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D:\EXCELR\DATA ANALYST\Assignments\"/>
    </mc:Choice>
  </mc:AlternateContent>
  <xr:revisionPtr revIDLastSave="0" documentId="13_ncr:1_{A6BEB723-7257-4544-9FE5-DDFECFE639A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" sheetId="1" r:id="rId1"/>
    <sheet name="B" sheetId="3" r:id="rId2"/>
    <sheet name="C" sheetId="4" r:id="rId3"/>
    <sheet name="D" sheetId="6" r:id="rId4"/>
  </sheets>
  <externalReferences>
    <externalReference r:id="rId5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3" l="1"/>
  <c r="P8" i="3"/>
  <c r="P9" i="3"/>
  <c r="P10" i="3"/>
  <c r="P11" i="3"/>
  <c r="P12" i="3"/>
  <c r="P13" i="3"/>
  <c r="P6" i="3"/>
  <c r="E7" i="3"/>
  <c r="E8" i="3"/>
  <c r="E9" i="3"/>
  <c r="E10" i="3"/>
  <c r="E11" i="3"/>
  <c r="E12" i="3"/>
  <c r="E13" i="3"/>
  <c r="E14" i="3"/>
  <c r="E15" i="3"/>
  <c r="E16" i="3"/>
  <c r="E17" i="3"/>
  <c r="E18" i="3"/>
  <c r="E6" i="3"/>
  <c r="G12" i="4"/>
  <c r="G15" i="4"/>
  <c r="G26" i="4"/>
  <c r="G19" i="4"/>
  <c r="G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<sst xmlns="http://schemas.openxmlformats.org/spreadsheetml/2006/main" count="147" uniqueCount="54">
  <si>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</si>
  <si>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</si>
  <si>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</si>
  <si>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</si>
  <si>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</si>
  <si>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</si>
  <si>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</si>
  <si>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</si>
  <si>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</si>
  <si>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</si>
  <si>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</si>
  <si>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</si>
  <si>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</si>
  <si>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</si>
  <si>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</si>
  <si>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</si>
  <si>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</si>
  <si>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</si>
  <si>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</si>
  <si>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</si>
  <si>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</si>
  <si>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</si>
  <si>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</si>
  <si>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</si>
  <si>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</si>
  <si>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</si>
  <si>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</si>
  <si>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</si>
  <si>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</si>
  <si>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</si>
  <si>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</si>
  <si>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</si>
  <si>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</si>
  <si>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</si>
  <si>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</si>
  <si>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</si>
  <si>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</si>
  <si>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</si>
  <si>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</si>
  <si>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</si>
  <si>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</si>
  <si>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</si>
  <si>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</si>
  <si>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</si>
  <si>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</si>
  <si>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</si>
  <si>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</si>
  <si>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</si>
  <si>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</si>
  <si>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</si>
  <si>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C3</t>
  </si>
  <si>
    <t>Decrease</t>
  </si>
  <si>
    <t>Comapred to Previous Day</t>
  </si>
  <si>
    <t>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</si>
</sst>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dd/mmmm/yyyy"/>
  </numFmts>
  <fonts count="1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Museo Sans For Dell"/>
      <family val="2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0070C0"/>
      <name val="Calibri"/>
      <family val="2"/>
    </font>
    <font>
      <strike/>
      <sz val="11"/>
      <color rgb="FF0070C0"/>
      <name val="Calibri"/>
      <family val="2"/>
      <scheme val="minor"/>
    </font>
    <font>
      <strike/>
      <sz val="12"/>
      <color rgb="FF0070C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7" fillId="2" borderId="1"/>
    <xf numFmtId="0" fontId="7" fillId="3" borderId="1">
      <alignment wrapText="1"/>
    </xf>
  </cellStyleXfs>
  <cellXfs count="23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1" fontId="0" fillId="0" borderId="1" xfId="0" applyNumberFormat="1" applyBorder="1"/>
    <xf numFmtId="0" fontId="5" fillId="0" borderId="0" xfId="0" applyFont="1"/>
    <xf numFmtId="0" fontId="4" fillId="4" borderId="1" xfId="0" applyFont="1" applyFill="1" applyBorder="1"/>
    <xf numFmtId="0" fontId="1" fillId="0" borderId="0" xfId="0" applyFont="1"/>
    <xf numFmtId="0" fontId="4" fillId="0" borderId="1" xfId="0" applyFont="1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8" fillId="0" borderId="1" xfId="0" applyFont="1" applyBorder="1"/>
    <xf numFmtId="1" fontId="8" fillId="0" borderId="1" xfId="0" applyNumberFormat="1" applyFont="1" applyBorder="1"/>
    <xf numFmtId="0" fontId="0" fillId="0" borderId="0" xfId="0" applyAlignment="1">
      <alignment horizontal="center" vertical="center"/>
    </xf>
    <xf numFmtId="0" fontId="8" fillId="0" borderId="0" xfId="0" applyFont="1"/>
    <xf numFmtId="15" fontId="8" fillId="0" borderId="0" xfId="0" applyNumberFormat="1" applyFont="1"/>
    <xf numFmtId="0" fontId="0" fillId="0" borderId="0" xfId="0" applyAlignment="1">
      <alignment horizontal="center" vertical="center" wrapText="1"/>
    </xf>
    <xf numFmtId="0" fontId="9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wrapText="1"/>
    </xf>
    <xf numFmtId="165" fontId="10" fillId="0" borderId="1" xfId="0" applyNumberFormat="1" applyFont="1" applyBorder="1" applyAlignment="1">
      <alignment horizontal="center" vertical="center"/>
    </xf>
  </cellXfs>
  <cellStyles count="5">
    <cellStyle name="Blue" xfId="4" xr:uid="{0EFB36B4-931F-4754-9747-4454518B93F3}"/>
    <cellStyle name="Currency 3" xfId="2" xr:uid="{00000000-0005-0000-0000-000000000000}"/>
    <cellStyle name="Normal" xfId="0" builtinId="0"/>
    <cellStyle name="Normal 4" xfId="1" xr:uid="{00000000-0005-0000-0000-000002000000}"/>
    <cellStyle name="Red" xfId="3" xr:uid="{F06C096B-3F60-465F-B557-5668BE421764}"/>
  </cellStyles>
  <dxfs count="21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</xdr:colOff>
      <xdr:row>2</xdr:row>
      <xdr:rowOff>175260</xdr:rowOff>
    </xdr:from>
    <xdr:to>
      <xdr:col>10</xdr:col>
      <xdr:colOff>392673</xdr:colOff>
      <xdr:row>16</xdr:row>
      <xdr:rowOff>160266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2420" y="842010"/>
          <a:ext cx="2804403" cy="295680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19"/>
  <sheetViews>
    <sheetView showGridLines="0" tabSelected="1" workbookViewId="0">
      <selection activeCell="P10" sqref="P10"/>
    </sheetView>
  </sheetViews>
  <sheetFormatPr defaultRowHeight="15"/>
  <cols>
    <col min="1" max="1" width="16.42578125" bestFit="1" customWidth="1"/>
    <col min="3" max="3" width="11.140625" customWidth="1"/>
    <col min="4" max="4" width="9.85546875" customWidth="1"/>
    <col min="7" max="7" width="19.140625" customWidth="1"/>
    <col min="8" max="8" width="14.7109375" bestFit="1" customWidth="1"/>
    <col min="9" max="9" width="10.7109375" customWidth="1"/>
    <col min="10" max="11" width="8.140625" customWidth="1"/>
  </cols>
  <sheetData>
    <row r="4" spans="1:11">
      <c r="A4" s="8" t="s">
        <v>11</v>
      </c>
      <c r="B4" s="8"/>
      <c r="C4" s="8"/>
      <c r="D4" s="8"/>
      <c r="E4" s="8"/>
      <c r="F4" s="8"/>
      <c r="G4" s="8"/>
      <c r="H4" s="8"/>
      <c r="I4" s="8"/>
    </row>
    <row r="5" spans="1:11">
      <c r="A5" s="8"/>
      <c r="B5" s="8"/>
      <c r="C5" s="8"/>
      <c r="D5" s="8"/>
      <c r="E5" s="8"/>
      <c r="F5" s="8"/>
      <c r="G5" s="8"/>
      <c r="H5" s="8"/>
      <c r="I5" s="8"/>
    </row>
    <row r="6" spans="1:11">
      <c r="A6" s="8"/>
      <c r="B6" s="8"/>
      <c r="C6" s="8"/>
      <c r="D6" s="8"/>
      <c r="E6" s="8"/>
      <c r="F6" s="8"/>
      <c r="G6" s="8"/>
      <c r="H6" s="8"/>
      <c r="I6" s="8"/>
    </row>
    <row r="7" spans="1:11">
      <c r="A7" s="9"/>
      <c r="B7" s="9"/>
      <c r="C7" s="9"/>
      <c r="D7" s="9"/>
      <c r="E7" s="9"/>
      <c r="F7" s="9"/>
      <c r="G7" s="9"/>
      <c r="H7" s="9"/>
      <c r="I7" s="9"/>
    </row>
    <row r="8" spans="1:11">
      <c r="A8" s="9"/>
      <c r="B8" s="9"/>
      <c r="C8" s="9"/>
      <c r="D8" s="9"/>
      <c r="E8" s="9"/>
      <c r="F8" s="9"/>
      <c r="G8" s="9"/>
      <c r="H8" s="9"/>
      <c r="I8" s="9"/>
    </row>
    <row r="9" spans="1:11">
      <c r="A9" s="9"/>
      <c r="B9" s="9"/>
      <c r="C9" s="9"/>
      <c r="D9" s="9"/>
      <c r="E9" s="9"/>
      <c r="F9" s="9"/>
      <c r="G9" s="9"/>
      <c r="H9" s="9"/>
      <c r="I9" s="9"/>
    </row>
    <row r="10" spans="1:11" ht="15.75" customHeight="1"/>
    <row r="11" spans="1:11">
      <c r="A11" s="1"/>
      <c r="B11" s="1" t="s">
        <v>0</v>
      </c>
      <c r="C11" s="1" t="s">
        <v>1</v>
      </c>
      <c r="D11" s="1" t="s">
        <v>2</v>
      </c>
      <c r="E11" s="1" t="s">
        <v>42</v>
      </c>
      <c r="G11" s="10"/>
      <c r="H11" s="10" t="s">
        <v>0</v>
      </c>
      <c r="I11" s="10" t="s">
        <v>1</v>
      </c>
      <c r="J11" s="10" t="s">
        <v>2</v>
      </c>
      <c r="K11" s="10" t="s">
        <v>42</v>
      </c>
    </row>
    <row r="12" spans="1:11">
      <c r="A12" s="1" t="s">
        <v>3</v>
      </c>
      <c r="B12" s="3">
        <v>10256</v>
      </c>
      <c r="C12" s="3">
        <v>12879</v>
      </c>
      <c r="D12" s="3">
        <v>14598</v>
      </c>
      <c r="E12" s="3">
        <v>16919.666666666701</v>
      </c>
      <c r="G12" s="10" t="s">
        <v>3</v>
      </c>
      <c r="H12" s="11">
        <v>10256</v>
      </c>
      <c r="I12" s="11">
        <v>12879</v>
      </c>
      <c r="J12" s="11">
        <v>14598</v>
      </c>
      <c r="K12" s="11">
        <v>16919.666666666701</v>
      </c>
    </row>
    <row r="13" spans="1:11">
      <c r="A13" s="1" t="s">
        <v>4</v>
      </c>
      <c r="B13" s="3">
        <v>11348</v>
      </c>
      <c r="C13" s="3">
        <v>21487</v>
      </c>
      <c r="D13" s="3">
        <v>25645</v>
      </c>
      <c r="E13" s="3">
        <v>33790.333333333299</v>
      </c>
      <c r="G13" s="10" t="s">
        <v>4</v>
      </c>
      <c r="H13" s="11">
        <v>11348</v>
      </c>
      <c r="I13" s="11">
        <v>21487</v>
      </c>
      <c r="J13" s="11">
        <v>25645</v>
      </c>
      <c r="K13" s="11">
        <v>33790.333333333299</v>
      </c>
    </row>
    <row r="14" spans="1:11">
      <c r="A14" s="1" t="s">
        <v>5</v>
      </c>
      <c r="B14" s="3">
        <v>10987</v>
      </c>
      <c r="C14" s="3">
        <v>11987</v>
      </c>
      <c r="D14" s="3">
        <v>9587</v>
      </c>
      <c r="E14" s="3">
        <v>9453.6666666666697</v>
      </c>
      <c r="G14" s="10" t="s">
        <v>5</v>
      </c>
      <c r="H14" s="11">
        <v>10987</v>
      </c>
      <c r="I14" s="11">
        <v>11987</v>
      </c>
      <c r="J14" s="11">
        <v>9587</v>
      </c>
      <c r="K14" s="11">
        <v>9453.6666666666697</v>
      </c>
    </row>
    <row r="15" spans="1:11">
      <c r="A15" s="1" t="s">
        <v>6</v>
      </c>
      <c r="B15" s="3">
        <v>25649</v>
      </c>
      <c r="C15" s="3">
        <v>21564</v>
      </c>
      <c r="D15" s="3">
        <v>19546</v>
      </c>
      <c r="E15" s="3">
        <v>16150</v>
      </c>
      <c r="G15" s="10" t="s">
        <v>6</v>
      </c>
      <c r="H15" s="11">
        <v>25649</v>
      </c>
      <c r="I15" s="11">
        <v>21564</v>
      </c>
      <c r="J15" s="11">
        <v>19546</v>
      </c>
      <c r="K15" s="11">
        <v>16150</v>
      </c>
    </row>
    <row r="16" spans="1:11">
      <c r="A16" s="1" t="s">
        <v>7</v>
      </c>
      <c r="B16" s="3">
        <v>20154</v>
      </c>
      <c r="C16" s="3">
        <v>22321</v>
      </c>
      <c r="D16" s="3">
        <v>18945</v>
      </c>
      <c r="E16" s="3">
        <v>19264.333333333299</v>
      </c>
      <c r="G16" s="10" t="s">
        <v>7</v>
      </c>
      <c r="H16" s="11">
        <v>20154</v>
      </c>
      <c r="I16" s="11">
        <v>22321</v>
      </c>
      <c r="J16" s="11">
        <v>18945</v>
      </c>
      <c r="K16" s="11">
        <v>19264.333333333299</v>
      </c>
    </row>
    <row r="17" spans="1:11">
      <c r="A17" s="1" t="s">
        <v>8</v>
      </c>
      <c r="B17" s="3">
        <v>10254</v>
      </c>
      <c r="C17" s="3">
        <v>9987</v>
      </c>
      <c r="D17" s="3">
        <v>8974</v>
      </c>
      <c r="E17" s="3">
        <v>8458.3333333333303</v>
      </c>
      <c r="G17" s="10" t="s">
        <v>8</v>
      </c>
      <c r="H17" s="11">
        <v>10254</v>
      </c>
      <c r="I17" s="11">
        <v>9987</v>
      </c>
      <c r="J17" s="11">
        <v>8974</v>
      </c>
      <c r="K17" s="11">
        <v>8458.3333333333303</v>
      </c>
    </row>
    <row r="18" spans="1:11">
      <c r="A18" s="1" t="s">
        <v>9</v>
      </c>
      <c r="B18" s="3">
        <v>32457</v>
      </c>
      <c r="C18" s="3">
        <v>18214</v>
      </c>
      <c r="D18" s="3">
        <v>24973</v>
      </c>
      <c r="E18" s="3">
        <v>17730.666666666701</v>
      </c>
      <c r="G18" s="10" t="s">
        <v>9</v>
      </c>
      <c r="H18" s="11">
        <v>32457</v>
      </c>
      <c r="I18" s="11">
        <v>18214</v>
      </c>
      <c r="J18" s="11">
        <v>24973</v>
      </c>
      <c r="K18" s="11">
        <v>17730.666666666701</v>
      </c>
    </row>
    <row r="19" spans="1:11">
      <c r="A19" s="1" t="s">
        <v>10</v>
      </c>
      <c r="B19" s="3">
        <v>18345</v>
      </c>
      <c r="C19" s="3">
        <v>10254</v>
      </c>
      <c r="D19" s="3">
        <v>9987</v>
      </c>
      <c r="E19" s="3">
        <v>4504</v>
      </c>
      <c r="G19" s="10" t="s">
        <v>10</v>
      </c>
      <c r="H19" s="11">
        <v>18345</v>
      </c>
      <c r="I19" s="11">
        <v>10254</v>
      </c>
      <c r="J19" s="11">
        <v>9987</v>
      </c>
      <c r="K19" s="11">
        <v>4504</v>
      </c>
    </row>
  </sheetData>
  <mergeCells count="2">
    <mergeCell ref="A4:I6"/>
    <mergeCell ref="A7:I9"/>
  </mergeCells>
  <phoneticPr fontId="6" type="noConversion"/>
  <conditionalFormatting sqref="H12:H19">
    <cfRule type="aboveAverage" dxfId="20" priority="8"/>
    <cfRule type="aboveAverage" dxfId="19" priority="7" aboveAverage="0"/>
  </conditionalFormatting>
  <conditionalFormatting sqref="I12:I19">
    <cfRule type="aboveAverage" dxfId="17" priority="6"/>
    <cfRule type="aboveAverage" dxfId="16" priority="3" aboveAverage="0"/>
  </conditionalFormatting>
  <conditionalFormatting sqref="J12:J19">
    <cfRule type="aboveAverage" dxfId="14" priority="5"/>
    <cfRule type="aboveAverage" dxfId="13" priority="2" aboveAverage="0"/>
  </conditionalFormatting>
  <conditionalFormatting sqref="K12:K19">
    <cfRule type="aboveAverage" dxfId="11" priority="4"/>
    <cfRule type="aboveAverage" dxfId="10" priority="1" aboveAverage="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topLeftCell="E7" workbookViewId="0">
      <selection activeCell="W10" sqref="W10"/>
    </sheetView>
  </sheetViews>
  <sheetFormatPr defaultRowHeight="15"/>
  <cols>
    <col min="2" max="2" width="14.28515625" customWidth="1"/>
    <col min="3" max="3" width="12.5703125" customWidth="1"/>
    <col min="4" max="4" width="16.140625" customWidth="1"/>
    <col min="5" max="5" width="5" customWidth="1"/>
    <col min="6" max="6" width="14.5703125" customWidth="1"/>
    <col min="14" max="14" width="10.5703125" bestFit="1" customWidth="1"/>
    <col min="15" max="15" width="12.28515625" customWidth="1"/>
    <col min="17" max="17" width="10.7109375" bestFit="1" customWidth="1"/>
    <col min="18" max="18" width="10" bestFit="1" customWidth="1"/>
  </cols>
  <sheetData>
    <row r="2" spans="2:18" ht="52.5" customHeight="1">
      <c r="B2" s="8" t="s">
        <v>16</v>
      </c>
      <c r="C2" s="8"/>
      <c r="D2" s="8"/>
      <c r="E2" s="8"/>
      <c r="F2" s="8"/>
      <c r="N2" s="8" t="s">
        <v>41</v>
      </c>
      <c r="O2" s="8"/>
      <c r="P2" s="8"/>
      <c r="Q2" s="8"/>
      <c r="R2" s="8"/>
    </row>
    <row r="4" spans="2:18" ht="39" customHeight="1">
      <c r="B4" s="12" t="s">
        <v>12</v>
      </c>
      <c r="C4" s="12" t="s">
        <v>13</v>
      </c>
      <c r="D4" s="12" t="s">
        <v>14</v>
      </c>
      <c r="F4" s="15" t="s">
        <v>52</v>
      </c>
    </row>
    <row r="5" spans="2:18">
      <c r="B5" s="13" t="s">
        <v>15</v>
      </c>
      <c r="C5" s="14">
        <v>44408</v>
      </c>
      <c r="D5" s="13">
        <v>10.02</v>
      </c>
      <c r="N5" s="1" t="s">
        <v>31</v>
      </c>
      <c r="O5" s="1" t="s">
        <v>32</v>
      </c>
      <c r="P5" s="1"/>
    </row>
    <row r="6" spans="2:18">
      <c r="B6" s="13" t="s">
        <v>15</v>
      </c>
      <c r="C6" s="14">
        <v>44410</v>
      </c>
      <c r="D6" s="13">
        <v>9.98</v>
      </c>
      <c r="E6">
        <f>D6-D5</f>
        <v>-3.9999999999999147E-2</v>
      </c>
      <c r="F6" s="13" t="s">
        <v>51</v>
      </c>
      <c r="N6" s="10" t="s">
        <v>33</v>
      </c>
      <c r="O6" s="11">
        <v>33236.340000000011</v>
      </c>
      <c r="P6" s="3">
        <f>O6</f>
        <v>33236.340000000011</v>
      </c>
    </row>
    <row r="7" spans="2:18">
      <c r="B7" s="13" t="s">
        <v>15</v>
      </c>
      <c r="C7" s="14">
        <v>44411</v>
      </c>
      <c r="D7" s="13">
        <v>10.01</v>
      </c>
      <c r="E7">
        <f t="shared" ref="E7:E18" si="0">D7-D6</f>
        <v>2.9999999999999361E-2</v>
      </c>
      <c r="F7" s="13" t="s">
        <v>53</v>
      </c>
      <c r="N7" s="10" t="s">
        <v>34</v>
      </c>
      <c r="O7" s="11">
        <v>77318.25</v>
      </c>
      <c r="P7" s="3">
        <f t="shared" ref="P7:P13" si="1">O7</f>
        <v>77318.25</v>
      </c>
    </row>
    <row r="8" spans="2:18">
      <c r="B8" s="13" t="s">
        <v>15</v>
      </c>
      <c r="C8" s="14">
        <v>44412</v>
      </c>
      <c r="D8" s="13">
        <v>9.9</v>
      </c>
      <c r="E8">
        <f t="shared" si="0"/>
        <v>-0.10999999999999943</v>
      </c>
      <c r="F8" s="13" t="s">
        <v>51</v>
      </c>
      <c r="N8" s="10" t="s">
        <v>38</v>
      </c>
      <c r="O8" s="11">
        <v>149591.78000000276</v>
      </c>
      <c r="P8" s="3">
        <f t="shared" si="1"/>
        <v>149591.78000000276</v>
      </c>
    </row>
    <row r="9" spans="2:18">
      <c r="B9" s="13" t="s">
        <v>15</v>
      </c>
      <c r="C9" s="14">
        <v>44413</v>
      </c>
      <c r="D9" s="13">
        <v>9.93</v>
      </c>
      <c r="E9">
        <f t="shared" si="0"/>
        <v>2.9999999999999361E-2</v>
      </c>
      <c r="F9" s="13" t="s">
        <v>53</v>
      </c>
      <c r="N9" s="10" t="s">
        <v>39</v>
      </c>
      <c r="O9" s="11">
        <v>212952.30000000005</v>
      </c>
      <c r="P9" s="3">
        <f t="shared" si="1"/>
        <v>212952.30000000005</v>
      </c>
    </row>
    <row r="10" spans="2:18">
      <c r="B10" s="13" t="s">
        <v>15</v>
      </c>
      <c r="C10" s="14">
        <v>44414</v>
      </c>
      <c r="D10" s="13">
        <v>9.94</v>
      </c>
      <c r="E10">
        <f t="shared" si="0"/>
        <v>9.9999999999997868E-3</v>
      </c>
      <c r="F10" s="13" t="s">
        <v>53</v>
      </c>
      <c r="N10" s="10" t="s">
        <v>35</v>
      </c>
      <c r="O10" s="11">
        <v>148702.35000000271</v>
      </c>
      <c r="P10" s="3">
        <f t="shared" si="1"/>
        <v>148702.35000000271</v>
      </c>
    </row>
    <row r="11" spans="2:18">
      <c r="B11" s="13" t="s">
        <v>15</v>
      </c>
      <c r="C11" s="14">
        <v>44417</v>
      </c>
      <c r="D11" s="13">
        <v>10.02</v>
      </c>
      <c r="E11">
        <f t="shared" si="0"/>
        <v>8.0000000000000071E-2</v>
      </c>
      <c r="F11" s="13" t="s">
        <v>53</v>
      </c>
      <c r="N11" s="10" t="s">
        <v>40</v>
      </c>
      <c r="O11" s="11">
        <v>172382.85000000425</v>
      </c>
      <c r="P11" s="3">
        <f t="shared" si="1"/>
        <v>172382.85000000425</v>
      </c>
    </row>
    <row r="12" spans="2:18">
      <c r="B12" s="13" t="s">
        <v>15</v>
      </c>
      <c r="C12" s="14">
        <v>44418</v>
      </c>
      <c r="D12" s="13">
        <v>9.91</v>
      </c>
      <c r="E12">
        <f t="shared" si="0"/>
        <v>-0.10999999999999943</v>
      </c>
      <c r="F12" s="13" t="s">
        <v>51</v>
      </c>
      <c r="N12" s="10" t="s">
        <v>36</v>
      </c>
      <c r="O12" s="11">
        <v>17463.150000000001</v>
      </c>
      <c r="P12" s="3">
        <f t="shared" si="1"/>
        <v>17463.150000000001</v>
      </c>
    </row>
    <row r="13" spans="2:18">
      <c r="B13" s="13" t="s">
        <v>15</v>
      </c>
      <c r="C13" s="14">
        <v>44419</v>
      </c>
      <c r="D13" s="13">
        <v>9.91</v>
      </c>
      <c r="E13">
        <f t="shared" si="0"/>
        <v>0</v>
      </c>
      <c r="F13" s="13" t="s">
        <v>53</v>
      </c>
      <c r="N13" s="10" t="s">
        <v>37</v>
      </c>
      <c r="O13" s="11">
        <v>69550.099999999991</v>
      </c>
      <c r="P13" s="3">
        <f t="shared" si="1"/>
        <v>69550.099999999991</v>
      </c>
    </row>
    <row r="14" spans="2:18">
      <c r="B14" s="13" t="s">
        <v>15</v>
      </c>
      <c r="C14" s="14">
        <v>44420</v>
      </c>
      <c r="D14" s="13">
        <v>9.92</v>
      </c>
      <c r="E14">
        <f t="shared" si="0"/>
        <v>9.9999999999997868E-3</v>
      </c>
      <c r="F14" s="13" t="s">
        <v>53</v>
      </c>
    </row>
    <row r="15" spans="2:18">
      <c r="B15" s="13" t="s">
        <v>15</v>
      </c>
      <c r="C15" s="14">
        <v>44421</v>
      </c>
      <c r="D15" s="13">
        <v>9.86</v>
      </c>
      <c r="E15">
        <f t="shared" si="0"/>
        <v>-6.0000000000000497E-2</v>
      </c>
      <c r="F15" s="13" t="s">
        <v>51</v>
      </c>
    </row>
    <row r="16" spans="2:18">
      <c r="B16" s="13" t="s">
        <v>15</v>
      </c>
      <c r="C16" s="14">
        <v>44424</v>
      </c>
      <c r="D16" s="13">
        <v>9.7799999999999994</v>
      </c>
      <c r="E16">
        <f t="shared" si="0"/>
        <v>-8.0000000000000071E-2</v>
      </c>
      <c r="F16" s="13" t="s">
        <v>51</v>
      </c>
    </row>
    <row r="17" spans="2:6">
      <c r="B17" s="13" t="s">
        <v>15</v>
      </c>
      <c r="C17" s="14">
        <v>44425</v>
      </c>
      <c r="D17" s="13">
        <v>9.7200000000000006</v>
      </c>
      <c r="E17">
        <f t="shared" si="0"/>
        <v>-5.9999999999998721E-2</v>
      </c>
      <c r="F17" s="13" t="s">
        <v>51</v>
      </c>
    </row>
    <row r="18" spans="2:6">
      <c r="B18" s="13" t="s">
        <v>15</v>
      </c>
      <c r="C18" s="14">
        <v>44426</v>
      </c>
      <c r="D18" s="13">
        <v>9.77</v>
      </c>
      <c r="E18">
        <f t="shared" si="0"/>
        <v>4.9999999999998934E-2</v>
      </c>
      <c r="F18" s="13" t="s">
        <v>53</v>
      </c>
    </row>
  </sheetData>
  <mergeCells count="2">
    <mergeCell ref="B2:F2"/>
    <mergeCell ref="N2:R2"/>
  </mergeCells>
  <conditionalFormatting sqref="E6:E18">
    <cfRule type="cellIs" priority="5" operator="greaterThan">
      <formula>D5</formula>
    </cfRule>
    <cfRule type="iconSet" priority="4">
      <iconSet iconSet="3Arrows">
        <cfvo type="percent" val="0"/>
        <cfvo type="percent" val="33"/>
        <cfvo type="percent" val="67"/>
      </iconSet>
    </cfRule>
    <cfRule type="iconSet" priority="3">
      <iconSet iconSet="3Arrows" showValue="0">
        <cfvo type="percent" val="0"/>
        <cfvo type="num" val="0"/>
        <cfvo type="num" val="0"/>
      </iconSet>
    </cfRule>
  </conditionalFormatting>
  <conditionalFormatting sqref="P6:P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{DCF71957-7DB4-40D8-A1CA-87D3708E40C8}</x14:id>
        </ext>
      </extLst>
    </cfRule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{CD4E5548-B48F-42E9-ABB6-C7B1CD81F8BB}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F71957-7DB4-40D8-A1CA-87D3708E4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D4E5548-B48F-42E9-ABB6-C7B1CD81F8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topLeftCell="A6" zoomScale="85" zoomScaleNormal="85" workbookViewId="0">
      <selection activeCell="C7" sqref="C7:H27"/>
    </sheetView>
  </sheetViews>
  <sheetFormatPr defaultRowHeight="15"/>
  <cols>
    <col min="4" max="4" width="19.7109375" customWidth="1"/>
    <col min="6" max="6" width="12" bestFit="1" customWidth="1"/>
    <col min="7" max="7" width="17.28515625" bestFit="1" customWidth="1"/>
  </cols>
  <sheetData>
    <row r="3" spans="3:8" ht="18.75">
      <c r="C3" s="4" t="s">
        <v>17</v>
      </c>
    </row>
    <row r="6" spans="3:8" ht="30">
      <c r="C6" s="2" t="s">
        <v>18</v>
      </c>
      <c r="D6" s="2" t="s">
        <v>19</v>
      </c>
      <c r="E6" s="2" t="s">
        <v>20</v>
      </c>
      <c r="F6" s="2" t="s">
        <v>21</v>
      </c>
      <c r="G6" s="2" t="s">
        <v>22</v>
      </c>
      <c r="H6" s="2" t="s">
        <v>23</v>
      </c>
    </row>
    <row r="7" spans="3:8" ht="15.75">
      <c r="C7" s="16">
        <v>1</v>
      </c>
      <c r="D7" s="16" t="s">
        <v>28</v>
      </c>
      <c r="E7" s="17">
        <v>21</v>
      </c>
      <c r="F7" s="18" t="s">
        <v>24</v>
      </c>
      <c r="G7" s="19">
        <f ca="1">TODAY()</f>
        <v>45155</v>
      </c>
      <c r="H7" s="20" t="s">
        <v>26</v>
      </c>
    </row>
    <row r="8" spans="3:8" ht="15.75">
      <c r="C8" s="16">
        <v>2</v>
      </c>
      <c r="D8" s="16" t="s">
        <v>29</v>
      </c>
      <c r="E8" s="17">
        <v>25</v>
      </c>
      <c r="F8" s="17" t="s">
        <v>24</v>
      </c>
      <c r="G8" s="19">
        <v>44754</v>
      </c>
      <c r="H8" s="20" t="s">
        <v>27</v>
      </c>
    </row>
    <row r="9" spans="3:8" ht="15.75">
      <c r="C9" s="16">
        <v>3</v>
      </c>
      <c r="D9" s="16" t="s">
        <v>29</v>
      </c>
      <c r="E9" s="17">
        <v>24</v>
      </c>
      <c r="F9" s="17" t="s">
        <v>24</v>
      </c>
      <c r="G9" s="19">
        <v>44755</v>
      </c>
      <c r="H9" s="20" t="s">
        <v>26</v>
      </c>
    </row>
    <row r="10" spans="3:8" ht="15.75">
      <c r="C10" s="16">
        <v>4</v>
      </c>
      <c r="D10" s="21" t="s">
        <v>29</v>
      </c>
      <c r="E10" s="18">
        <v>26</v>
      </c>
      <c r="F10" s="18" t="s">
        <v>24</v>
      </c>
      <c r="G10" s="22">
        <v>44755</v>
      </c>
      <c r="H10" s="20" t="s">
        <v>27</v>
      </c>
    </row>
    <row r="11" spans="3:8" ht="15.75">
      <c r="C11" s="16">
        <v>5</v>
      </c>
      <c r="D11" s="16" t="s">
        <v>29</v>
      </c>
      <c r="E11" s="17">
        <v>25</v>
      </c>
      <c r="F11" s="17" t="s">
        <v>24</v>
      </c>
      <c r="G11" s="19">
        <v>44756</v>
      </c>
      <c r="H11" s="20" t="s">
        <v>26</v>
      </c>
    </row>
    <row r="12" spans="3:8" ht="15.75">
      <c r="C12" s="16">
        <v>6</v>
      </c>
      <c r="D12" s="16" t="s">
        <v>29</v>
      </c>
      <c r="E12" s="17">
        <v>25</v>
      </c>
      <c r="F12" s="17" t="s">
        <v>24</v>
      </c>
      <c r="G12" s="19">
        <f ca="1">TODAY()</f>
        <v>45155</v>
      </c>
      <c r="H12" s="20" t="s">
        <v>27</v>
      </c>
    </row>
    <row r="13" spans="3:8" ht="15.75">
      <c r="C13" s="16">
        <v>7</v>
      </c>
      <c r="D13" s="16" t="s">
        <v>29</v>
      </c>
      <c r="E13" s="17">
        <v>25</v>
      </c>
      <c r="F13" s="17" t="s">
        <v>24</v>
      </c>
      <c r="G13" s="19">
        <v>44757</v>
      </c>
      <c r="H13" s="20" t="s">
        <v>26</v>
      </c>
    </row>
    <row r="14" spans="3:8" ht="15.75">
      <c r="C14" s="16">
        <v>8</v>
      </c>
      <c r="D14" s="16" t="s">
        <v>29</v>
      </c>
      <c r="E14" s="17">
        <v>25</v>
      </c>
      <c r="F14" s="17" t="s">
        <v>24</v>
      </c>
      <c r="G14" s="19">
        <v>44757</v>
      </c>
      <c r="H14" s="20" t="s">
        <v>27</v>
      </c>
    </row>
    <row r="15" spans="3:8" ht="15.75">
      <c r="C15" s="16">
        <v>9</v>
      </c>
      <c r="D15" s="16" t="s">
        <v>29</v>
      </c>
      <c r="E15" s="17">
        <v>25</v>
      </c>
      <c r="F15" s="17" t="s">
        <v>24</v>
      </c>
      <c r="G15" s="19">
        <f ca="1">TODAY()</f>
        <v>45155</v>
      </c>
      <c r="H15" s="20" t="s">
        <v>26</v>
      </c>
    </row>
    <row r="16" spans="3:8" ht="15.75">
      <c r="C16" s="16">
        <v>10</v>
      </c>
      <c r="D16" s="16" t="s">
        <v>29</v>
      </c>
      <c r="E16" s="17">
        <v>24</v>
      </c>
      <c r="F16" s="17" t="s">
        <v>24</v>
      </c>
      <c r="G16" s="19">
        <v>44761</v>
      </c>
      <c r="H16" s="20" t="s">
        <v>27</v>
      </c>
    </row>
    <row r="17" spans="3:8" ht="15.75">
      <c r="C17" s="16">
        <v>11</v>
      </c>
      <c r="D17" s="16" t="s">
        <v>29</v>
      </c>
      <c r="E17" s="17">
        <v>20</v>
      </c>
      <c r="F17" s="17" t="s">
        <v>24</v>
      </c>
      <c r="G17" s="19">
        <v>44762</v>
      </c>
      <c r="H17" s="20" t="s">
        <v>26</v>
      </c>
    </row>
    <row r="18" spans="3:8" ht="15.75">
      <c r="C18" s="16">
        <v>12</v>
      </c>
      <c r="D18" s="16" t="s">
        <v>29</v>
      </c>
      <c r="E18" s="17">
        <v>20</v>
      </c>
      <c r="F18" s="17" t="s">
        <v>24</v>
      </c>
      <c r="G18" s="19">
        <v>44762</v>
      </c>
      <c r="H18" s="20" t="s">
        <v>27</v>
      </c>
    </row>
    <row r="19" spans="3:8" ht="15.75">
      <c r="C19" s="16">
        <v>13</v>
      </c>
      <c r="D19" s="16" t="s">
        <v>28</v>
      </c>
      <c r="E19" s="17">
        <v>25</v>
      </c>
      <c r="F19" s="17" t="s">
        <v>24</v>
      </c>
      <c r="G19" s="19">
        <f ca="1">TODAY()</f>
        <v>45155</v>
      </c>
      <c r="H19" s="20" t="s">
        <v>26</v>
      </c>
    </row>
    <row r="20" spans="3:8" ht="15.75">
      <c r="C20" s="16">
        <v>14</v>
      </c>
      <c r="D20" s="16" t="s">
        <v>30</v>
      </c>
      <c r="E20" s="17">
        <v>27</v>
      </c>
      <c r="F20" s="17" t="s">
        <v>25</v>
      </c>
      <c r="G20" s="19">
        <v>44763</v>
      </c>
      <c r="H20" s="20" t="s">
        <v>27</v>
      </c>
    </row>
    <row r="21" spans="3:8" ht="15.75">
      <c r="C21" s="16">
        <v>15</v>
      </c>
      <c r="D21" s="16" t="s">
        <v>30</v>
      </c>
      <c r="E21" s="17">
        <v>26</v>
      </c>
      <c r="F21" s="17" t="s">
        <v>25</v>
      </c>
      <c r="G21" s="19">
        <v>44764</v>
      </c>
      <c r="H21" s="20" t="s">
        <v>26</v>
      </c>
    </row>
    <row r="22" spans="3:8" ht="15.75">
      <c r="C22" s="16">
        <v>16</v>
      </c>
      <c r="D22" s="16" t="s">
        <v>30</v>
      </c>
      <c r="E22" s="17">
        <v>14</v>
      </c>
      <c r="F22" s="17" t="s">
        <v>24</v>
      </c>
      <c r="G22" s="19">
        <v>44764</v>
      </c>
      <c r="H22" s="20" t="s">
        <v>27</v>
      </c>
    </row>
    <row r="23" spans="3:8" ht="15.75">
      <c r="C23" s="16">
        <v>17</v>
      </c>
      <c r="D23" s="16" t="s">
        <v>29</v>
      </c>
      <c r="E23" s="20">
        <v>27</v>
      </c>
      <c r="F23" s="18" t="s">
        <v>24</v>
      </c>
      <c r="G23" s="19">
        <v>44768</v>
      </c>
      <c r="H23" s="20" t="s">
        <v>26</v>
      </c>
    </row>
    <row r="24" spans="3:8" ht="15.75">
      <c r="C24" s="16">
        <v>18</v>
      </c>
      <c r="D24" s="16" t="s">
        <v>28</v>
      </c>
      <c r="E24" s="17">
        <v>24</v>
      </c>
      <c r="F24" s="17" t="s">
        <v>24</v>
      </c>
      <c r="G24" s="19">
        <v>44768</v>
      </c>
      <c r="H24" s="20" t="s">
        <v>27</v>
      </c>
    </row>
    <row r="25" spans="3:8" ht="15.75">
      <c r="C25" s="16">
        <v>19</v>
      </c>
      <c r="D25" s="16" t="s">
        <v>30</v>
      </c>
      <c r="E25" s="17">
        <v>27</v>
      </c>
      <c r="F25" s="17" t="s">
        <v>25</v>
      </c>
      <c r="G25" s="19">
        <v>44769</v>
      </c>
      <c r="H25" s="20" t="s">
        <v>26</v>
      </c>
    </row>
    <row r="26" spans="3:8" ht="15.75">
      <c r="C26" s="16">
        <v>20</v>
      </c>
      <c r="D26" s="16" t="s">
        <v>29</v>
      </c>
      <c r="E26" s="20">
        <v>27</v>
      </c>
      <c r="F26" s="18" t="s">
        <v>24</v>
      </c>
      <c r="G26" s="19">
        <f ca="1">TODAY()</f>
        <v>45155</v>
      </c>
      <c r="H26" s="20" t="s">
        <v>27</v>
      </c>
    </row>
    <row r="27" spans="3:8" ht="15.75">
      <c r="C27" s="16">
        <v>21</v>
      </c>
      <c r="D27" s="16" t="s">
        <v>29</v>
      </c>
      <c r="E27" s="20">
        <v>28</v>
      </c>
      <c r="F27" s="18" t="s">
        <v>24</v>
      </c>
      <c r="G27" s="19">
        <v>44771</v>
      </c>
      <c r="H27" s="20" t="s">
        <v>26</v>
      </c>
    </row>
  </sheetData>
  <conditionalFormatting sqref="C7:H27">
    <cfRule type="expression" dxfId="0" priority="1">
      <formula>$G7=TODAY()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workbookViewId="0">
      <selection activeCell="L7" sqref="L7"/>
    </sheetView>
  </sheetViews>
  <sheetFormatPr defaultRowHeight="15"/>
  <sheetData>
    <row r="1" spans="2:7">
      <c r="B1" s="6" t="s">
        <v>50</v>
      </c>
    </row>
    <row r="3" spans="2:7">
      <c r="B3" s="5" t="s">
        <v>43</v>
      </c>
      <c r="C3" s="1" t="s">
        <v>45</v>
      </c>
    </row>
    <row r="5" spans="2:7">
      <c r="B5" s="7" t="s">
        <v>45</v>
      </c>
      <c r="C5" s="7" t="s">
        <v>46</v>
      </c>
      <c r="D5" s="7" t="s">
        <v>47</v>
      </c>
      <c r="E5" s="7" t="s">
        <v>48</v>
      </c>
      <c r="F5" s="7" t="s">
        <v>44</v>
      </c>
      <c r="G5" s="7" t="s">
        <v>49</v>
      </c>
    </row>
    <row r="6" spans="2:7">
      <c r="B6" s="10">
        <v>244</v>
      </c>
      <c r="C6" s="10">
        <v>605</v>
      </c>
      <c r="D6" s="10">
        <v>596</v>
      </c>
      <c r="E6" s="10">
        <v>116</v>
      </c>
      <c r="F6" s="10">
        <v>970</v>
      </c>
      <c r="G6" s="10">
        <v>170</v>
      </c>
    </row>
    <row r="7" spans="2:7">
      <c r="B7" s="10">
        <v>589</v>
      </c>
      <c r="C7" s="10">
        <v>385</v>
      </c>
      <c r="D7" s="10">
        <v>959</v>
      </c>
      <c r="E7" s="10">
        <v>778</v>
      </c>
      <c r="F7" s="10">
        <v>1067</v>
      </c>
      <c r="G7" s="10">
        <v>419</v>
      </c>
    </row>
    <row r="8" spans="2:7">
      <c r="B8" s="10">
        <v>565</v>
      </c>
      <c r="C8" s="10">
        <v>929</v>
      </c>
      <c r="D8" s="10">
        <v>685</v>
      </c>
      <c r="E8" s="10">
        <v>606</v>
      </c>
      <c r="F8" s="10">
        <v>497</v>
      </c>
      <c r="G8" s="10">
        <v>591</v>
      </c>
    </row>
    <row r="9" spans="2:7">
      <c r="B9" s="10">
        <v>704</v>
      </c>
      <c r="C9" s="10">
        <v>355</v>
      </c>
      <c r="D9" s="10">
        <v>1114</v>
      </c>
      <c r="E9" s="10">
        <v>686</v>
      </c>
      <c r="F9" s="10">
        <v>678</v>
      </c>
      <c r="G9" s="10">
        <v>1121</v>
      </c>
    </row>
    <row r="10" spans="2:7">
      <c r="B10" s="10">
        <v>1118</v>
      </c>
      <c r="C10" s="10">
        <v>1023</v>
      </c>
      <c r="D10" s="10">
        <v>733</v>
      </c>
      <c r="E10" s="10">
        <v>998</v>
      </c>
      <c r="F10" s="10">
        <v>174</v>
      </c>
      <c r="G10" s="10">
        <v>123</v>
      </c>
    </row>
    <row r="11" spans="2:7">
      <c r="B11" s="10">
        <v>1045</v>
      </c>
      <c r="C11" s="10">
        <v>1162</v>
      </c>
      <c r="D11" s="10">
        <v>819</v>
      </c>
      <c r="E11" s="10">
        <v>877</v>
      </c>
      <c r="F11" s="10">
        <v>945</v>
      </c>
      <c r="G11" s="10">
        <v>1106</v>
      </c>
    </row>
    <row r="12" spans="2:7">
      <c r="B12" s="10">
        <v>681</v>
      </c>
      <c r="C12" s="10">
        <v>121</v>
      </c>
      <c r="D12" s="10">
        <v>652</v>
      </c>
      <c r="E12" s="10">
        <v>993</v>
      </c>
      <c r="F12" s="10">
        <v>214</v>
      </c>
      <c r="G12" s="10">
        <v>448</v>
      </c>
    </row>
    <row r="13" spans="2:7">
      <c r="B13" s="10">
        <v>666</v>
      </c>
      <c r="C13" s="10">
        <v>627</v>
      </c>
      <c r="D13" s="10">
        <v>1188</v>
      </c>
      <c r="E13" s="10">
        <v>817</v>
      </c>
      <c r="F13" s="10">
        <v>530</v>
      </c>
      <c r="G13" s="10">
        <v>344</v>
      </c>
    </row>
    <row r="14" spans="2:7">
      <c r="B14" s="10">
        <v>1030</v>
      </c>
      <c r="C14" s="10">
        <v>121</v>
      </c>
      <c r="D14" s="10">
        <v>384</v>
      </c>
      <c r="E14" s="10">
        <v>965</v>
      </c>
      <c r="F14" s="10">
        <v>734</v>
      </c>
      <c r="G14" s="10">
        <v>1188</v>
      </c>
    </row>
    <row r="15" spans="2:7">
      <c r="B15" s="10">
        <v>645</v>
      </c>
      <c r="C15" s="10">
        <v>773</v>
      </c>
      <c r="D15" s="10">
        <v>115</v>
      </c>
      <c r="E15" s="10">
        <v>362</v>
      </c>
      <c r="F15" s="10">
        <v>804</v>
      </c>
      <c r="G15" s="10">
        <v>730</v>
      </c>
    </row>
    <row r="16" spans="2:7">
      <c r="B16" s="10">
        <v>697</v>
      </c>
      <c r="C16" s="10">
        <v>300</v>
      </c>
      <c r="D16" s="10">
        <v>866</v>
      </c>
      <c r="E16" s="10">
        <v>377</v>
      </c>
      <c r="F16" s="10">
        <v>1184</v>
      </c>
      <c r="G16" s="10">
        <v>789</v>
      </c>
    </row>
  </sheetData>
  <conditionalFormatting sqref="B5:G16">
    <cfRule type="expression" dxfId="2" priority="1">
      <formula>B$5=$C$3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Vinu</cp:lastModifiedBy>
  <dcterms:created xsi:type="dcterms:W3CDTF">2020-05-18T05:56:23Z</dcterms:created>
  <dcterms:modified xsi:type="dcterms:W3CDTF">2023-08-17T06:52:31Z</dcterms:modified>
</cp:coreProperties>
</file>