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siraj\Dropbox\OpenMKM-Draft\Files-for-SI\6.6-LSA-NSC-FIM\"/>
    </mc:Choice>
  </mc:AlternateContent>
  <xr:revisionPtr revIDLastSave="0" documentId="8_{42C9A3A8-3C33-4EBC-9268-D07A265150CE}" xr6:coauthVersionLast="47" xr6:coauthVersionMax="47" xr10:uidLastSave="{00000000-0000-0000-0000-000000000000}"/>
  <bookViews>
    <workbookView xWindow="51105" yWindow="7890" windowWidth="17280" windowHeight="8880" xr2:uid="{70EFE6BF-D8B7-46E8-AA9D-256EEF24B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6" i="1" a="1"/>
  <c r="E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<sst xmlns="http://schemas.openxmlformats.org/spreadsheetml/2006/main" count="33" uniqueCount="33">
  <si>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FIM-Diag.</t>
  </si>
  <si>
    <t xml:space="preserve">CH3CH3 + 2 * &lt;--&gt; CH2CH3* + H* </t>
  </si>
  <si>
    <t xml:space="preserve">CH2CH2 + * &lt;--&gt; CH2CH2* </t>
  </si>
  <si>
    <t xml:space="preserve">CHCH + * &lt;--&gt; CHCH* </t>
  </si>
  <si>
    <t xml:space="preserve">CH4 + * &lt;--&gt; CH4* </t>
  </si>
  <si>
    <t xml:space="preserve">H2 + 2 * &lt;--&gt; 2 H* </t>
  </si>
  <si>
    <t xml:space="preserve">CC* + * &lt;--&gt; 2 C* </t>
  </si>
  <si>
    <t xml:space="preserve">CCH* + * &lt;--&gt; C* + CH* </t>
  </si>
  <si>
    <t xml:space="preserve">CCH* + * &lt;--&gt; CC* + H* </t>
  </si>
  <si>
    <t xml:space="preserve">CCH2* + * &lt;--&gt; C* + CH2* </t>
  </si>
  <si>
    <t xml:space="preserve">CCH2* + * &lt;--&gt; CCH* + H* </t>
  </si>
  <si>
    <t xml:space="preserve">CCH3* + * &lt;--&gt; C* + CH3* </t>
  </si>
  <si>
    <t xml:space="preserve">CCH3* + * &lt;--&gt; CCH2* + H* </t>
  </si>
  <si>
    <t xml:space="preserve">CH* + * &lt;--&gt; C* + H* </t>
  </si>
  <si>
    <t xml:space="preserve">CH2* + * &lt;--&gt; CH* + H* </t>
  </si>
  <si>
    <t xml:space="preserve">CH2CH2* + * &lt;--&gt; 2 CH2* </t>
  </si>
  <si>
    <t xml:space="preserve">CH2CH2* + * &lt;--&gt; CHCH2* + H* </t>
  </si>
  <si>
    <t xml:space="preserve">CH2CH3* + * &lt;--&gt; CH2* + CH3* </t>
  </si>
  <si>
    <t xml:space="preserve">CH2CH3* + * &lt;--&gt; CH2CH2* + H* </t>
  </si>
  <si>
    <t xml:space="preserve">CH2CH3* + * &lt;--&gt; CHCH3* + H* </t>
  </si>
  <si>
    <t xml:space="preserve">CH4* + * &lt;--&gt; CH3* + H* </t>
  </si>
  <si>
    <t xml:space="preserve">CH3* + * &lt;--&gt; CH2* + H* </t>
  </si>
  <si>
    <t xml:space="preserve">CHCH* + * &lt;--&gt; CCH* + H* </t>
  </si>
  <si>
    <t xml:space="preserve">CHCH* + * &lt;--&gt; 2 CH* </t>
  </si>
  <si>
    <t xml:space="preserve">CHCH2* + * &lt;--&gt; CCH2* + H* </t>
  </si>
  <si>
    <t xml:space="preserve">CHCH2* + * &lt;--&gt; CH* + CH2* </t>
  </si>
  <si>
    <t xml:space="preserve">CHCH2* + * &lt;--&gt; CHCH* + H* </t>
  </si>
  <si>
    <t xml:space="preserve">CHCH3* + * &lt;--&gt; CCH3* + H* </t>
  </si>
  <si>
    <t xml:space="preserve">CHCH3* + * &lt;--&gt; CH* + CH3* </t>
  </si>
  <si>
    <t xml:space="preserve">CHCH3* + * &lt;--&gt; CHCH2* + H* </t>
  </si>
  <si>
    <t>Reaction Step</t>
  </si>
  <si>
    <t xml:space="preserve">Normalized FIM-Diag. </t>
  </si>
  <si>
    <t>Rxn-ID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</si>
</sst>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3932-17DE-4742-A6F7-2D69490E4EDC}">
  <dimension ref="B5:E34"/>
  <sheetViews>
    <sheetView tabSelected="1" workbookViewId="0">
      <selection activeCell="B5" sqref="B5:E33"/>
    </sheetView>
  </sheetViews>
  <sheetFormatPr defaultRowHeight="14.4" x14ac:dyDescent="0.3"/>
  <cols>
    <col min="2" max="2" width="5.77734375" bestFit="1" customWidth="1"/>
    <col min="3" max="3" width="28" customWidth="1"/>
    <col min="4" max="4" width="9.109375" bestFit="1" customWidth="1"/>
    <col min="5" max="5" width="20.21875" bestFit="1" customWidth="1"/>
  </cols>
  <sheetData>
    <row r="5" spans="2:5" s="5" customFormat="1" ht="28.8" x14ac:dyDescent="0.3">
      <c r="B5" s="4" t="s">
        <v>32</v>
      </c>
      <c r="C5" s="4" t="s">
        <v>30</v>
      </c>
      <c r="D5" s="4" t="s">
        <v>0</v>
      </c>
      <c r="E5" s="4" t="s">
        <v>31</v>
      </c>
    </row>
    <row r="6" spans="2:5" x14ac:dyDescent="0.3">
      <c r="B6" s="1">
        <v>1</v>
      </c>
      <c r="C6" s="1" t="s">
        <v>1</v>
      </c>
      <c r="D6" s="2">
        <v>7.941612E-8</v>
      </c>
      <c r="E6" s="3" cm="1">
        <f t="array" ref="E6">D6/MAX(ABS($D$6:$D$34))</f>
        <v>0.95670822322579896</v>
      </c>
    </row>
    <row r="7" spans="2:5" x14ac:dyDescent="0.3">
      <c r="B7" s="1">
        <v>2</v>
      </c>
      <c r="C7" s="1" t="s">
        <v>2</v>
      </c>
      <c r="D7" s="2">
        <v>-7.2798819999999998E-8</v>
      </c>
      <c r="E7" s="3" cm="1">
        <f t="array" ref="E7">D7/MAX(ABS($D$6:$D$34))</f>
        <v>-0.87699109116807461</v>
      </c>
    </row>
    <row r="8" spans="2:5" x14ac:dyDescent="0.3">
      <c r="B8" s="1">
        <v>3</v>
      </c>
      <c r="C8" s="1" t="s">
        <v>3</v>
      </c>
      <c r="D8" s="2">
        <v>-5.6098650000000003E-9</v>
      </c>
      <c r="E8" s="3" cm="1">
        <f t="array" ref="E8">D8/MAX(ABS($D$6:$D$34))</f>
        <v>-6.7580788090460683E-2</v>
      </c>
    </row>
    <row r="9" spans="2:5" x14ac:dyDescent="0.3">
      <c r="B9" s="1">
        <v>4</v>
      </c>
      <c r="C9" s="1" t="s">
        <v>4</v>
      </c>
      <c r="D9" s="2">
        <v>-2.016319E-9</v>
      </c>
      <c r="E9" s="3" cm="1">
        <f t="array" ref="E9">D9/MAX(ABS($D$6:$D$34))</f>
        <v>-2.4290143713221191E-2</v>
      </c>
    </row>
    <row r="10" spans="2:5" x14ac:dyDescent="0.3">
      <c r="B10" s="1">
        <v>5</v>
      </c>
      <c r="C10" s="1" t="s">
        <v>5</v>
      </c>
      <c r="D10" s="2">
        <v>-8.3009760000000003E-8</v>
      </c>
      <c r="E10" s="3" cm="1">
        <f t="array" ref="E10">D10/MAX(ABS($D$6:$D$34))</f>
        <v>-1</v>
      </c>
    </row>
    <row r="11" spans="2:5" x14ac:dyDescent="0.3">
      <c r="B11" s="1">
        <v>6</v>
      </c>
      <c r="C11" s="1" t="s">
        <v>6</v>
      </c>
      <c r="D11" s="2">
        <v>-8.8943810000000006E-14</v>
      </c>
      <c r="E11" s="3" cm="1">
        <f t="array" ref="E11">D11/MAX(ABS($D$6:$D$34))</f>
        <v>-1.0714861722284224E-6</v>
      </c>
    </row>
    <row r="12" spans="2:5" x14ac:dyDescent="0.3">
      <c r="B12" s="1">
        <v>7</v>
      </c>
      <c r="C12" s="1" t="s">
        <v>7</v>
      </c>
      <c r="D12" s="2">
        <v>2.4336039999999999E-11</v>
      </c>
      <c r="E12" s="3" cm="1">
        <f t="array" ref="E12">D12/MAX(ABS($D$6:$D$34))</f>
        <v>2.9317082714129034E-4</v>
      </c>
    </row>
    <row r="13" spans="2:5" x14ac:dyDescent="0.3">
      <c r="B13" s="1">
        <v>8</v>
      </c>
      <c r="C13" s="1" t="s">
        <v>8</v>
      </c>
      <c r="D13" s="2">
        <v>-7.0114130000000005E-14</v>
      </c>
      <c r="E13" s="3" cm="1">
        <f t="array" ref="E13">D13/MAX(ABS($D$6:$D$34))</f>
        <v>-8.4464923160842779E-7</v>
      </c>
    </row>
    <row r="14" spans="2:5" x14ac:dyDescent="0.3">
      <c r="B14" s="1">
        <v>9</v>
      </c>
      <c r="C14" s="1" t="s">
        <v>9</v>
      </c>
      <c r="D14" s="2">
        <v>6.1449200000000003E-10</v>
      </c>
      <c r="E14" s="3" cm="1">
        <f t="array" ref="E14">D14/MAX(ABS($D$6:$D$34))</f>
        <v>7.4026475922831245E-3</v>
      </c>
    </row>
    <row r="15" spans="2:5" x14ac:dyDescent="0.3">
      <c r="B15" s="1">
        <v>10</v>
      </c>
      <c r="C15" s="1" t="s">
        <v>10</v>
      </c>
      <c r="D15" s="2">
        <v>2.4637940000000002E-11</v>
      </c>
      <c r="E15" s="3" cm="1">
        <f t="array" ref="E15">D15/MAX(ABS($D$6:$D$34))</f>
        <v>2.9680774887193989E-4</v>
      </c>
    </row>
    <row r="16" spans="2:5" x14ac:dyDescent="0.3">
      <c r="B16" s="1">
        <v>11</v>
      </c>
      <c r="C16" s="1" t="s">
        <v>11</v>
      </c>
      <c r="D16" s="2">
        <v>6.9834929999999996E-10</v>
      </c>
      <c r="E16" s="3" cm="1">
        <f t="array" ref="E16">D16/MAX(ABS($D$6:$D$34))</f>
        <v>8.4128577169720765E-3</v>
      </c>
    </row>
    <row r="17" spans="2:5" x14ac:dyDescent="0.3">
      <c r="B17" s="1">
        <v>12</v>
      </c>
      <c r="C17" s="1" t="s">
        <v>12</v>
      </c>
      <c r="D17" s="2">
        <v>2.2737899999999999E-9</v>
      </c>
      <c r="E17" s="3" cm="1">
        <f t="array" ref="E17">D17/MAX(ABS($D$6:$D$34))</f>
        <v>2.7391839224688758E-2</v>
      </c>
    </row>
    <row r="18" spans="2:5" x14ac:dyDescent="0.3">
      <c r="B18" s="1">
        <v>13</v>
      </c>
      <c r="C18" s="1" t="s">
        <v>13</v>
      </c>
      <c r="D18" s="2">
        <v>-1.337509E-9</v>
      </c>
      <c r="E18" s="3" cm="1">
        <f t="array" ref="E18">D18/MAX(ABS($D$6:$D$34))</f>
        <v>-1.6112671570186445E-2</v>
      </c>
    </row>
    <row r="19" spans="2:5" x14ac:dyDescent="0.3">
      <c r="B19" s="1">
        <v>14</v>
      </c>
      <c r="C19" s="1" t="s">
        <v>14</v>
      </c>
      <c r="D19" s="2">
        <v>-6.7808140000000003E-10</v>
      </c>
      <c r="E19" s="3" cm="1">
        <f t="array" ref="E19">D19/MAX(ABS($D$6:$D$34))</f>
        <v>-8.1686948619053949E-3</v>
      </c>
    </row>
    <row r="20" spans="2:5" x14ac:dyDescent="0.3">
      <c r="B20" s="1">
        <v>15</v>
      </c>
      <c r="C20" s="1" t="s">
        <v>15</v>
      </c>
      <c r="D20" s="2">
        <v>3.681029E-15</v>
      </c>
      <c r="E20" s="3" cm="1">
        <f t="array" ref="E20">D20/MAX(ABS($D$6:$D$34))</f>
        <v>4.4344532498347183E-8</v>
      </c>
    </row>
    <row r="21" spans="2:5" x14ac:dyDescent="0.3">
      <c r="B21" s="1">
        <v>16</v>
      </c>
      <c r="C21" s="1" t="s">
        <v>16</v>
      </c>
      <c r="D21" s="2">
        <v>3.639313E-9</v>
      </c>
      <c r="E21" s="3" cm="1">
        <f t="array" ref="E21">D21/MAX(ABS($D$6:$D$34))</f>
        <v>4.3841989182958722E-2</v>
      </c>
    </row>
    <row r="22" spans="2:5" x14ac:dyDescent="0.3">
      <c r="B22" s="1">
        <v>17</v>
      </c>
      <c r="C22" s="1" t="s">
        <v>17</v>
      </c>
      <c r="D22" s="2">
        <v>5.4209080000000002E-13</v>
      </c>
      <c r="E22" s="3" cm="1">
        <f t="array" ref="E22">D22/MAX(ABS($D$6:$D$34))</f>
        <v>6.5304465402622533E-6</v>
      </c>
    </row>
    <row r="23" spans="2:5" x14ac:dyDescent="0.3">
      <c r="B23" s="1">
        <v>18</v>
      </c>
      <c r="C23" s="1" t="s">
        <v>18</v>
      </c>
      <c r="D23" s="2">
        <v>7.6437499999999999E-8</v>
      </c>
      <c r="E23" s="3" cm="1">
        <f t="array" ref="E23">D23/MAX(ABS($D$6:$D$34))</f>
        <v>0.92082545474170741</v>
      </c>
    </row>
    <row r="24" spans="2:5" x14ac:dyDescent="0.3">
      <c r="B24" s="1">
        <v>19</v>
      </c>
      <c r="C24" s="1" t="s">
        <v>19</v>
      </c>
      <c r="D24" s="2">
        <v>2.978081E-9</v>
      </c>
      <c r="E24" s="3" cm="1">
        <f t="array" ref="E24">D24/MAX(ABS($D$6:$D$34))</f>
        <v>3.5876275271727084E-2</v>
      </c>
    </row>
    <row r="25" spans="2:5" x14ac:dyDescent="0.3">
      <c r="B25" s="1">
        <v>20</v>
      </c>
      <c r="C25" s="1" t="s">
        <v>20</v>
      </c>
      <c r="D25" s="2">
        <v>-2.0162989999999998E-9</v>
      </c>
      <c r="E25" s="3" cm="1">
        <f t="array" ref="E25">D25/MAX(ABS($D$6:$D$34))</f>
        <v>-2.4289902777697464E-2</v>
      </c>
    </row>
    <row r="26" spans="2:5" x14ac:dyDescent="0.3">
      <c r="B26" s="1">
        <v>21</v>
      </c>
      <c r="C26" s="1" t="s">
        <v>21</v>
      </c>
      <c r="D26" s="2">
        <v>-1.312626E-9</v>
      </c>
      <c r="E26" s="3" cm="1">
        <f t="array" ref="E26">D26/MAX(ABS($D$6:$D$34))</f>
        <v>-1.5812911638342288E-2</v>
      </c>
    </row>
    <row r="27" spans="2:5" x14ac:dyDescent="0.3">
      <c r="B27" s="1">
        <v>22</v>
      </c>
      <c r="C27" s="1" t="s">
        <v>22</v>
      </c>
      <c r="D27" s="2">
        <v>-4.4234010000000002E-14</v>
      </c>
      <c r="E27" s="3" cm="1">
        <f t="array" ref="E27">D27/MAX(ABS($D$6:$D$34))</f>
        <v>-5.3287721829336696E-7</v>
      </c>
    </row>
    <row r="28" spans="2:5" x14ac:dyDescent="0.3">
      <c r="B28" s="1">
        <v>23</v>
      </c>
      <c r="C28" s="1" t="s">
        <v>23</v>
      </c>
      <c r="D28" s="2">
        <v>-3.5602370000000002E-10</v>
      </c>
      <c r="E28" s="3" cm="1">
        <f t="array" ref="E28">D28/MAX(ABS($D$6:$D$34))</f>
        <v>-4.2889378309249422E-3</v>
      </c>
    </row>
    <row r="29" spans="2:5" x14ac:dyDescent="0.3">
      <c r="B29" s="1">
        <v>24</v>
      </c>
      <c r="C29" s="1" t="s">
        <v>24</v>
      </c>
      <c r="D29" s="2">
        <v>-1.634922E-9</v>
      </c>
      <c r="E29" s="3" cm="1">
        <f t="array" ref="E29">D29/MAX(ABS($D$6:$D$34))</f>
        <v>-1.969553941608794E-2</v>
      </c>
    </row>
    <row r="30" spans="2:5" x14ac:dyDescent="0.3">
      <c r="B30" s="1">
        <v>25</v>
      </c>
      <c r="C30" s="1" t="s">
        <v>25</v>
      </c>
      <c r="D30" s="2">
        <v>2.1354620000000001E-11</v>
      </c>
      <c r="E30" s="3" cm="1">
        <f t="array" ref="E30">D30/MAX(ABS($D$6:$D$34))</f>
        <v>2.5725432768387716E-4</v>
      </c>
    </row>
    <row r="31" spans="2:5" x14ac:dyDescent="0.3">
      <c r="B31" s="1">
        <v>26</v>
      </c>
      <c r="C31" s="1" t="s">
        <v>26</v>
      </c>
      <c r="D31" s="2">
        <v>5.253776E-9</v>
      </c>
      <c r="E31" s="3" cm="1">
        <f t="array" ref="E31">D31/MAX(ABS($D$6:$D$34))</f>
        <v>6.3291063605050782E-2</v>
      </c>
    </row>
    <row r="32" spans="2:5" x14ac:dyDescent="0.3">
      <c r="B32" s="1">
        <v>27</v>
      </c>
      <c r="C32" s="1" t="s">
        <v>27</v>
      </c>
      <c r="D32" s="2">
        <v>2.9721480000000001E-9</v>
      </c>
      <c r="E32" s="3" cm="1">
        <f t="array" ref="E32">D32/MAX(ABS($D$6:$D$34))</f>
        <v>3.5804801748613654E-2</v>
      </c>
    </row>
    <row r="33" spans="2:5" x14ac:dyDescent="0.3">
      <c r="B33" s="1">
        <v>28</v>
      </c>
      <c r="C33" s="1" t="s">
        <v>28</v>
      </c>
      <c r="D33" s="2">
        <v>4.7814960000000003E-12</v>
      </c>
      <c r="E33" s="3" cm="1">
        <f t="array" ref="E33">D33/MAX(ABS($D$6:$D$34))</f>
        <v>5.7601612147776357E-5</v>
      </c>
    </row>
    <row r="34" spans="2:5" x14ac:dyDescent="0.3">
      <c r="B34" s="1">
        <v>29</v>
      </c>
      <c r="C34" s="1" t="s">
        <v>29</v>
      </c>
      <c r="D34" s="2">
        <v>9.5143739999999995E-13</v>
      </c>
      <c r="E34" s="3" cm="1">
        <f t="array" ref="E34">D34/MAX(ABS($D$6:$D$34))</f>
        <v>1.1461753413092628E-5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Kasiraju, Sashank</dc:creator>
  <cp:lastModifiedBy>Kasiraju, Sashank</cp:lastModifiedBy>
  <dcterms:created xsi:type="dcterms:W3CDTF">2022-12-22T22:29:32Z</dcterms:created>
  <dcterms:modified xsi:type="dcterms:W3CDTF">2022-12-22T22:34:19Z</dcterms:modified>
</cp:coreProperties>
</file>