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_c\OneDrive\Documents\GitHub\KBI\docs\Jupyter Notebook Examples\"/>
    </mc:Choice>
  </mc:AlternateContent>
  <xr:revisionPtr revIDLastSave="0" documentId="8_{B54DAA07-2709-40B0-8C21-5D0BB82929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S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E19" i="2"/>
  <c r="E18" i="2"/>
  <c r="E17" i="2"/>
  <c r="E16" i="2"/>
  <c r="D15" i="2"/>
  <c r="E20" i="2"/>
  <c r="E9" i="2"/>
  <c r="E8" i="2"/>
  <c r="E7" i="2"/>
  <c r="E6" i="2"/>
  <c r="E5" i="2"/>
  <c r="H1" i="2"/>
  <c r="D6" i="2" s="1"/>
  <c r="E4" i="2"/>
  <c r="D19" i="2" l="1"/>
  <c r="D7" i="2"/>
  <c r="D9" i="2"/>
  <c r="D16" i="2"/>
  <c r="D20" i="2"/>
  <c r="D5" i="2"/>
  <c r="D17" i="2"/>
  <c r="D8" i="2"/>
  <c r="D18" i="2"/>
  <c r="D4" i="2"/>
</calcChain>
</file>

<file path=xl/sharedStrings.xml><?xml version="1.0" encoding="utf-8"?>
<sst xmlns="http://schemas.openxmlformats.org/spreadsheetml/2006/main" count="15" uniqueCount="9">
  <si>
    <t>Temperature</t>
  </si>
  <si>
    <t>Rate</t>
  </si>
  <si>
    <t>1/(-RT)</t>
  </si>
  <si>
    <t>ln(rate)</t>
  </si>
  <si>
    <t>R</t>
  </si>
  <si>
    <t>kJ/(mol*K)</t>
  </si>
  <si>
    <t>Transformed Data</t>
  </si>
  <si>
    <t>Raw Data (Dataset 1)</t>
  </si>
  <si>
    <t>Perturbed Data (10% noise) (Dataset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</si>
</sst>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823</v>
      </c>
      <c r="B2">
        <v>1.5559061074543107E-2</v>
      </c>
    </row>
    <row r="3" spans="1:2" x14ac:dyDescent="0.3">
      <c r="A3">
        <v>836</v>
      </c>
      <c r="B3">
        <v>1.6957166298900112E-2</v>
      </c>
    </row>
    <row r="4" spans="1:2" x14ac:dyDescent="0.3">
      <c r="A4">
        <v>848</v>
      </c>
      <c r="B4">
        <v>2.5661831258410282E-2</v>
      </c>
    </row>
    <row r="5" spans="1:2" x14ac:dyDescent="0.3">
      <c r="A5">
        <v>861</v>
      </c>
      <c r="B5">
        <v>2.886623543321068E-2</v>
      </c>
    </row>
    <row r="6" spans="1:2" x14ac:dyDescent="0.3">
      <c r="A6">
        <v>873</v>
      </c>
      <c r="B6">
        <v>3.9175997819125521E-2</v>
      </c>
    </row>
    <row r="7" spans="1:2" x14ac:dyDescent="0.3">
      <c r="A7">
        <v>898</v>
      </c>
      <c r="B7">
        <v>5.3688418380327577E-2</v>
      </c>
    </row>
    <row r="8" spans="1:2" x14ac:dyDescent="0.3">
      <c r="A8">
        <v>823</v>
      </c>
      <c r="B8">
        <v>1.5559061074543107E-2</v>
      </c>
    </row>
    <row r="9" spans="1:2" x14ac:dyDescent="0.3">
      <c r="A9">
        <v>836</v>
      </c>
      <c r="B9">
        <v>1.6957166298900112E-2</v>
      </c>
    </row>
    <row r="10" spans="1:2" x14ac:dyDescent="0.3">
      <c r="A10">
        <v>848</v>
      </c>
      <c r="B10">
        <v>2.5661831258410282E-2</v>
      </c>
    </row>
    <row r="11" spans="1:2" x14ac:dyDescent="0.3">
      <c r="A11">
        <v>861</v>
      </c>
      <c r="B11">
        <v>2.886623543321068E-2</v>
      </c>
    </row>
    <row r="12" spans="1:2" x14ac:dyDescent="0.3">
      <c r="A12">
        <v>873</v>
      </c>
      <c r="B12">
        <v>3.9175997819125521E-2</v>
      </c>
    </row>
    <row r="13" spans="1:2" x14ac:dyDescent="0.3">
      <c r="A13">
        <v>898</v>
      </c>
      <c r="B13">
        <v>5.3688418380327577E-2</v>
      </c>
    </row>
    <row r="14" spans="1:2" x14ac:dyDescent="0.3">
      <c r="A14">
        <v>823</v>
      </c>
      <c r="B14">
        <v>1.5559061074543107E-2</v>
      </c>
    </row>
    <row r="15" spans="1:2" x14ac:dyDescent="0.3">
      <c r="A15">
        <v>836</v>
      </c>
      <c r="B15">
        <v>1.6957166298900112E-2</v>
      </c>
    </row>
    <row r="16" spans="1:2" x14ac:dyDescent="0.3">
      <c r="A16">
        <v>848</v>
      </c>
      <c r="B16">
        <v>2.5661831258410282E-2</v>
      </c>
    </row>
    <row r="17" spans="1:2" x14ac:dyDescent="0.3">
      <c r="A17">
        <v>861</v>
      </c>
      <c r="B17">
        <v>2.886623543321068E-2</v>
      </c>
    </row>
    <row r="18" spans="1:2" x14ac:dyDescent="0.3">
      <c r="A18">
        <v>873</v>
      </c>
      <c r="B18">
        <v>3.9175997819125521E-2</v>
      </c>
    </row>
    <row r="19" spans="1:2" x14ac:dyDescent="0.3">
      <c r="A19">
        <v>898</v>
      </c>
      <c r="B19">
        <v>5.3688418380327577E-2</v>
      </c>
    </row>
    <row r="20" spans="1:2" x14ac:dyDescent="0.3">
      <c r="A20">
        <v>823</v>
      </c>
      <c r="B20">
        <v>1.5559061074543107E-2</v>
      </c>
    </row>
    <row r="21" spans="1:2" x14ac:dyDescent="0.3">
      <c r="A21">
        <v>836</v>
      </c>
      <c r="B21">
        <v>1.6957166298900112E-2</v>
      </c>
    </row>
    <row r="22" spans="1:2" x14ac:dyDescent="0.3">
      <c r="A22">
        <v>848</v>
      </c>
      <c r="B22">
        <v>2.5661831258410282E-2</v>
      </c>
    </row>
    <row r="23" spans="1:2" x14ac:dyDescent="0.3">
      <c r="A23">
        <v>861</v>
      </c>
      <c r="B23">
        <v>2.886623543321068E-2</v>
      </c>
    </row>
    <row r="24" spans="1:2" x14ac:dyDescent="0.3">
      <c r="A24">
        <v>873</v>
      </c>
      <c r="B24">
        <v>3.9175997819125521E-2</v>
      </c>
    </row>
    <row r="25" spans="1:2" x14ac:dyDescent="0.3">
      <c r="A25">
        <v>898</v>
      </c>
      <c r="B25">
        <v>5.3688418380327577E-2</v>
      </c>
    </row>
    <row r="26" spans="1:2" x14ac:dyDescent="0.3">
      <c r="A26">
        <v>823</v>
      </c>
      <c r="B26">
        <v>1.5559061074543107E-2</v>
      </c>
    </row>
    <row r="27" spans="1:2" x14ac:dyDescent="0.3">
      <c r="A27">
        <v>836</v>
      </c>
      <c r="B27">
        <v>1.6957166298900112E-2</v>
      </c>
    </row>
    <row r="28" spans="1:2" x14ac:dyDescent="0.3">
      <c r="A28">
        <v>848</v>
      </c>
      <c r="B28">
        <v>2.5661831258410282E-2</v>
      </c>
    </row>
    <row r="29" spans="1:2" x14ac:dyDescent="0.3">
      <c r="A29">
        <v>861</v>
      </c>
      <c r="B29">
        <v>2.886623543321068E-2</v>
      </c>
    </row>
    <row r="30" spans="1:2" x14ac:dyDescent="0.3">
      <c r="A30">
        <v>873</v>
      </c>
      <c r="B30">
        <v>3.9175997819125521E-2</v>
      </c>
    </row>
    <row r="31" spans="1:2" x14ac:dyDescent="0.3">
      <c r="A31">
        <v>898</v>
      </c>
      <c r="B31">
        <v>5.3688418380327577E-2</v>
      </c>
    </row>
    <row r="32" spans="1:2" x14ac:dyDescent="0.3">
      <c r="A32">
        <v>823</v>
      </c>
      <c r="B32">
        <v>1.5559061074543107E-2</v>
      </c>
    </row>
    <row r="33" spans="1:2" x14ac:dyDescent="0.3">
      <c r="A33">
        <v>836</v>
      </c>
      <c r="B33">
        <v>1.6957166298900112E-2</v>
      </c>
    </row>
    <row r="34" spans="1:2" x14ac:dyDescent="0.3">
      <c r="A34">
        <v>848</v>
      </c>
      <c r="B34">
        <v>2.5661831258410282E-2</v>
      </c>
    </row>
    <row r="35" spans="1:2" x14ac:dyDescent="0.3">
      <c r="A35">
        <v>861</v>
      </c>
      <c r="B35">
        <v>2.886623543321068E-2</v>
      </c>
    </row>
    <row r="36" spans="1:2" x14ac:dyDescent="0.3">
      <c r="A36">
        <v>873</v>
      </c>
      <c r="B36">
        <v>3.9175997819125521E-2</v>
      </c>
    </row>
    <row r="37" spans="1:2" x14ac:dyDescent="0.3">
      <c r="A37">
        <v>898</v>
      </c>
      <c r="B37">
        <v>5.3688418380327577E-2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FCDE-AA9B-4A64-990C-F742B5DC908D}">
  <dimension ref="A1:I20"/>
  <sheetViews>
    <sheetView workbookViewId="0">
      <selection activeCell="A4" sqref="A4:B9"/>
    </sheetView>
  </sheetViews>
  <sheetFormatPr defaultRowHeight="14.4" x14ac:dyDescent="0.3"/>
  <cols>
    <col min="2" max="2" width="12" bestFit="1" customWidth="1"/>
  </cols>
  <sheetData>
    <row r="1" spans="1:9" x14ac:dyDescent="0.3">
      <c r="A1" t="s">
        <v>7</v>
      </c>
      <c r="D1" t="s">
        <v>6</v>
      </c>
      <c r="G1" t="s">
        <v>4</v>
      </c>
      <c r="H1">
        <f>8.31446261815324/1000</f>
        <v>8.3144626181532403E-3</v>
      </c>
      <c r="I1" t="s">
        <v>5</v>
      </c>
    </row>
    <row r="3" spans="1:9" x14ac:dyDescent="0.3">
      <c r="A3" t="s">
        <v>0</v>
      </c>
      <c r="B3" t="s">
        <v>1</v>
      </c>
      <c r="D3" t="s">
        <v>2</v>
      </c>
      <c r="E3" t="s">
        <v>3</v>
      </c>
    </row>
    <row r="4" spans="1:9" x14ac:dyDescent="0.3">
      <c r="A4">
        <v>823</v>
      </c>
      <c r="B4">
        <v>1.5559061074543107E-2</v>
      </c>
      <c r="D4">
        <f>-1/(A4*$H$1)</f>
        <v>-0.14613894901910818</v>
      </c>
      <c r="E4">
        <f>LN(B4)</f>
        <v>-4.1631121043055721</v>
      </c>
    </row>
    <row r="5" spans="1:9" x14ac:dyDescent="0.3">
      <c r="A5">
        <v>836</v>
      </c>
      <c r="B5">
        <v>1.6957166298900112E-2</v>
      </c>
      <c r="D5">
        <f t="shared" ref="D5:D9" si="0">-1/(A5*$H$1)</f>
        <v>-0.14386645340039</v>
      </c>
      <c r="E5">
        <f t="shared" ref="E5:E9" si="1">LN(B5)</f>
        <v>-4.0770647440108139</v>
      </c>
    </row>
    <row r="6" spans="1:9" x14ac:dyDescent="0.3">
      <c r="A6">
        <v>848</v>
      </c>
      <c r="B6">
        <v>2.5661831258410282E-2</v>
      </c>
      <c r="D6">
        <f>-1/(A6*$H$1)</f>
        <v>-0.14183060736170522</v>
      </c>
      <c r="E6">
        <f t="shared" si="1"/>
        <v>-3.6627505560741342</v>
      </c>
    </row>
    <row r="7" spans="1:9" x14ac:dyDescent="0.3">
      <c r="A7">
        <v>861</v>
      </c>
      <c r="B7">
        <v>2.886623543321068E-2</v>
      </c>
      <c r="D7">
        <f t="shared" si="0"/>
        <v>-0.13968914639108715</v>
      </c>
      <c r="E7">
        <f t="shared" si="1"/>
        <v>-3.5450826909967676</v>
      </c>
    </row>
    <row r="8" spans="1:9" x14ac:dyDescent="0.3">
      <c r="A8">
        <v>873</v>
      </c>
      <c r="B8">
        <v>3.9175997819125521E-2</v>
      </c>
      <c r="D8">
        <f t="shared" si="0"/>
        <v>-0.13776902066749833</v>
      </c>
      <c r="E8">
        <f t="shared" si="1"/>
        <v>-3.2396910202507581</v>
      </c>
    </row>
    <row r="9" spans="1:9" x14ac:dyDescent="0.3">
      <c r="A9">
        <v>898</v>
      </c>
      <c r="B9">
        <v>5.3688418380327577E-2</v>
      </c>
      <c r="D9">
        <f t="shared" si="0"/>
        <v>-0.13393358022575283</v>
      </c>
      <c r="E9">
        <f t="shared" si="1"/>
        <v>-2.9245579733476004</v>
      </c>
    </row>
    <row r="12" spans="1:9" x14ac:dyDescent="0.3">
      <c r="A12" t="s">
        <v>8</v>
      </c>
    </row>
    <row r="14" spans="1:9" x14ac:dyDescent="0.3">
      <c r="A14" t="s">
        <v>0</v>
      </c>
      <c r="B14" t="s">
        <v>1</v>
      </c>
      <c r="D14" t="s">
        <v>2</v>
      </c>
      <c r="E14" t="s">
        <v>3</v>
      </c>
    </row>
    <row r="15" spans="1:9" x14ac:dyDescent="0.3">
      <c r="A15">
        <v>823</v>
      </c>
      <c r="B15">
        <v>1.4030140806889392E-2</v>
      </c>
      <c r="D15">
        <f>-1/(A15*$H$1)</f>
        <v>-0.14613894901910818</v>
      </c>
      <c r="E15">
        <f>LN(B15)</f>
        <v>-4.266547348789163</v>
      </c>
    </row>
    <row r="16" spans="1:9" x14ac:dyDescent="0.3">
      <c r="A16">
        <v>836</v>
      </c>
      <c r="B16">
        <v>1.5669925961765661E-2</v>
      </c>
      <c r="D16">
        <f t="shared" ref="D16:D20" si="2">-1/(A16*$H$1)</f>
        <v>-0.14386645340039</v>
      </c>
      <c r="E16">
        <f t="shared" ref="E16:E20" si="3">LN(B16)</f>
        <v>-4.1560119474648296</v>
      </c>
    </row>
    <row r="17" spans="1:5" x14ac:dyDescent="0.3">
      <c r="A17">
        <v>848</v>
      </c>
      <c r="B17">
        <v>2.4981523417552741E-2</v>
      </c>
      <c r="D17">
        <f t="shared" si="2"/>
        <v>-0.14183060736170522</v>
      </c>
      <c r="E17">
        <f t="shared" si="3"/>
        <v>-3.6896187906537428</v>
      </c>
    </row>
    <row r="18" spans="1:5" x14ac:dyDescent="0.3">
      <c r="A18">
        <v>861</v>
      </c>
      <c r="B18">
        <v>2.7694083525329441E-2</v>
      </c>
      <c r="D18">
        <f t="shared" si="2"/>
        <v>-0.13968914639108715</v>
      </c>
      <c r="E18">
        <f t="shared" si="3"/>
        <v>-3.5865364797460226</v>
      </c>
    </row>
    <row r="19" spans="1:5" x14ac:dyDescent="0.3">
      <c r="A19">
        <v>873</v>
      </c>
      <c r="B19">
        <v>4.2631602009253158E-2</v>
      </c>
      <c r="D19">
        <f t="shared" si="2"/>
        <v>-0.13776902066749833</v>
      </c>
      <c r="E19">
        <f t="shared" si="3"/>
        <v>-3.1551594695244494</v>
      </c>
    </row>
    <row r="20" spans="1:5" x14ac:dyDescent="0.3">
      <c r="A20">
        <v>898</v>
      </c>
      <c r="B20">
        <v>4.8739168702738533E-2</v>
      </c>
      <c r="D20">
        <f t="shared" si="2"/>
        <v>-0.13393358022575283</v>
      </c>
      <c r="E20">
        <f t="shared" si="3"/>
        <v>-3.0212722866806607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Cohen</dc:creator>
  <cp:lastModifiedBy>Maximilian Cohen</cp:lastModifiedBy>
  <dcterms:created xsi:type="dcterms:W3CDTF">2019-12-01T19:03:02Z</dcterms:created>
  <dcterms:modified xsi:type="dcterms:W3CDTF">2020-05-24T20:22:51Z</dcterms:modified>
</cp:coreProperties>
</file>