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activeTab="2"/>
  </bookViews>
  <sheets>
    <sheet name="Requirements and Assumptions" sheetId="1" r:id="rId1"/>
    <sheet name="Test scenario" sheetId="2" r:id="rId2"/>
    <sheet name="Test report" sheetId="3" r:id="rId3"/>
  </sheets>
  <calcPr calcId="145621"/>
</workbook>
</file>

<file path=xl/calcChain.xml><?xml version="1.0" encoding="utf-8"?>
<calcChain xmlns="http://schemas.openxmlformats.org/spreadsheetml/2006/main">
  <c r="F59" i="3" l="1"/>
  <c r="E59" i="3"/>
  <c r="D59" i="3"/>
  <c r="F52" i="3"/>
  <c r="E52" i="3"/>
  <c r="D52" i="3"/>
  <c r="F46" i="3"/>
  <c r="E46" i="3"/>
  <c r="D46" i="3"/>
  <c r="G47" i="3"/>
  <c r="G48" i="3"/>
  <c r="G49" i="3"/>
  <c r="G50" i="3"/>
  <c r="G51" i="3"/>
  <c r="G53" i="3"/>
  <c r="G54" i="3"/>
  <c r="G55" i="3"/>
  <c r="G56" i="3"/>
  <c r="G57" i="3"/>
  <c r="G58" i="3"/>
  <c r="G64" i="3"/>
  <c r="G60" i="3"/>
  <c r="G61" i="3"/>
  <c r="G62" i="3"/>
  <c r="G65" i="3"/>
  <c r="G66" i="3"/>
  <c r="G63" i="3"/>
  <c r="F23" i="3"/>
  <c r="E23" i="3"/>
  <c r="D23" i="3"/>
  <c r="G44" i="3"/>
  <c r="G25" i="3"/>
  <c r="G26" i="3"/>
  <c r="G33" i="3"/>
  <c r="G34" i="3"/>
  <c r="G35" i="3"/>
  <c r="G36" i="3"/>
  <c r="G27" i="3"/>
  <c r="G28" i="3"/>
  <c r="G29" i="3"/>
  <c r="G30" i="3"/>
  <c r="G31" i="3"/>
  <c r="G32" i="3"/>
  <c r="G42" i="3"/>
  <c r="G43" i="3"/>
  <c r="G45" i="3"/>
  <c r="G37" i="3"/>
  <c r="G38" i="3"/>
  <c r="G39" i="3"/>
  <c r="G40" i="3"/>
  <c r="G41" i="3"/>
  <c r="G24" i="3"/>
  <c r="G52" i="3" l="1"/>
  <c r="G46" i="3"/>
  <c r="G23" i="3"/>
  <c r="G59" i="3"/>
</calcChain>
</file>

<file path=xl/sharedStrings.xml><?xml version="1.0" encoding="utf-8"?>
<sst xmlns="http://schemas.openxmlformats.org/spreadsheetml/2006/main" count="628" uniqueCount="253">
  <si>
    <t>Assumptions</t>
  </si>
  <si>
    <t>Description</t>
  </si>
  <si>
    <t>Requirements</t>
  </si>
  <si>
    <t>TS ID</t>
  </si>
  <si>
    <t>Summary</t>
  </si>
  <si>
    <t>Component(s)</t>
  </si>
  <si>
    <t>Priority</t>
  </si>
  <si>
    <t>Prerequisites</t>
  </si>
  <si>
    <t>Steps</t>
  </si>
  <si>
    <t>Expected Result</t>
  </si>
  <si>
    <t xml:space="preserve">Author </t>
  </si>
  <si>
    <t>Date</t>
  </si>
  <si>
    <t>Assignee</t>
  </si>
  <si>
    <t>TS1</t>
  </si>
  <si>
    <t>High</t>
  </si>
  <si>
    <t>Войтенко Влад</t>
  </si>
  <si>
    <t>Medium</t>
  </si>
  <si>
    <t>TS2</t>
  </si>
  <si>
    <t>TS3</t>
  </si>
  <si>
    <t>TS4</t>
  </si>
  <si>
    <t>*Допущения, которые принимаются для выполнения тестирования из-за недостатка информации*</t>
  </si>
  <si>
    <t>Addition</t>
  </si>
  <si>
    <t>*Приложения*</t>
  </si>
  <si>
    <t>*Сформированные требования для проверки*</t>
  </si>
  <si>
    <t xml:space="preserve">1) Функциональность «Запрос выписки из гос. реестра» должна быть реализована в отдельном окне "Выписка ЕГРЮЛ/ИП"
2) Для того чтобы получить выписку, пользователю следует выбрать необходимые данные: 
     а) юридическое лицо или индивидуальный предприниматель - выбор данных должен быть реализован в виде радиокнопок
     б) ИНН или ОГРН - выбор данных должен быть реализован в виде выпадающего списка
3) Ввод ИНН/ОГРН производится в текстовое поле 
4) Получение выписки происходит после заполнения данных и нажатия на кнопку "Получить выписку"
5) После нажатия на кнопку "Получить выписку" пользователю отображается окно ожидания
6) Выписка должна отображаться в форме запроса выписки
7) После получения выписки пользователь при необходимости может:
     а) Проверить электронно-цифровую подпись на подлинность - кнопка Проверить подпись 
     б) Отправить выписку на печать - кнопка Печать
     в) Сохранить выписку в файл - кнопка Сохранить
</t>
  </si>
  <si>
    <t>Comments</t>
  </si>
  <si>
    <t>-</t>
  </si>
  <si>
    <t>1) Пользователь находится на панели инструментов</t>
  </si>
  <si>
    <t>1) Выбрать действие «Получить выписку» на панели инструментов
2) Повторить пункт 1 несколько раз</t>
  </si>
  <si>
    <t>26.08.2020</t>
  </si>
  <si>
    <t>Инфотекс</t>
  </si>
  <si>
    <t>Несколько раз выбрать действие «Получить выписку» на панели инструментов</t>
  </si>
  <si>
    <t>Выбрать 1 раз действие «Получить выписку» на панели инструментов</t>
  </si>
  <si>
    <t xml:space="preserve">1) Выбрать действие «Получить выписку» на панели инструментов
</t>
  </si>
  <si>
    <t xml:space="preserve">1) Система отобразила окно формы запроса выписки
</t>
  </si>
  <si>
    <t>1) Система отобразила окно формы запроса выписки
2) При повторных нажатиях активным становится ранее открытое окно (новые окна не открываются)</t>
  </si>
  <si>
    <t>Закрытие окна формы запроса выписки</t>
  </si>
  <si>
    <t>Critical</t>
  </si>
  <si>
    <t>1) Выбрать действие «Получить выписку» на панели инструментов
2) Закрыть окно (нажать на "крестик")</t>
  </si>
  <si>
    <t xml:space="preserve">1) Система отобразила окно формы запроса выписки
2) Окно успешно закрыто
</t>
  </si>
  <si>
    <t>Растягивание окна формы запроса выписки</t>
  </si>
  <si>
    <t>1) Открыто окно формы запроса выписки</t>
  </si>
  <si>
    <t>1) Растянуть окошко на весь экран с помощью курсора изменения размера
2) Стянуть окно до минимального размера</t>
  </si>
  <si>
    <t xml:space="preserve">1) Окно успешно растянулось на весь экран
2) Окно успешно стянулось до минимального размера
</t>
  </si>
  <si>
    <t>TS5</t>
  </si>
  <si>
    <t>Использование горячих клавиш для изменения размера окна</t>
  </si>
  <si>
    <t>Low</t>
  </si>
  <si>
    <t>TS6</t>
  </si>
  <si>
    <t>Использование горячих клавиш для закрытия окна</t>
  </si>
  <si>
    <t xml:space="preserve">1) Нажать сочетание клавиш Alt+F4
</t>
  </si>
  <si>
    <t xml:space="preserve">1) Окно успешно закрылось
</t>
  </si>
  <si>
    <t>1) Нажать сочетание клавиш Win+Up
2) Нажать сочетание клавиш Win+Down
3) Нажать сочетание клавиш Win+Left
4) Нажать сочетание клавиш Win+Right</t>
  </si>
  <si>
    <t>1) Окно успешно растянулось на весь экран
2) Окно успешно минимизировалось до исходного состояния
3) Окно успешно прикреплено к левому краю экрана
4) Окно успешно прикреплено к правому краю экрана</t>
  </si>
  <si>
    <t>Двойной клик по верхней части окна</t>
  </si>
  <si>
    <t xml:space="preserve">1) Дважды кликнуть по верхней части окна
2) Повторить пункт 1
</t>
  </si>
  <si>
    <t xml:space="preserve">1) Окно успешно развернулось на весь экран
2) Окно вернулось в исходное состояние
</t>
  </si>
  <si>
    <t>TS7</t>
  </si>
  <si>
    <t>TS8</t>
  </si>
  <si>
    <t>TS9</t>
  </si>
  <si>
    <t>TS10</t>
  </si>
  <si>
    <t>1) Окно выписки ЕГРЮЛ/ИП</t>
  </si>
  <si>
    <t>Получение выписки ЕГРЮЛ по ИНН</t>
  </si>
  <si>
    <t>1) Открыто окно формы запроса выписки
2) ИНН юр.лица</t>
  </si>
  <si>
    <t>TS11</t>
  </si>
  <si>
    <t>1) Окно выписки ЕГРЮЛ/ИП
2) Радиокнопки
3) Выпадающий список
4) Поле ввода 
5) Кнопка Получить выписку</t>
  </si>
  <si>
    <t>Получение выписки ЕГРИП по ИНН (по данным указанным по умолчанию)</t>
  </si>
  <si>
    <t xml:space="preserve">Получение выписки ЕГРИП по ИНН </t>
  </si>
  <si>
    <t>1) В текстовом поле успешно введен ИНН
2) Пользователю отображается окно ожидания
3) Система успешно получает выписку и отображает ее в форме запроса выписки</t>
  </si>
  <si>
    <t>TS12</t>
  </si>
  <si>
    <t>Получение выписки ЕГРИП по ОГРН</t>
  </si>
  <si>
    <t>1) Открыто окно формы запроса выписки
2) ОГРН юр.лица</t>
  </si>
  <si>
    <t>TS13</t>
  </si>
  <si>
    <t>Получение выписки ЕГРЮЛ по ОГРН</t>
  </si>
  <si>
    <t>1) Открыто окно формы запроса выписки
2) ИНН индивидуального предпринимателя</t>
  </si>
  <si>
    <t>1) Открыто окно формы запроса выписки
2) ОГРН индивидуального предпринимателя</t>
  </si>
  <si>
    <t xml:space="preserve">
1) Указать в текстовом поле ИНН ИП
2) Нажать на кнопку Получить выписку
3) Дождаться получения выписки
</t>
  </si>
  <si>
    <t xml:space="preserve">1) Нажать на радиокнопку Индивидуальный предприниматель
2) Выбрать в выпадающем списке ИНН
3) Указать в текстовом поле ИНН ИП
4) Нажать на кнопку Получить выписку
5) Дождаться получения выписки
</t>
  </si>
  <si>
    <t xml:space="preserve">1) Нажать на радиокнопку Юридическое лицо 
2) Выбрать в выпадающем списке ОГРН
3) Указать в текстовом поле ОГРН юр.лица
4) Нажать на кнопку Получить выписку
5) Дождаться получения выписки
</t>
  </si>
  <si>
    <t>TS14</t>
  </si>
  <si>
    <t xml:space="preserve">1) Нажать на радиокнопку Юридическое лицо 
2) Выбрать в выпадающем списке ИНН
3) Указать в текстовом поле ИНН юр.лица
4) Нажать на кнопку Получить выписку
5) Дождаться получения выписки
</t>
  </si>
  <si>
    <t>TS15</t>
  </si>
  <si>
    <t>Нажатие на кнопку Получить выписку при пустом поле ввода</t>
  </si>
  <si>
    <t xml:space="preserve">1) Открыто окно формы запроса выписки
</t>
  </si>
  <si>
    <t xml:space="preserve">1) Нажать на радиокнопку Юридическое лицо 
2) Выбрать в выпадающем списке ИНН
3) Нажать на кнопку Получить выписку
</t>
  </si>
  <si>
    <t>TS16</t>
  </si>
  <si>
    <t>Ввод в поле ОГРН  ИП при выбранном ИНН из выпадающего списка</t>
  </si>
  <si>
    <t xml:space="preserve">1) Нажать на радиокнопку Индивидуальный предприниматель
2) Выбрать в выпадающем списке ИНН
3) Ввести в поле ввода ОГРН
4) Нажать на кнопку Получить выписку
</t>
  </si>
  <si>
    <t>TS17</t>
  </si>
  <si>
    <t>Ввод в поле ИНН ЮЛ при выбранном ОГРН из выпадающего списка</t>
  </si>
  <si>
    <t xml:space="preserve">1) Нажать на радиокнопку Юридическое лицо 
2) Выбрать в выпадающем списке ОГРН
3) Ввести в поле ввода ИНН
4) Нажать на кнопку Получить выписку
</t>
  </si>
  <si>
    <t>Вместо ОГРН ИП (15 цифр) нужно ввести ИНН ИП (12 цифр), поэтому программа выдает ошибку</t>
  </si>
  <si>
    <t>Вместо ИНН ЮЛ (10 цифр) нужно ввести ОГРН ЮЛ (13 цифр), поэтому программа выдает ошибку</t>
  </si>
  <si>
    <t>TS18</t>
  </si>
  <si>
    <t>ИНН ИП должен содержать 12 знаков</t>
  </si>
  <si>
    <t>TS19</t>
  </si>
  <si>
    <t>ОГРН ИП должен содержать 15 знаков</t>
  </si>
  <si>
    <t>Ввод несуществующего ИНН ИП</t>
  </si>
  <si>
    <t xml:space="preserve">1) Нажать на радиокнопку Индивидуальный предприниматель
2) Выбрать в выпадающем списке ИНН
3) Ввести в поле ввода несуществующий ИНН из 12 цифр
4) Нажать на кнопку Получить выписку
</t>
  </si>
  <si>
    <t>Ввод несуществующего ОГРН ЮЛ</t>
  </si>
  <si>
    <t>1) Открыто окно формы запроса выписки
2) Несуществующий ИНН ИП из 12 цифр</t>
  </si>
  <si>
    <t>1) Открыто окно формы запроса выписки
2) Несуществующий ОГРН ЮЛ из 13 цифр</t>
  </si>
  <si>
    <t xml:space="preserve">1) Нажать на радиокнопку Юридическое лицо 
2) Выбрать в выпадающем списке ОГРН
3) Ввести в поле ввода несуществующий ОГРН из 13 цифр
4) Нажать на кнопку Получить выписку
</t>
  </si>
  <si>
    <t>TS20</t>
  </si>
  <si>
    <t>Ввод в поле недопустимых знаков (ОГРН ИП)</t>
  </si>
  <si>
    <t>В данном случае недопустимыми знаками являются все знаки кроме арабских цифр</t>
  </si>
  <si>
    <t>TS21</t>
  </si>
  <si>
    <t>TS22</t>
  </si>
  <si>
    <t>Ввод в поле короткого ИНН</t>
  </si>
  <si>
    <t>Ввод в поле длинного ОГРН</t>
  </si>
  <si>
    <t xml:space="preserve">1) Нажать на радиокнопку Индивидуальный предприниматель
2) Выбрать в выпадающем списке ИНН
3) Указать в текстовом поле короткий ИНН (от 1 до 11 знаков)
4) Нажать на кнопку Получить выписку
</t>
  </si>
  <si>
    <t xml:space="preserve">1) Нажать на радиокнопку Индивидуальный предприниматель
2) Выбрать в выпадающем списке ОГРН
3) Указать в текстовом поле длинный ОГРН (от 16 до 20 знаков)
4) Нажать на кнопку Получить выписку
</t>
  </si>
  <si>
    <t>TS23</t>
  </si>
  <si>
    <t>Для перемещения по окну формы выписки используйте кнопку Tab, а также стрелки (кнопки Up, Down, Right, Left). Для выбора данных или нажатия на кнопку используйте Enter</t>
  </si>
  <si>
    <t>Получение, проверка подписи, печать и сохранение выписки при выборе данных через клавиатуру</t>
  </si>
  <si>
    <t>1) Радиокнопка Индивидуальный предприниматель стала активна
2) В выпадающем списке успешно выбран ОГРН
3) В текстовом поле успешно введен ОГРН
4) Пользователю отображается окно ожидания
5) Система успешно получает выписку и отображает ее в форме запроса выписки</t>
  </si>
  <si>
    <t>1) Радиокнопка Юридическое лицо  стала активна
2) В выпадающем списке успешно выбран ОГРН
3) В текстовом поле успешно введен ОГРН
4) Пользователю отображается окно ожидания
5) Система успешно получает выписку и отображает ее в форме запроса выписки</t>
  </si>
  <si>
    <t>1) Радиокнопка Юридическое лицо  стала активна
2) В выпадающем списке успешно выбран ИНН
3) Ничего не произошло, так как кнопка Получить выписку неактивна</t>
  </si>
  <si>
    <t>1) Радиокнопка Индивидуальный предприниматель стала активна
2) В выпадающем списке успешно выбран ИНН
3) ОГРН успешно введен в поле 
4) Появилась ошибка о некорректном ИНН</t>
  </si>
  <si>
    <t>1) Радиокнопка Юридическое лицо стала активна
2) В выпадающем списке успешно выбран ОГРН
3) ИНН успешно введен в поле 
4) Появилась ошибка о некорректном ОГРН</t>
  </si>
  <si>
    <t>1) Радиокнопка Индивидуальный предприниматель стала активна
2) В выпадающем списке успешно выбран ИНН
3) ИНН успешно введен
4) Появилась ошибка о некорректном ИНН</t>
  </si>
  <si>
    <t>1) Радиокнопка Юридическое лицо стала активна
2) В выпадающем списке успешно выбран ОГРН
3) ОГРН успешно введен
4) Появилась ошибка о некорректном ОГРН</t>
  </si>
  <si>
    <t>1) Радиокнопка Индивидуальный предприниматель стала активна
2) В выпадающем списке успешно выбран ОГРН
3) ОГРН не удалось ввести, так как в поле можно ввести только цифры
4) Кнопка Получить выписку неактивна</t>
  </si>
  <si>
    <t xml:space="preserve">1) Радиокнопка Индивидуальный предприниматель стала активна
2) В выпадающем списке успешно выбран ИНН
3) В текстовом поле введен ИНН (от 1 до 11 знаков)
4) Появилась ошибка о некорректном ИНН
</t>
  </si>
  <si>
    <t xml:space="preserve">1) Радиокнопка Индивидуальный предприниматель стала активна
2) В выпадающем списке успешно выбран ОГРН
3) В текстовом поле введен ОГРН (от 16 до 20 знаков)
4) Появилась ошибка о некорректном ОГРН
</t>
  </si>
  <si>
    <t xml:space="preserve">1) Нажать на радиокнопку Юридическое лицо 
2) Выбрать в выпадающем списке ОГРН
3) Указать в текстовом поле ОГРН 
4) Нажать на кнопку Получить выписку
5) Дождаться получения выписки
6) Нажать на кнопку Проверить подпись
7) Дождаться завершения проверки
8) Нажать на кнопку Печать 
9) Распечатать выписку
10) Нажать на кнопку Сохранить
11) Выбрать путь на диске и сохранить выписку
12) Открыть загруженный файл </t>
  </si>
  <si>
    <t xml:space="preserve">1) Тестируемая функциональность «Запрос выписки из гос. реестра» является частью приложения, в которое входит ряд других функциональностей
2) Тестируемая функциональность «Запрос выписки из гос. реестра» реализована с помощью формы запроса выписки 
3) При открытии формы «Запрос выписки из гос. реестра» все кнопки по умолчанию неактивны (кнопки Получить выписку, Проверить подпись и т.д.)
4) Кнопка Получить выписку становится активна после ввода одного и более символов в поле ввода ИНН/ОГРН
5) По умолчанию радиобаттон Индивидуальный предприниматель находится в активном состоянии 
6) По умолчанию в выпадающем списке выбран ИНН
7) При успешном получении выписки она будет отображена в пустом белом поле, также станут активны кнопки Проверить подпись, Печать и Сохранить
8) Область, в котором отображается полученная выписка, нередактируема
9) При нажатии кнопки Проверить подпись появляется окно с результатами проверки
10) Кнопка Проверить подпись проверяет на подлинность ЭЦП (электронно-цифровую подпись)
11) Кнопка Печать открывает предварительное окно печати
12) Кнопка Сохранить скачивает файл на компьютер в формате PDF
13) Тестирование панели инструментов, из которой вызывается функциональность «Запрос выписки из гос. реестра», не предусмотрено
14) В поле ввода ИНН/ОГРН вводятся только цифры
15) Поле для ввода ИНН/ОГРН вмещает 20 знаков
16) У индивидуального предпринимателя ИНН состоит из 12 цифр
17) У индивидуального предпринимателя ОГРН состоит из 15 цифр
18) У юридического лица  ИНН состоит из 10 цифр
19) У юридического лица  ОГРН состоит из 13 цифр
</t>
  </si>
  <si>
    <t>TS24</t>
  </si>
  <si>
    <t xml:space="preserve">Получение, проверка подписи, печать и сохранение выписки </t>
  </si>
  <si>
    <t xml:space="preserve">1) Нажать на радиокнопку Юридическое лицо 
2) Выбрать в выпадающем списке ИНН
3) Указать в текстовом поле ИНН
4) Нажать на кнопку Получить выписку
5) Дождаться получения выписки
6) Нажать на кнопку Сохранить
7) Выбрать путь на диске и сохранить выписку
8) Открыть загруженный файл 
9) Нажать на кнопку Проверить подпись
10) Дождаться завершения проверки
11) Нажать на кнопку Печать 
12) Распечатать выписку
</t>
  </si>
  <si>
    <t>TS25</t>
  </si>
  <si>
    <t>Проверка подписи выписки при фальшивой подписи</t>
  </si>
  <si>
    <t xml:space="preserve">1) Радиокнопка Юридическое лицо  стала активна
2) В выпадающем списке успешно выбран ИНН
3) В текстовом поле успешно введен ИНН 
4) Пользователю отображается окно ожидания
5) Система успешно получает выписку и отображает ее в форме запроса выписки
6) Файл сохранился на диске в формате PDF
7) Файл открыт на компьютере в формате PDF в человекочитаемом формате 
8) Появилось окно ожидания проверки
9) Подпись успешно прошла проверку подлинности
10) Открылось окно предварительной печати
11) Выписка успешно распечаталась
12) Появилось окно сохранения файла с выбором места на диске
</t>
  </si>
  <si>
    <t>1) Открыто окно формы запроса выписки
2) ОГРН ИП
3) Выписка с фальшивой подписью</t>
  </si>
  <si>
    <t xml:space="preserve">1) Нажать на радиокнопку Индивидуальный предприниматель
2) Выбрать в выпадающем списке ОГРН
3) Указать в текстовом поле ОГРН
4) Нажать на кнопку Получить выписку
5) Дождаться получения выписки
6) Нажать на кнопку Проверить подпись
7) Дождаться завершения проверки
</t>
  </si>
  <si>
    <t xml:space="preserve">1) Радиокнопка Индивидуальный предприниматель стала активна
2) В выпадающем списке успешно выбран ОГРН
3) В текстовом поле успешно введен ОГРН 
4) Пользователю отображается окно ожидания
5) Система успешно получает выписку и отображает ее в форме запроса выписки
6) Появилось окно ожидания проверки
7) Появляется предупреждение о том, что подпись не прошла проверку
</t>
  </si>
  <si>
    <t>TS26</t>
  </si>
  <si>
    <t xml:space="preserve">1) Открыто окно формы запроса выписки
2) ИНН ИП
</t>
  </si>
  <si>
    <t xml:space="preserve">1) Нажать на радиокнопку Индивидуальный предприниматель
2) Выбрать в выпадающем списке ИНН
3) Указать в текстовом поле ИНН
4) Нажать на кнопку Получить выписку
5) Дождаться получения выписки
6) Нажать на радиокнопку Юридическое лицо
7) Нажать на кнопку Получить выписку
</t>
  </si>
  <si>
    <t>1) Радиокнопка Индивидуальный предприниматель стала активна
2) В выпадающем списке успешно выбран ИНН
3) В текстовом поле успешно введен ИНН
4) Пользователю отображается окно ожидания
5) Система успешно получает выписку и отображает ее в форме запроса выписки
6) Радиокнопка Юридическое лицо изменила свое состояние на активное, кнопка Индивидуальный предприниматель неактивна
7) Появилась ошибка о том, что введен некорректный ИНН</t>
  </si>
  <si>
    <t xml:space="preserve">1) Открыто окно формы запроса выписки
2) ИНН юр. лица
</t>
  </si>
  <si>
    <t>ИНН юр.лица содержит 10 знаков
ИНН ИП должен содержать 12 знаков</t>
  </si>
  <si>
    <t>TS27</t>
  </si>
  <si>
    <t xml:space="preserve">1) Нажать на радиокнопку Юридическое лицо
2) Выбрать в выпадающем списке ИНН
3) Указать в текстовом поле ИНН
4) Нажать на кнопку Получить выписку
5) Дождаться получения выписки
6) Изменить в выпадающем меню ИНН на ОГРН
7) Нажать на кнопку Получить выписку
</t>
  </si>
  <si>
    <t>1) Радиокнопка Юридическое лицо стала активна
2) В выпадающем списке успешно выбран ИНН
3) В текстовом поле успешно введен ИНН
4) Пользователю отображается окно ожидания
5) Система успешно получает выписку и отображает ее в форме запроса выписки
6) В выпадающем списке ИНН поменялся на ОГРН
7) Появилась ошибка о том, что введен некорректный ОГРН</t>
  </si>
  <si>
    <t>ИНН юр.лица содержит 10 знаков
ОГРН юр.лица должен содержать 13 знаков</t>
  </si>
  <si>
    <t>TS28</t>
  </si>
  <si>
    <t>Проверка прокрутки выпадающего списка</t>
  </si>
  <si>
    <t xml:space="preserve">1) Открыто окно формы запроса выписки
</t>
  </si>
  <si>
    <t xml:space="preserve">1) Нажать на выпадающий список
2) Прокрутить список 
</t>
  </si>
  <si>
    <t>1) Отобразились данные для выбора в виде выпадающего списка: ИНН и ОГРН
2) Список должен прокручиваться</t>
  </si>
  <si>
    <t>TS29</t>
  </si>
  <si>
    <t>Вставка ИНН из текстового документа</t>
  </si>
  <si>
    <t>1) Открыто окно формы запроса выписки
2) Открытый текстовый документ с ИНН
3) ИНН ИП</t>
  </si>
  <si>
    <t xml:space="preserve">1) Нажать на радиокнопку Индивидуальный предприниматель
2) Выбрать в выпадающем списке ИНН
3) Скопировать из текстового документа ИНН
4) Кликнуть в поле ввода правой кнопкой мыши 
5) Вставить в поле ввода скопированный ИНН 
6) Нажать на кнопку Получить выписку
</t>
  </si>
  <si>
    <t>TS30</t>
  </si>
  <si>
    <t xml:space="preserve">1) Нажать на радиокнопку Индивидуальный предприниматель
2) Выбрать в выпадающем списке ИНН
3) Скопировать из текстового документа ИНН
4) Вставить в поле ввода скопированный ИНН при помощи комбинации клавиш Ctrl+V
5) Нажать на кнопку Получить выписку
</t>
  </si>
  <si>
    <t>Вставка ИНН из текстового документа при помощи комбинации клавиш Ctrl+V</t>
  </si>
  <si>
    <t>TS31</t>
  </si>
  <si>
    <t>Выделение текста в поле ввода при помощи комбинации клавиш Ctrl+A</t>
  </si>
  <si>
    <t>1) Написать любую последовательность цифр
2) Нажать комбинацию клавиш Ctrl+A</t>
  </si>
  <si>
    <t xml:space="preserve">1) Текст успешно вбит в поле ввода
2) Текст в поле ввода выделен </t>
  </si>
  <si>
    <t>TS32</t>
  </si>
  <si>
    <t>1) Открыто окно формы запроса выписки
2) Радиокнопка Индивидуальный предприниматель активна
3) Выбран в выпадающем списке ИНН 
4) В текстовом поле указан корректный ИНН</t>
  </si>
  <si>
    <t>1) Двойной клик по кнопке Получить выписку
2) Дождаться получения выписки
3) Двойной клик по кнопке Проверить подпись
4) Дождаться проверки подписи 
5) Двойной клик по кнопке Печать 
6) Закрыть окно печати
7) Двойной клик по кнопке Сохранить
8) Закрыть окно сохранения</t>
  </si>
  <si>
    <t xml:space="preserve">Двойной клик по кнопкам </t>
  </si>
  <si>
    <t>TS33</t>
  </si>
  <si>
    <t>TS34</t>
  </si>
  <si>
    <t>Ввод текста в пустой форме получения выписки</t>
  </si>
  <si>
    <t xml:space="preserve">1) Кликнуть в пустом поле получения выписки
2) Проверить доступно ли поле для ввода текста при помощи ввода символов с клавиатуры
</t>
  </si>
  <si>
    <t>TS35</t>
  </si>
  <si>
    <t xml:space="preserve">1) Ввести в поле ИНН
2) Нажать на кнопку Получить выписку
3) Дождаться получения выписки
4) Кликнуть в поле получения выписки
5) Проверить доступно ли поле получеия выписки для ввода текста при помощи ввода символов с клавиатуры
</t>
  </si>
  <si>
    <t>1) ИНН успешно введен
2) Появилось окно ожидания
3) Система успешно получает выписку и отображает ее в форме запроса выписки
4) Ничего не произошло
5) При вводе букв ничего не происходит, при вводе цифр они отображаются в поле ввода ИНН/ОГРН</t>
  </si>
  <si>
    <t>Выделение и копирование текста из формы запроса выписки</t>
  </si>
  <si>
    <t>1) Открыто окно формы запроса выписки
2) Радиокнопка Индивидуальный предприниматель активна
3) Выбран в выпадающем списке ИНН 
4) В текстовом поле указан корректный ИНН
5) Выписка отображена в форме запроса выписки
6) Текстовый документ</t>
  </si>
  <si>
    <t>1) Текст успешно выделен
2) Текст скопирован
3) Скопированный текст появился в текстовом документе</t>
  </si>
  <si>
    <t>Выделение и копирование текста из формы запроса выписки с помощью клавиатуры</t>
  </si>
  <si>
    <t xml:space="preserve">Для выделеления текста с клавиатуры используются клавиши Tab, стрелки (Up, Down, Right, Left), сочетание клавиш Ctrl+A и другие.
Для копирования и вставки текста используются Ctrl+C и Ctrl+V соответственно </t>
  </si>
  <si>
    <t>1) Выделить текст в отображенной форме с помощью клавиатуры 
2) Скопировать текст выписки (Ctrl+C)
3) Вставить текст выписки в текстовый документ (Ctrl+V)</t>
  </si>
  <si>
    <t>TS36</t>
  </si>
  <si>
    <t>TS37</t>
  </si>
  <si>
    <t>Проверка иконкок на кнопках</t>
  </si>
  <si>
    <t>1) Проверить иконку на кнопке Проверить подпись
2) Проверить иконку на кнопке Печать 
3) Проверить иконку на кнопке Сохранить</t>
  </si>
  <si>
    <t>TS38</t>
  </si>
  <si>
    <t xml:space="preserve">Проверка скроллбара (полосы прокрутки) при просмотре выписки </t>
  </si>
  <si>
    <t>1) На кнопке Проверить подпись присутствует иконка
2) На кнопке Печать присутствует иконка
3) На кнопке Сохранить присутствует иконка (в виде дискеты)</t>
  </si>
  <si>
    <r>
      <rPr>
        <b/>
        <sz val="12"/>
        <rFont val="Times New Roman"/>
        <family val="1"/>
        <charset val="204"/>
      </rPr>
      <t>КОМПОНЕНТЫ:</t>
    </r>
    <r>
      <rPr>
        <sz val="12"/>
        <rFont val="Times New Roman"/>
        <family val="1"/>
        <charset val="204"/>
      </rPr>
      <t xml:space="preserve">
Окно выписки ЕГРИЛ/ИП
Радиокнопки
Выпадающий список
Поле ввода 
Кнопка Получить выписку
Кнопка Проверить подпись 
Кнопка Печать 
Кнопка Сохранить
Поле отображения выписки
</t>
    </r>
  </si>
  <si>
    <t>*Каждому шагу (Steps) соответствует свой ожидаемый результат (Expected result)*</t>
  </si>
  <si>
    <t>Alt+F4 — закрыть текущее окно</t>
  </si>
  <si>
    <t>Win+Up — развернуть окно; Win+Down — восстановить/минимизировать окно; Win+Left — прикрепить окно к левому краю экрана; Win+Right — прикрепить окно к правому краю экрана</t>
  </si>
  <si>
    <t>При открытии окна выписки ЕГРЮЛ/ЕГРИП данные Индивидуальный предприниматель и ИНН устанавливаются автоматически</t>
  </si>
  <si>
    <t>1) Окно выписки ЕГРЮЛ/ИП
2) Радиокнопки
3) Выпадающий список
4) Поле ввода 
5) Кнопка Получить выписку
6) Поле отображения выписки</t>
  </si>
  <si>
    <t>1) Радиокнопка Индивидуальный предприниматель активна
2) В выпадающем списке успешно выбран ИНН
3) В текстовом поле успешно введен ИНН
4) Пользователю отображается окно ожидания
5) Система успешно получает выписку и отображает ее в форме запроса выписки</t>
  </si>
  <si>
    <t xml:space="preserve">1) Нажать на радиокнопку Индивидуальный предприниматель
2) Выбрать в выпадающем списке ОГРН
3) Указать в текстовом поле ОГРН ИП
4) Нажать на кнопку Получить выписку
5) Дождаться получения выписки
</t>
  </si>
  <si>
    <t>1) Радиокнопка Юридическое лицо стала активна
2) В выпадающем списке успешно выбран ИНН
3) В текстовом поле успешно введен ИНН
4) Пользователю отображается окно ожидания
5) Система успешно получает выписку и отображает ее в форме запроса выписки</t>
  </si>
  <si>
    <t>Ввод корректного ОГРН после ввода некорректного</t>
  </si>
  <si>
    <t>1) Нажать на радиокнопку Индивидуальный предприниматель
2) Выбрать в выпадающем списке ОГРН
3) Ввести в поле ввода неполный ОГРН (13 цифр вместо 15)
4) Нажать на кнопку Получить выписку
5) Дописать в поле ввода 2 цифры, чтобы ОГРН ИП стал корректным
6) Нажать кнопку Получить выписку
7) Дождаться получения выписки</t>
  </si>
  <si>
    <t>1) Радиокнопка Индивидуальный предприниматель стала активна
2) В выпадающем списке успешно выбран ОГРН
3) ОГРН успешно введен в поле 
4) Появилась ошибка о некорректном ОГРН
5) ОГРН успешно дописан
6) Появилось окно ожидания
7) Система успешно получает выписку и отображает ее в форме запроса выписки</t>
  </si>
  <si>
    <t>TS39</t>
  </si>
  <si>
    <t>TS40</t>
  </si>
  <si>
    <t>1) Открыто окно формы запроса выписки
2) ОГРН индивидуального предпринимателя
3) ИНН индивидуального предпринимателя</t>
  </si>
  <si>
    <t>1) Нажать на радиокнопку Индивидуальный предприниматель
2) Выбрать в выпадающем списке ИНН
3) Ввести в поле ввода ИНН
4) Нажать на кнопку Получить выписку
5) Дождаться получения выписки
6) Выбрать в выпадающем списке ОГРН
7) Ввести в поле ввода ОГРН
8) Нажать на кнопку Получить выписку
9) Дождаться получения выписки</t>
  </si>
  <si>
    <t>1) Радиокнопка Индивидуальный предприниматель стала активна
2) В выпадающем списке успешно выбран ИНН
3) ИНН успешно введен в поле 
4) Появилось окно ожидания
5) Система успешно получает выписку и отображает ее в форме запроса выписки
6) В выпадающем списке успешно выбран ОГРН
7)  ОГРН успешно введен в поле 
8) Появилось окно ожидания
9) Система успешно получает выписку и отображает ее в форме запроса выписки</t>
  </si>
  <si>
    <t>Получение выписки по ИНН и ОГРН на одного индивидуального предпринимателя</t>
  </si>
  <si>
    <t>Получение выписки по ИНН и ОГРН на одно юридическое лицо</t>
  </si>
  <si>
    <t>1) Нажать на радиокнопку Юридическое лицо
2) Выбрать в выпадающем списке ИНН
3) Ввести в поле ввода ИНН
4) Нажать на кнопку Получить выписку
5) Дождаться получения выписки
6) Выбрать в выпадающем списке ОГРН
7) Ввести в поле ввода ОГРН
8) Нажать на кнопку Получить выписку
9) Дождаться получения выписки</t>
  </si>
  <si>
    <t>1) Радиокнопка Юридическое лицо стала активна
2) В выпадающем списке успешно выбран ИНН
3) ИНН успешно введен в поле 
4) Появилось окно ожидания
5) Система успешно получает выписку и отображает ее в форме запроса выписки
6) В выпадающем списке успешно выбран ОГРН
7)  ОГРН успешно введен в поле 
8) Появилось окно ожидания
9) Система успешно получает выписку и отображает ее в форме запроса выписки</t>
  </si>
  <si>
    <t xml:space="preserve">1) Открыто окно формы запроса выписки
2) Радиокнопка Индивидуальный предприниматель активна
3) Выбран в выпадающем списке ИНН 
4) В текстовом поле указан корректный ИНН
5) Выписка уже отображена в форме запроса выписки
</t>
  </si>
  <si>
    <t>Сохранение и распечатывание  выписки с фальшивой печатью</t>
  </si>
  <si>
    <t>1) Нажать на радиокнопку Индивидуальный предприниматель
2) Выбрать в выпадающем списке ИНН
3) Ввести в поле ввода ИНН
4) Нажать на кнопку Получить выписку несколько раз подряд
5) Дождаться получения выписки
6) Нажать на кнопку Проверить подпись
7) Дождаться завершения проверки
8) Нажать на кнопку Сохранить
9) Выбрать путь на диске и сохранить выписку
10) Открыть загруженный файл
11) Закрыть загруженный файл
12) Нажать на кнопку Печать 
13) Распечатать выписку</t>
  </si>
  <si>
    <t xml:space="preserve">1) Радиокнопка Юридическое лицо  стала активна
2) В выпадающем списке успешно выбран ОГРН
3) В текстовом поле успешно введен ОГРН 
4) Пользователю отображается окно ожидания
5) Система успешно получает выписку и отображает ее в форме запроса выписки
6) Появилось окно проверки
7) Подпись успешно прошла проверку подлинности
8) Открылось окно предварительной печати
9) Выписка успешно распечаталась
10) Появилось окно сохранения файла с выбором места на диске
11) Файл сохранился на диске в формате PDF
12) Файл открыт на компьютере в формате PDF в человекочитаемом формате </t>
  </si>
  <si>
    <t>1) Радиокнопка Индивидуальный предприниматель стала активна
2) В выпадающем списке успешно выбран ИНН
3) ИНН успешно введен в поле 
4) После первого нажатия появилось окно ожидания
5) Система успешно получает выписку и отображает ее в форме запроса выписки
6) Появилось окно проверки
7) Подпись не прошла проверку подлинности
8) Открылось окно сохранения
9) Файл успешно сохранился на диске в формате PDF
10) Файл открылся в формате PDF
11) Файл успешно закрыт
12) Появилось окно печати 
13) Файл успешно распечатан на принтере</t>
  </si>
  <si>
    <t>1) Открыто окно формы запроса выписки
2) ИНН индивидуального предпринимателя
3) Выписка с фальшивой подписью
4) Принтер</t>
  </si>
  <si>
    <t xml:space="preserve">1) Нажать на радиокнопку Индивидуальный предприниматель
2) Выбрать в выпадающем списке ОГРН
3) Ввести в поле 15 недопустимых знаков
4) Нажать на кнопку Получить выписку
</t>
  </si>
  <si>
    <t>1) Окно выписки ЕГРЮЛ/ИП
2) Радиокнопки
3) Выпадающий список
4) Поле ввода 
5) Кнопка Получить выписку
6) Поле отображения выписки
7) Кнопка Проверить подпись
8) Кнопка Печать 
9) Кнопка Сохранить</t>
  </si>
  <si>
    <t>1) Окно выписки ЕГРЮЛ/ИП
2) Радиокнопки
3) Выпадающий список
4) Поле ввода 
5) Кнопка Получить выписку
6) Поле отображения выписки
7) Кнопка Проверить подпись</t>
  </si>
  <si>
    <t>Неполучение выписки после изменения кнопки ИП на Юр.лицо</t>
  </si>
  <si>
    <t>Неполучение выписки после изменения в выпадающем списке ИНН на ОГРН</t>
  </si>
  <si>
    <t>1) Окно выписки ЕГРЮЛ/ИП
2) Выпадающий список</t>
  </si>
  <si>
    <t>1) Радиокнопка Индивидуальный предприниматель активна
2) В выпадающем списке успешно выбран ИНН
3) ИНН успешно скопирован
4) Появилось контекстное меню
5) Скопированный текст появился в поле
6) Система успешно получает выписку и отображает ее в форме запроса выписки</t>
  </si>
  <si>
    <t>1) Радиокнопка Индивидуальный предприниматель активна
2) В выпадающем списке успешно выбран ИНН
3) ИНН успешно скопирован
4) Скопированный текст появился в поле
5) Система успешно получает выписку и отображает ее в форме запроса выписки</t>
  </si>
  <si>
    <t xml:space="preserve">1) Окно выписки ЕГРЮЛ/ИП
2) Поле ввода </t>
  </si>
  <si>
    <t>1) Окно выписки ЕГРЮЛ/ИП
2) Кнопка Проверить подпись
3) Кнопка Печать 
4) Кнопка Сохранить</t>
  </si>
  <si>
    <t>1) Пользователю отображается окно ожидания после первого клика
2) Система успешно получает выписку и отображает ее в форме запроса выписки
3) Появилось окно ожидания проверки
4) Подпись успешно прошла проверку подлинности
5) Открылось окно печати
6) Окно печати закрыто
7) Открылось окно сохранения 
8) Окно сохранения закрылось</t>
  </si>
  <si>
    <t>1) Ничего не произошло
2) При вводе букв ничего не происходит, при вводе цифр они отображаются в поле ввода ИНН/ОГРН</t>
  </si>
  <si>
    <t>1) Окно выписки ЕГРЮЛ/ИП
2) Поле отображения выписки
3) Поле ввода</t>
  </si>
  <si>
    <t>Ввод текста в форму получения выписки после нажатия кнопки Получить выписку</t>
  </si>
  <si>
    <t xml:space="preserve">1) Окно выписки ЕГРЮЛ/ИП
2) Поле отображения выписки
</t>
  </si>
  <si>
    <t>1) Выделить текст в отображенной форме выписки
2) Скопировать текст выписки
3) Вставить текст выписки в текстовый документ</t>
  </si>
  <si>
    <t>1) Проверить наличие скроллбара (полосы прокрутки) при просмотре выписки в форме
2) Прокрутить скроллбар в нижнее положение
3) Прокрутить скроллбар в верхнее положение</t>
  </si>
  <si>
    <t>1) В форме запроса выписки присутствует скроллбар
2) При перемещении скроллбара перемещается выписка 
3) На кнопке Сохранить присутствует иконка (в виде дискеты)</t>
  </si>
  <si>
    <t>№</t>
  </si>
  <si>
    <t>Кол-во</t>
  </si>
  <si>
    <t>TS Summary</t>
  </si>
  <si>
    <t>Test Data 
 (Prerequisites)
 Planned LOE, min</t>
  </si>
  <si>
    <t>TS Preparation 
 Planned LOE, min</t>
  </si>
  <si>
    <t>Planned Total
 LOE, min</t>
  </si>
  <si>
    <t>TS Execution Planned LOE, min</t>
  </si>
  <si>
    <t>Test report</t>
  </si>
  <si>
    <r>
      <rPr>
        <b/>
        <u/>
        <sz val="12"/>
        <color theme="1"/>
        <rFont val="Arial"/>
        <family val="2"/>
        <charset val="204"/>
      </rPr>
      <t>ИСХОДНЫЕ ДАННЫЕ:</t>
    </r>
    <r>
      <rPr>
        <b/>
        <sz val="12"/>
        <color theme="1"/>
        <rFont val="Arial"/>
        <family val="2"/>
        <charset val="204"/>
      </rPr>
      <t xml:space="preserve">
</t>
    </r>
    <r>
      <rPr>
        <sz val="12"/>
        <color theme="1"/>
        <rFont val="Arial"/>
        <family val="2"/>
        <charset val="204"/>
      </rPr>
      <t>Сценарий запроса:</t>
    </r>
    <r>
      <rPr>
        <sz val="10"/>
        <color theme="1"/>
        <rFont val="Arial"/>
        <family val="2"/>
        <charset val="204"/>
      </rPr>
      <t xml:space="preserve">
1. Пользователь на панели инструментов выбирает действие «Получить выписку»
2. Система отображает форму запроса выписки
3. Пользователь указывает необходимые данные:
     • юридическое лицо или индивидуальные предприниматель
     • ИНН или ОГРН
4. Нажимает "Получить выписку"
5. Система посылает запрос
6. Система ожидает получения выписки и отображает пользователю окно ожидания
7. Система успешно получает выписку и отображает ее в форме запроса выписки
8. Пользователь при необходимости:
     a. сохраняет выписку в файл
     b. отправляет выписку на печать
9. Завершение сценария
</t>
    </r>
  </si>
  <si>
    <t>Приоритет</t>
  </si>
  <si>
    <t>Итого:</t>
  </si>
  <si>
    <r>
      <rPr>
        <b/>
        <u/>
        <sz val="14"/>
        <rFont val="Arial"/>
        <family val="2"/>
        <charset val="204"/>
      </rPr>
      <t>Основное задание:</t>
    </r>
    <r>
      <rPr>
        <b/>
        <sz val="14"/>
        <rFont val="Arial"/>
        <family val="2"/>
        <charset val="204"/>
      </rPr>
      <t xml:space="preserve">
TS - Test scenario
</t>
    </r>
  </si>
  <si>
    <t>Дополнительное задание:</t>
  </si>
  <si>
    <t xml:space="preserve">Test suite 1 </t>
  </si>
  <si>
    <t>Test suite 2</t>
  </si>
  <si>
    <t>Test suite 3</t>
  </si>
  <si>
    <t>Test suite 4</t>
  </si>
  <si>
    <t>1) Открыто окно формы запроса выписки
2) ИНН юр. Лица
3) Принтер</t>
  </si>
  <si>
    <t>1) Открыто окно формы запроса выписки
2) ОГРН юр. Лица
3) Принтер</t>
  </si>
  <si>
    <t xml:space="preserve">2. Оценить трудозатраты по тестовым сценариям в условных временных единицах, сформировать список тестовых сценариев (на основе списка из основного задания) для случая сжатых сроков тестирования, когда тестировщик может выполнить не более 40% объема тестирования 
</t>
  </si>
  <si>
    <r>
      <rPr>
        <i/>
        <u/>
        <sz val="11"/>
        <color rgb="FF000000"/>
        <rFont val="Arial"/>
        <family val="2"/>
        <charset val="204"/>
      </rPr>
      <t>Ответ:</t>
    </r>
    <r>
      <rPr>
        <sz val="11"/>
        <color rgb="FF000000"/>
        <rFont val="Arial"/>
        <family val="2"/>
        <charset val="204"/>
      </rPr>
      <t xml:space="preserve">
Так как тестировщик находится в сжатых сроках и может выполнить не более 40% объемов тестирования (приблизительно 16 тест-сценариев), то необходимо проходить тест-сценарии в соответствии с важностью приоритета (от Critical до Low), причем чтобы тестировщик успел пройти больше тест-сценариев, то желательно проходить их в том порядке, как они находятся в таблице ниже (Planned Total LOE - запланированный уровень трудозатрат в минутах на 1 тест-сценарий) </t>
    </r>
  </si>
  <si>
    <t>1. Описать негативные сценарии проверок функционала «Запроса выписки из гос. реестра» с учетом клиент-серверной реализации сервиса.</t>
  </si>
  <si>
    <r>
      <rPr>
        <i/>
        <u/>
        <sz val="11"/>
        <color rgb="FF000000"/>
        <rFont val="Arial"/>
        <family val="2"/>
        <charset val="204"/>
      </rPr>
      <t>Ответ:</t>
    </r>
    <r>
      <rPr>
        <sz val="11"/>
        <color rgb="FF000000"/>
        <rFont val="Arial"/>
        <family val="2"/>
        <charset val="204"/>
      </rPr>
      <t xml:space="preserve">
1) Если программа принимает в поле ввода не только цифры, то она может быть подвержена SQL-инъекциям и может быть повреждена база данных.
2) Если много раз нажать на кнопку Получить выписку, то система получит слишком много заявок и может произойти сбой 
3) Если у клиента нет резервного сервера, то в случае выхода из строя основного сервера, клиент также выйдет из строя
4) Если запрошенные выписки по ИНН и ОГРН одной и той же организации или ИП не совпадают, то возможно что-то не так в базе данных
5) Также если приложение позволяет открывать несколько окон из панели инструментов, то можно делать сразу несколько запросов из разных окон, что может привести к сбою программы
6) Из-за медленного сервера программа может долго получать запрос, таким образом пользователь будет долго наблюдать на своем экране окно ожидания</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</si>
</sst>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m\.yyyy"/>
  </numFmts>
  <fonts count="29" x14ac:knownFonts="1">
    <font>
      <sz val="11"/>
      <color theme="1"/>
      <name val="Calibri"/>
      <family val="2"/>
      <scheme val="minor"/>
    </font>
    <font>
      <b/>
      <sz val="12"/>
      <color theme="1"/>
      <name val="Calibri"/>
      <family val="2"/>
      <charset val="204"/>
      <scheme val="minor"/>
    </font>
    <font>
      <sz val="10"/>
      <color theme="1"/>
      <name val="Calibri"/>
      <family val="2"/>
      <charset val="204"/>
      <scheme val="minor"/>
    </font>
    <font>
      <sz val="10"/>
      <color theme="1"/>
      <name val="Arial"/>
    </font>
    <font>
      <b/>
      <sz val="11"/>
      <color rgb="FF000000"/>
      <name val="Arial"/>
      <family val="2"/>
      <charset val="204"/>
    </font>
    <font>
      <b/>
      <sz val="11"/>
      <color theme="1"/>
      <name val="Arial"/>
      <family val="2"/>
      <charset val="204"/>
    </font>
    <font>
      <sz val="12"/>
      <name val="Times New Roman"/>
      <family val="1"/>
      <charset val="204"/>
    </font>
    <font>
      <b/>
      <sz val="12"/>
      <name val="Times New Roman"/>
      <family val="1"/>
      <charset val="204"/>
    </font>
    <font>
      <sz val="12"/>
      <color theme="1"/>
      <name val="Calibri"/>
      <family val="2"/>
      <scheme val="minor"/>
    </font>
    <font>
      <b/>
      <sz val="14"/>
      <name val="Arial"/>
      <family val="2"/>
      <charset val="204"/>
    </font>
    <font>
      <sz val="12"/>
      <color rgb="FFFF0000"/>
      <name val="Calibri"/>
      <family val="2"/>
      <charset val="204"/>
      <scheme val="minor"/>
    </font>
    <font>
      <b/>
      <sz val="10"/>
      <color theme="1"/>
      <name val="Times New Roman"/>
      <family val="1"/>
      <charset val="204"/>
    </font>
    <font>
      <sz val="14"/>
      <name val="Arial"/>
      <family val="2"/>
      <charset val="204"/>
    </font>
    <font>
      <b/>
      <sz val="11"/>
      <color theme="1"/>
      <name val="Calibri"/>
      <family val="2"/>
      <scheme val="minor"/>
    </font>
    <font>
      <b/>
      <sz val="14"/>
      <color rgb="FF000000"/>
      <name val="Arial"/>
      <family val="2"/>
      <charset val="204"/>
    </font>
    <font>
      <sz val="11"/>
      <color rgb="FF000000"/>
      <name val="Arial"/>
      <family val="2"/>
      <charset val="204"/>
    </font>
    <font>
      <sz val="10"/>
      <color theme="1"/>
      <name val="Arial"/>
      <family val="2"/>
      <charset val="204"/>
    </font>
    <font>
      <b/>
      <sz val="10"/>
      <color theme="1"/>
      <name val="Arial"/>
      <family val="2"/>
      <charset val="204"/>
    </font>
    <font>
      <sz val="10"/>
      <name val="Arial"/>
      <family val="2"/>
      <charset val="204"/>
    </font>
    <font>
      <b/>
      <sz val="14"/>
      <color theme="1"/>
      <name val="Arial"/>
      <family val="2"/>
      <charset val="204"/>
    </font>
    <font>
      <sz val="11"/>
      <color theme="1"/>
      <name val="Arial"/>
      <family val="2"/>
      <charset val="204"/>
    </font>
    <font>
      <b/>
      <sz val="12"/>
      <color theme="1"/>
      <name val="Arial"/>
      <family val="2"/>
      <charset val="204"/>
    </font>
    <font>
      <b/>
      <u/>
      <sz val="12"/>
      <color theme="1"/>
      <name val="Arial"/>
      <family val="2"/>
      <charset val="204"/>
    </font>
    <font>
      <sz val="12"/>
      <color theme="1"/>
      <name val="Arial"/>
      <family val="2"/>
      <charset val="204"/>
    </font>
    <font>
      <sz val="10"/>
      <color rgb="FF000000"/>
      <name val="Arial"/>
      <family val="2"/>
      <charset val="204"/>
    </font>
    <font>
      <b/>
      <sz val="10"/>
      <color rgb="FF000000"/>
      <name val="Arial"/>
      <family val="2"/>
      <charset val="204"/>
    </font>
    <font>
      <b/>
      <u/>
      <sz val="14"/>
      <name val="Arial"/>
      <family val="2"/>
      <charset val="204"/>
    </font>
    <font>
      <b/>
      <u/>
      <sz val="11"/>
      <color rgb="FF000000"/>
      <name val="Arial"/>
      <family val="2"/>
      <charset val="204"/>
    </font>
    <font>
      <i/>
      <u/>
      <sz val="11"/>
      <color rgb="FF000000"/>
      <name val="Arial"/>
      <family val="2"/>
      <charset val="204"/>
    </font>
  </fonts>
  <fills count="16">
    <fill>
      <patternFill patternType="none"/>
    </fill>
    <fill>
      <patternFill patternType="gray125"/>
    </fill>
    <fill>
      <patternFill patternType="solid">
        <fgColor theme="8" tint="0.39997558519241921"/>
        <bgColor indexed="64"/>
      </patternFill>
    </fill>
    <fill>
      <patternFill patternType="solid">
        <fgColor theme="0" tint="-4.9989318521683403E-2"/>
        <bgColor indexed="64"/>
      </patternFill>
    </fill>
    <fill>
      <patternFill patternType="solid">
        <fgColor rgb="FF00FFFF"/>
        <bgColor rgb="FF00FFFF"/>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4" tint="0.39997558519241921"/>
        <bgColor rgb="FFFFC215"/>
      </patternFill>
    </fill>
    <fill>
      <patternFill patternType="solid">
        <fgColor theme="4" tint="0.39997558519241921"/>
        <bgColor theme="6"/>
      </patternFill>
    </fill>
    <fill>
      <patternFill patternType="solid">
        <fgColor rgb="FF00B050"/>
        <bgColor indexed="64"/>
      </patternFill>
    </fill>
    <fill>
      <patternFill patternType="solid">
        <fgColor rgb="FF6AA84F"/>
        <bgColor rgb="FF6AA84F"/>
      </patternFill>
    </fill>
    <fill>
      <patternFill patternType="solid">
        <fgColor rgb="FFB6D7A8"/>
        <bgColor rgb="FFB6D7A8"/>
      </patternFill>
    </fill>
    <fill>
      <patternFill patternType="solid">
        <fgColor theme="0" tint="-0.14999847407452621"/>
        <bgColor indexed="64"/>
      </patternFill>
    </fill>
    <fill>
      <patternFill patternType="solid">
        <fgColor theme="0"/>
        <bgColor rgb="FFB6D7A8"/>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139">
    <xf numFmtId="0" fontId="0" fillId="0" borderId="0" xfId="0"/>
    <xf numFmtId="0" fontId="3" fillId="0" borderId="0" xfId="0" applyFont="1" applyAlignment="1">
      <alignment wrapText="1"/>
    </xf>
    <xf numFmtId="0" fontId="0" fillId="0" borderId="0" xfId="0" applyFont="1" applyAlignment="1"/>
    <xf numFmtId="0" fontId="2" fillId="0" borderId="0" xfId="0" applyFont="1" applyFill="1" applyBorder="1" applyAlignment="1">
      <alignment horizontal="left" vertical="top" wrapText="1"/>
    </xf>
    <xf numFmtId="0" fontId="1" fillId="0" borderId="0" xfId="0" applyFont="1" applyFill="1" applyBorder="1" applyAlignment="1">
      <alignment horizontal="center" vertical="center" wrapText="1"/>
    </xf>
    <xf numFmtId="0" fontId="0" fillId="0" borderId="0" xfId="0" applyBorder="1"/>
    <xf numFmtId="0" fontId="10" fillId="0" borderId="0" xfId="0" applyFont="1" applyBorder="1" applyAlignment="1">
      <alignment wrapText="1"/>
    </xf>
    <xf numFmtId="0" fontId="3" fillId="0" borderId="0" xfId="0" applyFont="1" applyBorder="1" applyAlignment="1">
      <alignment wrapText="1"/>
    </xf>
    <xf numFmtId="0" fontId="0" fillId="0" borderId="0" xfId="0" applyFont="1" applyBorder="1" applyAlignment="1"/>
    <xf numFmtId="0" fontId="3" fillId="0" borderId="0" xfId="0" applyFont="1" applyFill="1" applyAlignment="1">
      <alignment wrapText="1"/>
    </xf>
    <xf numFmtId="0" fontId="0" fillId="0" borderId="0" xfId="0" applyFont="1" applyFill="1" applyAlignment="1"/>
    <xf numFmtId="0" fontId="6" fillId="0" borderId="1" xfId="0" applyFont="1" applyBorder="1" applyAlignment="1">
      <alignment vertical="top" wrapText="1"/>
    </xf>
    <xf numFmtId="0" fontId="8" fillId="0" borderId="1" xfId="0" applyFont="1" applyBorder="1" applyAlignment="1">
      <alignment vertical="top"/>
    </xf>
    <xf numFmtId="0" fontId="9" fillId="0" borderId="1" xfId="0" applyFont="1" applyBorder="1" applyAlignment="1">
      <alignment horizontal="left" vertical="top" wrapText="1"/>
    </xf>
    <xf numFmtId="0" fontId="9" fillId="0" borderId="0" xfId="0" applyFont="1" applyBorder="1" applyAlignment="1">
      <alignment vertical="top" wrapText="1"/>
    </xf>
    <xf numFmtId="0" fontId="12" fillId="0" borderId="1" xfId="0" applyFont="1" applyBorder="1" applyAlignment="1">
      <alignment vertical="top" wrapText="1"/>
    </xf>
    <xf numFmtId="0" fontId="4" fillId="9" borderId="17"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4" fillId="9" borderId="18"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20" xfId="0" applyFont="1" applyFill="1" applyBorder="1" applyAlignment="1">
      <alignment horizontal="center" vertical="center" wrapText="1"/>
    </xf>
    <xf numFmtId="0" fontId="13" fillId="0" borderId="0" xfId="0" applyFont="1" applyAlignment="1"/>
    <xf numFmtId="0" fontId="4" fillId="12" borderId="16" xfId="0" applyFont="1" applyFill="1" applyBorder="1" applyAlignment="1">
      <alignment horizontal="center" vertical="center" wrapText="1"/>
    </xf>
    <xf numFmtId="0" fontId="14" fillId="0" borderId="0" xfId="0" applyFont="1" applyFill="1" applyBorder="1" applyAlignment="1">
      <alignment horizontal="center"/>
    </xf>
    <xf numFmtId="0" fontId="14" fillId="0" borderId="0" xfId="0" applyFont="1" applyFill="1" applyBorder="1" applyAlignment="1"/>
    <xf numFmtId="0" fontId="16" fillId="0" borderId="15" xfId="0" applyFont="1" applyBorder="1" applyAlignment="1">
      <alignment vertical="center" wrapText="1"/>
    </xf>
    <xf numFmtId="0" fontId="17" fillId="4" borderId="15" xfId="0" applyFont="1" applyFill="1" applyBorder="1" applyAlignment="1">
      <alignment vertical="center" wrapText="1"/>
    </xf>
    <xf numFmtId="0" fontId="16" fillId="0" borderId="15" xfId="0" applyFont="1" applyBorder="1" applyAlignment="1">
      <alignment horizontal="left" vertical="center" wrapText="1"/>
    </xf>
    <xf numFmtId="0" fontId="16" fillId="7" borderId="15" xfId="0" applyFont="1" applyFill="1" applyBorder="1" applyAlignment="1">
      <alignment horizontal="center" vertical="center" wrapText="1"/>
    </xf>
    <xf numFmtId="0" fontId="18" fillId="0" borderId="15" xfId="0" applyFont="1" applyBorder="1" applyAlignment="1">
      <alignment vertical="center" wrapText="1"/>
    </xf>
    <xf numFmtId="0" fontId="16" fillId="0" borderId="15" xfId="0" applyFont="1" applyBorder="1" applyAlignment="1">
      <alignment horizontal="center" vertical="center" wrapText="1"/>
    </xf>
    <xf numFmtId="164" fontId="16" fillId="0" borderId="15"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0" borderId="1" xfId="0" applyFont="1" applyBorder="1" applyAlignment="1">
      <alignment vertical="center" wrapText="1"/>
    </xf>
    <xf numFmtId="0" fontId="17" fillId="4" borderId="1" xfId="0" applyFont="1" applyFill="1" applyBorder="1" applyAlignment="1">
      <alignment vertical="center" wrapText="1"/>
    </xf>
    <xf numFmtId="0" fontId="16" fillId="0" borderId="1" xfId="0" applyFont="1" applyBorder="1" applyAlignment="1">
      <alignment horizontal="left" vertical="center" wrapText="1"/>
    </xf>
    <xf numFmtId="0" fontId="16" fillId="7" borderId="1" xfId="0" applyFont="1" applyFill="1" applyBorder="1" applyAlignment="1">
      <alignment horizontal="center" vertical="center" wrapText="1"/>
    </xf>
    <xf numFmtId="0" fontId="18" fillId="0" borderId="1" xfId="0" applyFont="1" applyBorder="1" applyAlignment="1">
      <alignment vertical="center" wrapText="1"/>
    </xf>
    <xf numFmtId="0" fontId="16" fillId="0" borderId="1" xfId="0" applyFont="1" applyBorder="1" applyAlignment="1">
      <alignment horizontal="center" vertical="center" wrapText="1"/>
    </xf>
    <xf numFmtId="164" fontId="16" fillId="0" borderId="1" xfId="0" applyNumberFormat="1" applyFont="1" applyBorder="1" applyAlignment="1">
      <alignment horizontal="center" vertical="center" wrapText="1"/>
    </xf>
    <xf numFmtId="0" fontId="16" fillId="0" borderId="2" xfId="0" applyFont="1" applyBorder="1" applyAlignment="1">
      <alignment horizontal="center" vertical="center" wrapText="1"/>
    </xf>
    <xf numFmtId="0" fontId="16" fillId="6" borderId="1"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6" fillId="11" borderId="1" xfId="0" applyFont="1" applyFill="1" applyBorder="1" applyAlignment="1">
      <alignment horizontal="center" vertical="center" wrapText="1"/>
    </xf>
    <xf numFmtId="0" fontId="18" fillId="0" borderId="1" xfId="0" applyFont="1" applyBorder="1" applyAlignment="1">
      <alignment horizontal="left" vertical="center" wrapText="1"/>
    </xf>
    <xf numFmtId="0" fontId="18" fillId="7"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6"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vertical="center" wrapText="1"/>
    </xf>
    <xf numFmtId="0" fontId="16" fillId="0" borderId="1" xfId="0" applyFont="1" applyFill="1" applyBorder="1" applyAlignment="1">
      <alignment horizontal="center" vertical="center" wrapText="1"/>
    </xf>
    <xf numFmtId="164" fontId="16" fillId="0" borderId="1" xfId="0" applyNumberFormat="1" applyFont="1" applyFill="1" applyBorder="1" applyAlignment="1">
      <alignment horizontal="center" vertical="center" wrapText="1"/>
    </xf>
    <xf numFmtId="0" fontId="16" fillId="0" borderId="2"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8" fillId="8" borderId="1" xfId="0" applyFont="1" applyFill="1" applyBorder="1" applyAlignment="1">
      <alignment horizontal="center" vertical="center" wrapText="1"/>
    </xf>
    <xf numFmtId="0" fontId="19" fillId="6" borderId="2" xfId="0" applyFont="1" applyFill="1" applyBorder="1" applyAlignment="1">
      <alignment horizontal="center" vertical="top" wrapText="1"/>
    </xf>
    <xf numFmtId="0" fontId="19" fillId="6" borderId="3" xfId="0" applyFont="1" applyFill="1" applyBorder="1" applyAlignment="1">
      <alignment horizontal="center" vertical="top" wrapText="1"/>
    </xf>
    <xf numFmtId="0" fontId="19" fillId="6" borderId="4" xfId="0" applyFont="1" applyFill="1" applyBorder="1" applyAlignment="1">
      <alignment horizontal="center" vertical="top" wrapText="1"/>
    </xf>
    <xf numFmtId="0" fontId="20" fillId="0" borderId="0" xfId="0" applyFont="1"/>
    <xf numFmtId="0" fontId="19" fillId="2" borderId="2" xfId="0" applyFont="1" applyFill="1" applyBorder="1" applyAlignment="1">
      <alignment horizontal="center" vertical="top" wrapText="1"/>
    </xf>
    <xf numFmtId="0" fontId="19" fillId="2" borderId="3" xfId="0" applyFont="1" applyFill="1" applyBorder="1" applyAlignment="1">
      <alignment horizontal="center" vertical="top" wrapText="1"/>
    </xf>
    <xf numFmtId="0" fontId="19" fillId="2" borderId="4" xfId="0" applyFont="1" applyFill="1" applyBorder="1" applyAlignment="1">
      <alignment horizontal="center" vertical="top" wrapText="1"/>
    </xf>
    <xf numFmtId="0" fontId="20" fillId="3" borderId="2" xfId="0" applyFont="1" applyFill="1" applyBorder="1" applyAlignment="1">
      <alignment horizontal="center" vertical="top" wrapText="1"/>
    </xf>
    <xf numFmtId="0" fontId="20" fillId="3" borderId="3" xfId="0" applyFont="1" applyFill="1" applyBorder="1" applyAlignment="1">
      <alignment horizontal="center" vertical="top" wrapText="1"/>
    </xf>
    <xf numFmtId="0" fontId="20" fillId="3" borderId="4" xfId="0" applyFont="1" applyFill="1" applyBorder="1" applyAlignment="1">
      <alignment horizontal="center" vertical="top" wrapText="1"/>
    </xf>
    <xf numFmtId="0" fontId="21" fillId="0" borderId="13" xfId="0" applyFont="1" applyFill="1" applyBorder="1" applyAlignment="1">
      <alignment horizontal="center" vertical="center" wrapText="1"/>
    </xf>
    <xf numFmtId="0" fontId="16" fillId="0" borderId="5" xfId="0" applyFont="1" applyFill="1" applyBorder="1" applyAlignment="1">
      <alignment horizontal="left" vertical="top" wrapText="1"/>
    </xf>
    <xf numFmtId="0" fontId="16" fillId="0" borderId="6" xfId="0" applyFont="1" applyFill="1" applyBorder="1" applyAlignment="1">
      <alignment horizontal="left" vertical="top" wrapText="1"/>
    </xf>
    <xf numFmtId="0" fontId="16" fillId="0" borderId="7" xfId="0" applyFont="1" applyFill="1" applyBorder="1" applyAlignment="1">
      <alignment horizontal="left" vertical="top" wrapText="1"/>
    </xf>
    <xf numFmtId="0" fontId="21" fillId="0" borderId="1" xfId="0" applyFont="1" applyFill="1" applyBorder="1" applyAlignment="1">
      <alignment horizontal="center" vertical="center" wrapText="1"/>
    </xf>
    <xf numFmtId="0" fontId="16" fillId="0" borderId="1" xfId="0" applyFont="1" applyFill="1" applyBorder="1" applyAlignment="1">
      <alignment horizontal="left" vertical="top" wrapText="1"/>
    </xf>
    <xf numFmtId="0" fontId="21" fillId="0" borderId="14" xfId="0" applyFont="1" applyFill="1" applyBorder="1" applyAlignment="1">
      <alignment horizontal="center" vertical="center" wrapText="1"/>
    </xf>
    <xf numFmtId="0" fontId="16" fillId="0" borderId="8"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9" xfId="0" applyFont="1" applyFill="1" applyBorder="1" applyAlignment="1">
      <alignment horizontal="left" vertical="top" wrapText="1"/>
    </xf>
    <xf numFmtId="0" fontId="21" fillId="0" borderId="15" xfId="0" applyFont="1" applyFill="1" applyBorder="1" applyAlignment="1">
      <alignment horizontal="center" vertical="center" wrapText="1"/>
    </xf>
    <xf numFmtId="0" fontId="16" fillId="0" borderId="10" xfId="0" applyFont="1" applyFill="1" applyBorder="1" applyAlignment="1">
      <alignment horizontal="left" vertical="top" wrapText="1"/>
    </xf>
    <xf numFmtId="0" fontId="16" fillId="0" borderId="11" xfId="0" applyFont="1" applyFill="1" applyBorder="1" applyAlignment="1">
      <alignment horizontal="left" vertical="top" wrapText="1"/>
    </xf>
    <xf numFmtId="0" fontId="16" fillId="0" borderId="12" xfId="0" applyFont="1" applyFill="1" applyBorder="1" applyAlignment="1">
      <alignment horizontal="left" vertical="top" wrapText="1"/>
    </xf>
    <xf numFmtId="0" fontId="19" fillId="5" borderId="1" xfId="0" applyFont="1" applyFill="1" applyBorder="1" applyAlignment="1">
      <alignment horizontal="center" vertical="top" wrapText="1"/>
    </xf>
    <xf numFmtId="0" fontId="20" fillId="3" borderId="1" xfId="0" applyFont="1" applyFill="1" applyBorder="1" applyAlignment="1">
      <alignment horizontal="center" vertical="top" wrapText="1"/>
    </xf>
    <xf numFmtId="0" fontId="20" fillId="0" borderId="0" xfId="0" applyFont="1" applyBorder="1"/>
    <xf numFmtId="0" fontId="24" fillId="0" borderId="0" xfId="0" applyFont="1" applyFill="1" applyBorder="1" applyAlignment="1"/>
    <xf numFmtId="0" fontId="15" fillId="0" borderId="0" xfId="0" applyFont="1" applyFill="1" applyBorder="1" applyAlignment="1"/>
    <xf numFmtId="164" fontId="15" fillId="0" borderId="0" xfId="0" applyNumberFormat="1" applyFont="1" applyFill="1" applyBorder="1" applyAlignment="1">
      <alignment horizontal="center"/>
    </xf>
    <xf numFmtId="0" fontId="15" fillId="0" borderId="0" xfId="0" applyFont="1" applyFill="1" applyBorder="1" applyAlignment="1">
      <alignment horizontal="center"/>
    </xf>
    <xf numFmtId="165" fontId="15" fillId="0" borderId="0" xfId="0" applyNumberFormat="1" applyFont="1" applyFill="1" applyBorder="1" applyAlignment="1">
      <alignment horizontal="center"/>
    </xf>
    <xf numFmtId="0" fontId="15" fillId="0" borderId="0" xfId="0" applyFont="1" applyFill="1" applyBorder="1" applyAlignment="1">
      <alignment horizontal="left" vertical="top" wrapText="1"/>
    </xf>
    <xf numFmtId="0" fontId="4" fillId="0" borderId="16" xfId="0" applyFont="1" applyFill="1" applyBorder="1" applyAlignment="1">
      <alignment horizontal="center"/>
    </xf>
    <xf numFmtId="0" fontId="4" fillId="0" borderId="16" xfId="0" applyFont="1" applyFill="1" applyBorder="1" applyAlignment="1">
      <alignment horizontal="left"/>
    </xf>
    <xf numFmtId="164" fontId="4" fillId="0" borderId="16" xfId="0" applyNumberFormat="1" applyFont="1" applyFill="1" applyBorder="1" applyAlignment="1">
      <alignment horizontal="center"/>
    </xf>
    <xf numFmtId="0" fontId="15" fillId="0" borderId="16" xfId="0" applyFont="1" applyFill="1" applyBorder="1" applyAlignment="1">
      <alignment horizontal="left"/>
    </xf>
    <xf numFmtId="0" fontId="15" fillId="0" borderId="16" xfId="0" applyNumberFormat="1" applyFont="1" applyFill="1" applyBorder="1" applyAlignment="1">
      <alignment horizontal="center"/>
    </xf>
    <xf numFmtId="0" fontId="25" fillId="0" borderId="16" xfId="0" applyFont="1" applyFill="1" applyBorder="1" applyAlignment="1">
      <alignment horizontal="left" vertical="center"/>
    </xf>
    <xf numFmtId="0" fontId="4" fillId="0" borderId="16" xfId="0" applyFont="1" applyFill="1" applyBorder="1" applyAlignment="1">
      <alignment horizontal="center"/>
    </xf>
    <xf numFmtId="0" fontId="24" fillId="0" borderId="16" xfId="0" applyFont="1" applyFill="1" applyBorder="1" applyAlignment="1">
      <alignment horizontal="center" vertical="center" wrapText="1"/>
    </xf>
    <xf numFmtId="0" fontId="18" fillId="0" borderId="16" xfId="0" applyFont="1" applyFill="1" applyBorder="1" applyAlignment="1">
      <alignment horizontal="center" vertical="center"/>
    </xf>
    <xf numFmtId="0" fontId="25" fillId="14" borderId="16" xfId="0" applyFont="1" applyFill="1" applyBorder="1" applyAlignment="1">
      <alignment vertical="center" wrapText="1"/>
    </xf>
    <xf numFmtId="0" fontId="17" fillId="4" borderId="16" xfId="0" applyFont="1" applyFill="1" applyBorder="1" applyAlignment="1">
      <alignment vertical="center" wrapText="1"/>
    </xf>
    <xf numFmtId="0" fontId="18" fillId="7" borderId="16" xfId="0" applyFont="1" applyFill="1" applyBorder="1" applyAlignment="1">
      <alignment horizontal="center" vertical="center" wrapText="1"/>
    </xf>
    <xf numFmtId="0" fontId="24" fillId="0" borderId="16" xfId="0" applyFont="1" applyFill="1" applyBorder="1" applyAlignment="1">
      <alignment horizontal="center" vertical="center"/>
    </xf>
    <xf numFmtId="0" fontId="17" fillId="4" borderId="13" xfId="0" applyFont="1" applyFill="1" applyBorder="1" applyAlignment="1">
      <alignment vertical="center" wrapText="1"/>
    </xf>
    <xf numFmtId="0" fontId="16" fillId="8" borderId="13" xfId="0" applyFont="1" applyFill="1" applyBorder="1" applyAlignment="1">
      <alignment horizontal="center" vertical="center" wrapText="1"/>
    </xf>
    <xf numFmtId="0" fontId="24" fillId="0" borderId="22" xfId="0" applyFont="1" applyFill="1" applyBorder="1" applyAlignment="1">
      <alignment horizontal="center" vertical="center"/>
    </xf>
    <xf numFmtId="0" fontId="16" fillId="8" borderId="16" xfId="0" applyFont="1" applyFill="1" applyBorder="1" applyAlignment="1">
      <alignment horizontal="center" vertical="center" wrapText="1"/>
    </xf>
    <xf numFmtId="0" fontId="17" fillId="14" borderId="15" xfId="0" applyFont="1" applyFill="1" applyBorder="1" applyAlignment="1">
      <alignment vertical="center" wrapText="1"/>
    </xf>
    <xf numFmtId="0" fontId="13" fillId="0" borderId="0" xfId="0" applyFont="1" applyBorder="1" applyAlignment="1"/>
    <xf numFmtId="0" fontId="13" fillId="0" borderId="0" xfId="0" applyFont="1"/>
    <xf numFmtId="0" fontId="17" fillId="15" borderId="16" xfId="0" applyFont="1" applyFill="1" applyBorder="1" applyAlignment="1">
      <alignment vertical="center" wrapText="1"/>
    </xf>
    <xf numFmtId="0" fontId="18" fillId="11" borderId="2" xfId="0" applyFont="1" applyFill="1" applyBorder="1" applyAlignment="1">
      <alignment horizontal="center" vertical="center" wrapText="1"/>
    </xf>
    <xf numFmtId="0" fontId="24" fillId="0" borderId="27" xfId="0" applyFont="1" applyFill="1" applyBorder="1" applyAlignment="1"/>
    <xf numFmtId="0" fontId="24" fillId="0" borderId="28" xfId="0" applyFont="1" applyFill="1" applyBorder="1" applyAlignment="1"/>
    <xf numFmtId="0" fontId="15" fillId="0" borderId="28" xfId="0" applyFont="1" applyFill="1" applyBorder="1" applyAlignment="1"/>
    <xf numFmtId="0" fontId="11" fillId="13" borderId="16" xfId="0" applyFont="1" applyFill="1" applyBorder="1" applyAlignment="1">
      <alignment horizontal="right" vertical="center" wrapText="1"/>
    </xf>
    <xf numFmtId="0" fontId="17" fillId="13" borderId="16" xfId="0" applyFont="1" applyFill="1" applyBorder="1" applyAlignment="1">
      <alignment horizontal="right" vertical="center" wrapText="1"/>
    </xf>
    <xf numFmtId="164" fontId="15" fillId="0" borderId="0" xfId="0" applyNumberFormat="1" applyFont="1" applyFill="1" applyBorder="1" applyAlignment="1">
      <alignment horizontal="left" vertical="center" wrapText="1"/>
    </xf>
    <xf numFmtId="164" fontId="15" fillId="0" borderId="16" xfId="0" applyNumberFormat="1" applyFont="1" applyFill="1" applyBorder="1" applyAlignment="1">
      <alignment horizontal="left" vertical="center" wrapText="1"/>
    </xf>
    <xf numFmtId="0" fontId="24" fillId="15" borderId="16" xfId="0" applyFont="1" applyFill="1" applyBorder="1" applyAlignment="1">
      <alignment horizontal="center" vertical="center"/>
    </xf>
    <xf numFmtId="0" fontId="27" fillId="0" borderId="23" xfId="0" applyFont="1" applyFill="1" applyBorder="1" applyAlignment="1">
      <alignment horizontal="center"/>
    </xf>
    <xf numFmtId="0" fontId="27" fillId="0" borderId="24" xfId="0" applyFont="1" applyFill="1" applyBorder="1" applyAlignment="1">
      <alignment horizontal="center"/>
    </xf>
    <xf numFmtId="0" fontId="27" fillId="0" borderId="25" xfId="0" applyFont="1" applyFill="1" applyBorder="1" applyAlignment="1">
      <alignment horizontal="center"/>
    </xf>
    <xf numFmtId="0" fontId="15" fillId="0" borderId="28" xfId="0" applyFont="1" applyFill="1" applyBorder="1" applyAlignment="1">
      <alignment horizontal="left" vertical="top" wrapText="1"/>
    </xf>
    <xf numFmtId="0" fontId="15" fillId="0" borderId="27" xfId="0" applyFont="1" applyFill="1" applyBorder="1" applyAlignment="1">
      <alignment horizontal="left" vertical="top" wrapText="1"/>
    </xf>
    <xf numFmtId="0" fontId="15" fillId="0" borderId="29" xfId="0" applyFont="1" applyFill="1" applyBorder="1" applyAlignment="1">
      <alignment horizontal="left" vertical="top" wrapText="1"/>
    </xf>
    <xf numFmtId="0" fontId="15" fillId="0" borderId="30" xfId="0" applyFont="1" applyFill="1" applyBorder="1" applyAlignment="1">
      <alignment horizontal="left" vertical="top" wrapText="1"/>
    </xf>
    <xf numFmtId="0" fontId="15" fillId="0" borderId="31" xfId="0" applyFont="1" applyFill="1" applyBorder="1" applyAlignment="1">
      <alignment horizontal="left" vertical="top" wrapText="1"/>
    </xf>
    <xf numFmtId="0" fontId="15" fillId="0" borderId="26" xfId="0" applyFont="1" applyFill="1" applyBorder="1" applyAlignment="1">
      <alignment horizontal="left" vertical="top" wrapText="1"/>
    </xf>
    <xf numFmtId="0" fontId="15" fillId="0" borderId="21" xfId="0" applyFont="1" applyFill="1" applyBorder="1" applyAlignment="1">
      <alignment horizontal="left" vertical="top" wrapText="1"/>
    </xf>
    <xf numFmtId="0" fontId="15" fillId="0" borderId="32" xfId="0" applyFont="1" applyFill="1" applyBorder="1" applyAlignment="1">
      <alignment horizontal="left" vertical="top" wrapText="1"/>
    </xf>
    <xf numFmtId="164" fontId="15" fillId="0" borderId="30" xfId="0" applyNumberFormat="1" applyFont="1" applyFill="1" applyBorder="1" applyAlignment="1">
      <alignment horizontal="left" vertical="center" wrapText="1"/>
    </xf>
    <xf numFmtId="164" fontId="15" fillId="0" borderId="27" xfId="0" applyNumberFormat="1" applyFont="1" applyFill="1" applyBorder="1" applyAlignment="1">
      <alignment horizontal="left" vertical="center" wrapText="1"/>
    </xf>
    <xf numFmtId="0" fontId="15" fillId="0" borderId="16" xfId="0" applyFont="1" applyFill="1" applyBorder="1" applyAlignment="1">
      <alignment vertical="top" wrapText="1"/>
    </xf>
    <xf numFmtId="164" fontId="15" fillId="0" borderId="31" xfId="0" applyNumberFormat="1" applyFont="1" applyFill="1" applyBorder="1" applyAlignment="1">
      <alignment horizontal="left" vertical="center" wrapText="1"/>
    </xf>
    <xf numFmtId="164" fontId="15" fillId="0" borderId="28" xfId="0" applyNumberFormat="1" applyFont="1" applyFill="1" applyBorder="1" applyAlignment="1">
      <alignment horizontal="left" vertical="center" wrapText="1"/>
    </xf>
    <xf numFmtId="164" fontId="15" fillId="0" borderId="29" xfId="0" applyNumberFormat="1" applyFont="1" applyFill="1" applyBorder="1" applyAlignment="1">
      <alignment horizontal="left" vertical="center" wrapText="1"/>
    </xf>
    <xf numFmtId="164" fontId="15" fillId="0" borderId="26" xfId="0" applyNumberFormat="1" applyFont="1" applyFill="1" applyBorder="1" applyAlignment="1">
      <alignment horizontal="left" vertical="center" wrapText="1"/>
    </xf>
    <xf numFmtId="164" fontId="15" fillId="0" borderId="21" xfId="0" applyNumberFormat="1" applyFont="1" applyFill="1" applyBorder="1" applyAlignment="1">
      <alignment horizontal="left" vertical="center" wrapText="1"/>
    </xf>
    <xf numFmtId="164" fontId="15" fillId="0" borderId="32" xfId="0" applyNumberFormat="1" applyFont="1" applyFill="1" applyBorder="1" applyAlignment="1">
      <alignment horizontal="left" vertical="center" wrapTex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600"/>
            </a:pPr>
            <a:r>
              <a:rPr lang="ru-RU" sz="1600"/>
              <a:t>Тест-сценарии</a:t>
            </a:r>
          </a:p>
        </c:rich>
      </c:tx>
      <c:layout/>
      <c:overlay val="0"/>
    </c:title>
    <c:autoTitleDeleted val="0"/>
    <c:plotArea>
      <c:layout/>
      <c:pieChart>
        <c:varyColors val="1"/>
        <c:ser>
          <c:idx val="0"/>
          <c:order val="0"/>
          <c:dLbls>
            <c:dLblPos val="outEnd"/>
            <c:showLegendKey val="0"/>
            <c:showVal val="0"/>
            <c:showCatName val="0"/>
            <c:showSerName val="0"/>
            <c:showPercent val="1"/>
            <c:showBubbleSize val="0"/>
            <c:showLeaderLines val="1"/>
          </c:dLbls>
          <c:cat>
            <c:strRef>
              <c:f>'Test report'!$B$4:$B$7</c:f>
              <c:strCache>
                <c:ptCount val="4"/>
                <c:pt idx="0">
                  <c:v>Critical</c:v>
                </c:pt>
                <c:pt idx="1">
                  <c:v>High</c:v>
                </c:pt>
                <c:pt idx="2">
                  <c:v>Medium</c:v>
                </c:pt>
                <c:pt idx="3">
                  <c:v>Low</c:v>
                </c:pt>
              </c:strCache>
            </c:strRef>
          </c:cat>
          <c:val>
            <c:numRef>
              <c:f>'Test report'!$C$4:$C$7</c:f>
              <c:numCache>
                <c:formatCode>General</c:formatCode>
                <c:ptCount val="4"/>
                <c:pt idx="0">
                  <c:v>22</c:v>
                </c:pt>
                <c:pt idx="1">
                  <c:v>5</c:v>
                </c:pt>
                <c:pt idx="2">
                  <c:v>6</c:v>
                </c:pt>
                <c:pt idx="3">
                  <c:v>7</c:v>
                </c:pt>
              </c:numCache>
            </c:numRef>
          </c:val>
        </c:ser>
        <c:dLbls>
          <c:dLblPos val="outEnd"/>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79612</xdr:colOff>
      <xdr:row>4</xdr:row>
      <xdr:rowOff>2387601</xdr:rowOff>
    </xdr:from>
    <xdr:to>
      <xdr:col>11</xdr:col>
      <xdr:colOff>3961618</xdr:colOff>
      <xdr:row>21</xdr:row>
      <xdr:rowOff>172508</xdr:rowOff>
    </xdr:to>
    <xdr:pic>
      <xdr:nvPicPr>
        <xdr:cNvPr id="4" name="Рисунок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49012" y="3175001"/>
          <a:ext cx="5710806" cy="346498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8</xdr:row>
      <xdr:rowOff>38100</xdr:rowOff>
    </xdr:from>
    <xdr:to>
      <xdr:col>2</xdr:col>
      <xdr:colOff>1005840</xdr:colOff>
      <xdr:row>19</xdr:row>
      <xdr:rowOff>175260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zoomScale="80" zoomScaleNormal="80" workbookViewId="0">
      <selection activeCell="F11" sqref="F11"/>
    </sheetView>
  </sheetViews>
  <sheetFormatPr defaultRowHeight="14.4" x14ac:dyDescent="0.3"/>
  <cols>
    <col min="1" max="1" width="14.77734375" customWidth="1"/>
    <col min="5" max="5" width="65.77734375" customWidth="1"/>
    <col min="7" max="7" width="8.88671875" customWidth="1"/>
    <col min="8" max="8" width="11.5546875" customWidth="1"/>
    <col min="11" max="11" width="8.88671875" customWidth="1"/>
    <col min="12" max="12" width="60.44140625" customWidth="1"/>
  </cols>
  <sheetData>
    <row r="1" spans="1:12" ht="18" customHeight="1" x14ac:dyDescent="0.3">
      <c r="A1" s="56" t="s">
        <v>2</v>
      </c>
      <c r="B1" s="57"/>
      <c r="C1" s="57"/>
      <c r="D1" s="57"/>
      <c r="E1" s="58"/>
      <c r="F1" s="59"/>
      <c r="G1" s="59"/>
      <c r="H1" s="60" t="s">
        <v>21</v>
      </c>
      <c r="I1" s="61"/>
      <c r="J1" s="61"/>
      <c r="K1" s="61"/>
      <c r="L1" s="62"/>
    </row>
    <row r="2" spans="1:12" ht="14.4" customHeight="1" x14ac:dyDescent="0.3">
      <c r="A2" s="63" t="s">
        <v>23</v>
      </c>
      <c r="B2" s="64"/>
      <c r="C2" s="64"/>
      <c r="D2" s="64"/>
      <c r="E2" s="65"/>
      <c r="F2" s="59"/>
      <c r="G2" s="59"/>
      <c r="H2" s="63" t="s">
        <v>22</v>
      </c>
      <c r="I2" s="64"/>
      <c r="J2" s="64"/>
      <c r="K2" s="64"/>
      <c r="L2" s="65"/>
    </row>
    <row r="3" spans="1:12" ht="14.4" customHeight="1" x14ac:dyDescent="0.3">
      <c r="A3" s="66" t="s">
        <v>1</v>
      </c>
      <c r="B3" s="67" t="s">
        <v>24</v>
      </c>
      <c r="C3" s="68"/>
      <c r="D3" s="68"/>
      <c r="E3" s="69"/>
      <c r="F3" s="59"/>
      <c r="G3" s="59"/>
      <c r="H3" s="70" t="s">
        <v>1</v>
      </c>
      <c r="I3" s="71" t="s">
        <v>238</v>
      </c>
      <c r="J3" s="71"/>
      <c r="K3" s="71"/>
      <c r="L3" s="71"/>
    </row>
    <row r="4" spans="1:12" ht="14.4" customHeight="1" x14ac:dyDescent="0.3">
      <c r="A4" s="72"/>
      <c r="B4" s="73"/>
      <c r="C4" s="74"/>
      <c r="D4" s="74"/>
      <c r="E4" s="75"/>
      <c r="F4" s="59"/>
      <c r="G4" s="59"/>
      <c r="H4" s="70"/>
      <c r="I4" s="71"/>
      <c r="J4" s="71"/>
      <c r="K4" s="71"/>
      <c r="L4" s="71"/>
    </row>
    <row r="5" spans="1:12" ht="202.2" customHeight="1" x14ac:dyDescent="0.3">
      <c r="A5" s="76"/>
      <c r="B5" s="77"/>
      <c r="C5" s="78"/>
      <c r="D5" s="78"/>
      <c r="E5" s="79"/>
      <c r="F5" s="59"/>
      <c r="G5" s="59"/>
      <c r="H5" s="70"/>
      <c r="I5" s="71"/>
      <c r="J5" s="71"/>
      <c r="K5" s="71"/>
      <c r="L5" s="71"/>
    </row>
    <row r="6" spans="1:12" ht="14.4" customHeight="1" x14ac:dyDescent="0.3">
      <c r="A6" s="59"/>
      <c r="B6" s="59"/>
      <c r="C6" s="59"/>
      <c r="D6" s="59"/>
      <c r="E6" s="59"/>
      <c r="F6" s="59"/>
      <c r="G6" s="59"/>
      <c r="H6" s="70"/>
      <c r="I6" s="71"/>
      <c r="J6" s="71"/>
      <c r="K6" s="71"/>
      <c r="L6" s="71"/>
    </row>
    <row r="7" spans="1:12" ht="14.4" customHeight="1" x14ac:dyDescent="0.3">
      <c r="A7" s="59"/>
      <c r="B7" s="59"/>
      <c r="C7" s="59"/>
      <c r="D7" s="59"/>
      <c r="E7" s="59"/>
      <c r="F7" s="59"/>
      <c r="G7" s="59"/>
      <c r="H7" s="70"/>
      <c r="I7" s="71"/>
      <c r="J7" s="71"/>
      <c r="K7" s="71"/>
      <c r="L7" s="71"/>
    </row>
    <row r="8" spans="1:12" ht="14.4" customHeight="1" x14ac:dyDescent="0.3">
      <c r="A8" s="59"/>
      <c r="B8" s="59"/>
      <c r="C8" s="59"/>
      <c r="D8" s="59"/>
      <c r="E8" s="59"/>
      <c r="F8" s="59"/>
      <c r="G8" s="59"/>
      <c r="H8" s="70"/>
      <c r="I8" s="71"/>
      <c r="J8" s="71"/>
      <c r="K8" s="71"/>
      <c r="L8" s="71"/>
    </row>
    <row r="9" spans="1:12" ht="17.399999999999999" x14ac:dyDescent="0.3">
      <c r="A9" s="80" t="s">
        <v>0</v>
      </c>
      <c r="B9" s="80"/>
      <c r="C9" s="80"/>
      <c r="D9" s="80"/>
      <c r="E9" s="80"/>
      <c r="F9" s="59"/>
      <c r="G9" s="59"/>
      <c r="H9" s="70"/>
      <c r="I9" s="71"/>
      <c r="J9" s="71"/>
      <c r="K9" s="71"/>
      <c r="L9" s="71"/>
    </row>
    <row r="10" spans="1:12" ht="14.4" customHeight="1" x14ac:dyDescent="0.3">
      <c r="A10" s="81" t="s">
        <v>20</v>
      </c>
      <c r="B10" s="81"/>
      <c r="C10" s="81"/>
      <c r="D10" s="81"/>
      <c r="E10" s="81"/>
      <c r="F10" s="59"/>
      <c r="G10" s="59"/>
      <c r="H10" s="70"/>
      <c r="I10" s="71"/>
      <c r="J10" s="71"/>
      <c r="K10" s="71"/>
      <c r="L10" s="71"/>
    </row>
    <row r="11" spans="1:12" ht="14.4" customHeight="1" x14ac:dyDescent="0.3">
      <c r="A11" s="70" t="s">
        <v>1</v>
      </c>
      <c r="B11" s="71" t="s">
        <v>125</v>
      </c>
      <c r="C11" s="71"/>
      <c r="D11" s="71"/>
      <c r="E11" s="71"/>
      <c r="F11" s="59"/>
      <c r="G11" s="59"/>
      <c r="H11" s="70"/>
      <c r="I11" s="71"/>
      <c r="J11" s="71"/>
      <c r="K11" s="71"/>
      <c r="L11" s="71"/>
    </row>
    <row r="12" spans="1:12" ht="14.4" customHeight="1" x14ac:dyDescent="0.3">
      <c r="A12" s="70"/>
      <c r="B12" s="71"/>
      <c r="C12" s="71"/>
      <c r="D12" s="71"/>
      <c r="E12" s="71"/>
      <c r="F12" s="59"/>
      <c r="G12" s="59"/>
      <c r="H12" s="70"/>
      <c r="I12" s="71"/>
      <c r="J12" s="71"/>
      <c r="K12" s="71"/>
      <c r="L12" s="71"/>
    </row>
    <row r="13" spans="1:12" ht="19.2" customHeight="1" x14ac:dyDescent="0.3">
      <c r="A13" s="70"/>
      <c r="B13" s="71"/>
      <c r="C13" s="71"/>
      <c r="D13" s="71"/>
      <c r="E13" s="71"/>
      <c r="F13" s="59"/>
      <c r="G13" s="59"/>
      <c r="H13" s="70"/>
      <c r="I13" s="71"/>
      <c r="J13" s="71"/>
      <c r="K13" s="71"/>
      <c r="L13" s="71"/>
    </row>
    <row r="14" spans="1:12" ht="14.4" customHeight="1" x14ac:dyDescent="0.3">
      <c r="A14" s="70"/>
      <c r="B14" s="71"/>
      <c r="C14" s="71"/>
      <c r="D14" s="71"/>
      <c r="E14" s="71"/>
      <c r="F14" s="59"/>
      <c r="G14" s="59"/>
      <c r="H14" s="70"/>
      <c r="I14" s="71"/>
      <c r="J14" s="71"/>
      <c r="K14" s="71"/>
      <c r="L14" s="71"/>
    </row>
    <row r="15" spans="1:12" ht="14.4" customHeight="1" x14ac:dyDescent="0.3">
      <c r="A15" s="70"/>
      <c r="B15" s="71"/>
      <c r="C15" s="71"/>
      <c r="D15" s="71"/>
      <c r="E15" s="71"/>
      <c r="F15" s="59"/>
      <c r="G15" s="59"/>
      <c r="H15" s="70"/>
      <c r="I15" s="71"/>
      <c r="J15" s="71"/>
      <c r="K15" s="71"/>
      <c r="L15" s="71"/>
    </row>
    <row r="16" spans="1:12" ht="14.4" customHeight="1" x14ac:dyDescent="0.3">
      <c r="A16" s="70"/>
      <c r="B16" s="71"/>
      <c r="C16" s="71"/>
      <c r="D16" s="71"/>
      <c r="E16" s="71"/>
      <c r="F16" s="59"/>
      <c r="G16" s="59"/>
      <c r="H16" s="70"/>
      <c r="I16" s="71"/>
      <c r="J16" s="71"/>
      <c r="K16" s="71"/>
      <c r="L16" s="71"/>
    </row>
    <row r="17" spans="1:12" ht="18.600000000000001" customHeight="1" x14ac:dyDescent="0.3">
      <c r="A17" s="70"/>
      <c r="B17" s="71"/>
      <c r="C17" s="71"/>
      <c r="D17" s="71"/>
      <c r="E17" s="71"/>
      <c r="F17" s="59"/>
      <c r="G17" s="59"/>
      <c r="H17" s="70"/>
      <c r="I17" s="71"/>
      <c r="J17" s="71"/>
      <c r="K17" s="71"/>
      <c r="L17" s="71"/>
    </row>
    <row r="18" spans="1:12" ht="14.4" customHeight="1" x14ac:dyDescent="0.3">
      <c r="A18" s="70"/>
      <c r="B18" s="71"/>
      <c r="C18" s="71"/>
      <c r="D18" s="71"/>
      <c r="E18" s="71"/>
      <c r="F18" s="59"/>
      <c r="G18" s="59"/>
      <c r="H18" s="70"/>
      <c r="I18" s="71"/>
      <c r="J18" s="71"/>
      <c r="K18" s="71"/>
      <c r="L18" s="71"/>
    </row>
    <row r="19" spans="1:12" ht="14.4" customHeight="1" x14ac:dyDescent="0.3">
      <c r="A19" s="70"/>
      <c r="B19" s="71"/>
      <c r="C19" s="71"/>
      <c r="D19" s="71"/>
      <c r="E19" s="71"/>
      <c r="F19" s="59"/>
      <c r="G19" s="59"/>
      <c r="H19" s="70"/>
      <c r="I19" s="71"/>
      <c r="J19" s="71"/>
      <c r="K19" s="71"/>
      <c r="L19" s="71"/>
    </row>
    <row r="20" spans="1:12" ht="14.4" customHeight="1" x14ac:dyDescent="0.3">
      <c r="A20" s="70"/>
      <c r="B20" s="71"/>
      <c r="C20" s="71"/>
      <c r="D20" s="71"/>
      <c r="E20" s="71"/>
      <c r="F20" s="59"/>
      <c r="G20" s="59"/>
      <c r="H20" s="70"/>
      <c r="I20" s="71"/>
      <c r="J20" s="71"/>
      <c r="K20" s="71"/>
      <c r="L20" s="71"/>
    </row>
    <row r="21" spans="1:12" ht="13.8" customHeight="1" x14ac:dyDescent="0.3">
      <c r="A21" s="70"/>
      <c r="B21" s="71"/>
      <c r="C21" s="71"/>
      <c r="D21" s="71"/>
      <c r="E21" s="71"/>
      <c r="F21" s="59"/>
      <c r="G21" s="59"/>
      <c r="H21" s="70"/>
      <c r="I21" s="71"/>
      <c r="J21" s="71"/>
      <c r="K21" s="71"/>
      <c r="L21" s="71"/>
    </row>
    <row r="22" spans="1:12" ht="14.4" customHeight="1" x14ac:dyDescent="0.3">
      <c r="A22" s="70"/>
      <c r="B22" s="71"/>
      <c r="C22" s="71"/>
      <c r="D22" s="71"/>
      <c r="E22" s="71"/>
      <c r="F22" s="82"/>
      <c r="G22" s="82"/>
      <c r="H22" s="70"/>
      <c r="I22" s="71"/>
      <c r="J22" s="71"/>
      <c r="K22" s="71"/>
      <c r="L22" s="71"/>
    </row>
    <row r="23" spans="1:12" ht="14.4" customHeight="1" x14ac:dyDescent="0.3">
      <c r="A23" s="70"/>
      <c r="B23" s="71"/>
      <c r="C23" s="71"/>
      <c r="D23" s="71"/>
      <c r="E23" s="71"/>
      <c r="F23" s="82"/>
      <c r="G23" s="82"/>
      <c r="H23" s="70"/>
      <c r="I23" s="71"/>
      <c r="J23" s="71"/>
      <c r="K23" s="71"/>
      <c r="L23" s="71"/>
    </row>
    <row r="24" spans="1:12" ht="14.4" customHeight="1" x14ac:dyDescent="0.3">
      <c r="A24" s="70"/>
      <c r="B24" s="71"/>
      <c r="C24" s="71"/>
      <c r="D24" s="71"/>
      <c r="E24" s="71"/>
      <c r="F24" s="82"/>
      <c r="G24" s="82"/>
      <c r="H24" s="82"/>
      <c r="I24" s="59"/>
      <c r="J24" s="59"/>
      <c r="K24" s="59"/>
      <c r="L24" s="59"/>
    </row>
    <row r="25" spans="1:12" ht="14.4" customHeight="1" x14ac:dyDescent="0.3">
      <c r="A25" s="70"/>
      <c r="B25" s="71"/>
      <c r="C25" s="71"/>
      <c r="D25" s="71"/>
      <c r="E25" s="71"/>
      <c r="F25" s="82"/>
      <c r="G25" s="82"/>
      <c r="H25" s="82"/>
      <c r="I25" s="59"/>
      <c r="J25" s="59"/>
      <c r="K25" s="59"/>
      <c r="L25" s="59"/>
    </row>
    <row r="26" spans="1:12" ht="14.4" customHeight="1" x14ac:dyDescent="0.3">
      <c r="A26" s="70"/>
      <c r="B26" s="71"/>
      <c r="C26" s="71"/>
      <c r="D26" s="71"/>
      <c r="E26" s="71"/>
      <c r="F26" s="82"/>
      <c r="G26" s="82"/>
      <c r="H26" s="82"/>
      <c r="I26" s="59"/>
      <c r="J26" s="59"/>
      <c r="K26" s="59"/>
      <c r="L26" s="59"/>
    </row>
    <row r="27" spans="1:12" ht="14.4" customHeight="1" x14ac:dyDescent="0.3">
      <c r="A27" s="70"/>
      <c r="B27" s="71"/>
      <c r="C27" s="71"/>
      <c r="D27" s="71"/>
      <c r="E27" s="71"/>
      <c r="F27" s="82"/>
      <c r="G27" s="82"/>
      <c r="H27" s="82"/>
      <c r="I27" s="59"/>
      <c r="J27" s="59"/>
      <c r="K27" s="59"/>
      <c r="L27" s="59"/>
    </row>
    <row r="28" spans="1:12" ht="14.4" customHeight="1" x14ac:dyDescent="0.3">
      <c r="A28" s="70"/>
      <c r="B28" s="71"/>
      <c r="C28" s="71"/>
      <c r="D28" s="71"/>
      <c r="E28" s="71"/>
      <c r="F28" s="82"/>
      <c r="G28" s="82"/>
      <c r="H28" s="82"/>
      <c r="I28" s="59"/>
      <c r="J28" s="59"/>
      <c r="K28" s="59"/>
      <c r="L28" s="59"/>
    </row>
    <row r="29" spans="1:12" ht="14.4" customHeight="1" x14ac:dyDescent="0.3">
      <c r="A29" s="70"/>
      <c r="B29" s="71"/>
      <c r="C29" s="71"/>
      <c r="D29" s="71"/>
      <c r="E29" s="71"/>
      <c r="F29" s="82"/>
      <c r="G29" s="82"/>
      <c r="H29" s="82"/>
      <c r="I29" s="59"/>
      <c r="J29" s="59"/>
      <c r="K29" s="59"/>
      <c r="L29" s="59"/>
    </row>
    <row r="30" spans="1:12" ht="14.4" customHeight="1" x14ac:dyDescent="0.3">
      <c r="A30" s="70"/>
      <c r="B30" s="71"/>
      <c r="C30" s="71"/>
      <c r="D30" s="71"/>
      <c r="E30" s="71"/>
      <c r="F30" s="82"/>
      <c r="G30" s="82"/>
      <c r="H30" s="82"/>
      <c r="I30" s="59"/>
      <c r="J30" s="59"/>
      <c r="K30" s="59"/>
      <c r="L30" s="59"/>
    </row>
    <row r="31" spans="1:12" ht="14.4" customHeight="1" x14ac:dyDescent="0.3">
      <c r="A31" s="70"/>
      <c r="B31" s="71"/>
      <c r="C31" s="71"/>
      <c r="D31" s="71"/>
      <c r="E31" s="71"/>
      <c r="F31" s="82"/>
      <c r="G31" s="82"/>
      <c r="H31" s="82"/>
      <c r="I31" s="59"/>
      <c r="J31" s="59"/>
      <c r="K31" s="59"/>
      <c r="L31" s="59"/>
    </row>
    <row r="32" spans="1:12" ht="14.4" customHeight="1" x14ac:dyDescent="0.3">
      <c r="A32" s="70"/>
      <c r="B32" s="71"/>
      <c r="C32" s="71"/>
      <c r="D32" s="71"/>
      <c r="E32" s="71"/>
      <c r="F32" s="82"/>
      <c r="G32" s="82"/>
      <c r="H32" s="82"/>
      <c r="I32" s="59"/>
      <c r="J32" s="59"/>
      <c r="K32" s="59"/>
      <c r="L32" s="59"/>
    </row>
    <row r="33" spans="1:12" ht="14.4" customHeight="1" x14ac:dyDescent="0.3">
      <c r="A33" s="70"/>
      <c r="B33" s="71"/>
      <c r="C33" s="71"/>
      <c r="D33" s="71"/>
      <c r="E33" s="71"/>
      <c r="F33" s="82"/>
      <c r="G33" s="82"/>
      <c r="H33" s="82"/>
      <c r="I33" s="59"/>
      <c r="J33" s="59"/>
      <c r="K33" s="59"/>
      <c r="L33" s="59"/>
    </row>
    <row r="34" spans="1:12" ht="14.4" customHeight="1" x14ac:dyDescent="0.3">
      <c r="A34" s="70"/>
      <c r="B34" s="71"/>
      <c r="C34" s="71"/>
      <c r="D34" s="71"/>
      <c r="E34" s="71"/>
      <c r="F34" s="82"/>
      <c r="G34" s="82"/>
      <c r="H34" s="82"/>
      <c r="I34" s="59"/>
      <c r="J34" s="59"/>
      <c r="K34" s="59"/>
      <c r="L34" s="59"/>
    </row>
    <row r="35" spans="1:12" ht="14.4" customHeight="1" x14ac:dyDescent="0.3">
      <c r="A35" s="70"/>
      <c r="B35" s="71"/>
      <c r="C35" s="71"/>
      <c r="D35" s="71"/>
      <c r="E35" s="71"/>
      <c r="F35" s="82"/>
      <c r="G35" s="82"/>
      <c r="H35" s="82"/>
      <c r="I35" s="59"/>
      <c r="J35" s="59"/>
      <c r="K35" s="59"/>
      <c r="L35" s="59"/>
    </row>
    <row r="36" spans="1:12" ht="14.4" customHeight="1" x14ac:dyDescent="0.3">
      <c r="A36" s="4"/>
      <c r="B36" s="3"/>
      <c r="C36" s="3"/>
      <c r="D36" s="3"/>
      <c r="E36" s="3"/>
      <c r="F36" s="5"/>
      <c r="G36" s="5"/>
      <c r="H36" s="5"/>
    </row>
    <row r="37" spans="1:12" ht="14.4" customHeight="1" x14ac:dyDescent="0.3">
      <c r="A37" s="4"/>
      <c r="B37" s="3"/>
      <c r="C37" s="3"/>
      <c r="D37" s="3"/>
      <c r="E37" s="3"/>
      <c r="F37" s="5"/>
      <c r="G37" s="5"/>
      <c r="H37" s="5"/>
    </row>
  </sheetData>
  <mergeCells count="12">
    <mergeCell ref="B11:E35"/>
    <mergeCell ref="H3:H23"/>
    <mergeCell ref="I3:L23"/>
    <mergeCell ref="A11:A35"/>
    <mergeCell ref="H1:L1"/>
    <mergeCell ref="H2:L2"/>
    <mergeCell ref="A9:E9"/>
    <mergeCell ref="A10:E10"/>
    <mergeCell ref="A1:E1"/>
    <mergeCell ref="A2:E2"/>
    <mergeCell ref="A3:A5"/>
    <mergeCell ref="B3:E5"/>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84"/>
  <sheetViews>
    <sheetView zoomScale="60" zoomScaleNormal="60" workbookViewId="0">
      <pane ySplit="1" topLeftCell="A2" activePane="bottomLeft" state="frozen"/>
      <selection pane="bottomLeft" activeCell="B41" sqref="B41"/>
    </sheetView>
  </sheetViews>
  <sheetFormatPr defaultRowHeight="14.4" x14ac:dyDescent="0.3"/>
  <cols>
    <col min="1" max="1" width="8.88671875" style="108"/>
    <col min="2" max="3" width="19.77734375" customWidth="1"/>
    <col min="5" max="5" width="30.109375" customWidth="1"/>
    <col min="6" max="6" width="30.33203125" customWidth="1"/>
    <col min="7" max="7" width="33.5546875" customWidth="1"/>
    <col min="8" max="8" width="10.5546875" customWidth="1"/>
    <col min="9" max="9" width="12" customWidth="1"/>
    <col min="10" max="10" width="11.109375" customWidth="1"/>
    <col min="11" max="11" width="27.21875" customWidth="1"/>
  </cols>
  <sheetData>
    <row r="1" spans="1:63" ht="37.200000000000003" customHeight="1" thickBot="1" x14ac:dyDescent="0.35">
      <c r="A1" s="16" t="s">
        <v>3</v>
      </c>
      <c r="B1" s="18" t="s">
        <v>4</v>
      </c>
      <c r="C1" s="18" t="s">
        <v>5</v>
      </c>
      <c r="D1" s="18" t="s">
        <v>6</v>
      </c>
      <c r="E1" s="18" t="s">
        <v>7</v>
      </c>
      <c r="F1" s="18" t="s">
        <v>8</v>
      </c>
      <c r="G1" s="18" t="s">
        <v>9</v>
      </c>
      <c r="H1" s="17" t="s">
        <v>10</v>
      </c>
      <c r="I1" s="17" t="s">
        <v>11</v>
      </c>
      <c r="J1" s="19" t="s">
        <v>12</v>
      </c>
      <c r="K1" s="20" t="s">
        <v>25</v>
      </c>
      <c r="L1" s="14"/>
      <c r="M1" s="13" t="s">
        <v>241</v>
      </c>
      <c r="N1" s="13"/>
      <c r="O1" s="13"/>
      <c r="P1" s="13"/>
      <c r="Q1" s="13"/>
      <c r="R1" s="15" t="s">
        <v>186</v>
      </c>
      <c r="S1" s="15"/>
      <c r="T1" s="15"/>
      <c r="U1" s="15"/>
      <c r="V1" s="15"/>
      <c r="W1" s="1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row>
    <row r="2" spans="1:63" ht="177" customHeight="1" x14ac:dyDescent="0.3">
      <c r="A2" s="106" t="s">
        <v>13</v>
      </c>
      <c r="B2" s="26" t="s">
        <v>31</v>
      </c>
      <c r="C2" s="27" t="s">
        <v>60</v>
      </c>
      <c r="D2" s="28" t="s">
        <v>37</v>
      </c>
      <c r="E2" s="29" t="s">
        <v>27</v>
      </c>
      <c r="F2" s="25" t="s">
        <v>28</v>
      </c>
      <c r="G2" s="25" t="s">
        <v>35</v>
      </c>
      <c r="H2" s="30" t="s">
        <v>15</v>
      </c>
      <c r="I2" s="31" t="s">
        <v>29</v>
      </c>
      <c r="J2" s="32" t="s">
        <v>30</v>
      </c>
      <c r="K2" s="30" t="s">
        <v>26</v>
      </c>
      <c r="L2" s="14"/>
      <c r="M2" s="11" t="s">
        <v>185</v>
      </c>
      <c r="N2" s="12"/>
      <c r="O2" s="12"/>
      <c r="P2" s="12"/>
      <c r="Q2" s="12"/>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1:63" ht="148.80000000000001" customHeight="1" x14ac:dyDescent="0.3">
      <c r="A3" s="106" t="s">
        <v>17</v>
      </c>
      <c r="B3" s="34" t="s">
        <v>32</v>
      </c>
      <c r="C3" s="35" t="s">
        <v>60</v>
      </c>
      <c r="D3" s="36" t="s">
        <v>37</v>
      </c>
      <c r="E3" s="37" t="s">
        <v>27</v>
      </c>
      <c r="F3" s="33" t="s">
        <v>33</v>
      </c>
      <c r="G3" s="33" t="s">
        <v>34</v>
      </c>
      <c r="H3" s="38" t="s">
        <v>15</v>
      </c>
      <c r="I3" s="39" t="s">
        <v>29</v>
      </c>
      <c r="J3" s="40" t="s">
        <v>30</v>
      </c>
      <c r="K3" s="38" t="s">
        <v>26</v>
      </c>
      <c r="Q3" s="1"/>
      <c r="R3" s="1"/>
      <c r="S3" s="1"/>
      <c r="T3" s="1"/>
      <c r="U3" s="1"/>
      <c r="V3" s="1"/>
      <c r="W3" s="1"/>
    </row>
    <row r="4" spans="1:63" ht="96" customHeight="1" x14ac:dyDescent="0.3">
      <c r="A4" s="106" t="s">
        <v>18</v>
      </c>
      <c r="B4" s="34" t="s">
        <v>36</v>
      </c>
      <c r="C4" s="35" t="s">
        <v>60</v>
      </c>
      <c r="D4" s="41" t="s">
        <v>14</v>
      </c>
      <c r="E4" s="37" t="s">
        <v>27</v>
      </c>
      <c r="F4" s="33" t="s">
        <v>38</v>
      </c>
      <c r="G4" s="33" t="s">
        <v>39</v>
      </c>
      <c r="H4" s="38" t="s">
        <v>15</v>
      </c>
      <c r="I4" s="39" t="s">
        <v>29</v>
      </c>
      <c r="J4" s="40" t="s">
        <v>30</v>
      </c>
      <c r="K4" s="38" t="s">
        <v>26</v>
      </c>
      <c r="M4" s="6"/>
      <c r="N4" s="6"/>
      <c r="O4" s="6"/>
      <c r="P4" s="6"/>
      <c r="Q4" s="6"/>
      <c r="R4" s="6"/>
      <c r="S4" s="6"/>
      <c r="T4" s="6"/>
      <c r="U4" s="6"/>
      <c r="V4" s="6"/>
      <c r="W4" s="6"/>
    </row>
    <row r="5" spans="1:63" s="2" customFormat="1" ht="151.19999999999999" customHeight="1" x14ac:dyDescent="0.3">
      <c r="A5" s="106" t="s">
        <v>19</v>
      </c>
      <c r="B5" s="34" t="s">
        <v>40</v>
      </c>
      <c r="C5" s="35" t="s">
        <v>60</v>
      </c>
      <c r="D5" s="42" t="s">
        <v>16</v>
      </c>
      <c r="E5" s="37" t="s">
        <v>41</v>
      </c>
      <c r="F5" s="33" t="s">
        <v>42</v>
      </c>
      <c r="G5" s="33" t="s">
        <v>43</v>
      </c>
      <c r="H5" s="38" t="s">
        <v>15</v>
      </c>
      <c r="I5" s="39" t="s">
        <v>29</v>
      </c>
      <c r="J5" s="40" t="s">
        <v>30</v>
      </c>
      <c r="K5" s="38" t="s">
        <v>26</v>
      </c>
      <c r="L5" s="7"/>
      <c r="M5" s="7"/>
      <c r="N5" s="7"/>
      <c r="O5" s="8"/>
      <c r="P5" s="8"/>
      <c r="Q5" s="8"/>
      <c r="R5" s="8"/>
      <c r="S5" s="8"/>
      <c r="T5" s="8"/>
      <c r="U5" s="8"/>
      <c r="V5" s="8"/>
      <c r="W5" s="8"/>
    </row>
    <row r="6" spans="1:63" s="2" customFormat="1" ht="148.80000000000001" customHeight="1" x14ac:dyDescent="0.3">
      <c r="A6" s="106" t="s">
        <v>44</v>
      </c>
      <c r="B6" s="34" t="s">
        <v>45</v>
      </c>
      <c r="C6" s="35" t="s">
        <v>60</v>
      </c>
      <c r="D6" s="43" t="s">
        <v>46</v>
      </c>
      <c r="E6" s="37" t="s">
        <v>41</v>
      </c>
      <c r="F6" s="33" t="s">
        <v>51</v>
      </c>
      <c r="G6" s="33" t="s">
        <v>52</v>
      </c>
      <c r="H6" s="38" t="s">
        <v>15</v>
      </c>
      <c r="I6" s="39" t="s">
        <v>29</v>
      </c>
      <c r="J6" s="40" t="s">
        <v>30</v>
      </c>
      <c r="K6" s="35" t="s">
        <v>188</v>
      </c>
      <c r="L6" s="1"/>
      <c r="M6" s="1"/>
      <c r="N6" s="1"/>
    </row>
    <row r="7" spans="1:63" s="2" customFormat="1" ht="160.19999999999999" customHeight="1" x14ac:dyDescent="0.3">
      <c r="A7" s="106" t="s">
        <v>47</v>
      </c>
      <c r="B7" s="34" t="s">
        <v>48</v>
      </c>
      <c r="C7" s="35" t="s">
        <v>60</v>
      </c>
      <c r="D7" s="43" t="s">
        <v>46</v>
      </c>
      <c r="E7" s="37" t="s">
        <v>41</v>
      </c>
      <c r="F7" s="33" t="s">
        <v>49</v>
      </c>
      <c r="G7" s="33" t="s">
        <v>50</v>
      </c>
      <c r="H7" s="38" t="s">
        <v>15</v>
      </c>
      <c r="I7" s="39" t="s">
        <v>29</v>
      </c>
      <c r="J7" s="40" t="s">
        <v>30</v>
      </c>
      <c r="K7" s="35" t="s">
        <v>187</v>
      </c>
      <c r="L7" s="1"/>
      <c r="M7" s="1"/>
      <c r="N7" s="1"/>
    </row>
    <row r="8" spans="1:63" s="2" customFormat="1" ht="160.19999999999999" customHeight="1" x14ac:dyDescent="0.3">
      <c r="A8" s="106" t="s">
        <v>56</v>
      </c>
      <c r="B8" s="34" t="s">
        <v>53</v>
      </c>
      <c r="C8" s="35" t="s">
        <v>60</v>
      </c>
      <c r="D8" s="43" t="s">
        <v>46</v>
      </c>
      <c r="E8" s="37" t="s">
        <v>41</v>
      </c>
      <c r="F8" s="33" t="s">
        <v>54</v>
      </c>
      <c r="G8" s="33" t="s">
        <v>55</v>
      </c>
      <c r="H8" s="38" t="s">
        <v>15</v>
      </c>
      <c r="I8" s="39" t="s">
        <v>29</v>
      </c>
      <c r="J8" s="40" t="s">
        <v>30</v>
      </c>
      <c r="K8" s="38" t="s">
        <v>26</v>
      </c>
      <c r="L8" s="1"/>
      <c r="M8" s="1"/>
      <c r="N8" s="1"/>
    </row>
    <row r="9" spans="1:63" s="2" customFormat="1" ht="160.19999999999999" customHeight="1" x14ac:dyDescent="0.3">
      <c r="A9" s="106" t="s">
        <v>57</v>
      </c>
      <c r="B9" s="34" t="s">
        <v>65</v>
      </c>
      <c r="C9" s="44" t="s">
        <v>190</v>
      </c>
      <c r="D9" s="45" t="s">
        <v>37</v>
      </c>
      <c r="E9" s="37" t="s">
        <v>73</v>
      </c>
      <c r="F9" s="33" t="s">
        <v>75</v>
      </c>
      <c r="G9" s="33" t="s">
        <v>67</v>
      </c>
      <c r="H9" s="38" t="s">
        <v>15</v>
      </c>
      <c r="I9" s="39" t="s">
        <v>29</v>
      </c>
      <c r="J9" s="40" t="s">
        <v>30</v>
      </c>
      <c r="K9" s="35" t="s">
        <v>189</v>
      </c>
      <c r="L9" s="1"/>
      <c r="M9" s="1"/>
      <c r="N9" s="1"/>
    </row>
    <row r="10" spans="1:63" s="2" customFormat="1" ht="160.19999999999999" customHeight="1" x14ac:dyDescent="0.3">
      <c r="A10" s="106" t="s">
        <v>58</v>
      </c>
      <c r="B10" s="34" t="s">
        <v>66</v>
      </c>
      <c r="C10" s="44" t="s">
        <v>190</v>
      </c>
      <c r="D10" s="45" t="s">
        <v>37</v>
      </c>
      <c r="E10" s="37" t="s">
        <v>73</v>
      </c>
      <c r="F10" s="33" t="s">
        <v>76</v>
      </c>
      <c r="G10" s="33" t="s">
        <v>191</v>
      </c>
      <c r="H10" s="38" t="s">
        <v>15</v>
      </c>
      <c r="I10" s="39" t="s">
        <v>29</v>
      </c>
      <c r="J10" s="40" t="s">
        <v>30</v>
      </c>
      <c r="K10" s="38" t="s">
        <v>26</v>
      </c>
      <c r="L10" s="1"/>
      <c r="M10" s="1"/>
      <c r="N10" s="1"/>
    </row>
    <row r="11" spans="1:63" s="2" customFormat="1" ht="160.19999999999999" customHeight="1" x14ac:dyDescent="0.3">
      <c r="A11" s="106" t="s">
        <v>59</v>
      </c>
      <c r="B11" s="34" t="s">
        <v>69</v>
      </c>
      <c r="C11" s="44" t="s">
        <v>190</v>
      </c>
      <c r="D11" s="45" t="s">
        <v>37</v>
      </c>
      <c r="E11" s="37" t="s">
        <v>74</v>
      </c>
      <c r="F11" s="33" t="s">
        <v>192</v>
      </c>
      <c r="G11" s="33" t="s">
        <v>114</v>
      </c>
      <c r="H11" s="38" t="s">
        <v>15</v>
      </c>
      <c r="I11" s="39" t="s">
        <v>29</v>
      </c>
      <c r="J11" s="40" t="s">
        <v>30</v>
      </c>
      <c r="K11" s="38" t="s">
        <v>26</v>
      </c>
      <c r="L11" s="1"/>
      <c r="M11" s="1"/>
      <c r="N11" s="1"/>
    </row>
    <row r="12" spans="1:63" s="2" customFormat="1" ht="160.19999999999999" customHeight="1" x14ac:dyDescent="0.3">
      <c r="A12" s="106" t="s">
        <v>63</v>
      </c>
      <c r="B12" s="34" t="s">
        <v>72</v>
      </c>
      <c r="C12" s="44" t="s">
        <v>190</v>
      </c>
      <c r="D12" s="45" t="s">
        <v>37</v>
      </c>
      <c r="E12" s="37" t="s">
        <v>70</v>
      </c>
      <c r="F12" s="33" t="s">
        <v>77</v>
      </c>
      <c r="G12" s="33" t="s">
        <v>115</v>
      </c>
      <c r="H12" s="38" t="s">
        <v>15</v>
      </c>
      <c r="I12" s="39" t="s">
        <v>29</v>
      </c>
      <c r="J12" s="40" t="s">
        <v>30</v>
      </c>
      <c r="K12" s="38" t="s">
        <v>26</v>
      </c>
      <c r="L12" s="1"/>
      <c r="M12" s="1"/>
      <c r="N12" s="1"/>
    </row>
    <row r="13" spans="1:63" s="2" customFormat="1" ht="172.2" customHeight="1" x14ac:dyDescent="0.3">
      <c r="A13" s="106" t="s">
        <v>68</v>
      </c>
      <c r="B13" s="34" t="s">
        <v>61</v>
      </c>
      <c r="C13" s="44" t="s">
        <v>190</v>
      </c>
      <c r="D13" s="45" t="s">
        <v>37</v>
      </c>
      <c r="E13" s="37" t="s">
        <v>62</v>
      </c>
      <c r="F13" s="33" t="s">
        <v>79</v>
      </c>
      <c r="G13" s="33" t="s">
        <v>193</v>
      </c>
      <c r="H13" s="38" t="s">
        <v>15</v>
      </c>
      <c r="I13" s="39" t="s">
        <v>29</v>
      </c>
      <c r="J13" s="40" t="s">
        <v>30</v>
      </c>
      <c r="K13" s="38" t="s">
        <v>26</v>
      </c>
      <c r="L13" s="1"/>
      <c r="M13" s="1"/>
      <c r="N13" s="1"/>
    </row>
    <row r="14" spans="1:63" s="2" customFormat="1" ht="190.8" customHeight="1" x14ac:dyDescent="0.3">
      <c r="A14" s="106" t="s">
        <v>71</v>
      </c>
      <c r="B14" s="34" t="s">
        <v>81</v>
      </c>
      <c r="C14" s="44" t="s">
        <v>64</v>
      </c>
      <c r="D14" s="46" t="s">
        <v>14</v>
      </c>
      <c r="E14" s="37" t="s">
        <v>82</v>
      </c>
      <c r="F14" s="33" t="s">
        <v>83</v>
      </c>
      <c r="G14" s="33" t="s">
        <v>116</v>
      </c>
      <c r="H14" s="38" t="s">
        <v>15</v>
      </c>
      <c r="I14" s="39" t="s">
        <v>29</v>
      </c>
      <c r="J14" s="40" t="s">
        <v>30</v>
      </c>
      <c r="K14" s="38" t="s">
        <v>26</v>
      </c>
      <c r="L14" s="1"/>
      <c r="M14" s="1"/>
      <c r="N14" s="1"/>
    </row>
    <row r="15" spans="1:63" s="2" customFormat="1" ht="171.6" customHeight="1" x14ac:dyDescent="0.3">
      <c r="A15" s="106" t="s">
        <v>78</v>
      </c>
      <c r="B15" s="34" t="s">
        <v>85</v>
      </c>
      <c r="C15" s="44" t="s">
        <v>64</v>
      </c>
      <c r="D15" s="45" t="s">
        <v>37</v>
      </c>
      <c r="E15" s="37" t="s">
        <v>74</v>
      </c>
      <c r="F15" s="33" t="s">
        <v>86</v>
      </c>
      <c r="G15" s="33" t="s">
        <v>117</v>
      </c>
      <c r="H15" s="38" t="s">
        <v>15</v>
      </c>
      <c r="I15" s="39" t="s">
        <v>29</v>
      </c>
      <c r="J15" s="40" t="s">
        <v>30</v>
      </c>
      <c r="K15" s="33" t="s">
        <v>90</v>
      </c>
      <c r="L15" s="1"/>
      <c r="M15" s="1"/>
      <c r="N15" s="1"/>
    </row>
    <row r="16" spans="1:63" s="2" customFormat="1" ht="160.19999999999999" customHeight="1" x14ac:dyDescent="0.3">
      <c r="A16" s="106" t="s">
        <v>80</v>
      </c>
      <c r="B16" s="34" t="s">
        <v>88</v>
      </c>
      <c r="C16" s="44" t="s">
        <v>64</v>
      </c>
      <c r="D16" s="45" t="s">
        <v>37</v>
      </c>
      <c r="E16" s="37" t="s">
        <v>62</v>
      </c>
      <c r="F16" s="33" t="s">
        <v>89</v>
      </c>
      <c r="G16" s="33" t="s">
        <v>118</v>
      </c>
      <c r="H16" s="38" t="s">
        <v>15</v>
      </c>
      <c r="I16" s="39" t="s">
        <v>29</v>
      </c>
      <c r="J16" s="40" t="s">
        <v>30</v>
      </c>
      <c r="K16" s="33" t="s">
        <v>91</v>
      </c>
      <c r="L16" s="1"/>
      <c r="M16" s="1"/>
      <c r="N16" s="1"/>
    </row>
    <row r="17" spans="1:14" s="2" customFormat="1" ht="160.19999999999999" customHeight="1" x14ac:dyDescent="0.3">
      <c r="A17" s="106" t="s">
        <v>84</v>
      </c>
      <c r="B17" s="34" t="s">
        <v>96</v>
      </c>
      <c r="C17" s="44" t="s">
        <v>64</v>
      </c>
      <c r="D17" s="45" t="s">
        <v>37</v>
      </c>
      <c r="E17" s="37" t="s">
        <v>99</v>
      </c>
      <c r="F17" s="33" t="s">
        <v>97</v>
      </c>
      <c r="G17" s="33" t="s">
        <v>119</v>
      </c>
      <c r="H17" s="38" t="s">
        <v>15</v>
      </c>
      <c r="I17" s="39" t="s">
        <v>29</v>
      </c>
      <c r="J17" s="40" t="s">
        <v>30</v>
      </c>
      <c r="K17" s="38" t="s">
        <v>26</v>
      </c>
      <c r="L17" s="1"/>
      <c r="M17" s="1"/>
      <c r="N17" s="1"/>
    </row>
    <row r="18" spans="1:14" s="2" customFormat="1" ht="160.19999999999999" customHeight="1" x14ac:dyDescent="0.3">
      <c r="A18" s="106" t="s">
        <v>87</v>
      </c>
      <c r="B18" s="34" t="s">
        <v>98</v>
      </c>
      <c r="C18" s="44" t="s">
        <v>64</v>
      </c>
      <c r="D18" s="45" t="s">
        <v>37</v>
      </c>
      <c r="E18" s="37" t="s">
        <v>100</v>
      </c>
      <c r="F18" s="33" t="s">
        <v>101</v>
      </c>
      <c r="G18" s="33" t="s">
        <v>120</v>
      </c>
      <c r="H18" s="38" t="s">
        <v>15</v>
      </c>
      <c r="I18" s="39" t="s">
        <v>29</v>
      </c>
      <c r="J18" s="40" t="s">
        <v>30</v>
      </c>
      <c r="K18" s="38" t="s">
        <v>26</v>
      </c>
      <c r="L18" s="1"/>
      <c r="M18" s="1"/>
      <c r="N18" s="1"/>
    </row>
    <row r="19" spans="1:14" s="2" customFormat="1" ht="160.19999999999999" customHeight="1" x14ac:dyDescent="0.3">
      <c r="A19" s="106" t="s">
        <v>92</v>
      </c>
      <c r="B19" s="34" t="s">
        <v>103</v>
      </c>
      <c r="C19" s="44" t="s">
        <v>64</v>
      </c>
      <c r="D19" s="46" t="s">
        <v>14</v>
      </c>
      <c r="E19" s="37" t="s">
        <v>82</v>
      </c>
      <c r="F19" s="33" t="s">
        <v>212</v>
      </c>
      <c r="G19" s="33" t="s">
        <v>121</v>
      </c>
      <c r="H19" s="38" t="s">
        <v>15</v>
      </c>
      <c r="I19" s="39" t="s">
        <v>29</v>
      </c>
      <c r="J19" s="40" t="s">
        <v>30</v>
      </c>
      <c r="K19" s="35" t="s">
        <v>104</v>
      </c>
      <c r="L19" s="1"/>
      <c r="M19" s="1"/>
      <c r="N19" s="1"/>
    </row>
    <row r="20" spans="1:14" s="2" customFormat="1" ht="160.19999999999999" customHeight="1" x14ac:dyDescent="0.3">
      <c r="A20" s="106" t="s">
        <v>94</v>
      </c>
      <c r="B20" s="34" t="s">
        <v>107</v>
      </c>
      <c r="C20" s="44" t="s">
        <v>64</v>
      </c>
      <c r="D20" s="45" t="s">
        <v>37</v>
      </c>
      <c r="E20" s="37" t="s">
        <v>73</v>
      </c>
      <c r="F20" s="33" t="s">
        <v>109</v>
      </c>
      <c r="G20" s="33" t="s">
        <v>122</v>
      </c>
      <c r="H20" s="38" t="s">
        <v>15</v>
      </c>
      <c r="I20" s="39" t="s">
        <v>29</v>
      </c>
      <c r="J20" s="40" t="s">
        <v>30</v>
      </c>
      <c r="K20" s="33" t="s">
        <v>93</v>
      </c>
      <c r="L20" s="1"/>
      <c r="M20" s="1"/>
      <c r="N20" s="1"/>
    </row>
    <row r="21" spans="1:14" s="2" customFormat="1" ht="160.19999999999999" customHeight="1" x14ac:dyDescent="0.3">
      <c r="A21" s="106" t="s">
        <v>102</v>
      </c>
      <c r="B21" s="34" t="s">
        <v>108</v>
      </c>
      <c r="C21" s="44" t="s">
        <v>64</v>
      </c>
      <c r="D21" s="45" t="s">
        <v>37</v>
      </c>
      <c r="E21" s="37" t="s">
        <v>74</v>
      </c>
      <c r="F21" s="33" t="s">
        <v>110</v>
      </c>
      <c r="G21" s="33" t="s">
        <v>123</v>
      </c>
      <c r="H21" s="38" t="s">
        <v>15</v>
      </c>
      <c r="I21" s="39" t="s">
        <v>29</v>
      </c>
      <c r="J21" s="40" t="s">
        <v>30</v>
      </c>
      <c r="K21" s="33" t="s">
        <v>95</v>
      </c>
      <c r="L21" s="1"/>
      <c r="M21" s="1"/>
      <c r="N21" s="1"/>
    </row>
    <row r="22" spans="1:14" s="2" customFormat="1" ht="352.2" customHeight="1" x14ac:dyDescent="0.3">
      <c r="A22" s="106" t="s">
        <v>105</v>
      </c>
      <c r="B22" s="34" t="s">
        <v>113</v>
      </c>
      <c r="C22" s="44" t="s">
        <v>213</v>
      </c>
      <c r="D22" s="45" t="s">
        <v>37</v>
      </c>
      <c r="E22" s="37" t="s">
        <v>248</v>
      </c>
      <c r="F22" s="33" t="s">
        <v>124</v>
      </c>
      <c r="G22" s="33" t="s">
        <v>209</v>
      </c>
      <c r="H22" s="38" t="s">
        <v>15</v>
      </c>
      <c r="I22" s="39" t="s">
        <v>29</v>
      </c>
      <c r="J22" s="40" t="s">
        <v>30</v>
      </c>
      <c r="K22" s="33" t="s">
        <v>112</v>
      </c>
      <c r="L22" s="1"/>
      <c r="M22" s="1"/>
      <c r="N22" s="1"/>
    </row>
    <row r="23" spans="1:14" s="2" customFormat="1" ht="369.6" customHeight="1" x14ac:dyDescent="0.3">
      <c r="A23" s="106" t="s">
        <v>106</v>
      </c>
      <c r="B23" s="34" t="s">
        <v>127</v>
      </c>
      <c r="C23" s="44" t="s">
        <v>213</v>
      </c>
      <c r="D23" s="45" t="s">
        <v>37</v>
      </c>
      <c r="E23" s="37" t="s">
        <v>247</v>
      </c>
      <c r="F23" s="33" t="s">
        <v>128</v>
      </c>
      <c r="G23" s="33" t="s">
        <v>131</v>
      </c>
      <c r="H23" s="38" t="s">
        <v>15</v>
      </c>
      <c r="I23" s="39" t="s">
        <v>29</v>
      </c>
      <c r="J23" s="40" t="s">
        <v>30</v>
      </c>
      <c r="K23" s="38" t="s">
        <v>26</v>
      </c>
      <c r="L23" s="1"/>
      <c r="M23" s="1"/>
      <c r="N23" s="1"/>
    </row>
    <row r="24" spans="1:14" s="2" customFormat="1" ht="213.6" customHeight="1" x14ac:dyDescent="0.3">
      <c r="A24" s="106" t="s">
        <v>111</v>
      </c>
      <c r="B24" s="34" t="s">
        <v>130</v>
      </c>
      <c r="C24" s="44" t="s">
        <v>214</v>
      </c>
      <c r="D24" s="45" t="s">
        <v>37</v>
      </c>
      <c r="E24" s="37" t="s">
        <v>132</v>
      </c>
      <c r="F24" s="33" t="s">
        <v>133</v>
      </c>
      <c r="G24" s="33" t="s">
        <v>134</v>
      </c>
      <c r="H24" s="38" t="s">
        <v>15</v>
      </c>
      <c r="I24" s="39" t="s">
        <v>29</v>
      </c>
      <c r="J24" s="40" t="s">
        <v>30</v>
      </c>
      <c r="K24" s="38" t="s">
        <v>26</v>
      </c>
      <c r="L24" s="1"/>
      <c r="M24" s="1"/>
      <c r="N24" s="1"/>
    </row>
    <row r="25" spans="1:14" s="2" customFormat="1" ht="290.39999999999998" customHeight="1" x14ac:dyDescent="0.3">
      <c r="A25" s="106" t="s">
        <v>126</v>
      </c>
      <c r="B25" s="34" t="s">
        <v>215</v>
      </c>
      <c r="C25" s="48" t="s">
        <v>190</v>
      </c>
      <c r="D25" s="45" t="s">
        <v>37</v>
      </c>
      <c r="E25" s="49" t="s">
        <v>136</v>
      </c>
      <c r="F25" s="47" t="s">
        <v>137</v>
      </c>
      <c r="G25" s="47" t="s">
        <v>138</v>
      </c>
      <c r="H25" s="50" t="s">
        <v>15</v>
      </c>
      <c r="I25" s="51" t="s">
        <v>29</v>
      </c>
      <c r="J25" s="52" t="s">
        <v>30</v>
      </c>
      <c r="K25" s="33" t="s">
        <v>140</v>
      </c>
      <c r="L25" s="1"/>
      <c r="M25" s="1"/>
      <c r="N25" s="1"/>
    </row>
    <row r="26" spans="1:14" s="2" customFormat="1" ht="300" customHeight="1" x14ac:dyDescent="0.3">
      <c r="A26" s="106" t="s">
        <v>129</v>
      </c>
      <c r="B26" s="34" t="s">
        <v>216</v>
      </c>
      <c r="C26" s="48" t="s">
        <v>190</v>
      </c>
      <c r="D26" s="45" t="s">
        <v>37</v>
      </c>
      <c r="E26" s="49" t="s">
        <v>139</v>
      </c>
      <c r="F26" s="47" t="s">
        <v>142</v>
      </c>
      <c r="G26" s="47" t="s">
        <v>143</v>
      </c>
      <c r="H26" s="50" t="s">
        <v>15</v>
      </c>
      <c r="I26" s="51" t="s">
        <v>29</v>
      </c>
      <c r="J26" s="52" t="s">
        <v>30</v>
      </c>
      <c r="K26" s="37" t="s">
        <v>144</v>
      </c>
      <c r="L26" s="1"/>
      <c r="M26" s="1"/>
      <c r="N26" s="1"/>
    </row>
    <row r="27" spans="1:14" s="2" customFormat="1" ht="297.60000000000002" customHeight="1" x14ac:dyDescent="0.3">
      <c r="A27" s="106" t="s">
        <v>135</v>
      </c>
      <c r="B27" s="34" t="s">
        <v>146</v>
      </c>
      <c r="C27" s="48" t="s">
        <v>217</v>
      </c>
      <c r="D27" s="53" t="s">
        <v>46</v>
      </c>
      <c r="E27" s="49" t="s">
        <v>147</v>
      </c>
      <c r="F27" s="47" t="s">
        <v>148</v>
      </c>
      <c r="G27" s="47" t="s">
        <v>149</v>
      </c>
      <c r="H27" s="50" t="s">
        <v>15</v>
      </c>
      <c r="I27" s="51" t="s">
        <v>29</v>
      </c>
      <c r="J27" s="52" t="s">
        <v>30</v>
      </c>
      <c r="K27" s="54" t="s">
        <v>26</v>
      </c>
      <c r="L27" s="1"/>
      <c r="M27" s="1"/>
      <c r="N27" s="1"/>
    </row>
    <row r="28" spans="1:14" s="10" customFormat="1" ht="245.4" customHeight="1" x14ac:dyDescent="0.3">
      <c r="A28" s="106" t="s">
        <v>141</v>
      </c>
      <c r="B28" s="34" t="s">
        <v>151</v>
      </c>
      <c r="C28" s="48" t="s">
        <v>190</v>
      </c>
      <c r="D28" s="46" t="s">
        <v>14</v>
      </c>
      <c r="E28" s="49" t="s">
        <v>152</v>
      </c>
      <c r="F28" s="47" t="s">
        <v>153</v>
      </c>
      <c r="G28" s="47" t="s">
        <v>218</v>
      </c>
      <c r="H28" s="50" t="s">
        <v>15</v>
      </c>
      <c r="I28" s="51" t="s">
        <v>29</v>
      </c>
      <c r="J28" s="52" t="s">
        <v>30</v>
      </c>
      <c r="K28" s="54" t="s">
        <v>26</v>
      </c>
      <c r="L28" s="9"/>
      <c r="M28" s="9"/>
      <c r="N28" s="9"/>
    </row>
    <row r="29" spans="1:14" s="10" customFormat="1" ht="245.4" customHeight="1" x14ac:dyDescent="0.3">
      <c r="A29" s="106" t="s">
        <v>145</v>
      </c>
      <c r="B29" s="34" t="s">
        <v>156</v>
      </c>
      <c r="C29" s="48" t="s">
        <v>190</v>
      </c>
      <c r="D29" s="46" t="s">
        <v>14</v>
      </c>
      <c r="E29" s="49" t="s">
        <v>152</v>
      </c>
      <c r="F29" s="49" t="s">
        <v>155</v>
      </c>
      <c r="G29" s="49" t="s">
        <v>219</v>
      </c>
      <c r="H29" s="50" t="s">
        <v>15</v>
      </c>
      <c r="I29" s="51" t="s">
        <v>29</v>
      </c>
      <c r="J29" s="52" t="s">
        <v>30</v>
      </c>
      <c r="K29" s="54" t="s">
        <v>26</v>
      </c>
      <c r="L29" s="9"/>
      <c r="M29" s="9"/>
      <c r="N29" s="9"/>
    </row>
    <row r="30" spans="1:14" s="2" customFormat="1" ht="229.2" customHeight="1" x14ac:dyDescent="0.3">
      <c r="A30" s="106" t="s">
        <v>150</v>
      </c>
      <c r="B30" s="34" t="s">
        <v>158</v>
      </c>
      <c r="C30" s="48" t="s">
        <v>220</v>
      </c>
      <c r="D30" s="53" t="s">
        <v>46</v>
      </c>
      <c r="E30" s="49" t="s">
        <v>82</v>
      </c>
      <c r="F30" s="47" t="s">
        <v>159</v>
      </c>
      <c r="G30" s="47" t="s">
        <v>160</v>
      </c>
      <c r="H30" s="50" t="s">
        <v>15</v>
      </c>
      <c r="I30" s="51" t="s">
        <v>29</v>
      </c>
      <c r="J30" s="52" t="s">
        <v>30</v>
      </c>
      <c r="K30" s="54" t="s">
        <v>26</v>
      </c>
      <c r="L30" s="1"/>
      <c r="M30" s="1"/>
      <c r="N30" s="1"/>
    </row>
    <row r="31" spans="1:14" s="2" customFormat="1" ht="222.6" customHeight="1" x14ac:dyDescent="0.3">
      <c r="A31" s="106" t="s">
        <v>154</v>
      </c>
      <c r="B31" s="34" t="s">
        <v>164</v>
      </c>
      <c r="C31" s="48" t="s">
        <v>221</v>
      </c>
      <c r="D31" s="53" t="s">
        <v>46</v>
      </c>
      <c r="E31" s="49" t="s">
        <v>162</v>
      </c>
      <c r="F31" s="47" t="s">
        <v>163</v>
      </c>
      <c r="G31" s="47" t="s">
        <v>222</v>
      </c>
      <c r="H31" s="50" t="s">
        <v>15</v>
      </c>
      <c r="I31" s="51" t="s">
        <v>29</v>
      </c>
      <c r="J31" s="52" t="s">
        <v>30</v>
      </c>
      <c r="K31" s="54" t="s">
        <v>26</v>
      </c>
      <c r="L31" s="1"/>
      <c r="M31" s="1"/>
      <c r="N31" s="1"/>
    </row>
    <row r="32" spans="1:14" s="2" customFormat="1" ht="160.19999999999999" customHeight="1" x14ac:dyDescent="0.3">
      <c r="A32" s="106" t="s">
        <v>157</v>
      </c>
      <c r="B32" s="34" t="s">
        <v>167</v>
      </c>
      <c r="C32" s="48" t="s">
        <v>224</v>
      </c>
      <c r="D32" s="55" t="s">
        <v>16</v>
      </c>
      <c r="E32" s="49" t="s">
        <v>82</v>
      </c>
      <c r="F32" s="47" t="s">
        <v>168</v>
      </c>
      <c r="G32" s="47" t="s">
        <v>223</v>
      </c>
      <c r="H32" s="50" t="s">
        <v>15</v>
      </c>
      <c r="I32" s="51" t="s">
        <v>29</v>
      </c>
      <c r="J32" s="52" t="s">
        <v>30</v>
      </c>
      <c r="K32" s="54" t="s">
        <v>26</v>
      </c>
      <c r="L32" s="1"/>
      <c r="M32" s="1"/>
      <c r="N32" s="1"/>
    </row>
    <row r="33" spans="1:14" s="2" customFormat="1" ht="211.2" customHeight="1" x14ac:dyDescent="0.3">
      <c r="A33" s="106" t="s">
        <v>161</v>
      </c>
      <c r="B33" s="34" t="s">
        <v>225</v>
      </c>
      <c r="C33" s="48" t="s">
        <v>224</v>
      </c>
      <c r="D33" s="55" t="s">
        <v>16</v>
      </c>
      <c r="E33" s="49" t="s">
        <v>136</v>
      </c>
      <c r="F33" s="47" t="s">
        <v>170</v>
      </c>
      <c r="G33" s="47" t="s">
        <v>171</v>
      </c>
      <c r="H33" s="50" t="s">
        <v>15</v>
      </c>
      <c r="I33" s="51" t="s">
        <v>29</v>
      </c>
      <c r="J33" s="52" t="s">
        <v>30</v>
      </c>
      <c r="K33" s="54" t="s">
        <v>26</v>
      </c>
      <c r="L33" s="1"/>
      <c r="M33" s="1"/>
      <c r="N33" s="1"/>
    </row>
    <row r="34" spans="1:14" s="2" customFormat="1" ht="181.2" customHeight="1" x14ac:dyDescent="0.3">
      <c r="A34" s="106" t="s">
        <v>165</v>
      </c>
      <c r="B34" s="34" t="s">
        <v>172</v>
      </c>
      <c r="C34" s="48" t="s">
        <v>226</v>
      </c>
      <c r="D34" s="55" t="s">
        <v>16</v>
      </c>
      <c r="E34" s="49" t="s">
        <v>173</v>
      </c>
      <c r="F34" s="47" t="s">
        <v>227</v>
      </c>
      <c r="G34" s="47" t="s">
        <v>174</v>
      </c>
      <c r="H34" s="50" t="s">
        <v>15</v>
      </c>
      <c r="I34" s="51" t="s">
        <v>29</v>
      </c>
      <c r="J34" s="52" t="s">
        <v>30</v>
      </c>
      <c r="K34" s="54" t="s">
        <v>26</v>
      </c>
      <c r="L34" s="1"/>
      <c r="M34" s="1"/>
      <c r="N34" s="1"/>
    </row>
    <row r="35" spans="1:14" s="2" customFormat="1" ht="160.19999999999999" customHeight="1" x14ac:dyDescent="0.3">
      <c r="A35" s="106" t="s">
        <v>166</v>
      </c>
      <c r="B35" s="34" t="s">
        <v>175</v>
      </c>
      <c r="C35" s="48" t="s">
        <v>226</v>
      </c>
      <c r="D35" s="55" t="s">
        <v>16</v>
      </c>
      <c r="E35" s="49" t="s">
        <v>173</v>
      </c>
      <c r="F35" s="47" t="s">
        <v>177</v>
      </c>
      <c r="G35" s="47" t="s">
        <v>174</v>
      </c>
      <c r="H35" s="50" t="s">
        <v>15</v>
      </c>
      <c r="I35" s="51" t="s">
        <v>29</v>
      </c>
      <c r="J35" s="52" t="s">
        <v>30</v>
      </c>
      <c r="K35" s="44" t="s">
        <v>176</v>
      </c>
      <c r="L35" s="1"/>
      <c r="M35" s="1"/>
      <c r="N35" s="1"/>
    </row>
    <row r="36" spans="1:14" s="2" customFormat="1" ht="160.19999999999999" customHeight="1" x14ac:dyDescent="0.3">
      <c r="A36" s="106" t="s">
        <v>169</v>
      </c>
      <c r="B36" s="34" t="s">
        <v>180</v>
      </c>
      <c r="C36" s="48" t="s">
        <v>221</v>
      </c>
      <c r="D36" s="53" t="s">
        <v>46</v>
      </c>
      <c r="E36" s="49" t="s">
        <v>82</v>
      </c>
      <c r="F36" s="47" t="s">
        <v>181</v>
      </c>
      <c r="G36" s="47" t="s">
        <v>184</v>
      </c>
      <c r="H36" s="50" t="s">
        <v>15</v>
      </c>
      <c r="I36" s="51" t="s">
        <v>29</v>
      </c>
      <c r="J36" s="52" t="s">
        <v>30</v>
      </c>
      <c r="K36" s="54" t="s">
        <v>26</v>
      </c>
      <c r="L36" s="1"/>
      <c r="M36" s="1"/>
      <c r="N36" s="1"/>
    </row>
    <row r="37" spans="1:14" s="2" customFormat="1" ht="160.19999999999999" customHeight="1" x14ac:dyDescent="0.3">
      <c r="A37" s="106" t="s">
        <v>178</v>
      </c>
      <c r="B37" s="34" t="s">
        <v>183</v>
      </c>
      <c r="C37" s="48" t="s">
        <v>226</v>
      </c>
      <c r="D37" s="55" t="s">
        <v>16</v>
      </c>
      <c r="E37" s="49" t="s">
        <v>206</v>
      </c>
      <c r="F37" s="47" t="s">
        <v>228</v>
      </c>
      <c r="G37" s="47" t="s">
        <v>229</v>
      </c>
      <c r="H37" s="50" t="s">
        <v>15</v>
      </c>
      <c r="I37" s="51" t="s">
        <v>29</v>
      </c>
      <c r="J37" s="52" t="s">
        <v>30</v>
      </c>
      <c r="K37" s="54" t="s">
        <v>26</v>
      </c>
      <c r="L37" s="1"/>
      <c r="M37" s="1"/>
      <c r="N37" s="1"/>
    </row>
    <row r="38" spans="1:14" s="2" customFormat="1" ht="222" customHeight="1" x14ac:dyDescent="0.3">
      <c r="A38" s="106" t="s">
        <v>179</v>
      </c>
      <c r="B38" s="34" t="s">
        <v>194</v>
      </c>
      <c r="C38" s="44" t="s">
        <v>190</v>
      </c>
      <c r="D38" s="45" t="s">
        <v>37</v>
      </c>
      <c r="E38" s="37" t="s">
        <v>74</v>
      </c>
      <c r="F38" s="33" t="s">
        <v>195</v>
      </c>
      <c r="G38" s="33" t="s">
        <v>196</v>
      </c>
      <c r="H38" s="38" t="s">
        <v>15</v>
      </c>
      <c r="I38" s="39" t="s">
        <v>29</v>
      </c>
      <c r="J38" s="40" t="s">
        <v>30</v>
      </c>
      <c r="K38" s="37" t="s">
        <v>95</v>
      </c>
      <c r="L38" s="1"/>
      <c r="M38" s="1"/>
      <c r="N38" s="1"/>
    </row>
    <row r="39" spans="1:14" s="2" customFormat="1" ht="254.4" customHeight="1" x14ac:dyDescent="0.3">
      <c r="A39" s="106" t="s">
        <v>182</v>
      </c>
      <c r="B39" s="34" t="s">
        <v>202</v>
      </c>
      <c r="C39" s="44" t="s">
        <v>190</v>
      </c>
      <c r="D39" s="45" t="s">
        <v>37</v>
      </c>
      <c r="E39" s="37" t="s">
        <v>199</v>
      </c>
      <c r="F39" s="33" t="s">
        <v>200</v>
      </c>
      <c r="G39" s="33" t="s">
        <v>201</v>
      </c>
      <c r="H39" s="38" t="s">
        <v>15</v>
      </c>
      <c r="I39" s="39" t="s">
        <v>29</v>
      </c>
      <c r="J39" s="40" t="s">
        <v>30</v>
      </c>
      <c r="K39" s="54" t="s">
        <v>26</v>
      </c>
      <c r="L39" s="1"/>
      <c r="M39" s="1"/>
      <c r="N39" s="1"/>
    </row>
    <row r="40" spans="1:14" s="2" customFormat="1" ht="230.4" customHeight="1" x14ac:dyDescent="0.3">
      <c r="A40" s="106" t="s">
        <v>197</v>
      </c>
      <c r="B40" s="34" t="s">
        <v>203</v>
      </c>
      <c r="C40" s="44" t="s">
        <v>190</v>
      </c>
      <c r="D40" s="45" t="s">
        <v>37</v>
      </c>
      <c r="E40" s="37" t="s">
        <v>199</v>
      </c>
      <c r="F40" s="33" t="s">
        <v>204</v>
      </c>
      <c r="G40" s="33" t="s">
        <v>205</v>
      </c>
      <c r="H40" s="38" t="s">
        <v>15</v>
      </c>
      <c r="I40" s="39" t="s">
        <v>29</v>
      </c>
      <c r="J40" s="40" t="s">
        <v>30</v>
      </c>
      <c r="K40" s="54" t="s">
        <v>26</v>
      </c>
      <c r="L40" s="1"/>
      <c r="M40" s="1"/>
      <c r="N40" s="1"/>
    </row>
    <row r="41" spans="1:14" s="2" customFormat="1" ht="295.8" customHeight="1" x14ac:dyDescent="0.3">
      <c r="A41" s="106" t="s">
        <v>198</v>
      </c>
      <c r="B41" s="34" t="s">
        <v>207</v>
      </c>
      <c r="C41" s="44" t="s">
        <v>213</v>
      </c>
      <c r="D41" s="45" t="s">
        <v>37</v>
      </c>
      <c r="E41" s="49" t="s">
        <v>211</v>
      </c>
      <c r="F41" s="33" t="s">
        <v>208</v>
      </c>
      <c r="G41" s="33" t="s">
        <v>210</v>
      </c>
      <c r="H41" s="38" t="s">
        <v>15</v>
      </c>
      <c r="I41" s="39" t="s">
        <v>29</v>
      </c>
      <c r="J41" s="38" t="s">
        <v>30</v>
      </c>
      <c r="K41" s="54" t="s">
        <v>26</v>
      </c>
      <c r="L41" s="1"/>
      <c r="M41" s="1"/>
      <c r="N41" s="1"/>
    </row>
    <row r="42" spans="1:14" s="2" customFormat="1" ht="28.2" customHeight="1" x14ac:dyDescent="0.3">
      <c r="A42" s="107"/>
      <c r="B42" s="21"/>
    </row>
    <row r="43" spans="1:14" s="2" customFormat="1" ht="34.200000000000003" customHeight="1" x14ac:dyDescent="0.3">
      <c r="A43" s="21"/>
    </row>
    <row r="44" spans="1:14" s="2" customFormat="1" ht="25.2" customHeight="1" x14ac:dyDescent="0.3">
      <c r="A44" s="21"/>
    </row>
    <row r="45" spans="1:14" s="2" customFormat="1" ht="210.6" customHeight="1" x14ac:dyDescent="0.3">
      <c r="A45" s="21"/>
    </row>
    <row r="46" spans="1:14" s="2" customFormat="1" ht="210.6" customHeight="1" x14ac:dyDescent="0.3">
      <c r="A46" s="21"/>
    </row>
    <row r="47" spans="1:14" s="2" customFormat="1" ht="210.6" customHeight="1" x14ac:dyDescent="0.3">
      <c r="A47" s="21"/>
    </row>
    <row r="48" spans="1:14" s="2" customFormat="1" ht="210.6" customHeight="1" x14ac:dyDescent="0.3">
      <c r="A48" s="21"/>
    </row>
    <row r="49" spans="1:1" s="2" customFormat="1" ht="210.6" customHeight="1" x14ac:dyDescent="0.3">
      <c r="A49" s="21"/>
    </row>
    <row r="50" spans="1:1" s="2" customFormat="1" ht="210.6" customHeight="1" x14ac:dyDescent="0.3">
      <c r="A50" s="21"/>
    </row>
    <row r="51" spans="1:1" s="2" customFormat="1" ht="210.6" customHeight="1" x14ac:dyDescent="0.3">
      <c r="A51" s="21"/>
    </row>
    <row r="52" spans="1:1" s="2" customFormat="1" ht="210.6" customHeight="1" x14ac:dyDescent="0.3">
      <c r="A52" s="21"/>
    </row>
    <row r="53" spans="1:1" s="2" customFormat="1" ht="244.2" customHeight="1" x14ac:dyDescent="0.3">
      <c r="A53" s="21"/>
    </row>
    <row r="54" spans="1:1" s="2" customFormat="1" ht="235.2" customHeight="1" x14ac:dyDescent="0.3">
      <c r="A54" s="21"/>
    </row>
    <row r="55" spans="1:1" s="2" customFormat="1" ht="235.2" customHeight="1" x14ac:dyDescent="0.3">
      <c r="A55" s="21"/>
    </row>
    <row r="56" spans="1:1" s="2" customFormat="1" ht="235.2" customHeight="1" x14ac:dyDescent="0.3">
      <c r="A56" s="21"/>
    </row>
    <row r="57" spans="1:1" s="2" customFormat="1" ht="235.2" customHeight="1" x14ac:dyDescent="0.3">
      <c r="A57" s="21"/>
    </row>
    <row r="58" spans="1:1" s="2" customFormat="1" ht="157.19999999999999" customHeight="1" x14ac:dyDescent="0.3">
      <c r="A58" s="21"/>
    </row>
    <row r="59" spans="1:1" s="2" customFormat="1" ht="157.19999999999999" customHeight="1" x14ac:dyDescent="0.3">
      <c r="A59" s="21"/>
    </row>
    <row r="60" spans="1:1" s="2" customFormat="1" ht="156.6" customHeight="1" x14ac:dyDescent="0.3">
      <c r="A60" s="21"/>
    </row>
    <row r="61" spans="1:1" s="2" customFormat="1" ht="141" customHeight="1" x14ac:dyDescent="0.3">
      <c r="A61" s="21"/>
    </row>
    <row r="62" spans="1:1" s="2" customFormat="1" ht="147" customHeight="1" x14ac:dyDescent="0.3">
      <c r="A62" s="21"/>
    </row>
    <row r="63" spans="1:1" s="2" customFormat="1" ht="148.80000000000001" customHeight="1" x14ac:dyDescent="0.3">
      <c r="A63" s="21"/>
    </row>
    <row r="64" spans="1:1" s="2" customFormat="1" ht="148.80000000000001" customHeight="1" x14ac:dyDescent="0.3">
      <c r="A64" s="21"/>
    </row>
    <row r="65" spans="1:1" s="2" customFormat="1" ht="148.80000000000001" customHeight="1" x14ac:dyDescent="0.3">
      <c r="A65" s="21"/>
    </row>
    <row r="66" spans="1:1" s="2" customFormat="1" ht="148.80000000000001" customHeight="1" x14ac:dyDescent="0.3">
      <c r="A66" s="21"/>
    </row>
    <row r="67" spans="1:1" s="2" customFormat="1" ht="172.2" customHeight="1" x14ac:dyDescent="0.3">
      <c r="A67" s="21"/>
    </row>
    <row r="68" spans="1:1" s="2" customFormat="1" ht="172.2" customHeight="1" x14ac:dyDescent="0.3">
      <c r="A68" s="21"/>
    </row>
    <row r="69" spans="1:1" s="2" customFormat="1" ht="189.6" customHeight="1" x14ac:dyDescent="0.3">
      <c r="A69" s="21"/>
    </row>
    <row r="70" spans="1:1" s="2" customFormat="1" ht="189.6" customHeight="1" x14ac:dyDescent="0.3">
      <c r="A70" s="21"/>
    </row>
    <row r="71" spans="1:1" s="2" customFormat="1" ht="148.19999999999999" customHeight="1" x14ac:dyDescent="0.3">
      <c r="A71" s="21"/>
    </row>
    <row r="72" spans="1:1" s="2" customFormat="1" x14ac:dyDescent="0.3">
      <c r="A72" s="21"/>
    </row>
    <row r="73" spans="1:1" s="2" customFormat="1" ht="166.8" customHeight="1" x14ac:dyDescent="0.3">
      <c r="A73" s="21"/>
    </row>
    <row r="74" spans="1:1" s="2" customFormat="1" ht="166.8" customHeight="1" x14ac:dyDescent="0.3">
      <c r="A74" s="21"/>
    </row>
    <row r="75" spans="1:1" s="2" customFormat="1" ht="151.80000000000001" customHeight="1" x14ac:dyDescent="0.3">
      <c r="A75" s="21"/>
    </row>
    <row r="76" spans="1:1" s="2" customFormat="1" ht="151.80000000000001" customHeight="1" x14ac:dyDescent="0.3">
      <c r="A76" s="21"/>
    </row>
    <row r="77" spans="1:1" s="2" customFormat="1" x14ac:dyDescent="0.3">
      <c r="A77" s="21"/>
    </row>
    <row r="78" spans="1:1" s="2" customFormat="1" x14ac:dyDescent="0.3">
      <c r="A78" s="21"/>
    </row>
    <row r="79" spans="1:1" s="2" customFormat="1" x14ac:dyDescent="0.3">
      <c r="A79" s="21"/>
    </row>
    <row r="80" spans="1:1" s="2" customFormat="1" ht="164.4" customHeight="1" x14ac:dyDescent="0.3">
      <c r="A80" s="21"/>
    </row>
    <row r="81" spans="1:14" s="2" customFormat="1" x14ac:dyDescent="0.3">
      <c r="A81" s="108"/>
      <c r="B81"/>
      <c r="C81"/>
      <c r="D81"/>
      <c r="E81"/>
      <c r="F81"/>
      <c r="G81"/>
      <c r="H81"/>
      <c r="I81"/>
      <c r="J81"/>
      <c r="K81"/>
      <c r="L81" s="1"/>
      <c r="M81" s="1"/>
      <c r="N81" s="1"/>
    </row>
    <row r="82" spans="1:14" s="2" customFormat="1" ht="298.8" customHeight="1" x14ac:dyDescent="0.3">
      <c r="A82" s="108"/>
      <c r="B82"/>
      <c r="C82"/>
      <c r="D82"/>
      <c r="E82"/>
      <c r="F82"/>
      <c r="G82"/>
      <c r="H82"/>
      <c r="I82"/>
      <c r="J82"/>
      <c r="K82"/>
      <c r="L82" s="1"/>
      <c r="M82" s="1"/>
      <c r="N82" s="1"/>
    </row>
    <row r="83" spans="1:14" s="2" customFormat="1" x14ac:dyDescent="0.3">
      <c r="A83" s="108"/>
      <c r="B83"/>
      <c r="C83"/>
      <c r="D83"/>
      <c r="E83"/>
      <c r="F83"/>
      <c r="G83"/>
      <c r="H83"/>
      <c r="I83"/>
      <c r="J83"/>
      <c r="K83"/>
      <c r="L83" s="1"/>
      <c r="M83" s="1"/>
      <c r="N83" s="1"/>
    </row>
    <row r="84" spans="1:14" s="2" customFormat="1" x14ac:dyDescent="0.3">
      <c r="A84" s="108"/>
      <c r="B84"/>
      <c r="C84"/>
      <c r="D84"/>
      <c r="E84"/>
      <c r="F84"/>
      <c r="G84"/>
      <c r="H84"/>
      <c r="I84"/>
      <c r="J84"/>
      <c r="K84"/>
    </row>
  </sheetData>
  <mergeCells count="3">
    <mergeCell ref="M2:Q2"/>
    <mergeCell ref="M1:Q1"/>
    <mergeCell ref="R1:W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83"/>
  <sheetViews>
    <sheetView tabSelected="1" zoomScale="85" zoomScaleNormal="85" workbookViewId="0">
      <selection activeCell="L25" sqref="L25"/>
    </sheetView>
  </sheetViews>
  <sheetFormatPr defaultRowHeight="13.8" x14ac:dyDescent="0.25"/>
  <cols>
    <col min="1" max="1" width="8.33203125" style="59" customWidth="1"/>
    <col min="2" max="2" width="33.33203125" style="59" customWidth="1"/>
    <col min="3" max="3" width="14.77734375" style="59" customWidth="1"/>
    <col min="4" max="4" width="27" style="59" customWidth="1"/>
    <col min="5" max="5" width="28.33203125" style="59" customWidth="1"/>
    <col min="6" max="6" width="19.77734375" style="59" customWidth="1"/>
    <col min="7" max="7" width="16.5546875" style="59" customWidth="1"/>
    <col min="8" max="16384" width="8.88671875" style="59"/>
  </cols>
  <sheetData>
    <row r="1" spans="1:56" ht="18" thickBot="1" x14ac:dyDescent="0.35">
      <c r="A1" s="23" t="s">
        <v>237</v>
      </c>
      <c r="B1" s="23"/>
      <c r="C1" s="23"/>
      <c r="D1" s="24"/>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row>
    <row r="2" spans="1:56" ht="15" customHeight="1" thickBot="1" x14ac:dyDescent="0.3">
      <c r="A2" s="83"/>
      <c r="B2" s="83"/>
      <c r="C2" s="83"/>
      <c r="D2" s="83"/>
      <c r="E2" s="119" t="s">
        <v>242</v>
      </c>
      <c r="F2" s="120"/>
      <c r="G2" s="121"/>
      <c r="H2" s="83"/>
      <c r="I2" s="83"/>
      <c r="J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4"/>
      <c r="AZ2" s="84"/>
      <c r="BA2" s="84"/>
      <c r="BB2" s="84"/>
      <c r="BC2" s="84"/>
      <c r="BD2" s="84"/>
    </row>
    <row r="3" spans="1:56" ht="14.4" customHeight="1" thickBot="1" x14ac:dyDescent="0.3">
      <c r="A3" s="89" t="s">
        <v>230</v>
      </c>
      <c r="B3" s="90" t="s">
        <v>239</v>
      </c>
      <c r="C3" s="91" t="s">
        <v>231</v>
      </c>
      <c r="D3" s="85"/>
      <c r="E3" s="122" t="s">
        <v>249</v>
      </c>
      <c r="F3" s="123"/>
      <c r="G3" s="124"/>
      <c r="H3" s="84"/>
      <c r="J3" s="132" t="s">
        <v>251</v>
      </c>
      <c r="K3" s="132"/>
      <c r="L3" s="132"/>
      <c r="M3" s="132"/>
      <c r="N3" s="132"/>
      <c r="O3" s="132"/>
      <c r="P3" s="132"/>
      <c r="Q3" s="132"/>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row>
    <row r="4" spans="1:56" ht="15" customHeight="1" thickBot="1" x14ac:dyDescent="0.3">
      <c r="A4" s="89">
        <v>1</v>
      </c>
      <c r="B4" s="92" t="s">
        <v>37</v>
      </c>
      <c r="C4" s="93">
        <v>22</v>
      </c>
      <c r="D4" s="85"/>
      <c r="E4" s="125"/>
      <c r="F4" s="88"/>
      <c r="G4" s="126"/>
      <c r="H4" s="84"/>
      <c r="J4" s="132"/>
      <c r="K4" s="132"/>
      <c r="L4" s="132"/>
      <c r="M4" s="132"/>
      <c r="N4" s="132"/>
      <c r="O4" s="132"/>
      <c r="P4" s="132"/>
      <c r="Q4" s="132"/>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row>
    <row r="5" spans="1:56" ht="15" customHeight="1" thickBot="1" x14ac:dyDescent="0.3">
      <c r="A5" s="89">
        <v>2</v>
      </c>
      <c r="B5" s="92" t="s">
        <v>14</v>
      </c>
      <c r="C5" s="93">
        <v>5</v>
      </c>
      <c r="D5" s="87"/>
      <c r="E5" s="125"/>
      <c r="F5" s="88"/>
      <c r="G5" s="126"/>
      <c r="H5" s="84"/>
      <c r="J5" s="132"/>
      <c r="K5" s="132"/>
      <c r="L5" s="132"/>
      <c r="M5" s="132"/>
      <c r="N5" s="132"/>
      <c r="O5" s="132"/>
      <c r="P5" s="132"/>
      <c r="Q5" s="132"/>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row>
    <row r="6" spans="1:56" ht="15" customHeight="1" thickBot="1" x14ac:dyDescent="0.3">
      <c r="A6" s="89">
        <v>3</v>
      </c>
      <c r="B6" s="92" t="s">
        <v>16</v>
      </c>
      <c r="C6" s="93">
        <v>6</v>
      </c>
      <c r="D6" s="87"/>
      <c r="E6" s="125"/>
      <c r="F6" s="88"/>
      <c r="G6" s="126"/>
      <c r="H6" s="84"/>
      <c r="J6" s="132"/>
      <c r="K6" s="132"/>
      <c r="L6" s="132"/>
      <c r="M6" s="132"/>
      <c r="N6" s="132"/>
      <c r="O6" s="132"/>
      <c r="P6" s="132"/>
      <c r="Q6" s="132"/>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row>
    <row r="7" spans="1:56" ht="15" customHeight="1" thickBot="1" x14ac:dyDescent="0.3">
      <c r="A7" s="89">
        <v>4</v>
      </c>
      <c r="B7" s="92" t="s">
        <v>46</v>
      </c>
      <c r="C7" s="93">
        <v>7</v>
      </c>
      <c r="D7" s="87"/>
      <c r="E7" s="125"/>
      <c r="F7" s="88"/>
      <c r="G7" s="126"/>
      <c r="H7" s="84"/>
      <c r="J7" s="117" t="s">
        <v>252</v>
      </c>
      <c r="K7" s="117"/>
      <c r="L7" s="117"/>
      <c r="M7" s="117"/>
      <c r="N7" s="117"/>
      <c r="O7" s="117"/>
      <c r="P7" s="117"/>
      <c r="Q7" s="117"/>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row>
    <row r="8" spans="1:56" ht="15" customHeight="1" thickBot="1" x14ac:dyDescent="0.3">
      <c r="A8" s="94" t="s">
        <v>240</v>
      </c>
      <c r="B8" s="94"/>
      <c r="C8" s="93">
        <v>40</v>
      </c>
      <c r="D8" s="83"/>
      <c r="E8" s="127"/>
      <c r="F8" s="128"/>
      <c r="G8" s="129"/>
      <c r="H8" s="83"/>
      <c r="J8" s="117"/>
      <c r="K8" s="117"/>
      <c r="L8" s="117"/>
      <c r="M8" s="117"/>
      <c r="N8" s="117"/>
      <c r="O8" s="117"/>
      <c r="P8" s="117"/>
      <c r="Q8" s="117"/>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4"/>
      <c r="AZ8" s="84"/>
      <c r="BA8" s="84"/>
      <c r="BB8" s="84"/>
      <c r="BC8" s="84"/>
      <c r="BD8" s="84"/>
    </row>
    <row r="9" spans="1:56" ht="14.4" customHeight="1" thickBot="1" x14ac:dyDescent="0.3">
      <c r="A9" s="95"/>
      <c r="B9" s="95"/>
      <c r="C9" s="95"/>
      <c r="D9" s="85"/>
      <c r="E9" s="134" t="s">
        <v>250</v>
      </c>
      <c r="F9" s="131"/>
      <c r="G9" s="135"/>
      <c r="H9" s="84"/>
      <c r="J9" s="117"/>
      <c r="K9" s="117"/>
      <c r="L9" s="117"/>
      <c r="M9" s="117"/>
      <c r="N9" s="117"/>
      <c r="O9" s="117"/>
      <c r="P9" s="117"/>
      <c r="Q9" s="117"/>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row>
    <row r="10" spans="1:56" ht="14.4" thickBot="1" x14ac:dyDescent="0.3">
      <c r="A10" s="95"/>
      <c r="B10" s="95"/>
      <c r="C10" s="95"/>
      <c r="D10" s="85"/>
      <c r="E10" s="130"/>
      <c r="F10" s="116"/>
      <c r="G10" s="133"/>
      <c r="H10" s="84"/>
      <c r="J10" s="117"/>
      <c r="K10" s="117"/>
      <c r="L10" s="117"/>
      <c r="M10" s="117"/>
      <c r="N10" s="117"/>
      <c r="O10" s="117"/>
      <c r="P10" s="117"/>
      <c r="Q10" s="117"/>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row>
    <row r="11" spans="1:56" ht="14.4" thickBot="1" x14ac:dyDescent="0.3">
      <c r="A11" s="95"/>
      <c r="B11" s="95"/>
      <c r="C11" s="95"/>
      <c r="D11" s="85"/>
      <c r="E11" s="130"/>
      <c r="F11" s="116"/>
      <c r="G11" s="133"/>
      <c r="H11" s="84"/>
      <c r="J11" s="117"/>
      <c r="K11" s="117"/>
      <c r="L11" s="117"/>
      <c r="M11" s="117"/>
      <c r="N11" s="117"/>
      <c r="O11" s="117"/>
      <c r="P11" s="117"/>
      <c r="Q11" s="117"/>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row>
    <row r="12" spans="1:56" ht="14.4" thickBot="1" x14ac:dyDescent="0.3">
      <c r="A12" s="95"/>
      <c r="B12" s="95"/>
      <c r="C12" s="95"/>
      <c r="D12" s="85"/>
      <c r="E12" s="130"/>
      <c r="F12" s="116"/>
      <c r="G12" s="133"/>
      <c r="H12" s="84"/>
      <c r="J12" s="117"/>
      <c r="K12" s="117"/>
      <c r="L12" s="117"/>
      <c r="M12" s="117"/>
      <c r="N12" s="117"/>
      <c r="O12" s="117"/>
      <c r="P12" s="117"/>
      <c r="Q12" s="117"/>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row>
    <row r="13" spans="1:56" ht="14.4" thickBot="1" x14ac:dyDescent="0.3">
      <c r="A13" s="95"/>
      <c r="B13" s="95"/>
      <c r="C13" s="95"/>
      <c r="D13" s="85"/>
      <c r="E13" s="130"/>
      <c r="F13" s="116"/>
      <c r="G13" s="133"/>
      <c r="H13" s="84"/>
      <c r="J13" s="117"/>
      <c r="K13" s="117"/>
      <c r="L13" s="117"/>
      <c r="M13" s="117"/>
      <c r="N13" s="117"/>
      <c r="O13" s="117"/>
      <c r="P13" s="117"/>
      <c r="Q13" s="117"/>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row>
    <row r="14" spans="1:56" ht="14.4" thickBot="1" x14ac:dyDescent="0.3">
      <c r="A14" s="95"/>
      <c r="B14" s="95"/>
      <c r="C14" s="95"/>
      <c r="D14" s="87"/>
      <c r="E14" s="130"/>
      <c r="F14" s="116"/>
      <c r="G14" s="133"/>
      <c r="H14" s="84"/>
      <c r="J14" s="117"/>
      <c r="K14" s="117"/>
      <c r="L14" s="117"/>
      <c r="M14" s="117"/>
      <c r="N14" s="117"/>
      <c r="O14" s="117"/>
      <c r="P14" s="117"/>
      <c r="Q14" s="117"/>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row>
    <row r="15" spans="1:56" ht="14.4" thickBot="1" x14ac:dyDescent="0.3">
      <c r="A15" s="95"/>
      <c r="B15" s="95"/>
      <c r="C15" s="95"/>
      <c r="D15" s="87"/>
      <c r="E15" s="130"/>
      <c r="F15" s="116"/>
      <c r="G15" s="133"/>
      <c r="H15" s="84"/>
      <c r="J15" s="117"/>
      <c r="K15" s="117"/>
      <c r="L15" s="117"/>
      <c r="M15" s="117"/>
      <c r="N15" s="117"/>
      <c r="O15" s="117"/>
      <c r="P15" s="117"/>
      <c r="Q15" s="117"/>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row>
    <row r="16" spans="1:56" ht="14.4" thickBot="1" x14ac:dyDescent="0.3">
      <c r="A16" s="95"/>
      <c r="B16" s="95"/>
      <c r="C16" s="95"/>
      <c r="D16" s="87"/>
      <c r="E16" s="130"/>
      <c r="F16" s="116"/>
      <c r="G16" s="133"/>
      <c r="H16" s="84"/>
      <c r="J16" s="117"/>
      <c r="K16" s="117"/>
      <c r="L16" s="117"/>
      <c r="M16" s="117"/>
      <c r="N16" s="117"/>
      <c r="O16" s="117"/>
      <c r="P16" s="117"/>
      <c r="Q16" s="117"/>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row>
    <row r="17" spans="1:56" ht="14.4" thickBot="1" x14ac:dyDescent="0.3">
      <c r="A17" s="95"/>
      <c r="B17" s="95"/>
      <c r="C17" s="95"/>
      <c r="D17" s="85"/>
      <c r="E17" s="130"/>
      <c r="F17" s="116"/>
      <c r="G17" s="133"/>
      <c r="H17" s="84"/>
      <c r="J17" s="117"/>
      <c r="K17" s="117"/>
      <c r="L17" s="117"/>
      <c r="M17" s="117"/>
      <c r="N17" s="117"/>
      <c r="O17" s="117"/>
      <c r="P17" s="117"/>
      <c r="Q17" s="117"/>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row>
    <row r="18" spans="1:56" ht="14.4" thickBot="1" x14ac:dyDescent="0.3">
      <c r="A18" s="95"/>
      <c r="B18" s="95"/>
      <c r="C18" s="95"/>
      <c r="D18" s="86"/>
      <c r="E18" s="130"/>
      <c r="F18" s="116"/>
      <c r="G18" s="133"/>
      <c r="H18" s="84"/>
      <c r="J18" s="117"/>
      <c r="K18" s="117"/>
      <c r="L18" s="117"/>
      <c r="M18" s="117"/>
      <c r="N18" s="117"/>
      <c r="O18" s="117"/>
      <c r="P18" s="117"/>
      <c r="Q18" s="117"/>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row>
    <row r="19" spans="1:56" ht="14.4" thickBot="1" x14ac:dyDescent="0.3">
      <c r="A19" s="95"/>
      <c r="B19" s="95"/>
      <c r="C19" s="95"/>
      <c r="D19" s="87"/>
      <c r="E19" s="136"/>
      <c r="F19" s="137"/>
      <c r="G19" s="138"/>
      <c r="H19" s="84"/>
      <c r="J19" s="117"/>
      <c r="K19" s="117"/>
      <c r="L19" s="117"/>
      <c r="M19" s="117"/>
      <c r="N19" s="117"/>
      <c r="O19" s="117"/>
      <c r="P19" s="117"/>
      <c r="Q19" s="117"/>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row>
    <row r="20" spans="1:56" ht="14.4" thickBot="1" x14ac:dyDescent="0.3">
      <c r="A20" s="95"/>
      <c r="B20" s="95"/>
      <c r="C20" s="95"/>
      <c r="D20" s="85"/>
      <c r="E20" s="85"/>
      <c r="F20" s="86"/>
      <c r="G20" s="84"/>
      <c r="H20" s="84"/>
      <c r="I20" s="84"/>
      <c r="J20" s="117"/>
      <c r="K20" s="117"/>
      <c r="L20" s="117"/>
      <c r="M20" s="117"/>
      <c r="N20" s="117"/>
      <c r="O20" s="117"/>
      <c r="P20" s="117"/>
      <c r="Q20" s="117"/>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row>
    <row r="21" spans="1:56" ht="14.4" thickBot="1" x14ac:dyDescent="0.3">
      <c r="A21" s="83"/>
      <c r="B21" s="83"/>
      <c r="C21" s="83"/>
      <c r="D21" s="83"/>
      <c r="E21" s="83"/>
      <c r="F21" s="83"/>
      <c r="G21" s="83"/>
      <c r="H21" s="83"/>
      <c r="I21" s="83"/>
      <c r="J21" s="117"/>
      <c r="K21" s="117"/>
      <c r="L21" s="117"/>
      <c r="M21" s="117"/>
      <c r="N21" s="117"/>
      <c r="O21" s="117"/>
      <c r="P21" s="117"/>
      <c r="Q21" s="117"/>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4"/>
      <c r="BA21" s="84"/>
      <c r="BB21" s="84"/>
      <c r="BC21" s="84"/>
      <c r="BD21" s="84"/>
    </row>
    <row r="22" spans="1:56" ht="42" thickBot="1" x14ac:dyDescent="0.3">
      <c r="A22" s="22" t="s">
        <v>3</v>
      </c>
      <c r="B22" s="22" t="s">
        <v>232</v>
      </c>
      <c r="C22" s="22" t="s">
        <v>6</v>
      </c>
      <c r="D22" s="22" t="s">
        <v>234</v>
      </c>
      <c r="E22" s="22" t="s">
        <v>233</v>
      </c>
      <c r="F22" s="22" t="s">
        <v>236</v>
      </c>
      <c r="G22" s="22" t="s">
        <v>235</v>
      </c>
      <c r="H22" s="84"/>
      <c r="I22" s="84"/>
      <c r="J22" s="117"/>
      <c r="K22" s="117"/>
      <c r="L22" s="117"/>
      <c r="M22" s="117"/>
      <c r="N22" s="117"/>
      <c r="O22" s="117"/>
      <c r="P22" s="117"/>
      <c r="Q22" s="117"/>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84"/>
    </row>
    <row r="23" spans="1:56" ht="14.4" thickBot="1" x14ac:dyDescent="0.3">
      <c r="A23" s="109"/>
      <c r="B23" s="115" t="s">
        <v>243</v>
      </c>
      <c r="C23" s="115" t="s">
        <v>37</v>
      </c>
      <c r="D23" s="115">
        <f>SUM(D24:D45)</f>
        <v>445</v>
      </c>
      <c r="E23" s="115">
        <f>SUM(E24:E45)</f>
        <v>230</v>
      </c>
      <c r="F23" s="115">
        <f>SUM(F24:F45)</f>
        <v>136</v>
      </c>
      <c r="G23" s="114">
        <f>SUM(G24:G45)</f>
        <v>811</v>
      </c>
      <c r="H23" s="113"/>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row>
    <row r="24" spans="1:56" ht="40.200000000000003" thickBot="1" x14ac:dyDescent="0.3">
      <c r="A24" s="98" t="s">
        <v>13</v>
      </c>
      <c r="B24" s="99" t="s">
        <v>31</v>
      </c>
      <c r="C24" s="100" t="s">
        <v>37</v>
      </c>
      <c r="D24" s="96">
        <v>15</v>
      </c>
      <c r="E24" s="101" t="s">
        <v>26</v>
      </c>
      <c r="F24" s="97">
        <v>2</v>
      </c>
      <c r="G24" s="97">
        <f>SUM(D24,F24,E24)</f>
        <v>17</v>
      </c>
      <c r="H24" s="83"/>
      <c r="I24" s="83"/>
      <c r="J24" s="83"/>
      <c r="K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row>
    <row r="25" spans="1:56" ht="40.200000000000003" thickBot="1" x14ac:dyDescent="0.3">
      <c r="A25" s="98" t="s">
        <v>17</v>
      </c>
      <c r="B25" s="99" t="s">
        <v>32</v>
      </c>
      <c r="C25" s="100" t="s">
        <v>37</v>
      </c>
      <c r="D25" s="96">
        <v>15</v>
      </c>
      <c r="E25" s="101" t="s">
        <v>26</v>
      </c>
      <c r="F25" s="97">
        <v>2</v>
      </c>
      <c r="G25" s="97">
        <f>SUM(D25,F25,E25)</f>
        <v>17</v>
      </c>
      <c r="H25" s="83"/>
      <c r="I25" s="83"/>
      <c r="J25" s="83"/>
      <c r="K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row>
    <row r="26" spans="1:56" ht="40.200000000000003" thickBot="1" x14ac:dyDescent="0.3">
      <c r="A26" s="106" t="s">
        <v>57</v>
      </c>
      <c r="B26" s="99" t="s">
        <v>65</v>
      </c>
      <c r="C26" s="100" t="s">
        <v>37</v>
      </c>
      <c r="D26" s="96">
        <v>20</v>
      </c>
      <c r="E26" s="101">
        <v>5</v>
      </c>
      <c r="F26" s="97">
        <v>2</v>
      </c>
      <c r="G26" s="97">
        <f>SUM(D26,F26,E26)</f>
        <v>27</v>
      </c>
      <c r="H26" s="83"/>
      <c r="I26" s="83"/>
      <c r="J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row>
    <row r="27" spans="1:56" ht="40.200000000000003" thickBot="1" x14ac:dyDescent="0.3">
      <c r="A27" s="106" t="s">
        <v>78</v>
      </c>
      <c r="B27" s="99" t="s">
        <v>85</v>
      </c>
      <c r="C27" s="100" t="s">
        <v>37</v>
      </c>
      <c r="D27" s="96">
        <v>20</v>
      </c>
      <c r="E27" s="101">
        <v>5</v>
      </c>
      <c r="F27" s="101">
        <v>3</v>
      </c>
      <c r="G27" s="97">
        <f>SUM(D27,F27,E27)</f>
        <v>28</v>
      </c>
      <c r="H27" s="83"/>
      <c r="I27" s="83"/>
      <c r="J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row>
    <row r="28" spans="1:56" ht="40.200000000000003" thickBot="1" x14ac:dyDescent="0.3">
      <c r="A28" s="106" t="s">
        <v>80</v>
      </c>
      <c r="B28" s="99" t="s">
        <v>88</v>
      </c>
      <c r="C28" s="100" t="s">
        <v>37</v>
      </c>
      <c r="D28" s="96">
        <v>20</v>
      </c>
      <c r="E28" s="101">
        <v>5</v>
      </c>
      <c r="F28" s="101">
        <v>3</v>
      </c>
      <c r="G28" s="97">
        <f>SUM(D28,F28,E28)</f>
        <v>28</v>
      </c>
      <c r="H28" s="83"/>
      <c r="I28" s="83"/>
      <c r="J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row>
    <row r="29" spans="1:56" ht="14.4" thickBot="1" x14ac:dyDescent="0.3">
      <c r="A29" s="106" t="s">
        <v>84</v>
      </c>
      <c r="B29" s="99" t="s">
        <v>96</v>
      </c>
      <c r="C29" s="100" t="s">
        <v>37</v>
      </c>
      <c r="D29" s="96">
        <v>20</v>
      </c>
      <c r="E29" s="101">
        <v>5</v>
      </c>
      <c r="F29" s="101">
        <v>3</v>
      </c>
      <c r="G29" s="97">
        <f>SUM(D29,F29,E29)</f>
        <v>28</v>
      </c>
      <c r="H29" s="83"/>
      <c r="I29" s="83"/>
      <c r="J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row>
    <row r="30" spans="1:56" ht="14.4" thickBot="1" x14ac:dyDescent="0.3">
      <c r="A30" s="106" t="s">
        <v>87</v>
      </c>
      <c r="B30" s="99" t="s">
        <v>98</v>
      </c>
      <c r="C30" s="100" t="s">
        <v>37</v>
      </c>
      <c r="D30" s="96">
        <v>20</v>
      </c>
      <c r="E30" s="101">
        <v>5</v>
      </c>
      <c r="F30" s="101">
        <v>3</v>
      </c>
      <c r="G30" s="97">
        <f>SUM(D30,F30,E30)</f>
        <v>28</v>
      </c>
      <c r="H30" s="83"/>
      <c r="I30" s="83"/>
      <c r="J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row>
    <row r="31" spans="1:56" ht="14.4" thickBot="1" x14ac:dyDescent="0.3">
      <c r="A31" s="106" t="s">
        <v>94</v>
      </c>
      <c r="B31" s="99" t="s">
        <v>107</v>
      </c>
      <c r="C31" s="100" t="s">
        <v>37</v>
      </c>
      <c r="D31" s="96">
        <v>20</v>
      </c>
      <c r="E31" s="101">
        <v>5</v>
      </c>
      <c r="F31" s="101">
        <v>3</v>
      </c>
      <c r="G31" s="97">
        <f>SUM(D31,F31,E31)</f>
        <v>28</v>
      </c>
      <c r="H31" s="83"/>
      <c r="I31" s="83"/>
      <c r="J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row>
    <row r="32" spans="1:56" ht="14.4" thickBot="1" x14ac:dyDescent="0.3">
      <c r="A32" s="106" t="s">
        <v>102</v>
      </c>
      <c r="B32" s="99" t="s">
        <v>108</v>
      </c>
      <c r="C32" s="100" t="s">
        <v>37</v>
      </c>
      <c r="D32" s="96">
        <v>20</v>
      </c>
      <c r="E32" s="101">
        <v>5</v>
      </c>
      <c r="F32" s="101">
        <v>3</v>
      </c>
      <c r="G32" s="97">
        <f>SUM(D32,F32,E32)</f>
        <v>28</v>
      </c>
      <c r="H32" s="83"/>
      <c r="I32" s="83"/>
      <c r="J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row>
    <row r="33" spans="1:56" ht="28.2" customHeight="1" thickBot="1" x14ac:dyDescent="0.3">
      <c r="A33" s="106" t="s">
        <v>58</v>
      </c>
      <c r="B33" s="99" t="s">
        <v>66</v>
      </c>
      <c r="C33" s="100" t="s">
        <v>37</v>
      </c>
      <c r="D33" s="96">
        <v>20</v>
      </c>
      <c r="E33" s="101">
        <v>5</v>
      </c>
      <c r="F33" s="97">
        <v>5</v>
      </c>
      <c r="G33" s="97">
        <f>SUM(D33,F33,E33)</f>
        <v>30</v>
      </c>
      <c r="H33" s="83"/>
      <c r="I33" s="83"/>
      <c r="J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row>
    <row r="34" spans="1:56" ht="30.6" customHeight="1" thickBot="1" x14ac:dyDescent="0.3">
      <c r="A34" s="106" t="s">
        <v>59</v>
      </c>
      <c r="B34" s="99" t="s">
        <v>69</v>
      </c>
      <c r="C34" s="100" t="s">
        <v>37</v>
      </c>
      <c r="D34" s="96">
        <v>20</v>
      </c>
      <c r="E34" s="101">
        <v>5</v>
      </c>
      <c r="F34" s="97">
        <v>5</v>
      </c>
      <c r="G34" s="97">
        <f>SUM(D34,F34,E34)</f>
        <v>30</v>
      </c>
      <c r="H34" s="83"/>
      <c r="I34" s="83"/>
      <c r="J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row>
    <row r="35" spans="1:56" ht="26.4" customHeight="1" thickBot="1" x14ac:dyDescent="0.3">
      <c r="A35" s="106" t="s">
        <v>63</v>
      </c>
      <c r="B35" s="99" t="s">
        <v>72</v>
      </c>
      <c r="C35" s="100" t="s">
        <v>37</v>
      </c>
      <c r="D35" s="96">
        <v>20</v>
      </c>
      <c r="E35" s="101">
        <v>5</v>
      </c>
      <c r="F35" s="97">
        <v>5</v>
      </c>
      <c r="G35" s="97">
        <f>SUM(D35,F35,E35)</f>
        <v>30</v>
      </c>
      <c r="H35" s="83"/>
      <c r="I35" s="83"/>
      <c r="J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row>
    <row r="36" spans="1:56" ht="27.6" customHeight="1" thickBot="1" x14ac:dyDescent="0.3">
      <c r="A36" s="106" t="s">
        <v>68</v>
      </c>
      <c r="B36" s="99" t="s">
        <v>61</v>
      </c>
      <c r="C36" s="100" t="s">
        <v>37</v>
      </c>
      <c r="D36" s="96">
        <v>20</v>
      </c>
      <c r="E36" s="101">
        <v>5</v>
      </c>
      <c r="F36" s="97">
        <v>5</v>
      </c>
      <c r="G36" s="97">
        <f>SUM(D36,F36,E36)</f>
        <v>30</v>
      </c>
      <c r="H36" s="83"/>
      <c r="I36" s="83"/>
      <c r="J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row>
    <row r="37" spans="1:56" ht="27" thickBot="1" x14ac:dyDescent="0.3">
      <c r="A37" s="106" t="s">
        <v>126</v>
      </c>
      <c r="B37" s="99" t="s">
        <v>215</v>
      </c>
      <c r="C37" s="100" t="s">
        <v>37</v>
      </c>
      <c r="D37" s="96">
        <v>20</v>
      </c>
      <c r="E37" s="101">
        <v>5</v>
      </c>
      <c r="F37" s="101">
        <v>7</v>
      </c>
      <c r="G37" s="97">
        <f>SUM(D37,F37,E37)</f>
        <v>32</v>
      </c>
      <c r="H37" s="83"/>
      <c r="I37" s="83"/>
      <c r="J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row>
    <row r="38" spans="1:56" ht="40.200000000000003" thickBot="1" x14ac:dyDescent="0.3">
      <c r="A38" s="106" t="s">
        <v>129</v>
      </c>
      <c r="B38" s="99" t="s">
        <v>216</v>
      </c>
      <c r="C38" s="100" t="s">
        <v>37</v>
      </c>
      <c r="D38" s="96">
        <v>20</v>
      </c>
      <c r="E38" s="101">
        <v>5</v>
      </c>
      <c r="F38" s="101">
        <v>7</v>
      </c>
      <c r="G38" s="97">
        <f>SUM(D38,F38,E38)</f>
        <v>32</v>
      </c>
      <c r="H38" s="83"/>
      <c r="I38" s="83"/>
      <c r="J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row>
    <row r="39" spans="1:56" ht="27" thickBot="1" x14ac:dyDescent="0.3">
      <c r="A39" s="106" t="s">
        <v>179</v>
      </c>
      <c r="B39" s="99" t="s">
        <v>194</v>
      </c>
      <c r="C39" s="100" t="s">
        <v>37</v>
      </c>
      <c r="D39" s="96">
        <v>20</v>
      </c>
      <c r="E39" s="101">
        <v>5</v>
      </c>
      <c r="F39" s="101">
        <v>7</v>
      </c>
      <c r="G39" s="97">
        <f>SUM(D39,F39,E39)</f>
        <v>32</v>
      </c>
      <c r="H39" s="83"/>
      <c r="I39" s="83"/>
      <c r="J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row>
    <row r="40" spans="1:56" ht="53.4" thickBot="1" x14ac:dyDescent="0.3">
      <c r="A40" s="106" t="s">
        <v>182</v>
      </c>
      <c r="B40" s="99" t="s">
        <v>202</v>
      </c>
      <c r="C40" s="100" t="s">
        <v>37</v>
      </c>
      <c r="D40" s="96">
        <v>20</v>
      </c>
      <c r="E40" s="101">
        <v>5</v>
      </c>
      <c r="F40" s="101">
        <v>10</v>
      </c>
      <c r="G40" s="97">
        <f>SUM(D40,F40,E40)</f>
        <v>35</v>
      </c>
      <c r="H40" s="83"/>
      <c r="I40" s="83"/>
      <c r="J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row>
    <row r="41" spans="1:56" ht="27" thickBot="1" x14ac:dyDescent="0.3">
      <c r="A41" s="106" t="s">
        <v>197</v>
      </c>
      <c r="B41" s="99" t="s">
        <v>203</v>
      </c>
      <c r="C41" s="100" t="s">
        <v>37</v>
      </c>
      <c r="D41" s="96">
        <v>20</v>
      </c>
      <c r="E41" s="101">
        <v>5</v>
      </c>
      <c r="F41" s="101">
        <v>10</v>
      </c>
      <c r="G41" s="97">
        <f>SUM(D41,F41,E41)</f>
        <v>35</v>
      </c>
      <c r="H41" s="83"/>
      <c r="I41" s="83"/>
      <c r="J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row>
    <row r="42" spans="1:56" ht="40.200000000000003" thickBot="1" x14ac:dyDescent="0.3">
      <c r="A42" s="106" t="s">
        <v>105</v>
      </c>
      <c r="B42" s="99" t="s">
        <v>113</v>
      </c>
      <c r="C42" s="100" t="s">
        <v>37</v>
      </c>
      <c r="D42" s="96">
        <v>25</v>
      </c>
      <c r="E42" s="101">
        <v>30</v>
      </c>
      <c r="F42" s="101">
        <v>12</v>
      </c>
      <c r="G42" s="97">
        <f>SUM(D42,F42,E42)</f>
        <v>67</v>
      </c>
      <c r="H42" s="83"/>
      <c r="I42" s="83"/>
      <c r="J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row>
    <row r="43" spans="1:56" ht="27" thickBot="1" x14ac:dyDescent="0.3">
      <c r="A43" s="106" t="s">
        <v>106</v>
      </c>
      <c r="B43" s="99" t="s">
        <v>127</v>
      </c>
      <c r="C43" s="100" t="s">
        <v>37</v>
      </c>
      <c r="D43" s="96">
        <v>25</v>
      </c>
      <c r="E43" s="101">
        <v>30</v>
      </c>
      <c r="F43" s="101">
        <v>12</v>
      </c>
      <c r="G43" s="97">
        <f>SUM(D43,F43,E43)</f>
        <v>67</v>
      </c>
      <c r="H43" s="83"/>
      <c r="I43" s="83"/>
      <c r="J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row>
    <row r="44" spans="1:56" ht="27" thickBot="1" x14ac:dyDescent="0.3">
      <c r="A44" s="106" t="s">
        <v>198</v>
      </c>
      <c r="B44" s="99" t="s">
        <v>207</v>
      </c>
      <c r="C44" s="100" t="s">
        <v>37</v>
      </c>
      <c r="D44" s="96">
        <v>20</v>
      </c>
      <c r="E44" s="101">
        <v>30</v>
      </c>
      <c r="F44" s="101">
        <v>20</v>
      </c>
      <c r="G44" s="97">
        <f>SUM(D44,F44,E44)</f>
        <v>70</v>
      </c>
      <c r="H44" s="83"/>
      <c r="I44" s="83"/>
      <c r="J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row>
    <row r="45" spans="1:56" ht="27" thickBot="1" x14ac:dyDescent="0.3">
      <c r="A45" s="106" t="s">
        <v>111</v>
      </c>
      <c r="B45" s="99" t="s">
        <v>130</v>
      </c>
      <c r="C45" s="100" t="s">
        <v>37</v>
      </c>
      <c r="D45" s="96">
        <v>25</v>
      </c>
      <c r="E45" s="101">
        <v>60</v>
      </c>
      <c r="F45" s="101">
        <v>7</v>
      </c>
      <c r="G45" s="97">
        <f>SUM(D45,F45,E45)</f>
        <v>92</v>
      </c>
      <c r="H45" s="83"/>
      <c r="I45" s="83"/>
      <c r="J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row>
    <row r="46" spans="1:56" ht="14.4" thickBot="1" x14ac:dyDescent="0.3">
      <c r="A46" s="109"/>
      <c r="B46" s="115" t="s">
        <v>244</v>
      </c>
      <c r="C46" s="115" t="s">
        <v>14</v>
      </c>
      <c r="D46" s="115">
        <f>SUM(D47:D51)</f>
        <v>85</v>
      </c>
      <c r="E46" s="115">
        <f>SUM(E47:E51)</f>
        <v>10</v>
      </c>
      <c r="F46" s="115">
        <f>SUM(F47:F51)</f>
        <v>17</v>
      </c>
      <c r="G46" s="115">
        <f t="shared" ref="G46:G59" si="0">SUM(D46,F46,E46)</f>
        <v>112</v>
      </c>
      <c r="H46" s="112"/>
      <c r="I46" s="83"/>
      <c r="J46" s="83"/>
      <c r="K46" s="83"/>
      <c r="L46" s="83"/>
      <c r="M46" s="83"/>
      <c r="N46" s="83"/>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row>
    <row r="47" spans="1:56" ht="27" thickBot="1" x14ac:dyDescent="0.3">
      <c r="A47" s="106" t="s">
        <v>18</v>
      </c>
      <c r="B47" s="34" t="s">
        <v>36</v>
      </c>
      <c r="C47" s="41" t="s">
        <v>14</v>
      </c>
      <c r="D47" s="96">
        <v>15</v>
      </c>
      <c r="E47" s="101" t="s">
        <v>26</v>
      </c>
      <c r="F47" s="101">
        <v>2</v>
      </c>
      <c r="G47" s="97">
        <f>SUM(D47,F47,E47)</f>
        <v>17</v>
      </c>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row>
    <row r="48" spans="1:56" ht="27" thickBot="1" x14ac:dyDescent="0.3">
      <c r="A48" s="106" t="s">
        <v>71</v>
      </c>
      <c r="B48" s="34" t="s">
        <v>81</v>
      </c>
      <c r="C48" s="41" t="s">
        <v>14</v>
      </c>
      <c r="D48" s="96">
        <v>15</v>
      </c>
      <c r="E48" s="101" t="s">
        <v>26</v>
      </c>
      <c r="F48" s="101">
        <v>2</v>
      </c>
      <c r="G48" s="97">
        <f>SUM(D48,F48,E48)</f>
        <v>17</v>
      </c>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row>
    <row r="49" spans="1:56" ht="27" thickBot="1" x14ac:dyDescent="0.3">
      <c r="A49" s="106" t="s">
        <v>92</v>
      </c>
      <c r="B49" s="34" t="s">
        <v>103</v>
      </c>
      <c r="C49" s="41" t="s">
        <v>14</v>
      </c>
      <c r="D49" s="96">
        <v>15</v>
      </c>
      <c r="E49" s="101" t="s">
        <v>26</v>
      </c>
      <c r="F49" s="101">
        <v>3</v>
      </c>
      <c r="G49" s="97">
        <f>SUM(D49,F49,E49)</f>
        <v>18</v>
      </c>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row>
    <row r="50" spans="1:56" ht="27" thickBot="1" x14ac:dyDescent="0.3">
      <c r="A50" s="106" t="s">
        <v>141</v>
      </c>
      <c r="B50" s="34" t="s">
        <v>151</v>
      </c>
      <c r="C50" s="41" t="s">
        <v>14</v>
      </c>
      <c r="D50" s="101">
        <v>20</v>
      </c>
      <c r="E50" s="101">
        <v>5</v>
      </c>
      <c r="F50" s="101">
        <v>5</v>
      </c>
      <c r="G50" s="97">
        <f>SUM(D50,F50,E50)</f>
        <v>30</v>
      </c>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row>
    <row r="51" spans="1:56" ht="40.200000000000003" thickBot="1" x14ac:dyDescent="0.3">
      <c r="A51" s="106" t="s">
        <v>145</v>
      </c>
      <c r="B51" s="34" t="s">
        <v>156</v>
      </c>
      <c r="C51" s="41" t="s">
        <v>14</v>
      </c>
      <c r="D51" s="101">
        <v>20</v>
      </c>
      <c r="E51" s="101">
        <v>5</v>
      </c>
      <c r="F51" s="101">
        <v>5</v>
      </c>
      <c r="G51" s="97">
        <f>SUM(D51,F51,E51)</f>
        <v>30</v>
      </c>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row>
    <row r="52" spans="1:56" ht="14.4" thickBot="1" x14ac:dyDescent="0.3">
      <c r="A52" s="109"/>
      <c r="B52" s="115" t="s">
        <v>245</v>
      </c>
      <c r="C52" s="115" t="s">
        <v>16</v>
      </c>
      <c r="D52" s="115">
        <f>SUM(D53:D58)</f>
        <v>105</v>
      </c>
      <c r="E52" s="115">
        <f>SUM(E53:E58)</f>
        <v>20</v>
      </c>
      <c r="F52" s="115">
        <f>SUM(F53:F58)</f>
        <v>18</v>
      </c>
      <c r="G52" s="115">
        <f>SUM(D52,F52,E52)</f>
        <v>143</v>
      </c>
      <c r="H52" s="112"/>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row>
    <row r="53" spans="1:56" ht="27" thickBot="1" x14ac:dyDescent="0.3">
      <c r="A53" s="106" t="s">
        <v>19</v>
      </c>
      <c r="B53" s="34" t="s">
        <v>40</v>
      </c>
      <c r="C53" s="42" t="s">
        <v>16</v>
      </c>
      <c r="D53" s="101">
        <v>15</v>
      </c>
      <c r="E53" s="101" t="s">
        <v>26</v>
      </c>
      <c r="F53" s="101">
        <v>2</v>
      </c>
      <c r="G53" s="97">
        <f>SUM(D53,F53,E53)</f>
        <v>17</v>
      </c>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row>
    <row r="54" spans="1:56" ht="27" thickBot="1" x14ac:dyDescent="0.3">
      <c r="A54" s="106" t="s">
        <v>157</v>
      </c>
      <c r="B54" s="34" t="s">
        <v>167</v>
      </c>
      <c r="C54" s="42" t="s">
        <v>16</v>
      </c>
      <c r="D54" s="101">
        <v>15</v>
      </c>
      <c r="E54" s="101" t="s">
        <v>26</v>
      </c>
      <c r="F54" s="101">
        <v>2</v>
      </c>
      <c r="G54" s="97">
        <f>SUM(D54,F54,E54)</f>
        <v>17</v>
      </c>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row>
    <row r="55" spans="1:56" ht="40.200000000000003" thickBot="1" x14ac:dyDescent="0.3">
      <c r="A55" s="106" t="s">
        <v>161</v>
      </c>
      <c r="B55" s="34" t="s">
        <v>225</v>
      </c>
      <c r="C55" s="42" t="s">
        <v>16</v>
      </c>
      <c r="D55" s="101">
        <v>15</v>
      </c>
      <c r="E55" s="101">
        <v>5</v>
      </c>
      <c r="F55" s="101">
        <v>5</v>
      </c>
      <c r="G55" s="97">
        <f>SUM(D55,F55,E55)</f>
        <v>25</v>
      </c>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row>
    <row r="56" spans="1:56" ht="27" thickBot="1" x14ac:dyDescent="0.3">
      <c r="A56" s="106" t="s">
        <v>165</v>
      </c>
      <c r="B56" s="34" t="s">
        <v>172</v>
      </c>
      <c r="C56" s="42" t="s">
        <v>16</v>
      </c>
      <c r="D56" s="101">
        <v>20</v>
      </c>
      <c r="E56" s="101">
        <v>5</v>
      </c>
      <c r="F56" s="101">
        <v>3</v>
      </c>
      <c r="G56" s="97">
        <f>SUM(D56,F56,E56)</f>
        <v>28</v>
      </c>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row>
    <row r="57" spans="1:56" ht="40.200000000000003" thickBot="1" x14ac:dyDescent="0.3">
      <c r="A57" s="106" t="s">
        <v>166</v>
      </c>
      <c r="B57" s="102" t="s">
        <v>175</v>
      </c>
      <c r="C57" s="103" t="s">
        <v>16</v>
      </c>
      <c r="D57" s="104">
        <v>20</v>
      </c>
      <c r="E57" s="104">
        <v>5</v>
      </c>
      <c r="F57" s="101">
        <v>3</v>
      </c>
      <c r="G57" s="97">
        <f>SUM(D57,F57,E57)</f>
        <v>28</v>
      </c>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row>
    <row r="58" spans="1:56" ht="40.200000000000003" thickBot="1" x14ac:dyDescent="0.3">
      <c r="A58" s="106" t="s">
        <v>178</v>
      </c>
      <c r="B58" s="99" t="s">
        <v>183</v>
      </c>
      <c r="C58" s="105" t="s">
        <v>16</v>
      </c>
      <c r="D58" s="104">
        <v>20</v>
      </c>
      <c r="E58" s="104">
        <v>5</v>
      </c>
      <c r="F58" s="101">
        <v>3</v>
      </c>
      <c r="G58" s="97">
        <f>SUM(D58,F58,E58)</f>
        <v>28</v>
      </c>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row>
    <row r="59" spans="1:56" ht="14.4" thickBot="1" x14ac:dyDescent="0.3">
      <c r="A59" s="109"/>
      <c r="B59" s="115" t="s">
        <v>246</v>
      </c>
      <c r="C59" s="115" t="s">
        <v>46</v>
      </c>
      <c r="D59" s="115">
        <f>SUM(D60:D66)</f>
        <v>110</v>
      </c>
      <c r="E59" s="115">
        <f>SUM(E60:E66)</f>
        <v>5</v>
      </c>
      <c r="F59" s="115">
        <f>SUM(F60:F66)</f>
        <v>22</v>
      </c>
      <c r="G59" s="115">
        <f t="shared" si="0"/>
        <v>137</v>
      </c>
      <c r="H59" s="111"/>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row>
    <row r="60" spans="1:56" ht="27" thickBot="1" x14ac:dyDescent="0.3">
      <c r="A60" s="106" t="s">
        <v>47</v>
      </c>
      <c r="B60" s="34" t="s">
        <v>48</v>
      </c>
      <c r="C60" s="53" t="s">
        <v>46</v>
      </c>
      <c r="D60" s="101">
        <v>15</v>
      </c>
      <c r="E60" s="101" t="s">
        <v>26</v>
      </c>
      <c r="F60" s="101">
        <v>1</v>
      </c>
      <c r="G60" s="97">
        <f>SUM(D60,F60,E60)</f>
        <v>16</v>
      </c>
      <c r="H60" s="83"/>
      <c r="I60" s="83"/>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row>
    <row r="61" spans="1:56" ht="27" thickBot="1" x14ac:dyDescent="0.3">
      <c r="A61" s="106" t="s">
        <v>56</v>
      </c>
      <c r="B61" s="34" t="s">
        <v>53</v>
      </c>
      <c r="C61" s="53" t="s">
        <v>46</v>
      </c>
      <c r="D61" s="101">
        <v>15</v>
      </c>
      <c r="E61" s="101" t="s">
        <v>26</v>
      </c>
      <c r="F61" s="101">
        <v>2</v>
      </c>
      <c r="G61" s="97">
        <f>SUM(D61,F61,E61)</f>
        <v>17</v>
      </c>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row>
    <row r="62" spans="1:56" ht="27" thickBot="1" x14ac:dyDescent="0.3">
      <c r="A62" s="106" t="s">
        <v>135</v>
      </c>
      <c r="B62" s="34" t="s">
        <v>146</v>
      </c>
      <c r="C62" s="53" t="s">
        <v>46</v>
      </c>
      <c r="D62" s="101">
        <v>15</v>
      </c>
      <c r="E62" s="101" t="s">
        <v>26</v>
      </c>
      <c r="F62" s="101">
        <v>2</v>
      </c>
      <c r="G62" s="97">
        <f>SUM(D62,F62,E62)</f>
        <v>17</v>
      </c>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row>
    <row r="63" spans="1:56" ht="14.4" thickBot="1" x14ac:dyDescent="0.3">
      <c r="A63" s="106" t="s">
        <v>169</v>
      </c>
      <c r="B63" s="34" t="s">
        <v>180</v>
      </c>
      <c r="C63" s="53" t="s">
        <v>46</v>
      </c>
      <c r="D63" s="101">
        <v>15</v>
      </c>
      <c r="E63" s="118" t="s">
        <v>26</v>
      </c>
      <c r="F63" s="101">
        <v>3</v>
      </c>
      <c r="G63" s="97">
        <f>SUM(D63,F63,E63)</f>
        <v>18</v>
      </c>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row>
    <row r="64" spans="1:56" ht="40.200000000000003" thickBot="1" x14ac:dyDescent="0.3">
      <c r="A64" s="106" t="s">
        <v>44</v>
      </c>
      <c r="B64" s="34" t="s">
        <v>45</v>
      </c>
      <c r="C64" s="53" t="s">
        <v>46</v>
      </c>
      <c r="D64" s="101">
        <v>15</v>
      </c>
      <c r="E64" s="101" t="s">
        <v>26</v>
      </c>
      <c r="F64" s="101">
        <v>4</v>
      </c>
      <c r="G64" s="97">
        <f>SUM(D64,F64,E64)</f>
        <v>19</v>
      </c>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row>
    <row r="65" spans="1:56" ht="25.8" customHeight="1" thickBot="1" x14ac:dyDescent="0.3">
      <c r="A65" s="106" t="s">
        <v>150</v>
      </c>
      <c r="B65" s="34" t="s">
        <v>158</v>
      </c>
      <c r="C65" s="110" t="s">
        <v>46</v>
      </c>
      <c r="D65" s="101">
        <v>15</v>
      </c>
      <c r="E65" s="101" t="s">
        <v>26</v>
      </c>
      <c r="F65" s="101">
        <v>8</v>
      </c>
      <c r="G65" s="97">
        <f>SUM(D65,F65,E65)</f>
        <v>23</v>
      </c>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row>
    <row r="66" spans="1:56" ht="14.4" thickBot="1" x14ac:dyDescent="0.3">
      <c r="A66" s="106" t="s">
        <v>154</v>
      </c>
      <c r="B66" s="34" t="s">
        <v>164</v>
      </c>
      <c r="C66" s="53" t="s">
        <v>46</v>
      </c>
      <c r="D66" s="101">
        <v>20</v>
      </c>
      <c r="E66" s="101">
        <v>5</v>
      </c>
      <c r="F66" s="101">
        <v>2</v>
      </c>
      <c r="G66" s="97">
        <f>SUM(D66,F66,E66)</f>
        <v>27</v>
      </c>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row>
    <row r="67" spans="1:56" x14ac:dyDescent="0.25">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row>
    <row r="68" spans="1:56" x14ac:dyDescent="0.25">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row>
    <row r="69" spans="1:56" x14ac:dyDescent="0.25">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row>
    <row r="70" spans="1:56" x14ac:dyDescent="0.25">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row>
    <row r="71" spans="1:56" x14ac:dyDescent="0.25">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row>
    <row r="72" spans="1:56" x14ac:dyDescent="0.25">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row>
    <row r="73" spans="1:56" x14ac:dyDescent="0.25">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row>
    <row r="74" spans="1:56" x14ac:dyDescent="0.25">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row>
    <row r="75" spans="1:56" x14ac:dyDescent="0.2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row>
    <row r="76" spans="1:56" x14ac:dyDescent="0.25">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row>
    <row r="77" spans="1:56" x14ac:dyDescent="0.25">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row>
    <row r="78" spans="1:56" x14ac:dyDescent="0.25">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row>
    <row r="79" spans="1:56" x14ac:dyDescent="0.25">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row>
    <row r="80" spans="1:56" x14ac:dyDescent="0.25">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row>
    <row r="81" spans="1:49" x14ac:dyDescent="0.25">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row>
    <row r="82" spans="1:49" x14ac:dyDescent="0.25">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row>
    <row r="83" spans="1:49" x14ac:dyDescent="0.25">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row>
    <row r="84" spans="1:49" x14ac:dyDescent="0.25">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row>
    <row r="85" spans="1:49" x14ac:dyDescent="0.2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row>
    <row r="86" spans="1:49" x14ac:dyDescent="0.25">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row>
    <row r="87" spans="1:49" x14ac:dyDescent="0.25">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row>
    <row r="88" spans="1:49" x14ac:dyDescent="0.25">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row>
    <row r="89" spans="1:49" x14ac:dyDescent="0.25">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row>
    <row r="90" spans="1:49" x14ac:dyDescent="0.25">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row>
    <row r="91" spans="1:49" x14ac:dyDescent="0.25">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row>
    <row r="92" spans="1:49" x14ac:dyDescent="0.25">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row>
    <row r="93" spans="1:49" x14ac:dyDescent="0.25">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row>
    <row r="94" spans="1:49" x14ac:dyDescent="0.25">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row>
    <row r="95" spans="1:49" x14ac:dyDescent="0.2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row>
    <row r="96" spans="1:49" x14ac:dyDescent="0.25">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row>
    <row r="97" spans="1:56" x14ac:dyDescent="0.25">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row>
    <row r="98" spans="1:56" x14ac:dyDescent="0.25">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row>
    <row r="99" spans="1:56" x14ac:dyDescent="0.25">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row>
    <row r="100" spans="1:56" x14ac:dyDescent="0.25">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row>
    <row r="101" spans="1:56" x14ac:dyDescent="0.25">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row>
    <row r="102" spans="1:56" x14ac:dyDescent="0.25">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row>
    <row r="103" spans="1:56" x14ac:dyDescent="0.25">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row>
    <row r="104" spans="1:56" x14ac:dyDescent="0.25">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row>
    <row r="105" spans="1:56" x14ac:dyDescent="0.2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row>
    <row r="106" spans="1:56" x14ac:dyDescent="0.25">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row>
    <row r="107" spans="1:56" x14ac:dyDescent="0.25">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row>
    <row r="108" spans="1:56" x14ac:dyDescent="0.25">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row>
    <row r="109" spans="1:56" x14ac:dyDescent="0.25">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row>
    <row r="110" spans="1:56" x14ac:dyDescent="0.25">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row>
    <row r="111" spans="1:56" x14ac:dyDescent="0.25">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row>
    <row r="112" spans="1:56" x14ac:dyDescent="0.25">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row>
    <row r="113" spans="1:56" x14ac:dyDescent="0.25">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row>
    <row r="114" spans="1:56" x14ac:dyDescent="0.25">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row>
    <row r="115" spans="1:56" x14ac:dyDescent="0.2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row>
    <row r="116" spans="1:56" x14ac:dyDescent="0.25">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row>
    <row r="117" spans="1:56" x14ac:dyDescent="0.25">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row>
    <row r="118" spans="1:56" x14ac:dyDescent="0.25">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row>
    <row r="119" spans="1:56" x14ac:dyDescent="0.25">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row>
    <row r="120" spans="1:56" x14ac:dyDescent="0.25">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row>
    <row r="121" spans="1:56" x14ac:dyDescent="0.25">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row>
    <row r="122" spans="1:56" x14ac:dyDescent="0.25">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row>
    <row r="123" spans="1:56" x14ac:dyDescent="0.25">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row>
    <row r="124" spans="1:56" x14ac:dyDescent="0.25">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row>
    <row r="125" spans="1:56" x14ac:dyDescent="0.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row>
    <row r="126" spans="1:56" x14ac:dyDescent="0.25">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row>
    <row r="127" spans="1:56" x14ac:dyDescent="0.25">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row>
    <row r="128" spans="1:56" x14ac:dyDescent="0.25">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row>
    <row r="129" spans="1:56" x14ac:dyDescent="0.25">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row>
    <row r="130" spans="1:56" x14ac:dyDescent="0.25">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row>
    <row r="131" spans="1:56" x14ac:dyDescent="0.25">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row>
    <row r="132" spans="1:56" x14ac:dyDescent="0.25">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row>
    <row r="133" spans="1:56" x14ac:dyDescent="0.25">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row>
    <row r="134" spans="1:56" x14ac:dyDescent="0.25">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row>
    <row r="135" spans="1:56" x14ac:dyDescent="0.2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row>
    <row r="136" spans="1:56" x14ac:dyDescent="0.25">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row>
    <row r="137" spans="1:56" x14ac:dyDescent="0.25">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row>
    <row r="138" spans="1:56" x14ac:dyDescent="0.25">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row>
    <row r="139" spans="1:56" x14ac:dyDescent="0.25">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row>
    <row r="140" spans="1:56" x14ac:dyDescent="0.25">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row>
    <row r="141" spans="1:56" x14ac:dyDescent="0.25">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row>
    <row r="142" spans="1:56" x14ac:dyDescent="0.25">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row>
    <row r="143" spans="1:56" x14ac:dyDescent="0.25">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row>
    <row r="144" spans="1:56" x14ac:dyDescent="0.25">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row>
    <row r="145" spans="1:56" x14ac:dyDescent="0.2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row>
    <row r="146" spans="1:56" x14ac:dyDescent="0.25">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row>
    <row r="147" spans="1:56" x14ac:dyDescent="0.25">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row>
    <row r="148" spans="1:56" x14ac:dyDescent="0.25">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row>
    <row r="149" spans="1:56" x14ac:dyDescent="0.25">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row>
    <row r="150" spans="1:56" x14ac:dyDescent="0.25">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row>
    <row r="151" spans="1:56" x14ac:dyDescent="0.25">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row>
    <row r="152" spans="1:56" x14ac:dyDescent="0.25">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row>
    <row r="153" spans="1:56" x14ac:dyDescent="0.25">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row>
    <row r="154" spans="1:56" x14ac:dyDescent="0.25">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row>
    <row r="155" spans="1:56" x14ac:dyDescent="0.2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row>
    <row r="156" spans="1:56" x14ac:dyDescent="0.25">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row>
    <row r="157" spans="1:56" x14ac:dyDescent="0.25">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row>
    <row r="158" spans="1:56" x14ac:dyDescent="0.25">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row>
    <row r="159" spans="1:56" x14ac:dyDescent="0.25">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row>
    <row r="160" spans="1:56" x14ac:dyDescent="0.25">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row>
    <row r="161" spans="1:56" x14ac:dyDescent="0.25">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row>
    <row r="162" spans="1:56" x14ac:dyDescent="0.25">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row>
    <row r="163" spans="1:56" x14ac:dyDescent="0.25">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row>
    <row r="164" spans="1:56" x14ac:dyDescent="0.25">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row>
    <row r="165" spans="1:56" x14ac:dyDescent="0.2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row>
    <row r="166" spans="1:56" x14ac:dyDescent="0.25">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row>
    <row r="167" spans="1:56" x14ac:dyDescent="0.25">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row>
    <row r="168" spans="1:56" x14ac:dyDescent="0.25">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row>
    <row r="169" spans="1:56" x14ac:dyDescent="0.25">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row>
    <row r="170" spans="1:56" x14ac:dyDescent="0.25">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row>
    <row r="171" spans="1:56" x14ac:dyDescent="0.25">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row>
    <row r="172" spans="1:56" x14ac:dyDescent="0.25">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row>
    <row r="173" spans="1:56" x14ac:dyDescent="0.25">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row>
    <row r="174" spans="1:56" x14ac:dyDescent="0.25">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row>
    <row r="175" spans="1:56" x14ac:dyDescent="0.2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row>
    <row r="176" spans="1:56" x14ac:dyDescent="0.25">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row>
    <row r="177" spans="1:56" x14ac:dyDescent="0.25">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row>
    <row r="178" spans="1:56" x14ac:dyDescent="0.25">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row>
    <row r="179" spans="1:56" x14ac:dyDescent="0.25">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row>
    <row r="180" spans="1:56" x14ac:dyDescent="0.25">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row>
    <row r="181" spans="1:56" x14ac:dyDescent="0.25">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row>
    <row r="182" spans="1:56" x14ac:dyDescent="0.25">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row>
    <row r="183" spans="1:56" x14ac:dyDescent="0.25">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row>
    <row r="184" spans="1:56" x14ac:dyDescent="0.25">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row>
    <row r="185" spans="1:56" x14ac:dyDescent="0.2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row>
    <row r="186" spans="1:56" x14ac:dyDescent="0.25">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row>
    <row r="187" spans="1:56" x14ac:dyDescent="0.25">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row>
    <row r="188" spans="1:56" x14ac:dyDescent="0.25">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row>
    <row r="189" spans="1:56" x14ac:dyDescent="0.25">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row>
    <row r="190" spans="1:56" x14ac:dyDescent="0.25">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row>
    <row r="191" spans="1:56" x14ac:dyDescent="0.25">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row>
    <row r="192" spans="1:56" x14ac:dyDescent="0.25">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row>
    <row r="193" spans="1:56" x14ac:dyDescent="0.25">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row>
    <row r="194" spans="1:56" x14ac:dyDescent="0.25">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row>
    <row r="195" spans="1:56" x14ac:dyDescent="0.2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row>
    <row r="196" spans="1:56" x14ac:dyDescent="0.25">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row>
    <row r="197" spans="1:56" x14ac:dyDescent="0.25">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row>
    <row r="198" spans="1:56" x14ac:dyDescent="0.25">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row>
    <row r="199" spans="1:56" x14ac:dyDescent="0.25">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row>
    <row r="200" spans="1:56" x14ac:dyDescent="0.25">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row>
    <row r="201" spans="1:56" x14ac:dyDescent="0.25">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row>
    <row r="202" spans="1:56" x14ac:dyDescent="0.25">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row>
    <row r="203" spans="1:56" x14ac:dyDescent="0.25">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c r="AB203" s="83"/>
      <c r="AC203" s="83"/>
      <c r="AD203" s="83"/>
      <c r="AE203" s="83"/>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row>
    <row r="204" spans="1:56" x14ac:dyDescent="0.25">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c r="AB204" s="83"/>
      <c r="AC204" s="83"/>
      <c r="AD204" s="83"/>
      <c r="AE204" s="83"/>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row>
    <row r="205" spans="1:56" x14ac:dyDescent="0.2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row>
    <row r="206" spans="1:56" x14ac:dyDescent="0.25">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row>
    <row r="207" spans="1:56" x14ac:dyDescent="0.25">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row>
    <row r="208" spans="1:56" x14ac:dyDescent="0.25">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row>
    <row r="209" spans="1:56" x14ac:dyDescent="0.25">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row>
    <row r="210" spans="1:56" x14ac:dyDescent="0.25">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c r="AB210" s="83"/>
      <c r="AC210" s="83"/>
      <c r="AD210" s="83"/>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row>
    <row r="211" spans="1:56" x14ac:dyDescent="0.25">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row>
    <row r="212" spans="1:56" x14ac:dyDescent="0.25">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row>
    <row r="213" spans="1:56" x14ac:dyDescent="0.25">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row>
    <row r="214" spans="1:56" x14ac:dyDescent="0.25">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row>
    <row r="215" spans="1:56" x14ac:dyDescent="0.2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row>
    <row r="216" spans="1:56" x14ac:dyDescent="0.25">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row>
    <row r="217" spans="1:56" x14ac:dyDescent="0.25">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row>
    <row r="218" spans="1:56" x14ac:dyDescent="0.25">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c r="AB218" s="83"/>
      <c r="AC218" s="83"/>
      <c r="AD218" s="83"/>
      <c r="AE218" s="83"/>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row>
    <row r="219" spans="1:56" x14ac:dyDescent="0.25">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row>
    <row r="220" spans="1:56" x14ac:dyDescent="0.25">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row>
    <row r="221" spans="1:56" x14ac:dyDescent="0.25">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c r="AC221" s="83"/>
      <c r="AD221" s="83"/>
      <c r="AE221" s="83"/>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row>
    <row r="222" spans="1:56" x14ac:dyDescent="0.25">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row>
    <row r="223" spans="1:56" x14ac:dyDescent="0.25">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row>
    <row r="224" spans="1:56" x14ac:dyDescent="0.25">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row>
    <row r="225" spans="1:56" x14ac:dyDescent="0.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row>
    <row r="226" spans="1:56" x14ac:dyDescent="0.25">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row>
    <row r="227" spans="1:56" x14ac:dyDescent="0.25">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row>
    <row r="228" spans="1:56" x14ac:dyDescent="0.25">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row>
    <row r="229" spans="1:56" x14ac:dyDescent="0.25">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c r="AA229" s="83"/>
      <c r="AB229" s="83"/>
      <c r="AC229" s="83"/>
      <c r="AD229" s="83"/>
      <c r="AE229" s="83"/>
      <c r="AF229" s="83"/>
      <c r="AG229" s="83"/>
      <c r="AH229" s="83"/>
      <c r="AI229" s="83"/>
      <c r="AJ229" s="83"/>
      <c r="AK229" s="83"/>
      <c r="AL229" s="83"/>
      <c r="AM229" s="83"/>
      <c r="AN229" s="83"/>
      <c r="AO229" s="83"/>
      <c r="AP229" s="83"/>
      <c r="AQ229" s="83"/>
      <c r="AR229" s="83"/>
      <c r="AS229" s="83"/>
      <c r="AT229" s="83"/>
      <c r="AU229" s="83"/>
      <c r="AV229" s="83"/>
      <c r="AW229" s="83"/>
      <c r="AX229" s="83"/>
      <c r="AY229" s="83"/>
      <c r="AZ229" s="83"/>
      <c r="BA229" s="83"/>
      <c r="BB229" s="83"/>
      <c r="BC229" s="83"/>
      <c r="BD229" s="83"/>
    </row>
    <row r="230" spans="1:56" x14ac:dyDescent="0.25">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c r="AA230" s="83"/>
      <c r="AB230" s="83"/>
      <c r="AC230" s="83"/>
      <c r="AD230" s="83"/>
      <c r="AE230" s="83"/>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row>
    <row r="231" spans="1:56" x14ac:dyDescent="0.25">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row>
    <row r="232" spans="1:56" x14ac:dyDescent="0.25">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row>
    <row r="233" spans="1:56" x14ac:dyDescent="0.25">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row>
    <row r="234" spans="1:56" x14ac:dyDescent="0.25">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3"/>
      <c r="AI234" s="83"/>
      <c r="AJ234" s="83"/>
      <c r="AK234" s="83"/>
      <c r="AL234" s="83"/>
      <c r="AM234" s="83"/>
      <c r="AN234" s="83"/>
      <c r="AO234" s="83"/>
      <c r="AP234" s="83"/>
      <c r="AQ234" s="83"/>
      <c r="AR234" s="83"/>
      <c r="AS234" s="83"/>
      <c r="AT234" s="83"/>
      <c r="AU234" s="83"/>
      <c r="AV234" s="83"/>
      <c r="AW234" s="83"/>
      <c r="AX234" s="83"/>
      <c r="AY234" s="83"/>
      <c r="AZ234" s="83"/>
      <c r="BA234" s="83"/>
      <c r="BB234" s="83"/>
      <c r="BC234" s="83"/>
      <c r="BD234" s="83"/>
    </row>
    <row r="235" spans="1:56" x14ac:dyDescent="0.2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row>
    <row r="236" spans="1:56" x14ac:dyDescent="0.25">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c r="AA236" s="83"/>
      <c r="AB236" s="83"/>
      <c r="AC236" s="83"/>
      <c r="AD236" s="83"/>
      <c r="AE236" s="83"/>
      <c r="AF236" s="83"/>
      <c r="AG236" s="83"/>
      <c r="AH236" s="83"/>
      <c r="AI236" s="83"/>
      <c r="AJ236" s="83"/>
      <c r="AK236" s="83"/>
      <c r="AL236" s="83"/>
      <c r="AM236" s="83"/>
      <c r="AN236" s="83"/>
      <c r="AO236" s="83"/>
      <c r="AP236" s="83"/>
      <c r="AQ236" s="83"/>
      <c r="AR236" s="83"/>
      <c r="AS236" s="83"/>
      <c r="AT236" s="83"/>
      <c r="AU236" s="83"/>
      <c r="AV236" s="83"/>
      <c r="AW236" s="83"/>
      <c r="AX236" s="83"/>
      <c r="AY236" s="83"/>
      <c r="AZ236" s="83"/>
      <c r="BA236" s="83"/>
      <c r="BB236" s="83"/>
      <c r="BC236" s="83"/>
      <c r="BD236" s="83"/>
    </row>
    <row r="237" spans="1:56" x14ac:dyDescent="0.25">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row>
    <row r="238" spans="1:56" x14ac:dyDescent="0.25">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c r="AA238" s="83"/>
      <c r="AB238" s="83"/>
      <c r="AC238" s="83"/>
      <c r="AD238" s="83"/>
      <c r="AE238" s="83"/>
      <c r="AF238" s="83"/>
      <c r="AG238" s="83"/>
      <c r="AH238" s="83"/>
      <c r="AI238" s="83"/>
      <c r="AJ238" s="83"/>
      <c r="AK238" s="83"/>
      <c r="AL238" s="83"/>
      <c r="AM238" s="83"/>
      <c r="AN238" s="83"/>
      <c r="AO238" s="83"/>
      <c r="AP238" s="83"/>
      <c r="AQ238" s="83"/>
      <c r="AR238" s="83"/>
      <c r="AS238" s="83"/>
      <c r="AT238" s="83"/>
      <c r="AU238" s="83"/>
      <c r="AV238" s="83"/>
      <c r="AW238" s="83"/>
      <c r="AX238" s="83"/>
      <c r="AY238" s="83"/>
      <c r="AZ238" s="83"/>
      <c r="BA238" s="83"/>
      <c r="BB238" s="83"/>
      <c r="BC238" s="83"/>
      <c r="BD238" s="83"/>
    </row>
    <row r="239" spans="1:56" x14ac:dyDescent="0.25">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c r="AA239" s="83"/>
      <c r="AB239" s="83"/>
      <c r="AC239" s="83"/>
      <c r="AD239" s="83"/>
      <c r="AE239" s="83"/>
      <c r="AF239" s="83"/>
      <c r="AG239" s="83"/>
      <c r="AH239" s="83"/>
      <c r="AI239" s="83"/>
      <c r="AJ239" s="83"/>
      <c r="AK239" s="83"/>
      <c r="AL239" s="83"/>
      <c r="AM239" s="83"/>
      <c r="AN239" s="83"/>
      <c r="AO239" s="83"/>
      <c r="AP239" s="83"/>
      <c r="AQ239" s="83"/>
      <c r="AR239" s="83"/>
      <c r="AS239" s="83"/>
      <c r="AT239" s="83"/>
      <c r="AU239" s="83"/>
      <c r="AV239" s="83"/>
      <c r="AW239" s="83"/>
      <c r="AX239" s="83"/>
      <c r="AY239" s="83"/>
      <c r="AZ239" s="83"/>
      <c r="BA239" s="83"/>
      <c r="BB239" s="83"/>
      <c r="BC239" s="83"/>
      <c r="BD239" s="83"/>
    </row>
    <row r="240" spans="1:56" x14ac:dyDescent="0.25">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3"/>
      <c r="AI240" s="83"/>
      <c r="AJ240" s="83"/>
      <c r="AK240" s="83"/>
      <c r="AL240" s="83"/>
      <c r="AM240" s="83"/>
      <c r="AN240" s="83"/>
      <c r="AO240" s="83"/>
      <c r="AP240" s="83"/>
      <c r="AQ240" s="83"/>
      <c r="AR240" s="83"/>
      <c r="AS240" s="83"/>
      <c r="AT240" s="83"/>
      <c r="AU240" s="83"/>
      <c r="AV240" s="83"/>
      <c r="AW240" s="83"/>
      <c r="AX240" s="83"/>
      <c r="AY240" s="83"/>
      <c r="AZ240" s="83"/>
      <c r="BA240" s="83"/>
      <c r="BB240" s="83"/>
      <c r="BC240" s="83"/>
      <c r="BD240" s="83"/>
    </row>
    <row r="241" spans="1:56" x14ac:dyDescent="0.25">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3"/>
      <c r="AI241" s="83"/>
      <c r="AJ241" s="83"/>
      <c r="AK241" s="83"/>
      <c r="AL241" s="83"/>
      <c r="AM241" s="83"/>
      <c r="AN241" s="83"/>
      <c r="AO241" s="83"/>
      <c r="AP241" s="83"/>
      <c r="AQ241" s="83"/>
      <c r="AR241" s="83"/>
      <c r="AS241" s="83"/>
      <c r="AT241" s="83"/>
      <c r="AU241" s="83"/>
      <c r="AV241" s="83"/>
      <c r="AW241" s="83"/>
      <c r="AX241" s="83"/>
      <c r="AY241" s="83"/>
      <c r="AZ241" s="83"/>
      <c r="BA241" s="83"/>
      <c r="BB241" s="83"/>
      <c r="BC241" s="83"/>
      <c r="BD241" s="83"/>
    </row>
    <row r="242" spans="1:56" x14ac:dyDescent="0.25">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3"/>
      <c r="AI242" s="83"/>
      <c r="AJ242" s="83"/>
      <c r="AK242" s="83"/>
      <c r="AL242" s="83"/>
      <c r="AM242" s="83"/>
      <c r="AN242" s="83"/>
      <c r="AO242" s="83"/>
      <c r="AP242" s="83"/>
      <c r="AQ242" s="83"/>
      <c r="AR242" s="83"/>
      <c r="AS242" s="83"/>
      <c r="AT242" s="83"/>
      <c r="AU242" s="83"/>
      <c r="AV242" s="83"/>
      <c r="AW242" s="83"/>
      <c r="AX242" s="83"/>
      <c r="AY242" s="83"/>
      <c r="AZ242" s="83"/>
      <c r="BA242" s="83"/>
      <c r="BB242" s="83"/>
      <c r="BC242" s="83"/>
      <c r="BD242" s="83"/>
    </row>
    <row r="243" spans="1:56" x14ac:dyDescent="0.25">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c r="AA243" s="83"/>
      <c r="AB243" s="83"/>
      <c r="AC243" s="83"/>
      <c r="AD243" s="83"/>
      <c r="AE243" s="83"/>
      <c r="AF243" s="83"/>
      <c r="AG243" s="83"/>
      <c r="AH243" s="83"/>
      <c r="AI243" s="83"/>
      <c r="AJ243" s="83"/>
      <c r="AK243" s="83"/>
      <c r="AL243" s="83"/>
      <c r="AM243" s="83"/>
      <c r="AN243" s="83"/>
      <c r="AO243" s="83"/>
      <c r="AP243" s="83"/>
      <c r="AQ243" s="83"/>
      <c r="AR243" s="83"/>
      <c r="AS243" s="83"/>
      <c r="AT243" s="83"/>
      <c r="AU243" s="83"/>
      <c r="AV243" s="83"/>
      <c r="AW243" s="83"/>
      <c r="AX243" s="83"/>
      <c r="AY243" s="83"/>
      <c r="AZ243" s="83"/>
      <c r="BA243" s="83"/>
      <c r="BB243" s="83"/>
      <c r="BC243" s="83"/>
      <c r="BD243" s="83"/>
    </row>
    <row r="244" spans="1:56" x14ac:dyDescent="0.25">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row>
    <row r="245" spans="1:56" x14ac:dyDescent="0.2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c r="AE245" s="83"/>
      <c r="AF245" s="83"/>
      <c r="AG245" s="83"/>
      <c r="AH245" s="83"/>
      <c r="AI245" s="83"/>
      <c r="AJ245" s="83"/>
      <c r="AK245" s="83"/>
      <c r="AL245" s="83"/>
      <c r="AM245" s="83"/>
      <c r="AN245" s="83"/>
      <c r="AO245" s="83"/>
      <c r="AP245" s="83"/>
      <c r="AQ245" s="83"/>
      <c r="AR245" s="83"/>
      <c r="AS245" s="83"/>
      <c r="AT245" s="83"/>
      <c r="AU245" s="83"/>
      <c r="AV245" s="83"/>
      <c r="AW245" s="83"/>
      <c r="AX245" s="83"/>
      <c r="AY245" s="83"/>
      <c r="AZ245" s="83"/>
      <c r="BA245" s="83"/>
      <c r="BB245" s="83"/>
      <c r="BC245" s="83"/>
      <c r="BD245" s="83"/>
    </row>
    <row r="246" spans="1:56" x14ac:dyDescent="0.25">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c r="AB246" s="83"/>
      <c r="AC246" s="83"/>
      <c r="AD246" s="83"/>
      <c r="AE246" s="83"/>
      <c r="AF246" s="83"/>
      <c r="AG246" s="83"/>
      <c r="AH246" s="83"/>
      <c r="AI246" s="83"/>
      <c r="AJ246" s="83"/>
      <c r="AK246" s="83"/>
      <c r="AL246" s="83"/>
      <c r="AM246" s="83"/>
      <c r="AN246" s="83"/>
      <c r="AO246" s="83"/>
      <c r="AP246" s="83"/>
      <c r="AQ246" s="83"/>
      <c r="AR246" s="83"/>
      <c r="AS246" s="83"/>
      <c r="AT246" s="83"/>
      <c r="AU246" s="83"/>
      <c r="AV246" s="83"/>
      <c r="AW246" s="83"/>
      <c r="AX246" s="83"/>
      <c r="AY246" s="83"/>
      <c r="AZ246" s="83"/>
      <c r="BA246" s="83"/>
      <c r="BB246" s="83"/>
      <c r="BC246" s="83"/>
      <c r="BD246" s="83"/>
    </row>
    <row r="247" spans="1:56" x14ac:dyDescent="0.25">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c r="AA247" s="83"/>
      <c r="AB247" s="83"/>
      <c r="AC247" s="83"/>
      <c r="AD247" s="83"/>
      <c r="AE247" s="83"/>
      <c r="AF247" s="83"/>
      <c r="AG247" s="83"/>
      <c r="AH247" s="83"/>
      <c r="AI247" s="83"/>
      <c r="AJ247" s="83"/>
      <c r="AK247" s="83"/>
      <c r="AL247" s="83"/>
      <c r="AM247" s="83"/>
      <c r="AN247" s="83"/>
      <c r="AO247" s="83"/>
      <c r="AP247" s="83"/>
      <c r="AQ247" s="83"/>
      <c r="AR247" s="83"/>
      <c r="AS247" s="83"/>
      <c r="AT247" s="83"/>
      <c r="AU247" s="83"/>
      <c r="AV247" s="83"/>
      <c r="AW247" s="83"/>
      <c r="AX247" s="83"/>
      <c r="AY247" s="83"/>
      <c r="AZ247" s="83"/>
      <c r="BA247" s="83"/>
      <c r="BB247" s="83"/>
      <c r="BC247" s="83"/>
      <c r="BD247" s="83"/>
    </row>
    <row r="248" spans="1:56" x14ac:dyDescent="0.25">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c r="AA248" s="83"/>
      <c r="AB248" s="83"/>
      <c r="AC248" s="83"/>
      <c r="AD248" s="83"/>
      <c r="AE248" s="83"/>
      <c r="AF248" s="83"/>
      <c r="AG248" s="83"/>
      <c r="AH248" s="83"/>
      <c r="AI248" s="83"/>
      <c r="AJ248" s="83"/>
      <c r="AK248" s="83"/>
      <c r="AL248" s="83"/>
      <c r="AM248" s="83"/>
      <c r="AN248" s="83"/>
      <c r="AO248" s="83"/>
      <c r="AP248" s="83"/>
      <c r="AQ248" s="83"/>
      <c r="AR248" s="83"/>
      <c r="AS248" s="83"/>
      <c r="AT248" s="83"/>
      <c r="AU248" s="83"/>
      <c r="AV248" s="83"/>
      <c r="AW248" s="83"/>
      <c r="AX248" s="83"/>
      <c r="AY248" s="83"/>
      <c r="AZ248" s="83"/>
      <c r="BA248" s="83"/>
      <c r="BB248" s="83"/>
      <c r="BC248" s="83"/>
      <c r="BD248" s="83"/>
    </row>
    <row r="249" spans="1:56" x14ac:dyDescent="0.25">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c r="AE249" s="83"/>
      <c r="AF249" s="83"/>
      <c r="AG249" s="83"/>
      <c r="AH249" s="83"/>
      <c r="AI249" s="83"/>
      <c r="AJ249" s="83"/>
      <c r="AK249" s="83"/>
      <c r="AL249" s="83"/>
      <c r="AM249" s="83"/>
      <c r="AN249" s="83"/>
      <c r="AO249" s="83"/>
      <c r="AP249" s="83"/>
      <c r="AQ249" s="83"/>
      <c r="AR249" s="83"/>
      <c r="AS249" s="83"/>
      <c r="AT249" s="83"/>
      <c r="AU249" s="83"/>
      <c r="AV249" s="83"/>
      <c r="AW249" s="83"/>
      <c r="AX249" s="83"/>
      <c r="AY249" s="83"/>
      <c r="AZ249" s="83"/>
      <c r="BA249" s="83"/>
      <c r="BB249" s="83"/>
      <c r="BC249" s="83"/>
      <c r="BD249" s="83"/>
    </row>
    <row r="250" spans="1:56" x14ac:dyDescent="0.25">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c r="AE250" s="83"/>
      <c r="AF250" s="83"/>
      <c r="AG250" s="83"/>
      <c r="AH250" s="83"/>
      <c r="AI250" s="83"/>
      <c r="AJ250" s="83"/>
      <c r="AK250" s="83"/>
      <c r="AL250" s="83"/>
      <c r="AM250" s="83"/>
      <c r="AN250" s="83"/>
      <c r="AO250" s="83"/>
      <c r="AP250" s="83"/>
      <c r="AQ250" s="83"/>
      <c r="AR250" s="83"/>
      <c r="AS250" s="83"/>
      <c r="AT250" s="83"/>
      <c r="AU250" s="83"/>
      <c r="AV250" s="83"/>
      <c r="AW250" s="83"/>
      <c r="AX250" s="83"/>
      <c r="AY250" s="83"/>
      <c r="AZ250" s="83"/>
      <c r="BA250" s="83"/>
      <c r="BB250" s="83"/>
      <c r="BC250" s="83"/>
      <c r="BD250" s="83"/>
    </row>
    <row r="251" spans="1:56" x14ac:dyDescent="0.25">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c r="AE251" s="83"/>
      <c r="AF251" s="83"/>
      <c r="AG251" s="83"/>
      <c r="AH251" s="83"/>
      <c r="AI251" s="83"/>
      <c r="AJ251" s="83"/>
      <c r="AK251" s="83"/>
      <c r="AL251" s="83"/>
      <c r="AM251" s="83"/>
      <c r="AN251" s="83"/>
      <c r="AO251" s="83"/>
      <c r="AP251" s="83"/>
      <c r="AQ251" s="83"/>
      <c r="AR251" s="83"/>
      <c r="AS251" s="83"/>
      <c r="AT251" s="83"/>
      <c r="AU251" s="83"/>
      <c r="AV251" s="83"/>
      <c r="AW251" s="83"/>
      <c r="AX251" s="83"/>
      <c r="AY251" s="83"/>
      <c r="AZ251" s="83"/>
      <c r="BA251" s="83"/>
      <c r="BB251" s="83"/>
      <c r="BC251" s="83"/>
      <c r="BD251" s="83"/>
    </row>
    <row r="252" spans="1:56" x14ac:dyDescent="0.25">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c r="AE252" s="83"/>
      <c r="AF252" s="83"/>
      <c r="AG252" s="83"/>
      <c r="AH252" s="83"/>
      <c r="AI252" s="83"/>
      <c r="AJ252" s="83"/>
      <c r="AK252" s="83"/>
      <c r="AL252" s="83"/>
      <c r="AM252" s="83"/>
      <c r="AN252" s="83"/>
      <c r="AO252" s="83"/>
      <c r="AP252" s="83"/>
      <c r="AQ252" s="83"/>
      <c r="AR252" s="83"/>
      <c r="AS252" s="83"/>
      <c r="AT252" s="83"/>
      <c r="AU252" s="83"/>
      <c r="AV252" s="83"/>
      <c r="AW252" s="83"/>
      <c r="AX252" s="83"/>
      <c r="AY252" s="83"/>
      <c r="AZ252" s="83"/>
      <c r="BA252" s="83"/>
      <c r="BB252" s="83"/>
      <c r="BC252" s="83"/>
      <c r="BD252" s="83"/>
    </row>
    <row r="253" spans="1:56" x14ac:dyDescent="0.25">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c r="AB253" s="83"/>
      <c r="AC253" s="83"/>
      <c r="AD253" s="83"/>
      <c r="AE253" s="83"/>
      <c r="AF253" s="83"/>
      <c r="AG253" s="83"/>
      <c r="AH253" s="83"/>
      <c r="AI253" s="83"/>
      <c r="AJ253" s="83"/>
      <c r="AK253" s="83"/>
      <c r="AL253" s="83"/>
      <c r="AM253" s="83"/>
      <c r="AN253" s="83"/>
      <c r="AO253" s="83"/>
      <c r="AP253" s="83"/>
      <c r="AQ253" s="83"/>
      <c r="AR253" s="83"/>
      <c r="AS253" s="83"/>
      <c r="AT253" s="83"/>
      <c r="AU253" s="83"/>
      <c r="AV253" s="83"/>
      <c r="AW253" s="83"/>
      <c r="AX253" s="83"/>
      <c r="AY253" s="83"/>
      <c r="AZ253" s="83"/>
      <c r="BA253" s="83"/>
      <c r="BB253" s="83"/>
      <c r="BC253" s="83"/>
      <c r="BD253" s="83"/>
    </row>
    <row r="254" spans="1:56" x14ac:dyDescent="0.25">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3"/>
      <c r="AI254" s="83"/>
      <c r="AJ254" s="83"/>
      <c r="AK254" s="83"/>
      <c r="AL254" s="83"/>
      <c r="AM254" s="83"/>
      <c r="AN254" s="83"/>
      <c r="AO254" s="83"/>
      <c r="AP254" s="83"/>
      <c r="AQ254" s="83"/>
      <c r="AR254" s="83"/>
      <c r="AS254" s="83"/>
      <c r="AT254" s="83"/>
      <c r="AU254" s="83"/>
      <c r="AV254" s="83"/>
      <c r="AW254" s="83"/>
      <c r="AX254" s="83"/>
      <c r="AY254" s="83"/>
      <c r="AZ254" s="83"/>
      <c r="BA254" s="83"/>
      <c r="BB254" s="83"/>
      <c r="BC254" s="83"/>
      <c r="BD254" s="83"/>
    </row>
    <row r="255" spans="1:56" x14ac:dyDescent="0.2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c r="AA255" s="83"/>
      <c r="AB255" s="83"/>
      <c r="AC255" s="83"/>
      <c r="AD255" s="83"/>
      <c r="AE255" s="83"/>
      <c r="AF255" s="83"/>
      <c r="AG255" s="83"/>
      <c r="AH255" s="83"/>
      <c r="AI255" s="83"/>
      <c r="AJ255" s="83"/>
      <c r="AK255" s="83"/>
      <c r="AL255" s="83"/>
      <c r="AM255" s="83"/>
      <c r="AN255" s="83"/>
      <c r="AO255" s="83"/>
      <c r="AP255" s="83"/>
      <c r="AQ255" s="83"/>
      <c r="AR255" s="83"/>
      <c r="AS255" s="83"/>
      <c r="AT255" s="83"/>
      <c r="AU255" s="83"/>
      <c r="AV255" s="83"/>
      <c r="AW255" s="83"/>
      <c r="AX255" s="83"/>
      <c r="AY255" s="83"/>
      <c r="AZ255" s="83"/>
      <c r="BA255" s="83"/>
      <c r="BB255" s="83"/>
      <c r="BC255" s="83"/>
      <c r="BD255" s="83"/>
    </row>
    <row r="256" spans="1:56" x14ac:dyDescent="0.25">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c r="AB256" s="83"/>
      <c r="AC256" s="83"/>
      <c r="AD256" s="83"/>
      <c r="AE256" s="83"/>
      <c r="AF256" s="83"/>
      <c r="AG256" s="83"/>
      <c r="AH256" s="83"/>
      <c r="AI256" s="83"/>
      <c r="AJ256" s="83"/>
      <c r="AK256" s="83"/>
      <c r="AL256" s="83"/>
      <c r="AM256" s="83"/>
      <c r="AN256" s="83"/>
      <c r="AO256" s="83"/>
      <c r="AP256" s="83"/>
      <c r="AQ256" s="83"/>
      <c r="AR256" s="83"/>
      <c r="AS256" s="83"/>
      <c r="AT256" s="83"/>
      <c r="AU256" s="83"/>
      <c r="AV256" s="83"/>
      <c r="AW256" s="83"/>
      <c r="AX256" s="83"/>
      <c r="AY256" s="83"/>
      <c r="AZ256" s="83"/>
      <c r="BA256" s="83"/>
      <c r="BB256" s="83"/>
      <c r="BC256" s="83"/>
      <c r="BD256" s="83"/>
    </row>
    <row r="257" spans="1:56" x14ac:dyDescent="0.25">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c r="AB257" s="83"/>
      <c r="AC257" s="83"/>
      <c r="AD257" s="83"/>
      <c r="AE257" s="83"/>
      <c r="AF257" s="83"/>
      <c r="AG257" s="83"/>
      <c r="AH257" s="83"/>
      <c r="AI257" s="83"/>
      <c r="AJ257" s="83"/>
      <c r="AK257" s="83"/>
      <c r="AL257" s="83"/>
      <c r="AM257" s="83"/>
      <c r="AN257" s="83"/>
      <c r="AO257" s="83"/>
      <c r="AP257" s="83"/>
      <c r="AQ257" s="83"/>
      <c r="AR257" s="83"/>
      <c r="AS257" s="83"/>
      <c r="AT257" s="83"/>
      <c r="AU257" s="83"/>
      <c r="AV257" s="83"/>
      <c r="AW257" s="83"/>
      <c r="AX257" s="83"/>
      <c r="AY257" s="83"/>
      <c r="AZ257" s="83"/>
      <c r="BA257" s="83"/>
      <c r="BB257" s="83"/>
      <c r="BC257" s="83"/>
      <c r="BD257" s="83"/>
    </row>
    <row r="258" spans="1:56" x14ac:dyDescent="0.25">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c r="AA258" s="83"/>
      <c r="AB258" s="83"/>
      <c r="AC258" s="83"/>
      <c r="AD258" s="83"/>
      <c r="AE258" s="83"/>
      <c r="AF258" s="83"/>
      <c r="AG258" s="83"/>
      <c r="AH258" s="83"/>
      <c r="AI258" s="83"/>
      <c r="AJ258" s="83"/>
      <c r="AK258" s="83"/>
      <c r="AL258" s="83"/>
      <c r="AM258" s="83"/>
      <c r="AN258" s="83"/>
      <c r="AO258" s="83"/>
      <c r="AP258" s="83"/>
      <c r="AQ258" s="83"/>
      <c r="AR258" s="83"/>
      <c r="AS258" s="83"/>
      <c r="AT258" s="83"/>
      <c r="AU258" s="83"/>
      <c r="AV258" s="83"/>
      <c r="AW258" s="83"/>
      <c r="AX258" s="83"/>
      <c r="AY258" s="83"/>
      <c r="AZ258" s="83"/>
      <c r="BA258" s="83"/>
      <c r="BB258" s="83"/>
      <c r="BC258" s="83"/>
      <c r="BD258" s="83"/>
    </row>
    <row r="259" spans="1:56" x14ac:dyDescent="0.25">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c r="AE259" s="83"/>
      <c r="AF259" s="83"/>
      <c r="AG259" s="83"/>
      <c r="AH259" s="83"/>
      <c r="AI259" s="83"/>
      <c r="AJ259" s="83"/>
      <c r="AK259" s="83"/>
      <c r="AL259" s="83"/>
      <c r="AM259" s="83"/>
      <c r="AN259" s="83"/>
      <c r="AO259" s="83"/>
      <c r="AP259" s="83"/>
      <c r="AQ259" s="83"/>
      <c r="AR259" s="83"/>
      <c r="AS259" s="83"/>
      <c r="AT259" s="83"/>
      <c r="AU259" s="83"/>
      <c r="AV259" s="83"/>
      <c r="AW259" s="83"/>
      <c r="AX259" s="83"/>
      <c r="AY259" s="83"/>
      <c r="AZ259" s="83"/>
      <c r="BA259" s="83"/>
      <c r="BB259" s="83"/>
      <c r="BC259" s="83"/>
      <c r="BD259" s="83"/>
    </row>
    <row r="260" spans="1:56" x14ac:dyDescent="0.25">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c r="AB260" s="83"/>
      <c r="AC260" s="83"/>
      <c r="AD260" s="83"/>
      <c r="AE260" s="83"/>
      <c r="AF260" s="83"/>
      <c r="AG260" s="83"/>
      <c r="AH260" s="83"/>
      <c r="AI260" s="83"/>
      <c r="AJ260" s="83"/>
      <c r="AK260" s="83"/>
      <c r="AL260" s="83"/>
      <c r="AM260" s="83"/>
      <c r="AN260" s="83"/>
      <c r="AO260" s="83"/>
      <c r="AP260" s="83"/>
      <c r="AQ260" s="83"/>
      <c r="AR260" s="83"/>
      <c r="AS260" s="83"/>
      <c r="AT260" s="83"/>
      <c r="AU260" s="83"/>
      <c r="AV260" s="83"/>
      <c r="AW260" s="83"/>
      <c r="AX260" s="83"/>
      <c r="AY260" s="83"/>
      <c r="AZ260" s="83"/>
      <c r="BA260" s="83"/>
      <c r="BB260" s="83"/>
      <c r="BC260" s="83"/>
      <c r="BD260" s="83"/>
    </row>
    <row r="261" spans="1:56" x14ac:dyDescent="0.25">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c r="AB261" s="83"/>
      <c r="AC261" s="83"/>
      <c r="AD261" s="83"/>
      <c r="AE261" s="83"/>
      <c r="AF261" s="83"/>
      <c r="AG261" s="83"/>
      <c r="AH261" s="83"/>
      <c r="AI261" s="83"/>
      <c r="AJ261" s="83"/>
      <c r="AK261" s="83"/>
      <c r="AL261" s="83"/>
      <c r="AM261" s="83"/>
      <c r="AN261" s="83"/>
      <c r="AO261" s="83"/>
      <c r="AP261" s="83"/>
      <c r="AQ261" s="83"/>
      <c r="AR261" s="83"/>
      <c r="AS261" s="83"/>
      <c r="AT261" s="83"/>
      <c r="AU261" s="83"/>
      <c r="AV261" s="83"/>
      <c r="AW261" s="83"/>
      <c r="AX261" s="83"/>
      <c r="AY261" s="83"/>
      <c r="AZ261" s="83"/>
      <c r="BA261" s="83"/>
      <c r="BB261" s="83"/>
      <c r="BC261" s="83"/>
      <c r="BD261" s="83"/>
    </row>
    <row r="262" spans="1:56" x14ac:dyDescent="0.25">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c r="AB262" s="83"/>
      <c r="AC262" s="83"/>
      <c r="AD262" s="83"/>
      <c r="AE262" s="83"/>
      <c r="AF262" s="83"/>
      <c r="AG262" s="83"/>
      <c r="AH262" s="83"/>
      <c r="AI262" s="83"/>
      <c r="AJ262" s="83"/>
      <c r="AK262" s="83"/>
      <c r="AL262" s="83"/>
      <c r="AM262" s="83"/>
      <c r="AN262" s="83"/>
      <c r="AO262" s="83"/>
      <c r="AP262" s="83"/>
      <c r="AQ262" s="83"/>
      <c r="AR262" s="83"/>
      <c r="AS262" s="83"/>
      <c r="AT262" s="83"/>
      <c r="AU262" s="83"/>
      <c r="AV262" s="83"/>
      <c r="AW262" s="83"/>
      <c r="AX262" s="83"/>
      <c r="AY262" s="83"/>
      <c r="AZ262" s="83"/>
      <c r="BA262" s="83"/>
      <c r="BB262" s="83"/>
      <c r="BC262" s="83"/>
      <c r="BD262" s="83"/>
    </row>
    <row r="263" spans="1:56" x14ac:dyDescent="0.25">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c r="AA263" s="83"/>
      <c r="AB263" s="83"/>
      <c r="AC263" s="83"/>
      <c r="AD263" s="83"/>
      <c r="AE263" s="83"/>
      <c r="AF263" s="83"/>
      <c r="AG263" s="83"/>
      <c r="AH263" s="83"/>
      <c r="AI263" s="83"/>
      <c r="AJ263" s="83"/>
      <c r="AK263" s="83"/>
      <c r="AL263" s="83"/>
      <c r="AM263" s="83"/>
      <c r="AN263" s="83"/>
      <c r="AO263" s="83"/>
      <c r="AP263" s="83"/>
      <c r="AQ263" s="83"/>
      <c r="AR263" s="83"/>
      <c r="AS263" s="83"/>
      <c r="AT263" s="83"/>
      <c r="AU263" s="83"/>
      <c r="AV263" s="83"/>
      <c r="AW263" s="83"/>
      <c r="AX263" s="83"/>
      <c r="AY263" s="83"/>
      <c r="AZ263" s="83"/>
      <c r="BA263" s="83"/>
      <c r="BB263" s="83"/>
      <c r="BC263" s="83"/>
      <c r="BD263" s="83"/>
    </row>
    <row r="264" spans="1:56" x14ac:dyDescent="0.25">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c r="AB264" s="83"/>
      <c r="AC264" s="83"/>
      <c r="AD264" s="83"/>
      <c r="AE264" s="83"/>
      <c r="AF264" s="83"/>
      <c r="AG264" s="83"/>
      <c r="AH264" s="83"/>
      <c r="AI264" s="83"/>
      <c r="AJ264" s="83"/>
      <c r="AK264" s="83"/>
      <c r="AL264" s="83"/>
      <c r="AM264" s="83"/>
      <c r="AN264" s="83"/>
      <c r="AO264" s="83"/>
      <c r="AP264" s="83"/>
      <c r="AQ264" s="83"/>
      <c r="AR264" s="83"/>
      <c r="AS264" s="83"/>
      <c r="AT264" s="83"/>
      <c r="AU264" s="83"/>
      <c r="AV264" s="83"/>
      <c r="AW264" s="83"/>
      <c r="AX264" s="83"/>
      <c r="AY264" s="83"/>
      <c r="AZ264" s="83"/>
      <c r="BA264" s="83"/>
      <c r="BB264" s="83"/>
      <c r="BC264" s="83"/>
      <c r="BD264" s="83"/>
    </row>
    <row r="265" spans="1:56" x14ac:dyDescent="0.2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c r="AE265" s="83"/>
      <c r="AF265" s="83"/>
      <c r="AG265" s="83"/>
      <c r="AH265" s="83"/>
      <c r="AI265" s="83"/>
      <c r="AJ265" s="83"/>
      <c r="AK265" s="83"/>
      <c r="AL265" s="83"/>
      <c r="AM265" s="83"/>
      <c r="AN265" s="83"/>
      <c r="AO265" s="83"/>
      <c r="AP265" s="83"/>
      <c r="AQ265" s="83"/>
      <c r="AR265" s="83"/>
      <c r="AS265" s="83"/>
      <c r="AT265" s="83"/>
      <c r="AU265" s="83"/>
      <c r="AV265" s="83"/>
      <c r="AW265" s="83"/>
      <c r="AX265" s="83"/>
      <c r="AY265" s="83"/>
      <c r="AZ265" s="83"/>
      <c r="BA265" s="83"/>
      <c r="BB265" s="83"/>
      <c r="BC265" s="83"/>
      <c r="BD265" s="83"/>
    </row>
    <row r="266" spans="1:56" x14ac:dyDescent="0.25">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c r="AE266" s="83"/>
      <c r="AF266" s="83"/>
      <c r="AG266" s="83"/>
      <c r="AH266" s="83"/>
      <c r="AI266" s="83"/>
      <c r="AJ266" s="83"/>
      <c r="AK266" s="83"/>
      <c r="AL266" s="83"/>
      <c r="AM266" s="83"/>
      <c r="AN266" s="83"/>
      <c r="AO266" s="83"/>
      <c r="AP266" s="83"/>
      <c r="AQ266" s="83"/>
      <c r="AR266" s="83"/>
      <c r="AS266" s="83"/>
      <c r="AT266" s="83"/>
      <c r="AU266" s="83"/>
      <c r="AV266" s="83"/>
      <c r="AW266" s="83"/>
      <c r="AX266" s="83"/>
      <c r="AY266" s="83"/>
      <c r="AZ266" s="83"/>
      <c r="BA266" s="83"/>
      <c r="BB266" s="83"/>
      <c r="BC266" s="83"/>
      <c r="BD266" s="83"/>
    </row>
    <row r="267" spans="1:56" x14ac:dyDescent="0.25">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3"/>
      <c r="AI267" s="83"/>
      <c r="AJ267" s="83"/>
      <c r="AK267" s="83"/>
      <c r="AL267" s="83"/>
      <c r="AM267" s="83"/>
      <c r="AN267" s="83"/>
      <c r="AO267" s="83"/>
      <c r="AP267" s="83"/>
      <c r="AQ267" s="83"/>
      <c r="AR267" s="83"/>
      <c r="AS267" s="83"/>
      <c r="AT267" s="83"/>
      <c r="AU267" s="83"/>
      <c r="AV267" s="83"/>
      <c r="AW267" s="83"/>
      <c r="AX267" s="83"/>
      <c r="AY267" s="83"/>
      <c r="AZ267" s="83"/>
      <c r="BA267" s="83"/>
      <c r="BB267" s="83"/>
      <c r="BC267" s="83"/>
      <c r="BD267" s="83"/>
    </row>
    <row r="268" spans="1:56" x14ac:dyDescent="0.25">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3"/>
      <c r="AM268" s="83"/>
      <c r="AN268" s="83"/>
      <c r="AO268" s="83"/>
      <c r="AP268" s="83"/>
      <c r="AQ268" s="83"/>
      <c r="AR268" s="83"/>
      <c r="AS268" s="83"/>
      <c r="AT268" s="83"/>
      <c r="AU268" s="83"/>
      <c r="AV268" s="83"/>
      <c r="AW268" s="83"/>
      <c r="AX268" s="83"/>
      <c r="AY268" s="83"/>
      <c r="AZ268" s="83"/>
      <c r="BA268" s="83"/>
      <c r="BB268" s="83"/>
      <c r="BC268" s="83"/>
      <c r="BD268" s="83"/>
    </row>
    <row r="269" spans="1:56" x14ac:dyDescent="0.25">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3"/>
      <c r="AM269" s="83"/>
      <c r="AN269" s="83"/>
      <c r="AO269" s="83"/>
      <c r="AP269" s="83"/>
      <c r="AQ269" s="83"/>
      <c r="AR269" s="83"/>
      <c r="AS269" s="83"/>
      <c r="AT269" s="83"/>
      <c r="AU269" s="83"/>
      <c r="AV269" s="83"/>
      <c r="AW269" s="83"/>
      <c r="AX269" s="83"/>
      <c r="AY269" s="83"/>
      <c r="AZ269" s="83"/>
      <c r="BA269" s="83"/>
      <c r="BB269" s="83"/>
      <c r="BC269" s="83"/>
      <c r="BD269" s="83"/>
    </row>
    <row r="270" spans="1:56" x14ac:dyDescent="0.25">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3"/>
      <c r="AM270" s="83"/>
      <c r="AN270" s="83"/>
      <c r="AO270" s="83"/>
      <c r="AP270" s="83"/>
      <c r="AQ270" s="83"/>
      <c r="AR270" s="83"/>
      <c r="AS270" s="83"/>
      <c r="AT270" s="83"/>
      <c r="AU270" s="83"/>
      <c r="AV270" s="83"/>
      <c r="AW270" s="83"/>
      <c r="AX270" s="83"/>
      <c r="AY270" s="83"/>
      <c r="AZ270" s="83"/>
      <c r="BA270" s="83"/>
      <c r="BB270" s="83"/>
      <c r="BC270" s="83"/>
      <c r="BD270" s="83"/>
    </row>
    <row r="271" spans="1:56" x14ac:dyDescent="0.25">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3"/>
      <c r="AM271" s="83"/>
      <c r="AN271" s="83"/>
      <c r="AO271" s="83"/>
      <c r="AP271" s="83"/>
      <c r="AQ271" s="83"/>
      <c r="AR271" s="83"/>
      <c r="AS271" s="83"/>
      <c r="AT271" s="83"/>
      <c r="AU271" s="83"/>
      <c r="AV271" s="83"/>
      <c r="AW271" s="83"/>
      <c r="AX271" s="83"/>
      <c r="AY271" s="83"/>
      <c r="AZ271" s="83"/>
      <c r="BA271" s="83"/>
      <c r="BB271" s="83"/>
      <c r="BC271" s="83"/>
      <c r="BD271" s="83"/>
    </row>
    <row r="272" spans="1:56" x14ac:dyDescent="0.25">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3"/>
      <c r="AM272" s="83"/>
      <c r="AN272" s="83"/>
      <c r="AO272" s="83"/>
      <c r="AP272" s="83"/>
      <c r="AQ272" s="83"/>
      <c r="AR272" s="83"/>
      <c r="AS272" s="83"/>
      <c r="AT272" s="83"/>
      <c r="AU272" s="83"/>
      <c r="AV272" s="83"/>
      <c r="AW272" s="83"/>
      <c r="AX272" s="83"/>
      <c r="AY272" s="83"/>
      <c r="AZ272" s="83"/>
      <c r="BA272" s="83"/>
      <c r="BB272" s="83"/>
      <c r="BC272" s="83"/>
      <c r="BD272" s="83"/>
    </row>
    <row r="273" spans="1:56" x14ac:dyDescent="0.25">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3"/>
      <c r="AM273" s="83"/>
      <c r="AN273" s="83"/>
      <c r="AO273" s="83"/>
      <c r="AP273" s="83"/>
      <c r="AQ273" s="83"/>
      <c r="AR273" s="83"/>
      <c r="AS273" s="83"/>
      <c r="AT273" s="83"/>
      <c r="AU273" s="83"/>
      <c r="AV273" s="83"/>
      <c r="AW273" s="83"/>
      <c r="AX273" s="83"/>
      <c r="AY273" s="83"/>
      <c r="AZ273" s="83"/>
      <c r="BA273" s="83"/>
      <c r="BB273" s="83"/>
      <c r="BC273" s="83"/>
      <c r="BD273" s="83"/>
    </row>
    <row r="274" spans="1:56" x14ac:dyDescent="0.25">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3"/>
      <c r="AM274" s="83"/>
      <c r="AN274" s="83"/>
      <c r="AO274" s="83"/>
      <c r="AP274" s="83"/>
      <c r="AQ274" s="83"/>
      <c r="AR274" s="83"/>
      <c r="AS274" s="83"/>
      <c r="AT274" s="83"/>
      <c r="AU274" s="83"/>
      <c r="AV274" s="83"/>
      <c r="AW274" s="83"/>
      <c r="AX274" s="83"/>
      <c r="AY274" s="83"/>
      <c r="AZ274" s="83"/>
      <c r="BA274" s="83"/>
      <c r="BB274" s="83"/>
      <c r="BC274" s="83"/>
      <c r="BD274" s="83"/>
    </row>
    <row r="275" spans="1:56" x14ac:dyDescent="0.2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3"/>
      <c r="AM275" s="83"/>
      <c r="AN275" s="83"/>
      <c r="AO275" s="83"/>
      <c r="AP275" s="83"/>
      <c r="AQ275" s="83"/>
      <c r="AR275" s="83"/>
      <c r="AS275" s="83"/>
      <c r="AT275" s="83"/>
      <c r="AU275" s="83"/>
      <c r="AV275" s="83"/>
      <c r="AW275" s="83"/>
      <c r="AX275" s="83"/>
      <c r="AY275" s="83"/>
      <c r="AZ275" s="83"/>
      <c r="BA275" s="83"/>
      <c r="BB275" s="83"/>
      <c r="BC275" s="83"/>
      <c r="BD275" s="83"/>
    </row>
    <row r="276" spans="1:56" x14ac:dyDescent="0.25">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3"/>
      <c r="AM276" s="83"/>
      <c r="AN276" s="83"/>
      <c r="AO276" s="83"/>
      <c r="AP276" s="83"/>
      <c r="AQ276" s="83"/>
      <c r="AR276" s="83"/>
      <c r="AS276" s="83"/>
      <c r="AT276" s="83"/>
      <c r="AU276" s="83"/>
      <c r="AV276" s="83"/>
      <c r="AW276" s="83"/>
      <c r="AX276" s="83"/>
      <c r="AY276" s="83"/>
      <c r="AZ276" s="83"/>
      <c r="BA276" s="83"/>
      <c r="BB276" s="83"/>
      <c r="BC276" s="83"/>
      <c r="BD276" s="83"/>
    </row>
    <row r="277" spans="1:56" x14ac:dyDescent="0.25">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3"/>
      <c r="AM277" s="83"/>
      <c r="AN277" s="83"/>
      <c r="AO277" s="83"/>
      <c r="AP277" s="83"/>
      <c r="AQ277" s="83"/>
      <c r="AR277" s="83"/>
      <c r="AS277" s="83"/>
      <c r="AT277" s="83"/>
      <c r="AU277" s="83"/>
      <c r="AV277" s="83"/>
      <c r="AW277" s="83"/>
      <c r="AX277" s="83"/>
      <c r="AY277" s="83"/>
      <c r="AZ277" s="83"/>
      <c r="BA277" s="83"/>
      <c r="BB277" s="83"/>
      <c r="BC277" s="83"/>
      <c r="BD277" s="83"/>
    </row>
    <row r="278" spans="1:56" x14ac:dyDescent="0.25">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3"/>
      <c r="AM278" s="83"/>
      <c r="AN278" s="83"/>
      <c r="AO278" s="83"/>
      <c r="AP278" s="83"/>
      <c r="AQ278" s="83"/>
      <c r="AR278" s="83"/>
      <c r="AS278" s="83"/>
      <c r="AT278" s="83"/>
      <c r="AU278" s="83"/>
      <c r="AV278" s="83"/>
      <c r="AW278" s="83"/>
      <c r="AX278" s="83"/>
      <c r="AY278" s="83"/>
      <c r="AZ278" s="83"/>
      <c r="BA278" s="83"/>
      <c r="BB278" s="83"/>
      <c r="BC278" s="83"/>
      <c r="BD278" s="83"/>
    </row>
    <row r="279" spans="1:56" x14ac:dyDescent="0.25">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3"/>
      <c r="AM279" s="83"/>
      <c r="AN279" s="83"/>
      <c r="AO279" s="83"/>
      <c r="AP279" s="83"/>
      <c r="AQ279" s="83"/>
      <c r="AR279" s="83"/>
      <c r="AS279" s="83"/>
      <c r="AT279" s="83"/>
      <c r="AU279" s="83"/>
      <c r="AV279" s="83"/>
      <c r="AW279" s="83"/>
      <c r="AX279" s="83"/>
      <c r="AY279" s="83"/>
      <c r="AZ279" s="83"/>
      <c r="BA279" s="83"/>
      <c r="BB279" s="83"/>
      <c r="BC279" s="83"/>
      <c r="BD279" s="83"/>
    </row>
    <row r="280" spans="1:56" x14ac:dyDescent="0.25">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3"/>
      <c r="AM280" s="83"/>
      <c r="AN280" s="83"/>
      <c r="AO280" s="83"/>
      <c r="AP280" s="83"/>
      <c r="AQ280" s="83"/>
      <c r="AR280" s="83"/>
      <c r="AS280" s="83"/>
      <c r="AT280" s="83"/>
      <c r="AU280" s="83"/>
      <c r="AV280" s="83"/>
      <c r="AW280" s="83"/>
      <c r="AX280" s="83"/>
      <c r="AY280" s="83"/>
      <c r="AZ280" s="83"/>
      <c r="BA280" s="83"/>
      <c r="BB280" s="83"/>
      <c r="BC280" s="83"/>
      <c r="BD280" s="83"/>
    </row>
    <row r="281" spans="1:56" x14ac:dyDescent="0.25">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3"/>
      <c r="AM281" s="83"/>
      <c r="AN281" s="83"/>
      <c r="AO281" s="83"/>
      <c r="AP281" s="83"/>
      <c r="AQ281" s="83"/>
      <c r="AR281" s="83"/>
      <c r="AS281" s="83"/>
      <c r="AT281" s="83"/>
      <c r="AU281" s="83"/>
      <c r="AV281" s="83"/>
      <c r="AW281" s="83"/>
      <c r="AX281" s="83"/>
      <c r="AY281" s="83"/>
      <c r="AZ281" s="83"/>
      <c r="BA281" s="83"/>
      <c r="BB281" s="83"/>
      <c r="BC281" s="83"/>
      <c r="BD281" s="83"/>
    </row>
    <row r="282" spans="1:56" x14ac:dyDescent="0.25">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3"/>
      <c r="AI282" s="83"/>
      <c r="AJ282" s="83"/>
      <c r="AK282" s="83"/>
      <c r="AL282" s="83"/>
      <c r="AM282" s="83"/>
      <c r="AN282" s="83"/>
      <c r="AO282" s="83"/>
      <c r="AP282" s="83"/>
      <c r="AQ282" s="83"/>
      <c r="AR282" s="83"/>
      <c r="AS282" s="83"/>
      <c r="AT282" s="83"/>
      <c r="AU282" s="83"/>
      <c r="AV282" s="83"/>
      <c r="AW282" s="83"/>
      <c r="AX282" s="83"/>
      <c r="AY282" s="83"/>
      <c r="AZ282" s="83"/>
      <c r="BA282" s="83"/>
      <c r="BB282" s="83"/>
      <c r="BC282" s="83"/>
      <c r="BD282" s="83"/>
    </row>
    <row r="283" spans="1:56" x14ac:dyDescent="0.25">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c r="AB283" s="83"/>
      <c r="AC283" s="83"/>
      <c r="AD283" s="83"/>
      <c r="AE283" s="83"/>
      <c r="AF283" s="83"/>
      <c r="AG283" s="83"/>
      <c r="AH283" s="83"/>
      <c r="AI283" s="83"/>
      <c r="AJ283" s="83"/>
      <c r="AK283" s="83"/>
      <c r="AL283" s="83"/>
      <c r="AM283" s="83"/>
      <c r="AN283" s="83"/>
      <c r="AO283" s="83"/>
      <c r="AP283" s="83"/>
      <c r="AQ283" s="83"/>
      <c r="AR283" s="83"/>
      <c r="AS283" s="83"/>
      <c r="AT283" s="83"/>
      <c r="AU283" s="83"/>
      <c r="AV283" s="83"/>
      <c r="AW283" s="83"/>
      <c r="AX283" s="83"/>
      <c r="AY283" s="83"/>
      <c r="AZ283" s="83"/>
      <c r="BA283" s="83"/>
      <c r="BB283" s="83"/>
      <c r="BC283" s="83"/>
      <c r="BD283" s="83"/>
    </row>
  </sheetData>
  <sortState ref="A60:G66">
    <sortCondition ref="G60:G66"/>
  </sortState>
  <mergeCells count="8">
    <mergeCell ref="J7:Q22"/>
    <mergeCell ref="E9:G19"/>
    <mergeCell ref="J3:Q6"/>
    <mergeCell ref="A8:B8"/>
    <mergeCell ref="A1:C1"/>
    <mergeCell ref="E2:G2"/>
    <mergeCell ref="A9:C20"/>
    <mergeCell ref="E3:G8"/>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Requirements and Assumptions</vt:lpstr>
      <vt:lpstr>Test scenario</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2020-08-30T04:06:40Z</dcterms:modified>
</cp:coreProperties>
</file>