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6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total" sheetId="24" r:id="rId16"/>
    <sheet name="Лист1" sheetId="23" r:id="rId17"/>
  </sheets>
  <calcPr calcId="152511"/>
</workbook>
</file>

<file path=xl/calcChain.xml><?xml version="1.0" encoding="utf-8"?>
<calcChain xmlns="http://schemas.openxmlformats.org/spreadsheetml/2006/main">
  <c r="B9" i="14" l="1"/>
  <c r="B6" i="14"/>
  <c r="B24" i="11"/>
  <c r="B21" i="11"/>
  <c r="B12" i="11"/>
  <c r="B15" i="11"/>
  <c r="B18" i="11"/>
  <c r="B9" i="11"/>
  <c r="B21" i="19"/>
  <c r="D13" i="11"/>
  <c r="F9" i="11"/>
  <c r="D9" i="11"/>
  <c r="D16" i="9" l="1"/>
  <c r="D15" i="9"/>
  <c r="D14" i="9"/>
  <c r="D13" i="9"/>
  <c r="D12" i="9"/>
  <c r="D11" i="9"/>
  <c r="D10" i="9"/>
  <c r="D9" i="9"/>
  <c r="D8" i="9"/>
  <c r="D7" i="9"/>
  <c r="D6" i="9"/>
  <c r="D5" i="9"/>
  <c r="D4" i="9"/>
  <c r="E41" i="11"/>
  <c r="C45" i="11"/>
  <c r="C44" i="11"/>
  <c r="C43" i="11"/>
  <c r="C42" i="11"/>
  <c r="C41" i="11"/>
  <c r="C40" i="11"/>
  <c r="D25" i="11"/>
  <c r="D22" i="11"/>
  <c r="D19" i="11"/>
  <c r="D16" i="11"/>
  <c r="L9" i="11"/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38" i="11"/>
  <c r="D38" i="11" s="1"/>
  <c r="N18" i="11"/>
  <c r="H41" i="11" l="1"/>
  <c r="D15" i="22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B42" i="11" s="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B43" i="11" s="1"/>
  <c r="D12" i="11"/>
  <c r="B41" i="11" s="1"/>
  <c r="D27" i="11"/>
  <c r="D24" i="11"/>
  <c r="B45" i="11" s="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<sst xmlns="http://schemas.openxmlformats.org/spreadsheetml/2006/main" count="162" uniqueCount="17">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</sst>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5768"/>
        <c:axId val="407196552"/>
      </c:scatterChart>
      <c:valAx>
        <c:axId val="40719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6552"/>
        <c:crosses val="autoZero"/>
        <c:crossBetween val="midCat"/>
      </c:valAx>
      <c:valAx>
        <c:axId val="4071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5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1336"/>
        <c:axId val="512711728"/>
      </c:scatterChart>
      <c:valAx>
        <c:axId val="51271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1728"/>
        <c:crosses val="autoZero"/>
        <c:crossBetween val="midCat"/>
      </c:valAx>
      <c:valAx>
        <c:axId val="5127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1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2512"/>
        <c:axId val="512712904"/>
      </c:scatterChart>
      <c:valAx>
        <c:axId val="5127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2904"/>
        <c:crosses val="autoZero"/>
        <c:crossBetween val="midCat"/>
      </c:valAx>
      <c:valAx>
        <c:axId val="5127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25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89168"/>
        <c:axId val="588189560"/>
      </c:scatterChart>
      <c:valAx>
        <c:axId val="5881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89560"/>
        <c:crosses val="autoZero"/>
        <c:crossBetween val="midCat"/>
      </c:valAx>
      <c:valAx>
        <c:axId val="5881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89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0344"/>
        <c:axId val="588190736"/>
      </c:scatterChart>
      <c:valAx>
        <c:axId val="58819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90736"/>
        <c:crosses val="autoZero"/>
        <c:crossBetween val="midCat"/>
      </c:valAx>
      <c:valAx>
        <c:axId val="588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90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1520"/>
        <c:axId val="588191912"/>
      </c:scatterChart>
      <c:valAx>
        <c:axId val="5881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91912"/>
        <c:crosses val="autoZero"/>
        <c:crossBetween val="midCat"/>
      </c:valAx>
      <c:valAx>
        <c:axId val="588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7336"/>
        <c:axId val="407197728"/>
      </c:scatterChart>
      <c:valAx>
        <c:axId val="40719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7728"/>
        <c:crosses val="autoZero"/>
        <c:crossBetween val="midCat"/>
      </c:valAx>
      <c:valAx>
        <c:axId val="407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7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8512"/>
        <c:axId val="407198904"/>
      </c:scatterChart>
      <c:valAx>
        <c:axId val="4071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8904"/>
        <c:crosses val="autoZero"/>
        <c:crossBetween val="midCat"/>
      </c:valAx>
      <c:valAx>
        <c:axId val="4071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9688"/>
        <c:axId val="407200080"/>
      </c:scatterChart>
      <c:valAx>
        <c:axId val="4071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00080"/>
        <c:crosses val="autoZero"/>
        <c:crossBetween val="midCat"/>
      </c:valAx>
      <c:valAx>
        <c:axId val="407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05456"/>
        <c:axId val="512705848"/>
      </c:scatterChart>
      <c:valAx>
        <c:axId val="5127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5848"/>
        <c:crosses val="autoZero"/>
        <c:crossBetween val="midCat"/>
      </c:valAx>
      <c:valAx>
        <c:axId val="5127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06632"/>
        <c:axId val="512707024"/>
      </c:scatterChart>
      <c:valAx>
        <c:axId val="51270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7024"/>
        <c:crosses val="autoZero"/>
        <c:crossBetween val="midCat"/>
      </c:valAx>
      <c:valAx>
        <c:axId val="512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07808"/>
        <c:axId val="512708200"/>
      </c:scatterChart>
      <c:valAx>
        <c:axId val="5127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8200"/>
        <c:crosses val="autoZero"/>
        <c:crossBetween val="midCat"/>
      </c:valAx>
      <c:valAx>
        <c:axId val="5127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08984"/>
        <c:axId val="512709376"/>
      </c:scatterChart>
      <c:valAx>
        <c:axId val="51270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9376"/>
        <c:crosses val="autoZero"/>
        <c:crossBetween val="midCat"/>
      </c:valAx>
      <c:valAx>
        <c:axId val="512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089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10160"/>
        <c:axId val="512710552"/>
      </c:scatterChart>
      <c:valAx>
        <c:axId val="5127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0552"/>
        <c:crosses val="autoZero"/>
        <c:crossBetween val="midCat"/>
      </c:valAx>
      <c:valAx>
        <c:axId val="5127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101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E7" sqref="E7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10" sqref="E1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B21">
        <f>(_xlfn.VAR.S(F21:R21) / 13)^0.5</f>
        <v>0.999778693048895</v>
      </c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H35" sqref="H35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D4" s="2">
        <f>C4/B4</f>
        <v>1.9682890733157026E-2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D5" s="2">
        <f t="shared" ref="D5:D16" si="0">C5/B5</f>
        <v>1.2840254325545981E-2</v>
      </c>
      <c r="E5">
        <f t="shared" ref="E5:E15" si="1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D6" s="2">
        <f t="shared" si="0"/>
        <v>1.3672350895887933E-2</v>
      </c>
      <c r="E6">
        <f t="shared" si="1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D7" s="2">
        <f t="shared" si="0"/>
        <v>1.2131544442572995E-2</v>
      </c>
      <c r="E7">
        <f t="shared" si="1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D8" s="2">
        <f t="shared" si="0"/>
        <v>7.0262218296883155E-3</v>
      </c>
      <c r="E8">
        <f t="shared" si="1"/>
        <v>2</v>
      </c>
    </row>
    <row r="9" spans="1:21" x14ac:dyDescent="0.25">
      <c r="A9">
        <v>277</v>
      </c>
      <c r="B9">
        <v>68.62346438487512</v>
      </c>
      <c r="C9">
        <v>1.6593895613360043</v>
      </c>
      <c r="D9" s="2">
        <f t="shared" si="0"/>
        <v>2.4181081153660616E-2</v>
      </c>
      <c r="E9">
        <f t="shared" si="1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D10" s="2">
        <f t="shared" si="0"/>
        <v>1.4388578880980964E-2</v>
      </c>
      <c r="E10">
        <f t="shared" si="1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D11" s="2">
        <f t="shared" si="0"/>
        <v>1.5110779874068241E-2</v>
      </c>
      <c r="E11">
        <f t="shared" si="1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D12" s="2">
        <f t="shared" si="0"/>
        <v>1.0622587031688311E-2</v>
      </c>
      <c r="E12">
        <f t="shared" si="1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D13" s="2">
        <f t="shared" si="0"/>
        <v>1.6726490796375493E-2</v>
      </c>
      <c r="E13">
        <f t="shared" si="1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D14" s="2">
        <f t="shared" si="0"/>
        <v>1.6023473983752066E-2</v>
      </c>
      <c r="E14">
        <f t="shared" si="1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D15" s="2">
        <f t="shared" si="0"/>
        <v>1.1391568447020781E-2</v>
      </c>
      <c r="E15">
        <f t="shared" si="1"/>
        <v>19</v>
      </c>
    </row>
    <row r="16" spans="1:21" x14ac:dyDescent="0.25">
      <c r="A16">
        <v>295</v>
      </c>
      <c r="B16">
        <v>69.430535990061458</v>
      </c>
      <c r="C16">
        <v>0.85638279236701231</v>
      </c>
      <c r="D16" s="2">
        <f t="shared" si="0"/>
        <v>1.2334382561724687E-2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265</v>
      </c>
      <c r="B2">
        <v>70.5</v>
      </c>
      <c r="C2">
        <v>114.18833333333333</v>
      </c>
    </row>
    <row r="3" spans="1:3" x14ac:dyDescent="0.25">
      <c r="A3">
        <v>265</v>
      </c>
      <c r="B3">
        <v>71</v>
      </c>
      <c r="C3">
        <v>139.14779999999999</v>
      </c>
    </row>
    <row r="4" spans="1:3" x14ac:dyDescent="0.25">
      <c r="A4">
        <v>265</v>
      </c>
      <c r="B4">
        <v>71.3</v>
      </c>
      <c r="C4">
        <v>154.62790000000001</v>
      </c>
    </row>
    <row r="5" spans="1:3" x14ac:dyDescent="0.25">
      <c r="A5">
        <v>265</v>
      </c>
      <c r="B5">
        <v>71.5</v>
      </c>
      <c r="C5">
        <v>162.97300000000001</v>
      </c>
    </row>
    <row r="6" spans="1:3" x14ac:dyDescent="0.25">
      <c r="A6">
        <v>265</v>
      </c>
      <c r="B6">
        <v>71.7</v>
      </c>
      <c r="C6">
        <v>172.35390000000001</v>
      </c>
    </row>
    <row r="7" spans="1:3" x14ac:dyDescent="0.25">
      <c r="A7">
        <v>265</v>
      </c>
      <c r="B7">
        <v>72</v>
      </c>
      <c r="C7">
        <v>186.55174777777779</v>
      </c>
    </row>
    <row r="9" spans="1:3" x14ac:dyDescent="0.25">
      <c r="A9">
        <v>267</v>
      </c>
      <c r="B9">
        <v>70.5</v>
      </c>
      <c r="C9">
        <v>110.527</v>
      </c>
    </row>
    <row r="10" spans="1:3" x14ac:dyDescent="0.25">
      <c r="A10">
        <v>267</v>
      </c>
      <c r="B10">
        <v>71</v>
      </c>
      <c r="C10">
        <v>135.64249999999998</v>
      </c>
    </row>
    <row r="11" spans="1:3" x14ac:dyDescent="0.25">
      <c r="A11">
        <v>267</v>
      </c>
      <c r="B11">
        <v>71.3</v>
      </c>
      <c r="C11">
        <v>149.07310000000001</v>
      </c>
    </row>
    <row r="12" spans="1:3" x14ac:dyDescent="0.25">
      <c r="A12">
        <v>267</v>
      </c>
      <c r="B12">
        <v>71.5</v>
      </c>
      <c r="C12">
        <v>159.16400000000002</v>
      </c>
    </row>
    <row r="13" spans="1:3" x14ac:dyDescent="0.25">
      <c r="A13">
        <v>267</v>
      </c>
      <c r="B13">
        <v>71.7</v>
      </c>
      <c r="C13">
        <v>168.13479999999998</v>
      </c>
    </row>
    <row r="14" spans="1:3" x14ac:dyDescent="0.25">
      <c r="A14">
        <v>267</v>
      </c>
      <c r="B14">
        <v>72</v>
      </c>
      <c r="C14">
        <v>182.52200000000002</v>
      </c>
    </row>
    <row r="16" spans="1:3" x14ac:dyDescent="0.25">
      <c r="A16">
        <v>270</v>
      </c>
      <c r="B16">
        <v>70.5</v>
      </c>
      <c r="C16">
        <v>104.31750714285715</v>
      </c>
    </row>
    <row r="17" spans="1:3" x14ac:dyDescent="0.25">
      <c r="A17">
        <v>270</v>
      </c>
      <c r="B17">
        <v>71</v>
      </c>
      <c r="C17">
        <v>129.99827875</v>
      </c>
    </row>
    <row r="18" spans="1:3" x14ac:dyDescent="0.25">
      <c r="A18">
        <v>270</v>
      </c>
      <c r="B18">
        <v>71.3</v>
      </c>
      <c r="C18">
        <v>144.48203000000001</v>
      </c>
    </row>
    <row r="19" spans="1:3" x14ac:dyDescent="0.25">
      <c r="A19">
        <v>270</v>
      </c>
      <c r="B19">
        <v>71.5</v>
      </c>
      <c r="C19">
        <v>154.28119727272727</v>
      </c>
    </row>
    <row r="20" spans="1:3" x14ac:dyDescent="0.25">
      <c r="A20">
        <v>270</v>
      </c>
      <c r="B20">
        <v>71.7</v>
      </c>
      <c r="C20">
        <v>163.41071181818182</v>
      </c>
    </row>
    <row r="21" spans="1:3" x14ac:dyDescent="0.25">
      <c r="A21">
        <v>270</v>
      </c>
      <c r="B21">
        <v>72</v>
      </c>
      <c r="C21">
        <v>178.02045666666669</v>
      </c>
    </row>
    <row r="23" spans="1:3" x14ac:dyDescent="0.25">
      <c r="A23">
        <v>272</v>
      </c>
      <c r="B23">
        <v>70.8</v>
      </c>
      <c r="C23">
        <v>115.85685714285714</v>
      </c>
    </row>
    <row r="24" spans="1:3" x14ac:dyDescent="0.25">
      <c r="A24">
        <v>272</v>
      </c>
      <c r="B24">
        <v>71</v>
      </c>
      <c r="C24">
        <v>125.50233333333333</v>
      </c>
    </row>
    <row r="25" spans="1:3" x14ac:dyDescent="0.25">
      <c r="A25">
        <v>272</v>
      </c>
      <c r="B25">
        <v>71.3</v>
      </c>
      <c r="C25">
        <v>139.97122222222222</v>
      </c>
    </row>
    <row r="26" spans="1:3" x14ac:dyDescent="0.25">
      <c r="A26">
        <v>272</v>
      </c>
      <c r="B26">
        <v>71.5</v>
      </c>
      <c r="C26">
        <v>149.59155555555557</v>
      </c>
    </row>
    <row r="27" spans="1:3" x14ac:dyDescent="0.25">
      <c r="A27">
        <v>272</v>
      </c>
      <c r="B27">
        <v>71.7</v>
      </c>
      <c r="C27">
        <v>160.11533333333335</v>
      </c>
    </row>
    <row r="28" spans="1:3" x14ac:dyDescent="0.25">
      <c r="A28">
        <v>272</v>
      </c>
      <c r="B28">
        <v>72</v>
      </c>
      <c r="C28">
        <v>173.568635</v>
      </c>
    </row>
    <row r="30" spans="1:3" x14ac:dyDescent="0.25">
      <c r="A30">
        <v>275</v>
      </c>
      <c r="B30">
        <v>71</v>
      </c>
      <c r="C30">
        <v>119.34754888888887</v>
      </c>
    </row>
    <row r="31" spans="1:3" x14ac:dyDescent="0.25">
      <c r="A31">
        <v>275</v>
      </c>
      <c r="B31">
        <v>71.3</v>
      </c>
      <c r="C31">
        <v>133.23706222222222</v>
      </c>
    </row>
    <row r="32" spans="1:3" x14ac:dyDescent="0.25">
      <c r="A32">
        <v>275</v>
      </c>
      <c r="B32">
        <v>71.5</v>
      </c>
      <c r="C32">
        <v>143.09032222222223</v>
      </c>
    </row>
    <row r="33" spans="1:3" x14ac:dyDescent="0.25">
      <c r="A33">
        <v>275</v>
      </c>
      <c r="B33">
        <v>71.7</v>
      </c>
      <c r="C33">
        <v>152.72837222222222</v>
      </c>
    </row>
    <row r="34" spans="1:3" x14ac:dyDescent="0.25">
      <c r="A34">
        <v>275</v>
      </c>
      <c r="B34">
        <v>71.900000000000006</v>
      </c>
      <c r="C34">
        <v>162.28424054545454</v>
      </c>
    </row>
    <row r="35" spans="1:3" x14ac:dyDescent="0.25">
      <c r="A35">
        <v>275</v>
      </c>
      <c r="B35">
        <v>72</v>
      </c>
      <c r="C35">
        <v>166.782332</v>
      </c>
    </row>
    <row r="37" spans="1:3" x14ac:dyDescent="0.25">
      <c r="A37">
        <v>277</v>
      </c>
      <c r="B37">
        <v>71</v>
      </c>
      <c r="C37">
        <v>115.69390000000001</v>
      </c>
    </row>
    <row r="38" spans="1:3" x14ac:dyDescent="0.25">
      <c r="A38">
        <v>277</v>
      </c>
      <c r="B38">
        <v>71.3</v>
      </c>
      <c r="C38">
        <v>131.63774999999998</v>
      </c>
    </row>
    <row r="39" spans="1:3" x14ac:dyDescent="0.25">
      <c r="A39">
        <v>277</v>
      </c>
      <c r="B39">
        <v>71.5</v>
      </c>
      <c r="C39">
        <v>142.52178571428573</v>
      </c>
    </row>
    <row r="40" spans="1:3" x14ac:dyDescent="0.25">
      <c r="A40">
        <v>277</v>
      </c>
      <c r="B40">
        <v>71.7</v>
      </c>
      <c r="C40">
        <v>150.36958333333331</v>
      </c>
    </row>
    <row r="41" spans="1:3" x14ac:dyDescent="0.25">
      <c r="A41">
        <v>277</v>
      </c>
      <c r="B41">
        <v>71.8</v>
      </c>
      <c r="C41">
        <v>155.72399999999999</v>
      </c>
    </row>
    <row r="42" spans="1:3" x14ac:dyDescent="0.25">
      <c r="A42">
        <v>277</v>
      </c>
      <c r="B42">
        <v>71.900000000000006</v>
      </c>
      <c r="C42">
        <v>160.92563636363636</v>
      </c>
    </row>
    <row r="43" spans="1:3" x14ac:dyDescent="0.25">
      <c r="A43">
        <v>277</v>
      </c>
      <c r="B43">
        <v>72</v>
      </c>
      <c r="C43">
        <v>164.28658785714285</v>
      </c>
    </row>
    <row r="44" spans="1:3" x14ac:dyDescent="0.25">
      <c r="A44">
        <v>277</v>
      </c>
      <c r="B44">
        <v>71.099999999999994</v>
      </c>
      <c r="C44">
        <v>121.152855</v>
      </c>
    </row>
    <row r="45" spans="1:3" x14ac:dyDescent="0.25">
      <c r="A45">
        <v>277</v>
      </c>
      <c r="B45">
        <v>71.2</v>
      </c>
      <c r="C45">
        <v>125.88022083333334</v>
      </c>
    </row>
    <row r="47" spans="1:3" x14ac:dyDescent="0.25">
      <c r="A47">
        <v>280</v>
      </c>
      <c r="B47">
        <v>71</v>
      </c>
      <c r="C47">
        <v>111.09053636363637</v>
      </c>
    </row>
    <row r="48" spans="1:3" x14ac:dyDescent="0.25">
      <c r="A48">
        <v>280</v>
      </c>
      <c r="B48">
        <v>71.099999999999994</v>
      </c>
      <c r="C48">
        <v>115.75525333333333</v>
      </c>
    </row>
    <row r="49" spans="1:3" x14ac:dyDescent="0.25">
      <c r="A49">
        <v>280</v>
      </c>
      <c r="B49">
        <v>71.5</v>
      </c>
      <c r="C49">
        <v>134.31189230769232</v>
      </c>
    </row>
    <row r="50" spans="1:3" x14ac:dyDescent="0.25">
      <c r="A50">
        <v>280</v>
      </c>
      <c r="B50">
        <v>71.900000000000006</v>
      </c>
      <c r="C50">
        <v>154.17985307692308</v>
      </c>
    </row>
    <row r="51" spans="1:3" x14ac:dyDescent="0.25">
      <c r="A51">
        <v>280</v>
      </c>
      <c r="B51">
        <v>72</v>
      </c>
      <c r="C51">
        <v>159.35615166666668</v>
      </c>
    </row>
    <row r="53" spans="1:3" x14ac:dyDescent="0.25">
      <c r="A53">
        <v>282</v>
      </c>
      <c r="B53">
        <v>71</v>
      </c>
      <c r="C53">
        <v>108.41026777777776</v>
      </c>
    </row>
    <row r="54" spans="1:3" x14ac:dyDescent="0.25">
      <c r="A54">
        <v>282</v>
      </c>
      <c r="B54">
        <v>71.099999999999994</v>
      </c>
      <c r="C54">
        <v>112.74755083333334</v>
      </c>
    </row>
    <row r="55" spans="1:3" x14ac:dyDescent="0.25">
      <c r="A55">
        <v>282</v>
      </c>
      <c r="B55">
        <v>71.5</v>
      </c>
      <c r="C55">
        <v>131.96897333333334</v>
      </c>
    </row>
    <row r="56" spans="1:3" x14ac:dyDescent="0.25">
      <c r="A56">
        <v>282</v>
      </c>
      <c r="B56">
        <v>71.900000000000006</v>
      </c>
      <c r="C56">
        <v>151.95971533333332</v>
      </c>
    </row>
    <row r="57" spans="1:3" x14ac:dyDescent="0.25">
      <c r="A57">
        <v>282</v>
      </c>
      <c r="B57">
        <v>72</v>
      </c>
      <c r="C57">
        <v>155.81171000000001</v>
      </c>
    </row>
    <row r="59" spans="1:3" x14ac:dyDescent="0.25">
      <c r="A59">
        <v>285</v>
      </c>
      <c r="B59">
        <v>71</v>
      </c>
      <c r="C59">
        <v>100.25271600000001</v>
      </c>
    </row>
    <row r="60" spans="1:3" x14ac:dyDescent="0.25">
      <c r="A60">
        <v>285</v>
      </c>
      <c r="B60">
        <v>71.099999999999994</v>
      </c>
      <c r="C60">
        <v>105.88759125</v>
      </c>
    </row>
    <row r="61" spans="1:3" x14ac:dyDescent="0.25">
      <c r="A61">
        <v>285</v>
      </c>
      <c r="B61">
        <v>71.5</v>
      </c>
      <c r="C61">
        <v>125.36059833333331</v>
      </c>
    </row>
    <row r="62" spans="1:3" x14ac:dyDescent="0.25">
      <c r="A62">
        <v>285</v>
      </c>
      <c r="B62">
        <v>71.900000000000006</v>
      </c>
      <c r="C62">
        <v>144.92337071428571</v>
      </c>
    </row>
    <row r="63" spans="1:3" x14ac:dyDescent="0.25">
      <c r="A63">
        <v>285</v>
      </c>
      <c r="B63">
        <v>72</v>
      </c>
      <c r="C63">
        <v>149.59034428571431</v>
      </c>
    </row>
    <row r="65" spans="1:3" x14ac:dyDescent="0.25">
      <c r="A65">
        <v>287</v>
      </c>
      <c r="B65">
        <v>71.5</v>
      </c>
      <c r="C65">
        <v>119.01243599999999</v>
      </c>
    </row>
    <row r="66" spans="1:3" x14ac:dyDescent="0.25">
      <c r="A66">
        <v>287</v>
      </c>
      <c r="B66">
        <v>71.599999999999994</v>
      </c>
      <c r="C66">
        <v>124.89867500000001</v>
      </c>
    </row>
    <row r="67" spans="1:3" x14ac:dyDescent="0.25">
      <c r="A67">
        <v>287</v>
      </c>
      <c r="B67">
        <v>72.5</v>
      </c>
      <c r="C67">
        <v>168.58852307692308</v>
      </c>
    </row>
    <row r="68" spans="1:3" x14ac:dyDescent="0.25">
      <c r="A68">
        <v>287</v>
      </c>
      <c r="B68">
        <v>72.900000000000006</v>
      </c>
      <c r="C68">
        <v>186.62395916666665</v>
      </c>
    </row>
    <row r="69" spans="1:3" x14ac:dyDescent="0.25">
      <c r="A69">
        <v>287</v>
      </c>
      <c r="B69">
        <v>73</v>
      </c>
      <c r="C69">
        <v>191.07689166666668</v>
      </c>
    </row>
    <row r="71" spans="1:3" x14ac:dyDescent="0.25">
      <c r="A71">
        <v>290</v>
      </c>
      <c r="B71">
        <v>71.5</v>
      </c>
      <c r="C71">
        <v>113.89366444444441</v>
      </c>
    </row>
    <row r="72" spans="1:3" x14ac:dyDescent="0.25">
      <c r="A72">
        <v>290</v>
      </c>
      <c r="B72">
        <v>72</v>
      </c>
      <c r="C72">
        <v>137.40764833333336</v>
      </c>
    </row>
    <row r="73" spans="1:3" x14ac:dyDescent="0.25">
      <c r="A73">
        <v>290</v>
      </c>
      <c r="B73">
        <v>72.5</v>
      </c>
      <c r="C73">
        <v>162.70695615384616</v>
      </c>
    </row>
    <row r="74" spans="1:3" x14ac:dyDescent="0.25">
      <c r="A74">
        <v>290</v>
      </c>
      <c r="B74">
        <v>73</v>
      </c>
      <c r="C74">
        <v>187.66427083333335</v>
      </c>
    </row>
    <row r="76" spans="1:3" x14ac:dyDescent="0.25">
      <c r="A76">
        <v>292</v>
      </c>
      <c r="B76">
        <v>71.7</v>
      </c>
      <c r="C76">
        <v>118.67985666666667</v>
      </c>
    </row>
    <row r="77" spans="1:3" x14ac:dyDescent="0.25">
      <c r="A77">
        <v>292</v>
      </c>
      <c r="B77">
        <v>72</v>
      </c>
      <c r="C77">
        <v>133.06671833333334</v>
      </c>
    </row>
    <row r="78" spans="1:3" x14ac:dyDescent="0.25">
      <c r="A78">
        <v>292</v>
      </c>
      <c r="B78">
        <v>72.2</v>
      </c>
      <c r="C78">
        <v>143.79943062500001</v>
      </c>
    </row>
    <row r="79" spans="1:3" x14ac:dyDescent="0.25">
      <c r="A79">
        <v>292</v>
      </c>
      <c r="B79">
        <v>72.5</v>
      </c>
      <c r="C79">
        <v>158.60691230769231</v>
      </c>
    </row>
    <row r="80" spans="1:3" x14ac:dyDescent="0.25">
      <c r="A80">
        <v>292</v>
      </c>
      <c r="B80">
        <v>73</v>
      </c>
      <c r="C80">
        <v>182.93243181818181</v>
      </c>
    </row>
    <row r="82" spans="1:3" x14ac:dyDescent="0.25">
      <c r="A82">
        <v>295</v>
      </c>
      <c r="B82">
        <v>71.7</v>
      </c>
      <c r="C82">
        <v>111.96378454545456</v>
      </c>
    </row>
    <row r="83" spans="1:3" x14ac:dyDescent="0.25">
      <c r="A83">
        <v>295</v>
      </c>
      <c r="B83">
        <v>71.8</v>
      </c>
      <c r="C83">
        <v>116.796938</v>
      </c>
    </row>
    <row r="84" spans="1:3" x14ac:dyDescent="0.25">
      <c r="A84">
        <v>295</v>
      </c>
      <c r="B84">
        <v>71.900000000000006</v>
      </c>
      <c r="C84">
        <v>121.78605333333333</v>
      </c>
    </row>
    <row r="85" spans="1:3" x14ac:dyDescent="0.25">
      <c r="A85">
        <v>295</v>
      </c>
      <c r="B85">
        <v>72</v>
      </c>
      <c r="C85">
        <v>127.72518923076922</v>
      </c>
    </row>
    <row r="86" spans="1:3" x14ac:dyDescent="0.25">
      <c r="A86">
        <v>295</v>
      </c>
      <c r="B86">
        <v>72.2</v>
      </c>
      <c r="C86">
        <v>136.45652357142859</v>
      </c>
    </row>
    <row r="87" spans="1:3" x14ac:dyDescent="0.25">
      <c r="A87">
        <v>295</v>
      </c>
      <c r="B87">
        <v>72.5</v>
      </c>
      <c r="C87">
        <v>152.04684499999999</v>
      </c>
    </row>
    <row r="88" spans="1:3" x14ac:dyDescent="0.25">
      <c r="A88">
        <v>295</v>
      </c>
      <c r="B88">
        <v>73</v>
      </c>
      <c r="C88">
        <v>176.07732769230768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2" sqref="G2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B9" sqref="B9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B9">
        <f>(_xlfn.VAR.S(F9:L9)/ 7) ^0.5</f>
        <v>0.83349721531759191</v>
      </c>
      <c r="D9">
        <f>2/(7)^0.5</f>
        <v>0.7559289460184544</v>
      </c>
      <c r="F9">
        <f>G8-F8</f>
        <v>113.29465</v>
      </c>
      <c r="G9">
        <f t="shared" ref="F9:L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B12">
        <f>(_xlfn.VAR.S(F12:P12)/ 11) ^0.5</f>
        <v>0.54878546489513436</v>
      </c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3" spans="1:21" x14ac:dyDescent="0.25">
      <c r="D13">
        <f>2/(11)^0.5</f>
        <v>0.60302268915552726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B15">
        <f>(_xlfn.VAR.S(F15:P15)/ 11) ^0.5</f>
        <v>0.39849437871124699</v>
      </c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6" spans="1:21" x14ac:dyDescent="0.25">
      <c r="D16">
        <f>2/(11)^0.5</f>
        <v>0.60302268915552726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B18">
        <f>(_xlfn.VAR.S(F18:N18)/ 9) ^0.5</f>
        <v>0.56500971869713779</v>
      </c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19" spans="1:18" x14ac:dyDescent="0.25">
      <c r="D19">
        <f>2/(9)^0.5</f>
        <v>0.66666666666666663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B21">
        <f>(_xlfn.VAR.S(F21:P21)/ 11) ^0.5</f>
        <v>0.53442478425000328</v>
      </c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2" spans="1:18" x14ac:dyDescent="0.25">
      <c r="D22">
        <f>2/(11)^0.5</f>
        <v>0.60302268915552726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B24">
        <f>(_xlfn.VAR.S(F24:N24)/ 11) ^0.5</f>
        <v>0.38623834257719253</v>
      </c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5" spans="1:18" x14ac:dyDescent="0.25">
      <c r="D25">
        <f>2/(9)^0.5</f>
        <v>0.66666666666666663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  <c r="C40">
        <f>D9</f>
        <v>0.7559289460184544</v>
      </c>
    </row>
    <row r="41" spans="1:12" x14ac:dyDescent="0.25">
      <c r="A41">
        <v>71</v>
      </c>
      <c r="B41">
        <f>D12</f>
        <v>139.14779999999999</v>
      </c>
      <c r="C41">
        <f>D13</f>
        <v>0.60302268915552726</v>
      </c>
      <c r="E41" s="2">
        <f>E38/D38</f>
        <v>1.9682890733157026E-2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  <c r="C42">
        <f>D16</f>
        <v>0.60302268915552726</v>
      </c>
    </row>
    <row r="43" spans="1:12" x14ac:dyDescent="0.25">
      <c r="A43">
        <v>71.5</v>
      </c>
      <c r="B43">
        <f>D18</f>
        <v>162.97300000000001</v>
      </c>
      <c r="C43">
        <f>D19</f>
        <v>0.66666666666666663</v>
      </c>
    </row>
    <row r="44" spans="1:12" x14ac:dyDescent="0.25">
      <c r="A44">
        <v>71.7</v>
      </c>
      <c r="B44">
        <f>D21</f>
        <v>172.35390000000001</v>
      </c>
      <c r="C44">
        <f>D22</f>
        <v>0.60302268915552726</v>
      </c>
    </row>
    <row r="45" spans="1:12" x14ac:dyDescent="0.25">
      <c r="A45">
        <v>72</v>
      </c>
      <c r="B45">
        <f>D24</f>
        <v>186.55174777777779</v>
      </c>
      <c r="C45">
        <f>D25</f>
        <v>0.66666666666666663</v>
      </c>
    </row>
    <row r="50" spans="1:3" x14ac:dyDescent="0.25">
      <c r="A50">
        <v>70.5</v>
      </c>
      <c r="B50">
        <v>114.18833333333333</v>
      </c>
      <c r="C50">
        <v>1</v>
      </c>
    </row>
    <row r="51" spans="1:3" x14ac:dyDescent="0.25">
      <c r="A51">
        <v>71</v>
      </c>
      <c r="B51">
        <v>139.14779999999999</v>
      </c>
      <c r="C51">
        <v>1</v>
      </c>
    </row>
    <row r="52" spans="1:3" x14ac:dyDescent="0.25">
      <c r="A52">
        <v>71.3</v>
      </c>
      <c r="B52">
        <v>154.62790000000001</v>
      </c>
      <c r="C52">
        <v>1</v>
      </c>
    </row>
    <row r="53" spans="1:3" x14ac:dyDescent="0.25">
      <c r="A53">
        <v>71.5</v>
      </c>
      <c r="B53">
        <v>162.97300000000001</v>
      </c>
      <c r="C53">
        <v>1</v>
      </c>
    </row>
    <row r="54" spans="1:3" x14ac:dyDescent="0.25">
      <c r="A54">
        <v>71.7</v>
      </c>
      <c r="B54">
        <v>172.35390000000001</v>
      </c>
      <c r="C54">
        <v>1</v>
      </c>
    </row>
    <row r="55" spans="1:3" x14ac:dyDescent="0.25">
      <c r="A55">
        <v>72</v>
      </c>
      <c r="B55">
        <v>186.55174777777779</v>
      </c>
      <c r="C5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F22" sqref="F2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B6">
        <f>(_xlfn.VAR.S(F6:L6)/ 7) ^0.5</f>
        <v>0.53260600676310088</v>
      </c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B9">
        <f>(_xlfn.VAR.S(F9:N9)/ 9) ^0.5</f>
        <v>0.29100164153794283</v>
      </c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3" sqref="A23:B28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A32" sqref="A32:B40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total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2015-10-05T07:41:23Z</dcterms:modified>
</cp:coreProperties>
</file>