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AM29" i="2" l="1"/>
  <c r="AI29" i="2"/>
  <c r="AE29" i="2"/>
  <c r="AB29" i="2"/>
  <c r="Z29" i="2"/>
  <c r="W29" i="2"/>
  <c r="U29" i="2"/>
  <c r="R29" i="2"/>
  <c r="M29" i="2"/>
  <c r="L29" i="2"/>
  <c r="K29" i="2"/>
  <c r="AM5" i="2"/>
  <c r="AI5" i="2"/>
  <c r="AE5" i="2"/>
  <c r="AB5" i="2"/>
  <c r="Z5" i="2"/>
  <c r="W5" i="2"/>
  <c r="U5" i="2"/>
  <c r="R5" i="2"/>
  <c r="M5" i="2"/>
  <c r="L5" i="2"/>
  <c r="K5" i="2"/>
  <c r="M47" i="2"/>
  <c r="L47" i="2"/>
  <c r="K47" i="2"/>
  <c r="AM21" i="2"/>
  <c r="AI21" i="2"/>
  <c r="AB21" i="2"/>
  <c r="AE21" i="2"/>
  <c r="Z21" i="2"/>
  <c r="W21" i="2"/>
  <c r="U21" i="2"/>
  <c r="R21" i="2"/>
  <c r="M21" i="2"/>
  <c r="L21" i="2"/>
  <c r="K21" i="2"/>
  <c r="M39" i="2" l="1"/>
  <c r="L39" i="2"/>
  <c r="K39" i="2"/>
  <c r="AM39" i="2"/>
  <c r="AI39" i="2"/>
  <c r="AE39" i="2"/>
  <c r="AB39" i="2"/>
  <c r="Z39" i="2"/>
  <c r="W39" i="2"/>
  <c r="U39" i="2"/>
  <c r="R39" i="2"/>
  <c r="K14" i="2"/>
  <c r="AM14" i="2"/>
  <c r="AI14" i="2"/>
  <c r="AE14" i="2"/>
  <c r="AB14" i="2"/>
  <c r="Z14" i="2"/>
  <c r="W14" i="2"/>
  <c r="U14" i="2"/>
  <c r="R14" i="2"/>
  <c r="M14" i="2"/>
  <c r="K18" i="2"/>
  <c r="L14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18" i="2" l="1"/>
  <c r="U18" i="2"/>
  <c r="N18" i="2"/>
  <c r="M18" i="2"/>
  <c r="L18" i="2"/>
  <c r="R22" i="2" l="1"/>
  <c r="U22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<sst xmlns="http://schemas.openxmlformats.org/spreadsheetml/2006/main" count="224" uniqueCount="43">
  <si>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</si>
  <si>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</si>
  <si>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</si>
  <si>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</si>
  <si>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</si>
  <si>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</si>
  <si>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</si>
  <si>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</si>
  <si>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</si>
  <si>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</si>
  <si>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</si>
  <si>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</si>
  <si>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</si>
  <si>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</si>
  <si>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</si>
  <si>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</si>
  <si>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</si>
  <si>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</si>
  <si>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</si>
  <si>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</si>
  <si>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</si>
  <si>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</si>
  <si>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</si>
  <si>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</si>
  <si>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</si>
  <si>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</si>
  <si>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</si>
  <si>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</si>
  <si>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</si>
  <si>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</si>
  <si>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</si>
  <si>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</si>
  <si>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</si>
  <si>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</si>
  <si>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</si>
  <si>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</si>
  <si>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</si>
  <si>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</si>
  <si>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</si>
  <si>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</si>
  <si>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</si>
  <si>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</si>
  <si>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странный провал в спектре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</si>
</sst>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672"/>
        <c:axId val="143404064"/>
      </c:scatterChart>
      <c:valAx>
        <c:axId val="1434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4064"/>
        <c:crosses val="autoZero"/>
        <c:crossBetween val="midCat"/>
      </c:valAx>
      <c:valAx>
        <c:axId val="143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784"/>
        <c:axId val="208808176"/>
      </c:scatterChart>
      <c:valAx>
        <c:axId val="2088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176"/>
        <c:crosses val="autoZero"/>
        <c:crossBetween val="midCat"/>
      </c:valAx>
      <c:valAx>
        <c:axId val="208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60"/>
        <c:axId val="208809352"/>
      </c:scatterChart>
      <c:valAx>
        <c:axId val="208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9352"/>
        <c:crosses val="autoZero"/>
        <c:crossBetween val="midCat"/>
      </c:valAx>
      <c:valAx>
        <c:axId val="2088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C29" sqref="C29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1"/>
  <sheetViews>
    <sheetView tabSelected="1" workbookViewId="0">
      <selection activeCell="E28" sqref="E28"/>
    </sheetView>
  </sheetViews>
  <sheetFormatPr defaultRowHeight="15" x14ac:dyDescent="0.25"/>
  <cols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E2" s="1"/>
      <c r="F2" s="1"/>
      <c r="G2" s="1"/>
      <c r="H2" s="1"/>
      <c r="I2" s="1"/>
      <c r="K2" s="4"/>
      <c r="L2" s="4"/>
      <c r="M2" s="4"/>
    </row>
    <row r="3" spans="1:39" x14ac:dyDescent="0.25">
      <c r="A3">
        <v>290</v>
      </c>
      <c r="E3" s="1"/>
      <c r="F3" s="1"/>
      <c r="G3" s="1"/>
      <c r="H3" s="1"/>
      <c r="I3" s="1"/>
      <c r="K3" s="4"/>
      <c r="L3" s="4"/>
      <c r="M3" s="4"/>
      <c r="T3" s="3"/>
      <c r="U3" s="4"/>
    </row>
    <row r="4" spans="1:39" x14ac:dyDescent="0.25">
      <c r="A4">
        <v>285</v>
      </c>
      <c r="E4" s="1"/>
      <c r="F4" s="1"/>
      <c r="G4" s="1"/>
      <c r="H4" s="1"/>
      <c r="I4" s="1"/>
      <c r="K4" s="4"/>
      <c r="L4" s="4"/>
      <c r="M4" s="4"/>
      <c r="T4" s="3"/>
      <c r="U4" s="4"/>
    </row>
    <row r="5" spans="1:39" x14ac:dyDescent="0.25">
      <c r="A5">
        <v>280</v>
      </c>
      <c r="B5">
        <v>0.5</v>
      </c>
      <c r="C5" s="8">
        <v>68.975651999999997</v>
      </c>
      <c r="E5" s="1"/>
      <c r="I5" s="1"/>
      <c r="K5" s="4" t="e">
        <f>F5/SUM(F5:I5)</f>
        <v>#DIV/0!</v>
      </c>
      <c r="L5" s="4" t="e">
        <f>G5/SUM(F5:I5)</f>
        <v>#DIV/0!</v>
      </c>
      <c r="M5" s="4" t="e">
        <f>H5/SUM(F5:I5)</f>
        <v>#DIV/0!</v>
      </c>
      <c r="R5">
        <f>S5 * 1000*1000</f>
        <v>0</v>
      </c>
      <c r="T5" s="3"/>
      <c r="U5" s="4" t="e">
        <f>T5/S5</f>
        <v>#DIV/0!</v>
      </c>
      <c r="W5" t="e">
        <f>1/X5</f>
        <v>#DIV/0!</v>
      </c>
      <c r="Z5" s="4" t="e">
        <f>Y5/X5</f>
        <v>#DIV/0!</v>
      </c>
      <c r="AB5" t="e">
        <f>1/AC5</f>
        <v>#DIV/0!</v>
      </c>
      <c r="AE5" s="4" t="e">
        <f>AD5/AC5</f>
        <v>#DIV/0!</v>
      </c>
      <c r="AI5" s="4" t="e">
        <f>AH5/AG5</f>
        <v>#DIV/0!</v>
      </c>
      <c r="AM5" s="4" t="e">
        <f>AL5/AK5</f>
        <v>#DIV/0!</v>
      </c>
    </row>
    <row r="6" spans="1:39" x14ac:dyDescent="0.25">
      <c r="A6">
        <v>275</v>
      </c>
      <c r="E6" s="1"/>
      <c r="F6" s="1"/>
      <c r="G6" s="1"/>
      <c r="H6" s="1"/>
      <c r="T6" s="3"/>
      <c r="U6" s="4"/>
    </row>
    <row r="10" spans="1:39" x14ac:dyDescent="0.25">
      <c r="A10" t="s">
        <v>0</v>
      </c>
      <c r="B10" t="s">
        <v>2</v>
      </c>
      <c r="C10" t="s">
        <v>1</v>
      </c>
      <c r="E10" s="1" t="s">
        <v>14</v>
      </c>
      <c r="F10" t="s">
        <v>10</v>
      </c>
      <c r="G10" t="s">
        <v>11</v>
      </c>
      <c r="H10" t="s">
        <v>12</v>
      </c>
      <c r="I10" t="s">
        <v>13</v>
      </c>
      <c r="K10" t="s">
        <v>25</v>
      </c>
      <c r="L10" t="s">
        <v>26</v>
      </c>
      <c r="M10" t="s">
        <v>27</v>
      </c>
      <c r="N10" s="4" t="s">
        <v>28</v>
      </c>
      <c r="R10" t="s">
        <v>23</v>
      </c>
      <c r="S10" t="s">
        <v>3</v>
      </c>
      <c r="T10" t="s">
        <v>24</v>
      </c>
      <c r="U10" s="4" t="s">
        <v>20</v>
      </c>
    </row>
    <row r="11" spans="1:39" x14ac:dyDescent="0.25">
      <c r="A11">
        <v>295</v>
      </c>
      <c r="E11" s="1"/>
      <c r="F11" s="1"/>
      <c r="G11" s="1"/>
      <c r="H11" s="1"/>
      <c r="I11" s="1"/>
      <c r="K11" s="4"/>
      <c r="L11" s="4"/>
      <c r="M11" s="4"/>
    </row>
    <row r="12" spans="1:39" x14ac:dyDescent="0.25">
      <c r="A12">
        <v>290</v>
      </c>
      <c r="E12" s="1"/>
      <c r="F12" s="1"/>
      <c r="G12" s="1"/>
      <c r="H12" s="1"/>
      <c r="I12" s="1"/>
      <c r="K12" s="4"/>
      <c r="L12" s="4"/>
      <c r="M12" s="4"/>
      <c r="T12" s="3"/>
      <c r="U12" s="4"/>
    </row>
    <row r="13" spans="1:39" x14ac:dyDescent="0.25">
      <c r="A13">
        <v>285</v>
      </c>
      <c r="E13" s="1"/>
      <c r="F13" s="1"/>
      <c r="G13" s="1"/>
      <c r="H13" s="1"/>
      <c r="I13" s="1"/>
      <c r="K13" s="4"/>
      <c r="L13" s="4"/>
      <c r="M13" s="4"/>
      <c r="T13" s="3"/>
      <c r="U13" s="4"/>
    </row>
    <row r="14" spans="1:39" x14ac:dyDescent="0.25">
      <c r="A14">
        <v>280</v>
      </c>
      <c r="B14">
        <v>0.8</v>
      </c>
      <c r="C14" s="8">
        <v>69.275651999999994</v>
      </c>
      <c r="E14" s="1"/>
      <c r="F14">
        <v>114404</v>
      </c>
      <c r="G14">
        <v>9920</v>
      </c>
      <c r="H14">
        <v>996</v>
      </c>
      <c r="I14" s="1"/>
      <c r="K14" s="4">
        <f>F14/SUM(F14:I14)</f>
        <v>0.91289498882859876</v>
      </c>
      <c r="L14" s="4">
        <f>G14/SUM(F14:I14)</f>
        <v>7.9157357165655917E-2</v>
      </c>
      <c r="M14" s="4">
        <f>H14/SUM(F14:I14)</f>
        <v>7.9476540057452916E-3</v>
      </c>
      <c r="R14">
        <f>S14 * 1000*1000</f>
        <v>138.82300000000001</v>
      </c>
      <c r="S14">
        <v>1.38823E-4</v>
      </c>
      <c r="T14" s="3">
        <v>7.1484799999999997E-7</v>
      </c>
      <c r="U14" s="4">
        <f>T14/S14</f>
        <v>5.149348450905109E-3</v>
      </c>
      <c r="W14">
        <f>1/X14</f>
        <v>32.593567985293781</v>
      </c>
      <c r="X14">
        <v>3.0680900000000001E-2</v>
      </c>
      <c r="Y14">
        <v>4.6992300000000004E-3</v>
      </c>
      <c r="Z14" s="4">
        <f>Y14/X14</f>
        <v>0.1531646724835321</v>
      </c>
      <c r="AB14">
        <f>1/AC14</f>
        <v>131.36720417747708</v>
      </c>
      <c r="AC14">
        <v>7.6122500000000001E-3</v>
      </c>
      <c r="AD14">
        <v>2.9050300000000001E-4</v>
      </c>
      <c r="AE14" s="4">
        <f>AD14/AC14</f>
        <v>3.816256691516963E-2</v>
      </c>
      <c r="AG14" s="4">
        <v>0.132691</v>
      </c>
      <c r="AH14">
        <v>4.7023999999999998E-3</v>
      </c>
      <c r="AI14" s="4">
        <f>AH14/AG14</f>
        <v>3.5438726062807575E-2</v>
      </c>
      <c r="AK14" s="4">
        <v>4.1886899999999998E-2</v>
      </c>
      <c r="AL14">
        <v>4.4961899999999997E-3</v>
      </c>
      <c r="AM14" s="4">
        <f>AL14/AK14</f>
        <v>0.10734119736719595</v>
      </c>
    </row>
    <row r="15" spans="1:39" x14ac:dyDescent="0.25">
      <c r="A15">
        <v>275</v>
      </c>
      <c r="E15" s="1"/>
      <c r="F15" s="1"/>
      <c r="G15" s="1"/>
      <c r="H15" s="1"/>
      <c r="T15" s="3"/>
      <c r="U15" s="4"/>
    </row>
    <row r="17" spans="1:39" x14ac:dyDescent="0.25">
      <c r="A17" t="s">
        <v>0</v>
      </c>
      <c r="B17" t="s">
        <v>2</v>
      </c>
      <c r="C17" t="s">
        <v>1</v>
      </c>
      <c r="E17" s="1" t="s">
        <v>14</v>
      </c>
      <c r="F17" t="s">
        <v>10</v>
      </c>
      <c r="G17" t="s">
        <v>11</v>
      </c>
      <c r="H17" t="s">
        <v>12</v>
      </c>
      <c r="I17" t="s">
        <v>13</v>
      </c>
      <c r="K17" t="s">
        <v>25</v>
      </c>
      <c r="L17" t="s">
        <v>26</v>
      </c>
      <c r="M17" t="s">
        <v>27</v>
      </c>
      <c r="N17" s="4" t="s">
        <v>28</v>
      </c>
      <c r="R17" t="s">
        <v>23</v>
      </c>
      <c r="S17" t="s">
        <v>3</v>
      </c>
      <c r="T17" t="s">
        <v>24</v>
      </c>
      <c r="U17" s="4" t="s">
        <v>20</v>
      </c>
      <c r="W17" t="s">
        <v>21</v>
      </c>
      <c r="X17" t="s">
        <v>4</v>
      </c>
      <c r="Y17" t="s">
        <v>15</v>
      </c>
      <c r="Z17" t="s">
        <v>20</v>
      </c>
      <c r="AB17" s="6" t="s">
        <v>22</v>
      </c>
      <c r="AC17" t="s">
        <v>5</v>
      </c>
      <c r="AD17" t="s">
        <v>16</v>
      </c>
      <c r="AE17" t="s">
        <v>20</v>
      </c>
      <c r="AG17" s="4" t="s">
        <v>7</v>
      </c>
      <c r="AH17" t="s">
        <v>18</v>
      </c>
      <c r="AI17" t="s">
        <v>20</v>
      </c>
      <c r="AJ17" s="2"/>
      <c r="AK17" s="4" t="s">
        <v>8</v>
      </c>
      <c r="AL17" t="s">
        <v>19</v>
      </c>
      <c r="AM17" s="2" t="s">
        <v>20</v>
      </c>
    </row>
    <row r="18" spans="1:39" x14ac:dyDescent="0.25">
      <c r="A18">
        <v>295</v>
      </c>
      <c r="B18">
        <v>1</v>
      </c>
      <c r="C18">
        <v>70.010000000000005</v>
      </c>
      <c r="E18" s="1"/>
      <c r="F18" s="1">
        <v>20061</v>
      </c>
      <c r="G18" s="1">
        <v>2204</v>
      </c>
      <c r="H18" s="1">
        <v>267</v>
      </c>
      <c r="I18" s="1">
        <v>10</v>
      </c>
      <c r="K18" s="4">
        <f>F18/SUM(F18:I18)</f>
        <v>0.8899387809422411</v>
      </c>
      <c r="L18" s="4">
        <f>G18/SUM(F18:I18)</f>
        <v>9.7773045869931685E-2</v>
      </c>
      <c r="M18" s="4">
        <f>H18/SUM(F18:I18)</f>
        <v>1.1844556827255789E-2</v>
      </c>
      <c r="N18" s="4">
        <f>I18/SUM(F18:I18)</f>
        <v>4.4361636057137785E-4</v>
      </c>
      <c r="R18">
        <f>S18 * 1000*1000</f>
        <v>333.09</v>
      </c>
      <c r="S18">
        <v>3.3309000000000002E-4</v>
      </c>
      <c r="T18" s="3">
        <v>2.8527299999999998E-6</v>
      </c>
      <c r="U18" s="4">
        <f>T18/S18</f>
        <v>8.5644420426911633E-3</v>
      </c>
    </row>
    <row r="19" spans="1:39" x14ac:dyDescent="0.25">
      <c r="A19">
        <v>290</v>
      </c>
      <c r="E19" s="1"/>
      <c r="F19" s="1"/>
      <c r="G19" s="1"/>
      <c r="H19" s="1"/>
      <c r="I19" s="1"/>
      <c r="K19" s="4"/>
      <c r="L19" s="4"/>
      <c r="M19" s="4"/>
      <c r="T19" s="3"/>
      <c r="U19" s="4"/>
    </row>
    <row r="20" spans="1:39" x14ac:dyDescent="0.25">
      <c r="A20">
        <v>285</v>
      </c>
      <c r="E20" s="1"/>
      <c r="F20" s="1"/>
      <c r="G20" s="1"/>
      <c r="H20" s="1"/>
      <c r="I20" s="1"/>
      <c r="K20" s="4"/>
      <c r="L20" s="4"/>
      <c r="M20" s="4"/>
      <c r="T20" s="3"/>
      <c r="U20" s="4"/>
    </row>
    <row r="21" spans="1:39" x14ac:dyDescent="0.25">
      <c r="A21">
        <v>280</v>
      </c>
      <c r="B21">
        <v>1</v>
      </c>
      <c r="C21" s="8">
        <v>69.475651999999997</v>
      </c>
      <c r="E21" s="1"/>
      <c r="F21" s="1">
        <v>179878</v>
      </c>
      <c r="G21" s="1">
        <v>21762</v>
      </c>
      <c r="H21" s="1">
        <v>2821</v>
      </c>
      <c r="I21" s="1"/>
      <c r="K21" s="4">
        <f>F21/SUM(F21:I21)</f>
        <v>0.87976680149270525</v>
      </c>
      <c r="L21" s="4">
        <f>G21/SUM(F21:I21)</f>
        <v>0.10643594621957243</v>
      </c>
      <c r="M21" s="4">
        <f>H21/SUM(F21:I21)</f>
        <v>1.3797252287722352E-2</v>
      </c>
      <c r="R21">
        <f>S21 * 1000*1000</f>
        <v>247.50899999999999</v>
      </c>
      <c r="S21">
        <v>2.4750899999999998E-4</v>
      </c>
      <c r="T21" s="3">
        <v>7.7874699999999998E-7</v>
      </c>
      <c r="U21" s="4">
        <f>T21/S21</f>
        <v>3.1463381129575086E-3</v>
      </c>
      <c r="W21">
        <f>1/X21</f>
        <v>21.894821655730201</v>
      </c>
      <c r="X21">
        <v>4.5672900000000002E-2</v>
      </c>
      <c r="Y21">
        <v>2.82519E-3</v>
      </c>
      <c r="Z21" s="4">
        <f>Y21/X21</f>
        <v>6.185703119355241E-2</v>
      </c>
      <c r="AB21">
        <f>1/AC21</f>
        <v>145.09786851231155</v>
      </c>
      <c r="AC21">
        <v>6.8919000000000003E-3</v>
      </c>
      <c r="AD21">
        <v>1.27565E-4</v>
      </c>
      <c r="AE21" s="4">
        <f>AD21/AC21</f>
        <v>1.8509409596773024E-2</v>
      </c>
      <c r="AG21" s="4">
        <v>0.202547</v>
      </c>
      <c r="AH21">
        <v>2.1545499999999999E-3</v>
      </c>
      <c r="AI21" s="4">
        <f>AH21/AG21</f>
        <v>1.0637284185892656E-2</v>
      </c>
      <c r="AK21" s="4">
        <v>8.6434399999999995E-2</v>
      </c>
      <c r="AL21">
        <v>3.3702099999999998E-3</v>
      </c>
      <c r="AM21" s="4">
        <f>AL21/AK21</f>
        <v>3.8991535777421954E-2</v>
      </c>
    </row>
    <row r="22" spans="1:39" x14ac:dyDescent="0.25">
      <c r="A22">
        <v>275</v>
      </c>
      <c r="B22">
        <v>1</v>
      </c>
      <c r="C22">
        <v>69.3</v>
      </c>
      <c r="E22" s="1"/>
      <c r="F22" s="1"/>
      <c r="G22" s="1"/>
      <c r="H22" s="1"/>
      <c r="R22">
        <f>S22 * 1000*1000</f>
        <v>150.30500000000001</v>
      </c>
      <c r="S22">
        <v>1.5030499999999999E-4</v>
      </c>
      <c r="T22" s="3">
        <v>3.7083000000000001E-6</v>
      </c>
      <c r="U22" s="4">
        <f>T22/S22</f>
        <v>2.4671833937660093E-2</v>
      </c>
    </row>
    <row r="25" spans="1:39" x14ac:dyDescent="0.25">
      <c r="A25" t="s">
        <v>0</v>
      </c>
      <c r="B25" t="s">
        <v>2</v>
      </c>
      <c r="C25" t="s">
        <v>1</v>
      </c>
      <c r="E25" s="1" t="s">
        <v>14</v>
      </c>
      <c r="F25" t="s">
        <v>10</v>
      </c>
      <c r="G25" t="s">
        <v>11</v>
      </c>
      <c r="H25" t="s">
        <v>12</v>
      </c>
      <c r="I25" t="s">
        <v>13</v>
      </c>
      <c r="K25" t="s">
        <v>25</v>
      </c>
      <c r="L25" t="s">
        <v>26</v>
      </c>
      <c r="M25" t="s">
        <v>27</v>
      </c>
      <c r="N25" s="4" t="s">
        <v>28</v>
      </c>
      <c r="R25" t="s">
        <v>23</v>
      </c>
      <c r="S25" t="s">
        <v>3</v>
      </c>
      <c r="T25" t="s">
        <v>24</v>
      </c>
      <c r="U25" s="4" t="s">
        <v>20</v>
      </c>
      <c r="W25" t="s">
        <v>21</v>
      </c>
      <c r="X25" t="s">
        <v>4</v>
      </c>
      <c r="Y25" t="s">
        <v>15</v>
      </c>
      <c r="Z25" t="s">
        <v>20</v>
      </c>
      <c r="AB25" s="6" t="s">
        <v>22</v>
      </c>
      <c r="AC25" t="s">
        <v>5</v>
      </c>
      <c r="AD25" t="s">
        <v>16</v>
      </c>
      <c r="AE25" t="s">
        <v>20</v>
      </c>
      <c r="AG25" s="4" t="s">
        <v>7</v>
      </c>
      <c r="AH25" t="s">
        <v>18</v>
      </c>
      <c r="AI25" t="s">
        <v>20</v>
      </c>
      <c r="AJ25" s="2"/>
      <c r="AK25" s="4" t="s">
        <v>8</v>
      </c>
      <c r="AL25" t="s">
        <v>19</v>
      </c>
      <c r="AM25" s="2" t="s">
        <v>20</v>
      </c>
    </row>
    <row r="26" spans="1:39" x14ac:dyDescent="0.25">
      <c r="A26">
        <v>295</v>
      </c>
    </row>
    <row r="27" spans="1:39" x14ac:dyDescent="0.25">
      <c r="A27">
        <v>290</v>
      </c>
    </row>
    <row r="28" spans="1:39" x14ac:dyDescent="0.25">
      <c r="A28">
        <v>285</v>
      </c>
      <c r="B28">
        <v>1.1000000000000001</v>
      </c>
      <c r="C28">
        <v>69.75</v>
      </c>
    </row>
    <row r="29" spans="1:39" x14ac:dyDescent="0.25">
      <c r="A29">
        <v>280</v>
      </c>
      <c r="B29">
        <v>1.1000000000000001</v>
      </c>
      <c r="C29" s="8">
        <v>69.575651999999991</v>
      </c>
      <c r="K29" s="4" t="e">
        <f>F29/SUM(F29:I29)</f>
        <v>#DIV/0!</v>
      </c>
      <c r="L29" s="4" t="e">
        <f>G29/SUM(F29:I29)</f>
        <v>#DIV/0!</v>
      </c>
      <c r="M29" s="4" t="e">
        <f>H29/SUM(F29:I29)</f>
        <v>#DIV/0!</v>
      </c>
      <c r="R29">
        <f>S29 * 1000*1000</f>
        <v>0</v>
      </c>
      <c r="T29" s="3"/>
      <c r="U29" s="4" t="e">
        <f>T29/S29</f>
        <v>#DIV/0!</v>
      </c>
      <c r="W29" t="e">
        <f>1/X29</f>
        <v>#DIV/0!</v>
      </c>
      <c r="Z29" s="4" t="e">
        <f>Y29/X29</f>
        <v>#DIV/0!</v>
      </c>
      <c r="AB29" t="e">
        <f>1/AC29</f>
        <v>#DIV/0!</v>
      </c>
      <c r="AE29" s="4" t="e">
        <f>AD29/AC29</f>
        <v>#DIV/0!</v>
      </c>
      <c r="AI29" s="4" t="e">
        <f>AH29/AG29</f>
        <v>#DIV/0!</v>
      </c>
      <c r="AM29" s="4" t="e">
        <f>AL29/AK29</f>
        <v>#DIV/0!</v>
      </c>
    </row>
    <row r="30" spans="1:39" x14ac:dyDescent="0.25">
      <c r="A30">
        <v>275</v>
      </c>
    </row>
    <row r="35" spans="1:39" x14ac:dyDescent="0.25">
      <c r="A35" t="s">
        <v>0</v>
      </c>
      <c r="B35" t="s">
        <v>2</v>
      </c>
      <c r="C35" t="s">
        <v>1</v>
      </c>
      <c r="E35" s="1" t="s">
        <v>14</v>
      </c>
      <c r="F35" t="s">
        <v>10</v>
      </c>
      <c r="G35" t="s">
        <v>11</v>
      </c>
      <c r="H35" t="s">
        <v>12</v>
      </c>
      <c r="I35" t="s">
        <v>13</v>
      </c>
      <c r="K35" t="s">
        <v>25</v>
      </c>
      <c r="L35" t="s">
        <v>26</v>
      </c>
      <c r="M35" t="s">
        <v>27</v>
      </c>
      <c r="N35" s="4" t="s">
        <v>28</v>
      </c>
      <c r="R35" t="s">
        <v>23</v>
      </c>
      <c r="S35" t="s">
        <v>3</v>
      </c>
      <c r="T35" t="s">
        <v>24</v>
      </c>
      <c r="U35" s="4" t="s">
        <v>20</v>
      </c>
      <c r="W35" t="s">
        <v>21</v>
      </c>
      <c r="X35" t="s">
        <v>4</v>
      </c>
      <c r="Y35" t="s">
        <v>15</v>
      </c>
      <c r="Z35" t="s">
        <v>20</v>
      </c>
      <c r="AB35" s="6" t="s">
        <v>22</v>
      </c>
      <c r="AC35" t="s">
        <v>5</v>
      </c>
      <c r="AD35" t="s">
        <v>16</v>
      </c>
      <c r="AE35" t="s">
        <v>20</v>
      </c>
      <c r="AG35" s="4" t="s">
        <v>7</v>
      </c>
      <c r="AH35" t="s">
        <v>18</v>
      </c>
      <c r="AI35" t="s">
        <v>20</v>
      </c>
      <c r="AJ35" s="2"/>
      <c r="AK35" s="4" t="s">
        <v>8</v>
      </c>
      <c r="AL35" t="s">
        <v>19</v>
      </c>
      <c r="AM35" s="2" t="s">
        <v>20</v>
      </c>
    </row>
    <row r="36" spans="1:39" x14ac:dyDescent="0.25">
      <c r="A36">
        <v>295</v>
      </c>
    </row>
    <row r="37" spans="1:39" x14ac:dyDescent="0.25">
      <c r="A37">
        <v>290</v>
      </c>
    </row>
    <row r="38" spans="1:39" x14ac:dyDescent="0.25">
      <c r="A38">
        <v>285</v>
      </c>
    </row>
    <row r="39" spans="1:39" x14ac:dyDescent="0.25">
      <c r="A39">
        <v>280</v>
      </c>
      <c r="B39">
        <v>1.3</v>
      </c>
      <c r="C39" s="8">
        <v>69.775651999999994</v>
      </c>
      <c r="F39">
        <v>31792</v>
      </c>
      <c r="G39">
        <v>4849</v>
      </c>
      <c r="H39">
        <v>180</v>
      </c>
      <c r="K39" s="4">
        <f>F39/SUM(F39:I39)</f>
        <v>0.86342033078949509</v>
      </c>
      <c r="L39" s="4">
        <f>G39/SUM(F39:I39)</f>
        <v>0.13169115450422314</v>
      </c>
      <c r="M39" s="4">
        <f>H39/SUM(F39:I39)</f>
        <v>4.8885147062817415E-3</v>
      </c>
      <c r="R39">
        <f>S39 * 1000*1000</f>
        <v>192.79200000000003</v>
      </c>
      <c r="S39">
        <v>1.9279200000000001E-4</v>
      </c>
      <c r="T39" s="3">
        <v>1.7244200000000001E-6</v>
      </c>
      <c r="U39" s="4">
        <f>T39/S39</f>
        <v>8.9444582762770244E-3</v>
      </c>
      <c r="W39">
        <f>1/X39</f>
        <v>20.219911760305077</v>
      </c>
      <c r="X39">
        <v>4.9456199999999999E-2</v>
      </c>
      <c r="Y39">
        <v>5.0201200000000003E-3</v>
      </c>
      <c r="Z39" s="4">
        <f>Y39/X39</f>
        <v>0.10150638342614274</v>
      </c>
      <c r="AB39">
        <f>1/AC39</f>
        <v>133.57501506058296</v>
      </c>
      <c r="AC39">
        <v>7.4864299999999996E-3</v>
      </c>
      <c r="AD39">
        <v>2.02776E-4</v>
      </c>
      <c r="AE39" s="4">
        <f>AD39/AC39</f>
        <v>2.708580725392477E-2</v>
      </c>
      <c r="AG39" s="4">
        <v>0.30463600000000002</v>
      </c>
      <c r="AH39">
        <v>4.9131599999999997E-3</v>
      </c>
      <c r="AI39" s="4">
        <f>AH39/AG39</f>
        <v>1.6127969117241559E-2</v>
      </c>
      <c r="AK39" s="4">
        <v>0.136633</v>
      </c>
      <c r="AL39">
        <v>1.01552E-2</v>
      </c>
      <c r="AM39" s="4">
        <f>AL39/AK39</f>
        <v>7.4324650706637491E-2</v>
      </c>
    </row>
    <row r="40" spans="1:39" x14ac:dyDescent="0.25">
      <c r="A40">
        <v>275</v>
      </c>
    </row>
    <row r="43" spans="1:39" x14ac:dyDescent="0.25">
      <c r="A43" t="s">
        <v>0</v>
      </c>
      <c r="B43" t="s">
        <v>2</v>
      </c>
      <c r="C43" t="s">
        <v>1</v>
      </c>
      <c r="E43" s="1" t="s">
        <v>14</v>
      </c>
      <c r="F43" t="s">
        <v>10</v>
      </c>
      <c r="G43" t="s">
        <v>11</v>
      </c>
      <c r="H43" t="s">
        <v>12</v>
      </c>
      <c r="I43" t="s">
        <v>13</v>
      </c>
      <c r="K43" t="s">
        <v>25</v>
      </c>
      <c r="L43" t="s">
        <v>26</v>
      </c>
      <c r="M43" t="s">
        <v>27</v>
      </c>
      <c r="N43" s="4" t="s">
        <v>28</v>
      </c>
      <c r="R43" t="s">
        <v>23</v>
      </c>
      <c r="S43" t="s">
        <v>3</v>
      </c>
      <c r="T43" t="s">
        <v>24</v>
      </c>
      <c r="U43" s="4" t="s">
        <v>20</v>
      </c>
      <c r="W43" t="s">
        <v>21</v>
      </c>
      <c r="X43" t="s">
        <v>4</v>
      </c>
      <c r="Y43" t="s">
        <v>15</v>
      </c>
      <c r="Z43" t="s">
        <v>20</v>
      </c>
      <c r="AB43" s="6" t="s">
        <v>22</v>
      </c>
      <c r="AC43" t="s">
        <v>5</v>
      </c>
      <c r="AD43" t="s">
        <v>16</v>
      </c>
      <c r="AE43" t="s">
        <v>20</v>
      </c>
      <c r="AG43" s="4" t="s">
        <v>7</v>
      </c>
      <c r="AH43" t="s">
        <v>18</v>
      </c>
      <c r="AI43" t="s">
        <v>20</v>
      </c>
      <c r="AJ43" s="2"/>
      <c r="AK43" s="4" t="s">
        <v>8</v>
      </c>
      <c r="AL43" t="s">
        <v>19</v>
      </c>
      <c r="AM43" s="2" t="s">
        <v>20</v>
      </c>
    </row>
    <row r="44" spans="1:39" x14ac:dyDescent="0.25">
      <c r="A44">
        <v>295</v>
      </c>
    </row>
    <row r="45" spans="1:39" x14ac:dyDescent="0.25">
      <c r="A45">
        <v>290</v>
      </c>
    </row>
    <row r="46" spans="1:39" x14ac:dyDescent="0.25">
      <c r="A46">
        <v>285</v>
      </c>
    </row>
    <row r="47" spans="1:39" x14ac:dyDescent="0.25">
      <c r="A47">
        <v>280</v>
      </c>
      <c r="B47">
        <v>1.5</v>
      </c>
      <c r="C47" s="8">
        <v>69.975651999999997</v>
      </c>
      <c r="F47">
        <v>104800</v>
      </c>
      <c r="G47">
        <v>17143</v>
      </c>
      <c r="H47">
        <v>535</v>
      </c>
      <c r="K47" s="4">
        <f>F47/SUM(F47:I47)</f>
        <v>0.85566387432845081</v>
      </c>
      <c r="L47" s="4">
        <f>G47/SUM(F47:I47)</f>
        <v>0.13996799425202894</v>
      </c>
      <c r="M47" s="4">
        <f>H47/SUM(F47:I47)</f>
        <v>4.3681314195202405E-3</v>
      </c>
      <c r="R47" t="s">
        <v>42</v>
      </c>
      <c r="T47" s="3"/>
      <c r="U47" s="4"/>
      <c r="Z47" s="4"/>
      <c r="AE47" s="4"/>
      <c r="AI47" s="4"/>
      <c r="AM47" s="4"/>
    </row>
    <row r="48" spans="1:39" x14ac:dyDescent="0.25">
      <c r="A48">
        <v>275</v>
      </c>
    </row>
    <row r="97" spans="1:1" x14ac:dyDescent="0.25">
      <c r="A97" s="3"/>
    </row>
    <row r="105" spans="1:1" x14ac:dyDescent="0.25">
      <c r="A105" s="3"/>
    </row>
    <row r="119" spans="1:1" x14ac:dyDescent="0.25">
      <c r="A119" s="3"/>
    </row>
    <row r="121" spans="1:1" x14ac:dyDescent="0.25">
      <c r="A121" s="3"/>
    </row>
    <row r="125" spans="1:1" x14ac:dyDescent="0.25">
      <c r="A125" s="3"/>
    </row>
    <row r="129" spans="1:1" x14ac:dyDescent="0.25">
      <c r="A129" s="3"/>
    </row>
    <row r="130" spans="1:1" x14ac:dyDescent="0.25">
      <c r="A130" s="3"/>
    </row>
    <row r="140" spans="1:1" x14ac:dyDescent="0.25">
      <c r="A140" s="3"/>
    </row>
    <row r="147" spans="1:1" x14ac:dyDescent="0.25">
      <c r="A147" s="3"/>
    </row>
    <row r="154" spans="1:1" x14ac:dyDescent="0.25">
      <c r="A154" s="3"/>
    </row>
    <row r="157" spans="1:1" x14ac:dyDescent="0.25">
      <c r="A157" s="3"/>
    </row>
    <row r="160" spans="1:1" x14ac:dyDescent="0.25">
      <c r="A160" s="3"/>
    </row>
    <row r="166" spans="1:1" x14ac:dyDescent="0.25">
      <c r="A166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6" spans="1:1" x14ac:dyDescent="0.25">
      <c r="A176" s="3"/>
    </row>
    <row r="177" spans="1:1" x14ac:dyDescent="0.25">
      <c r="A177" s="3"/>
    </row>
    <row r="179" spans="1:1" x14ac:dyDescent="0.25">
      <c r="A179" s="3"/>
    </row>
    <row r="180" spans="1:1" x14ac:dyDescent="0.25">
      <c r="A180" s="3"/>
    </row>
    <row r="182" spans="1:1" x14ac:dyDescent="0.25">
      <c r="A182" s="3"/>
    </row>
    <row r="186" spans="1:1" x14ac:dyDescent="0.25">
      <c r="A186" s="3"/>
    </row>
    <row r="188" spans="1:1" x14ac:dyDescent="0.25">
      <c r="A188" s="3"/>
    </row>
    <row r="189" spans="1:1" x14ac:dyDescent="0.25">
      <c r="A189" s="3"/>
    </row>
    <row r="193" spans="1:1" x14ac:dyDescent="0.25">
      <c r="A193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200" spans="1:1" x14ac:dyDescent="0.25">
      <c r="A200" s="3"/>
    </row>
    <row r="202" spans="1:1" x14ac:dyDescent="0.25">
      <c r="A202" s="3"/>
    </row>
    <row r="203" spans="1:1" x14ac:dyDescent="0.25">
      <c r="A203" s="3"/>
    </row>
    <row r="205" spans="1:1" x14ac:dyDescent="0.25">
      <c r="A205" s="3"/>
    </row>
    <row r="211" spans="1:1" x14ac:dyDescent="0.25">
      <c r="A211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7" spans="1:1" x14ac:dyDescent="0.25">
      <c r="A217" s="3"/>
    </row>
    <row r="219" spans="1:1" x14ac:dyDescent="0.25">
      <c r="A219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9" spans="1:1" x14ac:dyDescent="0.25">
      <c r="A229" s="3"/>
    </row>
    <row r="230" spans="1:1" x14ac:dyDescent="0.25">
      <c r="A230" s="3"/>
    </row>
    <row r="234" spans="1:1" x14ac:dyDescent="0.25">
      <c r="A234" s="3"/>
    </row>
    <row r="236" spans="1:1" x14ac:dyDescent="0.25">
      <c r="A236" s="3"/>
    </row>
    <row r="238" spans="1:1" x14ac:dyDescent="0.25">
      <c r="A238" s="3"/>
    </row>
    <row r="239" spans="1:1" x14ac:dyDescent="0.25">
      <c r="A239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4" spans="1:1" x14ac:dyDescent="0.25">
      <c r="A254" s="3"/>
    </row>
    <row r="255" spans="1:1" x14ac:dyDescent="0.25">
      <c r="A255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8" spans="1:1" x14ac:dyDescent="0.25">
      <c r="A268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6" spans="1:1" x14ac:dyDescent="0.25">
      <c r="A286" s="3"/>
    </row>
    <row r="287" spans="1:1" x14ac:dyDescent="0.25">
      <c r="A287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6" spans="1:1" x14ac:dyDescent="0.25">
      <c r="A296" s="3"/>
    </row>
    <row r="298" spans="1:1" x14ac:dyDescent="0.25">
      <c r="A298" s="3"/>
    </row>
    <row r="299" spans="1:1" x14ac:dyDescent="0.25">
      <c r="A299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5" spans="1:1" x14ac:dyDescent="0.25">
      <c r="A325" s="3"/>
    </row>
    <row r="326" spans="1:1" x14ac:dyDescent="0.25">
      <c r="A326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2" spans="1:1" x14ac:dyDescent="0.25">
      <c r="A342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3" spans="1:1" x14ac:dyDescent="0.25">
      <c r="A353" s="3"/>
    </row>
    <row r="354" spans="1:1" x14ac:dyDescent="0.25">
      <c r="A354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7" spans="1:1" x14ac:dyDescent="0.25">
      <c r="A367" s="3"/>
    </row>
    <row r="368" spans="1:1" x14ac:dyDescent="0.25">
      <c r="A368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5" spans="1:1" x14ac:dyDescent="0.25">
      <c r="A405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8" spans="1:1" x14ac:dyDescent="0.25">
      <c r="A1638" s="3"/>
    </row>
    <row r="1639" spans="1:1" x14ac:dyDescent="0.25">
      <c r="A1639" s="3"/>
    </row>
    <row r="1641" spans="1:1" x14ac:dyDescent="0.25">
      <c r="A1641" s="3"/>
    </row>
    <row r="1642" spans="1:1" x14ac:dyDescent="0.25">
      <c r="A1642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8" spans="1:1" x14ac:dyDescent="0.25">
      <c r="A1668" s="3"/>
    </row>
    <row r="1669" spans="1:1" x14ac:dyDescent="0.25">
      <c r="A1669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7" spans="1:1" x14ac:dyDescent="0.25">
      <c r="A1677" s="3"/>
    </row>
    <row r="1678" spans="1:1" x14ac:dyDescent="0.25">
      <c r="A1678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10" spans="1:1" x14ac:dyDescent="0.25">
      <c r="A1710" s="3"/>
    </row>
    <row r="1711" spans="1:1" x14ac:dyDescent="0.25">
      <c r="A1711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41" spans="1:1" x14ac:dyDescent="0.25">
      <c r="A1841" s="3"/>
    </row>
    <row r="1842" spans="1:1" x14ac:dyDescent="0.25">
      <c r="A1842" s="3"/>
    </row>
    <row r="1845" spans="1:1" x14ac:dyDescent="0.25">
      <c r="A1845" s="3"/>
    </row>
    <row r="1847" spans="1:1" x14ac:dyDescent="0.25">
      <c r="A1847" s="3"/>
    </row>
    <row r="1848" spans="1:1" x14ac:dyDescent="0.25">
      <c r="A1848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1" spans="1:1" x14ac:dyDescent="0.25">
      <c r="A1861" s="3"/>
    </row>
    <row r="1863" spans="1:1" x14ac:dyDescent="0.25">
      <c r="A1863" s="3"/>
    </row>
    <row r="1864" spans="1:1" x14ac:dyDescent="0.25">
      <c r="A1864" s="3"/>
    </row>
    <row r="1866" spans="1:1" x14ac:dyDescent="0.25">
      <c r="A1866" s="3"/>
    </row>
    <row r="1867" spans="1:1" x14ac:dyDescent="0.25">
      <c r="A1867" s="3"/>
    </row>
    <row r="1869" spans="1:1" x14ac:dyDescent="0.25">
      <c r="A1869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8" spans="1:1" x14ac:dyDescent="0.25">
      <c r="A1898" s="3"/>
    </row>
    <row r="1899" spans="1:1" x14ac:dyDescent="0.25">
      <c r="A1899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6" spans="1:1" x14ac:dyDescent="0.25">
      <c r="A1906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3" spans="1:1" x14ac:dyDescent="0.25">
      <c r="A1923" s="3"/>
    </row>
    <row r="1926" spans="1:1" x14ac:dyDescent="0.25">
      <c r="A1926" s="3"/>
    </row>
    <row r="1927" spans="1:1" x14ac:dyDescent="0.25">
      <c r="A1927" s="3"/>
    </row>
    <row r="1930" spans="1:1" x14ac:dyDescent="0.25">
      <c r="A1930" s="3"/>
    </row>
    <row r="1931" spans="1:1" x14ac:dyDescent="0.25">
      <c r="A1931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9" spans="1:1" x14ac:dyDescent="0.25">
      <c r="A1939" s="3"/>
    </row>
    <row r="1940" spans="1:1" x14ac:dyDescent="0.25">
      <c r="A1940" s="3"/>
    </row>
    <row r="1942" spans="1:1" x14ac:dyDescent="0.25">
      <c r="A1942" s="3"/>
    </row>
    <row r="1943" spans="1:1" x14ac:dyDescent="0.25">
      <c r="A1943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9" spans="1:1" x14ac:dyDescent="0.25">
      <c r="A1949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9" spans="1:1" x14ac:dyDescent="0.25">
      <c r="A1979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7" spans="1:1" x14ac:dyDescent="0.25">
      <c r="A1997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12" spans="1:1" x14ac:dyDescent="0.25">
      <c r="A2012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4" spans="1:1" x14ac:dyDescent="0.25">
      <c r="A2044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50" spans="1:1" x14ac:dyDescent="0.25">
      <c r="A2050" s="3"/>
    </row>
    <row r="2051" spans="1:1" x14ac:dyDescent="0.25">
      <c r="A2051" s="3"/>
    </row>
    <row r="2053" spans="1:1" x14ac:dyDescent="0.25">
      <c r="A2053" s="3"/>
    </row>
    <row r="2054" spans="1:1" x14ac:dyDescent="0.25">
      <c r="A2054" s="3"/>
    </row>
    <row r="2057" spans="1:1" x14ac:dyDescent="0.25">
      <c r="A2057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5" spans="1:1" x14ac:dyDescent="0.25">
      <c r="A2065" s="3"/>
    </row>
    <row r="2066" spans="1:1" x14ac:dyDescent="0.25">
      <c r="A2066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2" spans="1:1" x14ac:dyDescent="0.25">
      <c r="A2082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1" spans="1:1" x14ac:dyDescent="0.25">
      <c r="A2101" s="3"/>
    </row>
    <row r="2105" spans="1:1" x14ac:dyDescent="0.25">
      <c r="A2105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3" spans="1:1" x14ac:dyDescent="0.25">
      <c r="A2123" s="3"/>
    </row>
    <row r="2127" spans="1:1" x14ac:dyDescent="0.25">
      <c r="A2127" s="3"/>
    </row>
    <row r="2132" spans="1:1" x14ac:dyDescent="0.25">
      <c r="A2132" s="3"/>
    </row>
    <row r="2133" spans="1:1" x14ac:dyDescent="0.25">
      <c r="A2133" s="3"/>
    </row>
    <row r="2135" spans="1:1" x14ac:dyDescent="0.25">
      <c r="A2135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1" spans="1:1" x14ac:dyDescent="0.25">
      <c r="A2151" s="3"/>
    </row>
    <row r="2152" spans="1:1" x14ac:dyDescent="0.25">
      <c r="A2152" s="3"/>
    </row>
    <row r="2156" spans="1:1" x14ac:dyDescent="0.25">
      <c r="A2156" s="3"/>
    </row>
    <row r="2159" spans="1:1" x14ac:dyDescent="0.25">
      <c r="A2159" s="3"/>
    </row>
    <row r="2164" spans="1:1" x14ac:dyDescent="0.25">
      <c r="A2164" s="3"/>
    </row>
    <row r="2165" spans="1:1" x14ac:dyDescent="0.25">
      <c r="A2165" s="3"/>
    </row>
    <row r="2172" spans="1:1" x14ac:dyDescent="0.25">
      <c r="A2172" s="3"/>
    </row>
    <row r="2177" spans="1:1" x14ac:dyDescent="0.25">
      <c r="A2177" s="3"/>
    </row>
    <row r="2181" spans="1:1" x14ac:dyDescent="0.25">
      <c r="A2181" s="3"/>
    </row>
    <row r="2184" spans="1:1" x14ac:dyDescent="0.25">
      <c r="A2184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203" spans="1:1" x14ac:dyDescent="0.25">
      <c r="A2203" s="3"/>
    </row>
    <row r="2205" spans="1:1" x14ac:dyDescent="0.25">
      <c r="A2205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4" spans="1:1" x14ac:dyDescent="0.25">
      <c r="A2214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2" spans="1:1" x14ac:dyDescent="0.25">
      <c r="A2222" s="3"/>
    </row>
    <row r="2223" spans="1:1" x14ac:dyDescent="0.25">
      <c r="A2223" s="3"/>
    </row>
    <row r="2227" spans="1:1" x14ac:dyDescent="0.25">
      <c r="A2227" s="3"/>
    </row>
    <row r="2230" spans="1:1" x14ac:dyDescent="0.25">
      <c r="A2230" s="3"/>
    </row>
    <row r="2234" spans="1:1" x14ac:dyDescent="0.25">
      <c r="A2234" s="3"/>
    </row>
    <row r="2236" spans="1:1" x14ac:dyDescent="0.25">
      <c r="A2236" s="3"/>
    </row>
    <row r="2237" spans="1:1" x14ac:dyDescent="0.25">
      <c r="A2237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9" spans="1:1" x14ac:dyDescent="0.25">
      <c r="A2249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5" spans="1:1" x14ac:dyDescent="0.25">
      <c r="A2265" s="3"/>
    </row>
    <row r="2267" spans="1:1" x14ac:dyDescent="0.25">
      <c r="A2267" s="3"/>
    </row>
    <row r="2271" spans="1:1" x14ac:dyDescent="0.25">
      <c r="A2271" s="3"/>
    </row>
    <row r="2272" spans="1:1" x14ac:dyDescent="0.25">
      <c r="A2272" s="3"/>
    </row>
    <row r="2274" spans="1:1" x14ac:dyDescent="0.25">
      <c r="A2274" s="3"/>
    </row>
    <row r="2279" spans="1:1" x14ac:dyDescent="0.25">
      <c r="A2279" s="3"/>
    </row>
    <row r="2281" spans="1:1" x14ac:dyDescent="0.25">
      <c r="A2281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5" spans="1:1" x14ac:dyDescent="0.25">
      <c r="A2295" s="3"/>
    </row>
    <row r="2296" spans="1:1" x14ac:dyDescent="0.25">
      <c r="A2296" s="3"/>
    </row>
    <row r="2299" spans="1:1" x14ac:dyDescent="0.25">
      <c r="A2299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7" spans="1:1" x14ac:dyDescent="0.25">
      <c r="A2307" s="3"/>
    </row>
    <row r="2309" spans="1:1" x14ac:dyDescent="0.25">
      <c r="A2309" s="3"/>
    </row>
    <row r="2310" spans="1:1" x14ac:dyDescent="0.25">
      <c r="A2310" s="3"/>
    </row>
    <row r="2314" spans="1:1" x14ac:dyDescent="0.25">
      <c r="A2314" s="3"/>
    </row>
    <row r="2317" spans="1:1" x14ac:dyDescent="0.25">
      <c r="A2317" s="3"/>
    </row>
    <row r="2318" spans="1:1" x14ac:dyDescent="0.25">
      <c r="A2318" s="3"/>
    </row>
    <row r="2320" spans="1:1" x14ac:dyDescent="0.25">
      <c r="A2320" s="3"/>
    </row>
    <row r="2322" spans="1:1" x14ac:dyDescent="0.25">
      <c r="A2322" s="3"/>
    </row>
    <row r="2324" spans="1:1" x14ac:dyDescent="0.25">
      <c r="A2324" s="3"/>
    </row>
    <row r="2332" spans="1:1" x14ac:dyDescent="0.25">
      <c r="A2332" s="3"/>
    </row>
    <row r="2334" spans="1:1" x14ac:dyDescent="0.25">
      <c r="A2334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40" spans="1:1" x14ac:dyDescent="0.25">
      <c r="A2340" s="3"/>
    </row>
    <row r="2343" spans="1:1" x14ac:dyDescent="0.25">
      <c r="A2343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3" spans="1:1" x14ac:dyDescent="0.25">
      <c r="A2363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3" spans="1:1" x14ac:dyDescent="0.25">
      <c r="A2373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81" spans="1:1" x14ac:dyDescent="0.25">
      <c r="A2381" s="3"/>
    </row>
    <row r="2390" spans="1:1" x14ac:dyDescent="0.25">
      <c r="A2390" s="3"/>
    </row>
    <row r="2394" spans="1:1" x14ac:dyDescent="0.25">
      <c r="A2394" s="3"/>
    </row>
    <row r="2397" spans="1:1" x14ac:dyDescent="0.25">
      <c r="A2397" s="3"/>
    </row>
    <row r="2398" spans="1:1" x14ac:dyDescent="0.25">
      <c r="A2398" s="3"/>
    </row>
    <row r="2400" spans="1:1" x14ac:dyDescent="0.25">
      <c r="A2400" s="3"/>
    </row>
    <row r="2409" spans="1:1" x14ac:dyDescent="0.25">
      <c r="A2409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6" spans="1:1" x14ac:dyDescent="0.25">
      <c r="A2416" s="3"/>
    </row>
    <row r="2422" spans="1:1" x14ac:dyDescent="0.25">
      <c r="A2422" s="3"/>
    </row>
    <row r="2423" spans="1:1" x14ac:dyDescent="0.25">
      <c r="A2423" s="3"/>
    </row>
    <row r="2428" spans="1:1" x14ac:dyDescent="0.25">
      <c r="A2428" s="3"/>
    </row>
    <row r="2431" spans="1:1" x14ac:dyDescent="0.25">
      <c r="A2431" s="3"/>
    </row>
    <row r="2432" spans="1:1" x14ac:dyDescent="0.25">
      <c r="A2432" s="3"/>
    </row>
    <row r="2434" spans="1:1" x14ac:dyDescent="0.25">
      <c r="A2434" s="3"/>
    </row>
    <row r="2437" spans="1:1" x14ac:dyDescent="0.25">
      <c r="A2437" s="3"/>
    </row>
    <row r="2439" spans="1:1" x14ac:dyDescent="0.25">
      <c r="A2439" s="3"/>
    </row>
    <row r="2441" spans="1:1" x14ac:dyDescent="0.25">
      <c r="A2441" s="3"/>
    </row>
    <row r="2448" spans="1:1" x14ac:dyDescent="0.25">
      <c r="A2448" s="3"/>
    </row>
    <row r="2449" spans="1:1" x14ac:dyDescent="0.25">
      <c r="A2449" s="3"/>
    </row>
    <row r="2451" spans="1:1" x14ac:dyDescent="0.25">
      <c r="A2451" s="3"/>
    </row>
    <row r="2453" spans="1:1" x14ac:dyDescent="0.25">
      <c r="A2453" s="3"/>
    </row>
    <row r="2457" spans="1:1" x14ac:dyDescent="0.25">
      <c r="A2457" s="3"/>
    </row>
    <row r="2458" spans="1:1" x14ac:dyDescent="0.25">
      <c r="A2458" s="3"/>
    </row>
    <row r="2460" spans="1:1" x14ac:dyDescent="0.25">
      <c r="A2460" s="3"/>
    </row>
    <row r="2461" spans="1:1" x14ac:dyDescent="0.25">
      <c r="A2461" s="3"/>
    </row>
    <row r="2463" spans="1:1" x14ac:dyDescent="0.25">
      <c r="A2463" s="3"/>
    </row>
    <row r="2464" spans="1:1" x14ac:dyDescent="0.25">
      <c r="A2464" s="3"/>
    </row>
    <row r="2468" spans="1:1" x14ac:dyDescent="0.25">
      <c r="A2468" s="3"/>
    </row>
    <row r="2470" spans="1:1" x14ac:dyDescent="0.25">
      <c r="A2470" s="3"/>
    </row>
    <row r="2473" spans="1:1" x14ac:dyDescent="0.25">
      <c r="A2473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4" spans="1:1" x14ac:dyDescent="0.25">
      <c r="A2484" s="3"/>
    </row>
    <row r="2485" spans="1:1" x14ac:dyDescent="0.25">
      <c r="A2485" s="3"/>
    </row>
    <row r="2490" spans="1:1" x14ac:dyDescent="0.25">
      <c r="A2490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3" spans="1:1" x14ac:dyDescent="0.25">
      <c r="A2503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5" spans="1:1" x14ac:dyDescent="0.25">
      <c r="A2515" s="3"/>
    </row>
    <row r="2517" spans="1:1" x14ac:dyDescent="0.25">
      <c r="A2517" s="3"/>
    </row>
    <row r="2519" spans="1:1" x14ac:dyDescent="0.25">
      <c r="A2519" s="3"/>
    </row>
    <row r="2521" spans="1:1" x14ac:dyDescent="0.25">
      <c r="A2521" s="3"/>
    </row>
    <row r="2523" spans="1:1" x14ac:dyDescent="0.25">
      <c r="A2523" s="3"/>
    </row>
    <row r="2525" spans="1:1" x14ac:dyDescent="0.25">
      <c r="A2525" s="3"/>
    </row>
    <row r="2526" spans="1:1" x14ac:dyDescent="0.25">
      <c r="A2526" s="3"/>
    </row>
    <row r="2530" spans="1:1" x14ac:dyDescent="0.25">
      <c r="A2530" s="3"/>
    </row>
    <row r="2531" spans="1:1" x14ac:dyDescent="0.25">
      <c r="A2531" s="3"/>
    </row>
    <row r="2533" spans="1:1" x14ac:dyDescent="0.25">
      <c r="A2533" s="3"/>
    </row>
    <row r="2539" spans="1:1" x14ac:dyDescent="0.25">
      <c r="A2539" s="3"/>
    </row>
    <row r="2540" spans="1:1" x14ac:dyDescent="0.25">
      <c r="A2540" s="3"/>
    </row>
    <row r="2550" spans="1:1" x14ac:dyDescent="0.25">
      <c r="A2550" s="3"/>
    </row>
    <row r="2553" spans="1:1" x14ac:dyDescent="0.25">
      <c r="A2553" s="3"/>
    </row>
    <row r="2554" spans="1:1" x14ac:dyDescent="0.25">
      <c r="A2554" s="3"/>
    </row>
    <row r="2556" spans="1:1" x14ac:dyDescent="0.25">
      <c r="A2556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5" spans="1:1" x14ac:dyDescent="0.25">
      <c r="A2565" s="3"/>
    </row>
    <row r="2574" spans="1:1" x14ac:dyDescent="0.25">
      <c r="A2574" s="3"/>
    </row>
    <row r="2577" spans="1:1" x14ac:dyDescent="0.25">
      <c r="A2577" s="3"/>
    </row>
    <row r="2580" spans="1:1" x14ac:dyDescent="0.25">
      <c r="A2580" s="3"/>
    </row>
    <row r="2586" spans="1:1" x14ac:dyDescent="0.25">
      <c r="A2586" s="3"/>
    </row>
    <row r="2592" spans="1:1" x14ac:dyDescent="0.25">
      <c r="A2592" s="3"/>
    </row>
    <row r="2593" spans="1:1" x14ac:dyDescent="0.25">
      <c r="A2593" s="3"/>
    </row>
    <row r="2595" spans="1:1" x14ac:dyDescent="0.25">
      <c r="A2595" s="3"/>
    </row>
    <row r="2596" spans="1:1" x14ac:dyDescent="0.25">
      <c r="A2596" s="3"/>
    </row>
    <row r="2599" spans="1:1" x14ac:dyDescent="0.25">
      <c r="A2599" s="3"/>
    </row>
    <row r="2601" spans="1:1" x14ac:dyDescent="0.25">
      <c r="A2601" s="3"/>
    </row>
    <row r="2610" spans="1:1" x14ac:dyDescent="0.25">
      <c r="A2610" s="3"/>
    </row>
    <row r="2614" spans="1:1" x14ac:dyDescent="0.25">
      <c r="A2614" s="3"/>
    </row>
    <row r="2618" spans="1:1" x14ac:dyDescent="0.25">
      <c r="A2618" s="3"/>
    </row>
    <row r="2621" spans="1:1" x14ac:dyDescent="0.25">
      <c r="A2621" s="3"/>
    </row>
    <row r="2628" spans="1:1" x14ac:dyDescent="0.25">
      <c r="A2628" s="3"/>
    </row>
    <row r="2636" spans="1:1" x14ac:dyDescent="0.25">
      <c r="A2636" s="3"/>
    </row>
    <row r="2638" spans="1:1" x14ac:dyDescent="0.25">
      <c r="A2638" s="3"/>
    </row>
    <row r="2639" spans="1:1" x14ac:dyDescent="0.25">
      <c r="A2639" s="3"/>
    </row>
    <row r="2644" spans="1:1" x14ac:dyDescent="0.25">
      <c r="A2644" s="3"/>
    </row>
    <row r="2645" spans="1:1" x14ac:dyDescent="0.25">
      <c r="A2645" s="3"/>
    </row>
    <row r="2651" spans="1:1" x14ac:dyDescent="0.25">
      <c r="A2651" s="3"/>
    </row>
    <row r="2652" spans="1:1" x14ac:dyDescent="0.25">
      <c r="A2652" s="3"/>
    </row>
    <row r="2656" spans="1:1" x14ac:dyDescent="0.25">
      <c r="A2656" s="3"/>
    </row>
    <row r="2657" spans="1:1" x14ac:dyDescent="0.25">
      <c r="A2657" s="3"/>
    </row>
    <row r="2661" spans="1:1" x14ac:dyDescent="0.25">
      <c r="A2661" s="3"/>
    </row>
    <row r="2668" spans="1:1" x14ac:dyDescent="0.25">
      <c r="A2668" s="3"/>
    </row>
    <row r="2669" spans="1:1" x14ac:dyDescent="0.25">
      <c r="A2669" s="3"/>
    </row>
    <row r="2671" spans="1:1" x14ac:dyDescent="0.25">
      <c r="A2671" s="3"/>
    </row>
    <row r="2674" spans="1:1" x14ac:dyDescent="0.25">
      <c r="A2674" s="3"/>
    </row>
    <row r="2676" spans="1:1" x14ac:dyDescent="0.25">
      <c r="A2676" s="3"/>
    </row>
    <row r="2678" spans="1:1" x14ac:dyDescent="0.25">
      <c r="A2678" s="3"/>
    </row>
    <row r="2685" spans="1:1" x14ac:dyDescent="0.25">
      <c r="A2685" s="3"/>
    </row>
    <row r="2686" spans="1:1" x14ac:dyDescent="0.25">
      <c r="A2686" s="3"/>
    </row>
    <row r="2693" spans="1:1" x14ac:dyDescent="0.25">
      <c r="A2693" s="3"/>
    </row>
    <row r="2694" spans="1:1" x14ac:dyDescent="0.25">
      <c r="A2694" s="3"/>
    </row>
    <row r="2699" spans="1:1" x14ac:dyDescent="0.25">
      <c r="A2699" s="3"/>
    </row>
    <row r="2700" spans="1:1" x14ac:dyDescent="0.25">
      <c r="A2700" s="3"/>
    </row>
    <row r="2707" spans="1:1" x14ac:dyDescent="0.25">
      <c r="A2707" s="3"/>
    </row>
    <row r="2710" spans="1:1" x14ac:dyDescent="0.25">
      <c r="A2710" s="3"/>
    </row>
    <row r="2712" spans="1:1" x14ac:dyDescent="0.25">
      <c r="A2712" s="3"/>
    </row>
    <row r="2716" spans="1:1" x14ac:dyDescent="0.25">
      <c r="A2716" s="3"/>
    </row>
    <row r="2731" spans="1:1" x14ac:dyDescent="0.25">
      <c r="A2731" s="3"/>
    </row>
    <row r="2732" spans="1:1" x14ac:dyDescent="0.25">
      <c r="A2732" s="3"/>
    </row>
    <row r="2734" spans="1:1" x14ac:dyDescent="0.25">
      <c r="A2734" s="3"/>
    </row>
    <row r="2738" spans="1:1" x14ac:dyDescent="0.25">
      <c r="A2738" s="3"/>
    </row>
    <row r="2742" spans="1:1" x14ac:dyDescent="0.25">
      <c r="A2742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8" spans="1:1" x14ac:dyDescent="0.25">
      <c r="A2748" s="3"/>
    </row>
    <row r="2749" spans="1:1" x14ac:dyDescent="0.25">
      <c r="A2749" s="3"/>
    </row>
    <row r="2756" spans="1:1" x14ac:dyDescent="0.25">
      <c r="A2756" s="3"/>
    </row>
    <row r="2759" spans="1:1" x14ac:dyDescent="0.25">
      <c r="A2759" s="3"/>
    </row>
    <row r="2760" spans="1:1" x14ac:dyDescent="0.25">
      <c r="A2760" s="3"/>
    </row>
    <row r="2767" spans="1:1" x14ac:dyDescent="0.25">
      <c r="A2767" s="3"/>
    </row>
    <row r="2775" spans="1:1" x14ac:dyDescent="0.25">
      <c r="A2775" s="3"/>
    </row>
    <row r="2776" spans="1:1" x14ac:dyDescent="0.25">
      <c r="A2776" s="3"/>
    </row>
    <row r="2784" spans="1:1" x14ac:dyDescent="0.25">
      <c r="A2784" s="3"/>
    </row>
    <row r="2785" spans="1:1" x14ac:dyDescent="0.25">
      <c r="A2785" s="3"/>
    </row>
    <row r="2792" spans="1:1" x14ac:dyDescent="0.25">
      <c r="A2792" s="3"/>
    </row>
    <row r="2798" spans="1:1" x14ac:dyDescent="0.25">
      <c r="A2798" s="3"/>
    </row>
    <row r="2799" spans="1:1" x14ac:dyDescent="0.25">
      <c r="A2799" s="3"/>
    </row>
    <row r="2801" spans="1:1" x14ac:dyDescent="0.25">
      <c r="A2801" s="3"/>
    </row>
    <row r="2803" spans="1:1" x14ac:dyDescent="0.25">
      <c r="A2803" s="3"/>
    </row>
    <row r="2805" spans="1:1" x14ac:dyDescent="0.25">
      <c r="A2805" s="3"/>
    </row>
    <row r="2826" spans="1:1" x14ac:dyDescent="0.25">
      <c r="A2826" s="3"/>
    </row>
    <row r="2830" spans="1:1" x14ac:dyDescent="0.25">
      <c r="A2830" s="3"/>
    </row>
    <row r="2835" spans="1:1" x14ac:dyDescent="0.25">
      <c r="A2835" s="3"/>
    </row>
    <row r="2837" spans="1:1" x14ac:dyDescent="0.25">
      <c r="A2837" s="3"/>
    </row>
    <row r="2841" spans="1:1" x14ac:dyDescent="0.25">
      <c r="A2841" s="3"/>
    </row>
    <row r="2848" spans="1:1" x14ac:dyDescent="0.25">
      <c r="A2848" s="3"/>
    </row>
    <row r="2850" spans="1:1" x14ac:dyDescent="0.25">
      <c r="A2850" s="3"/>
    </row>
    <row r="2851" spans="1:1" x14ac:dyDescent="0.25">
      <c r="A2851" s="3"/>
    </row>
    <row r="2854" spans="1:1" x14ac:dyDescent="0.25">
      <c r="A2854" s="3"/>
    </row>
    <row r="2857" spans="1:1" x14ac:dyDescent="0.25">
      <c r="A2857" s="3"/>
    </row>
    <row r="2859" spans="1:1" x14ac:dyDescent="0.25">
      <c r="A2859" s="3"/>
    </row>
    <row r="2888" spans="1:1" x14ac:dyDescent="0.25">
      <c r="A2888" s="3"/>
    </row>
    <row r="2895" spans="1:1" x14ac:dyDescent="0.25">
      <c r="A2895" s="3"/>
    </row>
    <row r="2902" spans="1:1" x14ac:dyDescent="0.25">
      <c r="A2902" s="3"/>
    </row>
    <row r="2907" spans="1:1" x14ac:dyDescent="0.25">
      <c r="A2907" s="3"/>
    </row>
    <row r="2908" spans="1:1" x14ac:dyDescent="0.25">
      <c r="A2908" s="3"/>
    </row>
    <row r="2913" spans="1:1" x14ac:dyDescent="0.25">
      <c r="A2913" s="3"/>
    </row>
    <row r="2916" spans="1:1" x14ac:dyDescent="0.25">
      <c r="A2916" s="3"/>
    </row>
    <row r="2921" spans="1:1" x14ac:dyDescent="0.25">
      <c r="A2921" s="3"/>
    </row>
    <row r="2923" spans="1:1" x14ac:dyDescent="0.25">
      <c r="A2923" s="3"/>
    </row>
    <row r="2924" spans="1:1" x14ac:dyDescent="0.25">
      <c r="A2924" s="3"/>
    </row>
    <row r="2934" spans="1:1" x14ac:dyDescent="0.25">
      <c r="A2934" s="3"/>
    </row>
    <row r="2935" spans="1:1" x14ac:dyDescent="0.25">
      <c r="A2935" s="3"/>
    </row>
    <row r="2945" spans="1:1" x14ac:dyDescent="0.25">
      <c r="A2945" s="3"/>
    </row>
    <row r="2946" spans="1:1" x14ac:dyDescent="0.25">
      <c r="A2946" s="3"/>
    </row>
    <row r="2961" spans="1:1" x14ac:dyDescent="0.25">
      <c r="A2961" s="3"/>
    </row>
    <row r="2962" spans="1:1" x14ac:dyDescent="0.25">
      <c r="A2962" s="3"/>
    </row>
    <row r="2970" spans="1:1" x14ac:dyDescent="0.25">
      <c r="A2970" s="3"/>
    </row>
    <row r="2971" spans="1:1" x14ac:dyDescent="0.25">
      <c r="A2971" s="3"/>
    </row>
    <row r="2977" spans="1:1" x14ac:dyDescent="0.25">
      <c r="A2977" s="3"/>
    </row>
    <row r="2981" spans="1:1" x14ac:dyDescent="0.25">
      <c r="A2981" s="3"/>
    </row>
    <row r="2986" spans="1:1" x14ac:dyDescent="0.25">
      <c r="A2986" s="3"/>
    </row>
    <row r="2995" spans="1:1" x14ac:dyDescent="0.25">
      <c r="A2995" s="3"/>
    </row>
    <row r="2996" spans="1:1" x14ac:dyDescent="0.25">
      <c r="A2996" s="3"/>
    </row>
    <row r="2998" spans="1:1" x14ac:dyDescent="0.25">
      <c r="A2998" s="3"/>
    </row>
    <row r="3016" spans="1:1" x14ac:dyDescent="0.25">
      <c r="A3016" s="3"/>
    </row>
    <row r="3019" spans="1:1" x14ac:dyDescent="0.25">
      <c r="A3019" s="3"/>
    </row>
    <row r="3020" spans="1:1" x14ac:dyDescent="0.25">
      <c r="A3020" s="3"/>
    </row>
    <row r="3023" spans="1:1" x14ac:dyDescent="0.25">
      <c r="A3023" s="3"/>
    </row>
    <row r="3042" spans="1:1" x14ac:dyDescent="0.25">
      <c r="A3042" s="3"/>
    </row>
    <row r="3049" spans="1:1" x14ac:dyDescent="0.25">
      <c r="A3049" s="3"/>
    </row>
    <row r="3052" spans="1:1" x14ac:dyDescent="0.25">
      <c r="A3052" s="3"/>
    </row>
    <row r="3058" spans="1:1" x14ac:dyDescent="0.25">
      <c r="A3058" s="3"/>
    </row>
    <row r="3061" spans="1:1" x14ac:dyDescent="0.25">
      <c r="A3061" s="3"/>
    </row>
    <row r="3068" spans="1:1" x14ac:dyDescent="0.25">
      <c r="A3068" s="3"/>
    </row>
    <row r="3071" spans="1:1" x14ac:dyDescent="0.25">
      <c r="A3071" s="3"/>
    </row>
    <row r="3074" spans="1:1" x14ac:dyDescent="0.25">
      <c r="A3074" s="3"/>
    </row>
    <row r="3075" spans="1:1" x14ac:dyDescent="0.25">
      <c r="A3075" s="3"/>
    </row>
    <row r="3091" spans="1:1" x14ac:dyDescent="0.25">
      <c r="A3091" s="3"/>
    </row>
    <row r="3119" spans="1:1" x14ac:dyDescent="0.25">
      <c r="A3119" s="3"/>
    </row>
    <row r="3124" spans="1:1" x14ac:dyDescent="0.25">
      <c r="A3124" s="3"/>
    </row>
    <row r="3128" spans="1:1" x14ac:dyDescent="0.25">
      <c r="A3128" s="3"/>
    </row>
    <row r="3139" spans="1:1" x14ac:dyDescent="0.25">
      <c r="A3139" s="3"/>
    </row>
    <row r="3155" spans="1:1" x14ac:dyDescent="0.25">
      <c r="A3155" s="3"/>
    </row>
    <row r="3159" spans="1:1" x14ac:dyDescent="0.25">
      <c r="A3159" s="3"/>
    </row>
    <row r="3163" spans="1:1" x14ac:dyDescent="0.25">
      <c r="A3163" s="3"/>
    </row>
    <row r="3166" spans="1:1" x14ac:dyDescent="0.25">
      <c r="A3166" s="3"/>
    </row>
    <row r="3178" spans="1:1" x14ac:dyDescent="0.25">
      <c r="A3178" s="3"/>
    </row>
    <row r="3182" spans="1:1" x14ac:dyDescent="0.25">
      <c r="A3182" s="3"/>
    </row>
    <row r="3187" spans="1:1" x14ac:dyDescent="0.25">
      <c r="A3187" s="3"/>
    </row>
    <row r="3190" spans="1:1" x14ac:dyDescent="0.25">
      <c r="A3190" s="3"/>
    </row>
    <row r="3195" spans="1:1" x14ac:dyDescent="0.25">
      <c r="A3195" s="3"/>
    </row>
    <row r="3198" spans="1:1" x14ac:dyDescent="0.25">
      <c r="A3198" s="3"/>
    </row>
    <row r="3202" spans="1:1" x14ac:dyDescent="0.25">
      <c r="A3202" s="3"/>
    </row>
    <row r="3216" spans="1:1" x14ac:dyDescent="0.25">
      <c r="A3216" s="3"/>
    </row>
    <row r="3217" spans="1:1" x14ac:dyDescent="0.25">
      <c r="A3217" s="3"/>
    </row>
    <row r="3226" spans="1:1" x14ac:dyDescent="0.25">
      <c r="A3226" s="3"/>
    </row>
    <row r="3227" spans="1:1" x14ac:dyDescent="0.25">
      <c r="A3227" s="3"/>
    </row>
    <row r="3237" spans="1:1" x14ac:dyDescent="0.25">
      <c r="A3237" s="3"/>
    </row>
    <row r="3239" spans="1:1" x14ac:dyDescent="0.25">
      <c r="A3239" s="3"/>
    </row>
    <row r="3248" spans="1:1" x14ac:dyDescent="0.25">
      <c r="A3248" s="3"/>
    </row>
    <row r="3284" spans="1:1" x14ac:dyDescent="0.25">
      <c r="A3284" s="3"/>
    </row>
    <row r="3295" spans="1:1" x14ac:dyDescent="0.25">
      <c r="A3295" s="3"/>
    </row>
    <row r="3302" spans="1:1" x14ac:dyDescent="0.25">
      <c r="A3302" s="3"/>
    </row>
    <row r="3304" spans="1:1" x14ac:dyDescent="0.25">
      <c r="A3304" s="3"/>
    </row>
    <row r="3329" spans="1:1" x14ac:dyDescent="0.25">
      <c r="A3329" s="3"/>
    </row>
    <row r="3343" spans="1:1" x14ac:dyDescent="0.25">
      <c r="A3343" s="3"/>
    </row>
    <row r="3350" spans="1:1" x14ac:dyDescent="0.25">
      <c r="A3350" s="3"/>
    </row>
    <row r="3357" spans="1:1" x14ac:dyDescent="0.25">
      <c r="A3357" s="3"/>
    </row>
    <row r="3360" spans="1:1" x14ac:dyDescent="0.25">
      <c r="A3360" s="3"/>
    </row>
    <row r="3367" spans="1:1" x14ac:dyDescent="0.25">
      <c r="A3367" s="3"/>
    </row>
    <row r="3379" spans="1:1" x14ac:dyDescent="0.25">
      <c r="A3379" s="3"/>
    </row>
    <row r="3393" spans="1:1" x14ac:dyDescent="0.25">
      <c r="A3393" s="3"/>
    </row>
    <row r="3394" spans="1:1" x14ac:dyDescent="0.25">
      <c r="A3394" s="3"/>
    </row>
    <row r="3401" spans="1:1" x14ac:dyDescent="0.25">
      <c r="A3401" s="3"/>
    </row>
    <row r="3409" spans="1:1" x14ac:dyDescent="0.25">
      <c r="A3409" s="3"/>
    </row>
    <row r="3411" spans="1:1" x14ac:dyDescent="0.25">
      <c r="A3411" s="3"/>
    </row>
    <row r="3443" spans="1:1" x14ac:dyDescent="0.25">
      <c r="A3443" s="3"/>
    </row>
    <row r="3446" spans="1:1" x14ac:dyDescent="0.25">
      <c r="A3446" s="3"/>
    </row>
    <row r="3450" spans="1:1" x14ac:dyDescent="0.25">
      <c r="A3450" s="3"/>
    </row>
    <row r="3453" spans="1:1" x14ac:dyDescent="0.25">
      <c r="A3453" s="3"/>
    </row>
    <row r="3456" spans="1:1" x14ac:dyDescent="0.25">
      <c r="A3456" s="3"/>
    </row>
    <row r="3462" spans="1:1" x14ac:dyDescent="0.25">
      <c r="A3462" s="3"/>
    </row>
    <row r="3469" spans="1:1" x14ac:dyDescent="0.25">
      <c r="A3469" s="3"/>
    </row>
    <row r="3470" spans="1:1" x14ac:dyDescent="0.25">
      <c r="A3470" s="3"/>
    </row>
    <row r="3475" spans="1:1" x14ac:dyDescent="0.25">
      <c r="A3475" s="3"/>
    </row>
    <row r="3477" spans="1:1" x14ac:dyDescent="0.25">
      <c r="A3477" s="3"/>
    </row>
    <row r="3478" spans="1:1" x14ac:dyDescent="0.25">
      <c r="A3478" s="3"/>
    </row>
    <row r="3494" spans="1:1" x14ac:dyDescent="0.25">
      <c r="A3494" s="3"/>
    </row>
    <row r="3495" spans="1:1" x14ac:dyDescent="0.25">
      <c r="A3495" s="3"/>
    </row>
    <row r="3499" spans="1:1" x14ac:dyDescent="0.25">
      <c r="A3499" s="3"/>
    </row>
    <row r="3512" spans="1:1" x14ac:dyDescent="0.25">
      <c r="A3512" s="3"/>
    </row>
    <row r="3530" spans="1:1" x14ac:dyDescent="0.25">
      <c r="A3530" s="3"/>
    </row>
    <row r="3537" spans="1:1" x14ac:dyDescent="0.25">
      <c r="A3537" s="3"/>
    </row>
    <row r="3574" spans="1:1" x14ac:dyDescent="0.25">
      <c r="A3574" s="3"/>
    </row>
    <row r="3587" spans="1:1" x14ac:dyDescent="0.25">
      <c r="A3587" s="3"/>
    </row>
    <row r="3595" spans="1:1" x14ac:dyDescent="0.25">
      <c r="A3595" s="3"/>
    </row>
    <row r="3603" spans="1:1" x14ac:dyDescent="0.25">
      <c r="A3603" s="3"/>
    </row>
    <row r="3604" spans="1:1" x14ac:dyDescent="0.25">
      <c r="A3604" s="3"/>
    </row>
    <row r="3625" spans="1:1" x14ac:dyDescent="0.25">
      <c r="A3625" s="3"/>
    </row>
    <row r="3665" spans="1:1" x14ac:dyDescent="0.25">
      <c r="A3665" s="3"/>
    </row>
    <row r="3671" spans="1:1" x14ac:dyDescent="0.25">
      <c r="A3671" s="3"/>
    </row>
    <row r="3679" spans="1:1" x14ac:dyDescent="0.25">
      <c r="A3679" s="3"/>
    </row>
    <row r="3701" spans="1:1" x14ac:dyDescent="0.25">
      <c r="A3701" s="3"/>
    </row>
    <row r="3722" spans="1:1" x14ac:dyDescent="0.25">
      <c r="A3722" s="3"/>
    </row>
    <row r="3728" spans="1:1" x14ac:dyDescent="0.25">
      <c r="A3728" s="3"/>
    </row>
    <row r="3729" spans="1:1" x14ac:dyDescent="0.25">
      <c r="A3729" s="3"/>
    </row>
    <row r="3735" spans="1:1" x14ac:dyDescent="0.25">
      <c r="A3735" s="3"/>
    </row>
    <row r="3743" spans="1:1" x14ac:dyDescent="0.25">
      <c r="A3743" s="3"/>
    </row>
    <row r="3754" spans="1:1" x14ac:dyDescent="0.25">
      <c r="A3754" s="3"/>
    </row>
    <row r="3791" spans="1:1" x14ac:dyDescent="0.25">
      <c r="A3791" s="3"/>
    </row>
    <row r="3823" spans="1:1" x14ac:dyDescent="0.25">
      <c r="A3823" s="3"/>
    </row>
    <row r="3843" spans="1:1" x14ac:dyDescent="0.25">
      <c r="A3843" s="3"/>
    </row>
    <row r="3865" spans="1:1" x14ac:dyDescent="0.25">
      <c r="A3865" s="3"/>
    </row>
    <row r="3875" spans="1:1" x14ac:dyDescent="0.25">
      <c r="A3875" s="3"/>
    </row>
    <row r="3881" spans="1:1" x14ac:dyDescent="0.25">
      <c r="A3881" s="3"/>
    </row>
    <row r="3890" spans="1:1" x14ac:dyDescent="0.25">
      <c r="A3890" s="3"/>
    </row>
    <row r="3892" spans="1:1" x14ac:dyDescent="0.25">
      <c r="A3892" s="3"/>
    </row>
    <row r="3895" spans="1:1" x14ac:dyDescent="0.25">
      <c r="A3895" s="3"/>
    </row>
    <row r="3918" spans="1:1" x14ac:dyDescent="0.25">
      <c r="A3918" s="3"/>
    </row>
    <row r="3919" spans="1:1" x14ac:dyDescent="0.25">
      <c r="A3919" s="3"/>
    </row>
    <row r="3943" spans="1:1" x14ac:dyDescent="0.25">
      <c r="A3943" s="3"/>
    </row>
    <row r="3997" spans="1:1" x14ac:dyDescent="0.25">
      <c r="A3997" s="3"/>
    </row>
    <row r="4006" spans="1:1" x14ac:dyDescent="0.25">
      <c r="A4006" s="3"/>
    </row>
    <row r="4030" spans="1:1" x14ac:dyDescent="0.25">
      <c r="A4030" s="3"/>
    </row>
    <row r="4087" spans="1:1" x14ac:dyDescent="0.25">
      <c r="A4087" s="3"/>
    </row>
    <row r="4088" spans="1:1" x14ac:dyDescent="0.25">
      <c r="A4088" s="3"/>
    </row>
    <row r="4101" spans="1:1" x14ac:dyDescent="0.25">
      <c r="A4101" s="3"/>
    </row>
    <row r="4162" spans="1:1" x14ac:dyDescent="0.25">
      <c r="A4162" s="3"/>
    </row>
    <row r="4187" spans="1:1" x14ac:dyDescent="0.25">
      <c r="A4187" s="3"/>
    </row>
    <row r="4203" spans="1:1" x14ac:dyDescent="0.25">
      <c r="A4203" s="3"/>
    </row>
    <row r="4214" spans="1:1" x14ac:dyDescent="0.25">
      <c r="A4214" s="3"/>
    </row>
    <row r="4235" spans="1:1" x14ac:dyDescent="0.25">
      <c r="A4235" s="3"/>
    </row>
    <row r="4266" spans="1:1" x14ac:dyDescent="0.25">
      <c r="A4266" s="3"/>
    </row>
    <row r="4312" spans="1:1" x14ac:dyDescent="0.25">
      <c r="A4312" s="3"/>
    </row>
    <row r="4332" spans="1:1" x14ac:dyDescent="0.25">
      <c r="A4332" s="3"/>
    </row>
    <row r="4659" spans="1:1" x14ac:dyDescent="0.25">
      <c r="A4659" s="3"/>
    </row>
    <row r="4870" spans="1:1" x14ac:dyDescent="0.25">
      <c r="A4870" s="3"/>
    </row>
    <row r="5004" spans="1:1" x14ac:dyDescent="0.25">
      <c r="A5004" s="3"/>
    </row>
    <row r="5150" spans="1:1" x14ac:dyDescent="0.25">
      <c r="A5150" s="3"/>
    </row>
    <row r="5299" spans="1:1" x14ac:dyDescent="0.25">
      <c r="A5299" s="3"/>
    </row>
    <row r="5419" spans="1:1" x14ac:dyDescent="0.25">
      <c r="A5419" s="3"/>
    </row>
    <row r="5521" spans="1:1" x14ac:dyDescent="0.25">
      <c r="A55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7" workbookViewId="0">
      <selection activeCell="D27" sqref="D27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Hamamatsu S10362-11-100C apf</vt:lpstr>
      <vt:lpstr>results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2015-11-27T05:37:36Z</dcterms:modified>
</cp:coreProperties>
</file>