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line" sheetId="2" r:id="rId2"/>
    <sheet name="exp" sheetId="3" r:id="rId3"/>
  </sheets>
  <calcPr calcId="152511"/>
</workbook>
</file>

<file path=xl/calcChain.xml><?xml version="1.0" encoding="utf-8"?>
<calcChain xmlns="http://schemas.openxmlformats.org/spreadsheetml/2006/main">
  <c r="D74" i="1" l="1"/>
  <c r="D73" i="1"/>
  <c r="D72" i="1"/>
  <c r="D71" i="1"/>
  <c r="D70" i="1"/>
  <c r="D69" i="1"/>
  <c r="D68" i="1"/>
  <c r="D75" i="1"/>
  <c r="D67" i="1"/>
  <c r="H64" i="1"/>
  <c r="D64" i="1"/>
  <c r="D65" i="1"/>
  <c r="D5" i="2"/>
  <c r="H5" i="2"/>
  <c r="H4" i="2"/>
  <c r="D4" i="2"/>
  <c r="H3" i="2"/>
  <c r="D3" i="2"/>
  <c r="H2" i="2"/>
  <c r="D2" i="2"/>
  <c r="H61" i="1"/>
  <c r="H60" i="1"/>
  <c r="H62" i="1"/>
  <c r="H63" i="1"/>
  <c r="H59" i="1"/>
  <c r="H58" i="1"/>
  <c r="H57" i="1"/>
  <c r="H56" i="1"/>
  <c r="D63" i="1"/>
  <c r="D57" i="1"/>
  <c r="D58" i="1"/>
  <c r="D59" i="1"/>
  <c r="D60" i="1"/>
  <c r="D61" i="1"/>
  <c r="D62" i="1"/>
  <c r="D56" i="1"/>
  <c r="H54" i="1"/>
  <c r="D53" i="1"/>
  <c r="H53" i="1"/>
  <c r="H52" i="1"/>
  <c r="H51" i="1"/>
  <c r="D46" i="1"/>
  <c r="H50" i="1"/>
  <c r="H49" i="1"/>
  <c r="H48" i="1"/>
  <c r="H47" i="1"/>
  <c r="H46" i="1"/>
  <c r="H45" i="1"/>
  <c r="D47" i="1"/>
  <c r="D48" i="1"/>
  <c r="D49" i="1"/>
  <c r="D50" i="1"/>
  <c r="D51" i="1"/>
  <c r="D52" i="1"/>
  <c r="D54" i="1"/>
  <c r="D45" i="1"/>
  <c r="H41" i="1"/>
  <c r="H42" i="1"/>
  <c r="H40" i="1"/>
  <c r="H39" i="1"/>
  <c r="H38" i="1"/>
  <c r="H37" i="1"/>
  <c r="H36" i="1"/>
  <c r="H35" i="1"/>
  <c r="C42" i="1"/>
  <c r="D42" i="1" s="1"/>
  <c r="D35" i="1"/>
  <c r="D36" i="1"/>
  <c r="D40" i="1"/>
  <c r="D41" i="1"/>
  <c r="C34" i="1"/>
  <c r="D34" i="1" s="1"/>
  <c r="C35" i="1"/>
  <c r="C36" i="1"/>
  <c r="C37" i="1"/>
  <c r="D37" i="1" s="1"/>
  <c r="C38" i="1"/>
  <c r="D38" i="1" s="1"/>
  <c r="C39" i="1"/>
  <c r="D39" i="1" s="1"/>
  <c r="C40" i="1"/>
  <c r="C41" i="1"/>
  <c r="C33" i="1"/>
  <c r="D33" i="1" s="1"/>
  <c r="H24" i="1"/>
  <c r="H30" i="1"/>
  <c r="D30" i="1"/>
  <c r="H26" i="1"/>
  <c r="D26" i="1"/>
  <c r="H28" i="1"/>
  <c r="H29" i="1"/>
  <c r="D24" i="1"/>
  <c r="H22" i="1"/>
  <c r="D22" i="1"/>
  <c r="H31" i="1"/>
  <c r="D31" i="1"/>
  <c r="H27" i="1"/>
  <c r="D27" i="1"/>
  <c r="H23" i="1"/>
  <c r="D23" i="1"/>
  <c r="D28" i="1"/>
  <c r="H25" i="1"/>
  <c r="D25" i="1"/>
  <c r="H21" i="1"/>
  <c r="D29" i="1"/>
  <c r="D21" i="1"/>
  <c r="H14" i="1"/>
  <c r="B14" i="1"/>
  <c r="H15" i="1"/>
  <c r="H16" i="1"/>
  <c r="B13" i="1"/>
  <c r="B16" i="1"/>
  <c r="C11" i="1"/>
  <c r="B11" i="1" s="1"/>
  <c r="C12" i="1"/>
  <c r="B12" i="1" s="1"/>
  <c r="C13" i="1"/>
  <c r="C14" i="1"/>
  <c r="C15" i="1"/>
  <c r="B15" i="1" s="1"/>
  <c r="C16" i="1"/>
  <c r="C10" i="1"/>
  <c r="B10" i="1" s="1"/>
  <c r="H8" i="1" l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<sst xmlns="http://schemas.openxmlformats.org/spreadsheetml/2006/main" count="12" uniqueCount="12">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</sst>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040594925634301"/>
                  <c:y val="6.8947214931466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Лист1!$F$10:$F$16</c:f>
              <c:numCache>
                <c:formatCode>General</c:formatCode>
                <c:ptCount val="7"/>
                <c:pt idx="4" formatCode="0.00E+00">
                  <c:v>1087910</c:v>
                </c:pt>
                <c:pt idx="5" formatCode="0.00E+00">
                  <c:v>1382010</c:v>
                </c:pt>
                <c:pt idx="6" formatCode="0.00E+00">
                  <c:v>1909590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37296"/>
        <c:axId val="437740824"/>
      </c:scatterChart>
      <c:valAx>
        <c:axId val="4377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40824"/>
        <c:crosses val="autoZero"/>
        <c:crossBetween val="midCat"/>
      </c:valAx>
      <c:valAx>
        <c:axId val="4377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3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Лист1!$B$21:$B$31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Лист1!$F$21:$F$31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480"/>
        <c:axId val="15711088"/>
      </c:scatterChart>
      <c:valAx>
        <c:axId val="1571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088"/>
        <c:crosses val="autoZero"/>
        <c:crossBetween val="midCat"/>
      </c:valAx>
      <c:valAx>
        <c:axId val="157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Лист1!$D$21:$D$31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Лист1!$F$21:$F$31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Лист1!$A$33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Лист1!$D$33:$D$42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Лист1!$F$33:$F$42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Лист1!$A$45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Лист1!$D$45:$D$54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Лист1!$F$45:$F$54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Лист1!$A$56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Лист1!$D$56:$D$63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Лист1!$F$56:$F$63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2436208"/>
        <c:axId val="242435816"/>
      </c:scatterChart>
      <c:valAx>
        <c:axId val="2424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35816"/>
        <c:crosses val="autoZero"/>
        <c:crossBetween val="midCat"/>
      </c:valAx>
      <c:valAx>
        <c:axId val="2424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Лист1!$D$56:$D$63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Лист1!$F$56:$F$63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5656"/>
        <c:axId val="437225264"/>
      </c:scatterChart>
      <c:valAx>
        <c:axId val="43722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25264"/>
        <c:crosses val="autoZero"/>
        <c:crossBetween val="midCat"/>
      </c:valAx>
      <c:valAx>
        <c:axId val="437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2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Лист1!$A$33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Лист1!$D$34:$D$42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Лист1!$F$34:$F$42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Лист1!$D$56:$D$64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Лист1!$F$56:$F$64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Лист1!$A$21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Лист1!$D$21:$D$31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Лист1!$F$21:$F$31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Лист1!$A$45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722779665010703"/>
                  <c:y val="-4.1589145619092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Лист1!$D$45:$D$54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Лист1!$F$45:$F$54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19032"/>
        <c:axId val="181105592"/>
      </c:scatterChart>
      <c:valAx>
        <c:axId val="24241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5592"/>
        <c:crosses val="autoZero"/>
        <c:crossBetween val="midCat"/>
      </c:valAx>
      <c:valAx>
        <c:axId val="1811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1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18248"/>
        <c:axId val="437251184"/>
      </c:scatterChart>
      <c:valAx>
        <c:axId val="2424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51184"/>
        <c:crosses val="autoZero"/>
        <c:crossBetween val="midCat"/>
      </c:valAx>
      <c:valAx>
        <c:axId val="437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4416"/>
        <c:axId val="242419816"/>
      </c:scatterChart>
      <c:valAx>
        <c:axId val="1811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19816"/>
        <c:crosses val="autoZero"/>
        <c:crossBetween val="midCat"/>
      </c:valAx>
      <c:valAx>
        <c:axId val="242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20</xdr:col>
      <xdr:colOff>76200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21</xdr:row>
      <xdr:rowOff>19050</xdr:rowOff>
    </xdr:from>
    <xdr:to>
      <xdr:col>20</xdr:col>
      <xdr:colOff>114299</xdr:colOff>
      <xdr:row>39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39</xdr:row>
      <xdr:rowOff>171450</xdr:rowOff>
    </xdr:from>
    <xdr:to>
      <xdr:col>22</xdr:col>
      <xdr:colOff>485775</xdr:colOff>
      <xdr:row>56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</xdr:row>
      <xdr:rowOff>161925</xdr:rowOff>
    </xdr:from>
    <xdr:to>
      <xdr:col>16</xdr:col>
      <xdr:colOff>304800</xdr:colOff>
      <xdr:row>71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71</xdr:row>
      <xdr:rowOff>76200</xdr:rowOff>
    </xdr:from>
    <xdr:to>
      <xdr:col>20</xdr:col>
      <xdr:colOff>400050</xdr:colOff>
      <xdr:row>89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topLeftCell="A55" workbookViewId="0">
      <selection activeCell="G68" sqref="G68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f t="shared" ref="H2:H6" si="0">G2/F2</f>
        <v>1.8709544985881681E-3</v>
      </c>
      <c r="V2" t="s">
        <v>6</v>
      </c>
      <c r="W2">
        <v>4.3400000000000001E-2</v>
      </c>
    </row>
    <row r="3" spans="1:23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f t="shared" si="0"/>
        <v>1.7732093385293712E-3</v>
      </c>
      <c r="V3" t="s">
        <v>7</v>
      </c>
      <c r="W3">
        <v>56.591999999999999</v>
      </c>
    </row>
    <row r="4" spans="1:23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f t="shared" si="0"/>
        <v>1.8675069493071913E-3</v>
      </c>
    </row>
    <row r="5" spans="1:23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f t="shared" si="0"/>
        <v>2.9695086708726478E-3</v>
      </c>
    </row>
    <row r="6" spans="1:23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f t="shared" si="0"/>
        <v>2.1690143413291029E-3</v>
      </c>
    </row>
    <row r="7" spans="1:23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f>G7/F7</f>
        <v>7.9907142906788433E-3</v>
      </c>
    </row>
    <row r="8" spans="1:23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f>G8/F8</f>
        <v>8.4564335490950153E-3</v>
      </c>
    </row>
    <row r="10" spans="1:23" x14ac:dyDescent="0.25">
      <c r="A10">
        <v>265</v>
      </c>
      <c r="B10" s="1">
        <f>C10+D10</f>
        <v>72.093000000000004</v>
      </c>
      <c r="C10">
        <f>$W$2*A10+$W$3</f>
        <v>68.093000000000004</v>
      </c>
      <c r="D10">
        <v>4</v>
      </c>
    </row>
    <row r="11" spans="1:23" x14ac:dyDescent="0.25">
      <c r="A11">
        <v>270</v>
      </c>
      <c r="B11" s="1">
        <f t="shared" ref="B11:B16" si="1">C11+D11</f>
        <v>72.31</v>
      </c>
      <c r="C11">
        <f>$W$2*A11+$W$3</f>
        <v>68.31</v>
      </c>
      <c r="D11">
        <v>4</v>
      </c>
    </row>
    <row r="12" spans="1:23" x14ac:dyDescent="0.25">
      <c r="A12">
        <v>275</v>
      </c>
      <c r="B12" s="1">
        <f t="shared" si="1"/>
        <v>72.527000000000001</v>
      </c>
      <c r="C12">
        <f>$W$2*A12+$W$3</f>
        <v>68.527000000000001</v>
      </c>
      <c r="D12">
        <v>4</v>
      </c>
    </row>
    <row r="13" spans="1:23" x14ac:dyDescent="0.25">
      <c r="A13">
        <v>280</v>
      </c>
      <c r="B13" s="1">
        <f t="shared" si="1"/>
        <v>72.744</v>
      </c>
      <c r="C13">
        <f>$W$2*A13+$W$3</f>
        <v>68.744</v>
      </c>
      <c r="D13">
        <v>4</v>
      </c>
    </row>
    <row r="14" spans="1:23" x14ac:dyDescent="0.25">
      <c r="A14">
        <v>285</v>
      </c>
      <c r="B14" s="1">
        <f>C14+D14</f>
        <v>72.960999999999999</v>
      </c>
      <c r="C14">
        <f>$W$2*A14+$W$3</f>
        <v>68.960999999999999</v>
      </c>
      <c r="D14">
        <v>4</v>
      </c>
      <c r="F14" s="2">
        <v>1087910</v>
      </c>
      <c r="G14">
        <v>6856.89</v>
      </c>
      <c r="H14" s="3">
        <f>G14/F14</f>
        <v>6.3028099750898512E-3</v>
      </c>
    </row>
    <row r="15" spans="1:23" x14ac:dyDescent="0.25">
      <c r="A15">
        <v>290</v>
      </c>
      <c r="B15" s="1">
        <f t="shared" si="1"/>
        <v>73.177999999999997</v>
      </c>
      <c r="C15">
        <f>$W$2*A15+$W$3</f>
        <v>69.177999999999997</v>
      </c>
      <c r="D15">
        <v>4</v>
      </c>
      <c r="F15" s="2">
        <v>1382010</v>
      </c>
      <c r="G15">
        <v>9381.5499999999993</v>
      </c>
      <c r="H15" s="3">
        <f>G15/F15</f>
        <v>6.7883372768648559E-3</v>
      </c>
    </row>
    <row r="16" spans="1:23" x14ac:dyDescent="0.25">
      <c r="A16">
        <v>295</v>
      </c>
      <c r="B16" s="1">
        <f t="shared" si="1"/>
        <v>73.394999999999996</v>
      </c>
      <c r="C16">
        <f>$W$2*A16+$W$3</f>
        <v>69.394999999999996</v>
      </c>
      <c r="D16">
        <v>4</v>
      </c>
      <c r="F16" s="2">
        <v>1909590</v>
      </c>
      <c r="G16">
        <v>22360.400000000001</v>
      </c>
      <c r="H16" s="3">
        <f>G16/F16</f>
        <v>1.1709529270681142E-2</v>
      </c>
    </row>
    <row r="21" spans="1:8" x14ac:dyDescent="0.25">
      <c r="A21">
        <v>285</v>
      </c>
      <c r="B21" s="1">
        <v>71</v>
      </c>
      <c r="C21">
        <v>68.960999999999999</v>
      </c>
      <c r="D21" s="1">
        <f>B21-C21</f>
        <v>2.0390000000000015</v>
      </c>
      <c r="F21">
        <v>550699</v>
      </c>
      <c r="G21">
        <v>24255.200000000001</v>
      </c>
      <c r="H21" s="3">
        <f>G21/F21</f>
        <v>4.4044387224236835E-2</v>
      </c>
    </row>
    <row r="22" spans="1:8" x14ac:dyDescent="0.25">
      <c r="A22">
        <v>285</v>
      </c>
      <c r="B22">
        <v>71.25</v>
      </c>
      <c r="C22">
        <v>68.960999999999999</v>
      </c>
      <c r="D22" s="1">
        <f>B22-C22</f>
        <v>2.2890000000000015</v>
      </c>
      <c r="F22" s="2">
        <v>554120</v>
      </c>
      <c r="G22">
        <v>11674.2</v>
      </c>
      <c r="H22" s="3">
        <f>G22/F22</f>
        <v>2.1067999711253883E-2</v>
      </c>
    </row>
    <row r="23" spans="1:8" x14ac:dyDescent="0.25">
      <c r="A23">
        <v>285</v>
      </c>
      <c r="B23" s="1">
        <v>71.5</v>
      </c>
      <c r="C23">
        <v>68.960999999999999</v>
      </c>
      <c r="D23" s="1">
        <f>B23-C23</f>
        <v>2.5390000000000015</v>
      </c>
      <c r="F23">
        <v>626369</v>
      </c>
      <c r="G23">
        <v>6083.9</v>
      </c>
      <c r="H23" s="3">
        <f>G23/F23</f>
        <v>9.7129647220727706E-3</v>
      </c>
    </row>
    <row r="24" spans="1:8" x14ac:dyDescent="0.25">
      <c r="A24">
        <v>285</v>
      </c>
      <c r="B24" s="1">
        <v>71.75</v>
      </c>
      <c r="C24">
        <v>68.960999999999999</v>
      </c>
      <c r="D24" s="1">
        <f>B24-C24</f>
        <v>2.7890000000000015</v>
      </c>
      <c r="F24">
        <v>644159</v>
      </c>
      <c r="G24">
        <v>4060.59</v>
      </c>
      <c r="H24" s="3">
        <f>G24/F24</f>
        <v>6.3037076249807889E-3</v>
      </c>
    </row>
    <row r="25" spans="1:8" x14ac:dyDescent="0.25">
      <c r="A25">
        <v>285</v>
      </c>
      <c r="B25" s="1">
        <v>72</v>
      </c>
      <c r="C25">
        <v>68.960999999999999</v>
      </c>
      <c r="D25" s="1">
        <f>B25-C25</f>
        <v>3.0390000000000015</v>
      </c>
      <c r="F25">
        <v>738516</v>
      </c>
      <c r="G25">
        <v>3419.93</v>
      </c>
      <c r="H25" s="3">
        <f>G25/F25</f>
        <v>4.6308136858240036E-3</v>
      </c>
    </row>
    <row r="26" spans="1:8" x14ac:dyDescent="0.25">
      <c r="A26">
        <v>285</v>
      </c>
      <c r="B26" s="1">
        <v>72.25</v>
      </c>
      <c r="C26">
        <v>68.960999999999999</v>
      </c>
      <c r="D26" s="1">
        <f>B26-C26</f>
        <v>3.2890000000000015</v>
      </c>
      <c r="F26">
        <v>830148</v>
      </c>
      <c r="G26">
        <v>2539.63</v>
      </c>
      <c r="H26" s="3">
        <f>G26/F26</f>
        <v>3.0592496759613949E-3</v>
      </c>
    </row>
    <row r="27" spans="1:8" x14ac:dyDescent="0.25">
      <c r="A27">
        <v>285</v>
      </c>
      <c r="B27" s="1">
        <v>72.5</v>
      </c>
      <c r="C27">
        <v>68.960999999999999</v>
      </c>
      <c r="D27" s="1">
        <f>B27-C27</f>
        <v>3.5390000000000015</v>
      </c>
      <c r="F27">
        <v>969875</v>
      </c>
      <c r="G27">
        <v>3834.5</v>
      </c>
      <c r="H27" s="3">
        <f>G27/F27</f>
        <v>3.9536022683335477E-3</v>
      </c>
    </row>
    <row r="28" spans="1:8" x14ac:dyDescent="0.25">
      <c r="A28">
        <v>285</v>
      </c>
      <c r="B28" s="1">
        <v>72.900000000000006</v>
      </c>
      <c r="C28">
        <v>68.960999999999999</v>
      </c>
      <c r="D28" s="1">
        <f>B28-C28</f>
        <v>3.9390000000000072</v>
      </c>
      <c r="F28" s="2">
        <v>1063350</v>
      </c>
      <c r="G28">
        <v>5433.4</v>
      </c>
      <c r="H28" s="3">
        <f t="shared" ref="H28:H30" si="2">G28/F28</f>
        <v>5.1097004749141861E-3</v>
      </c>
    </row>
    <row r="29" spans="1:8" x14ac:dyDescent="0.25">
      <c r="A29">
        <v>285</v>
      </c>
      <c r="B29" s="1">
        <v>72.960999999999999</v>
      </c>
      <c r="C29">
        <v>68.960999999999999</v>
      </c>
      <c r="D29" s="1">
        <f>B29-C29</f>
        <v>4</v>
      </c>
      <c r="F29" s="2">
        <v>1086560</v>
      </c>
      <c r="G29">
        <v>8034.18</v>
      </c>
      <c r="H29" s="3">
        <f t="shared" si="2"/>
        <v>7.39414298336033E-3</v>
      </c>
    </row>
    <row r="30" spans="1:8" x14ac:dyDescent="0.25">
      <c r="A30">
        <v>285</v>
      </c>
      <c r="B30" s="1">
        <v>73.25</v>
      </c>
      <c r="C30">
        <v>68.960999999999999</v>
      </c>
      <c r="D30" s="1">
        <f>B30-C30</f>
        <v>4.2890000000000015</v>
      </c>
      <c r="F30" s="2">
        <v>1187990</v>
      </c>
      <c r="G30">
        <v>5974.15</v>
      </c>
      <c r="H30" s="3">
        <f t="shared" si="2"/>
        <v>5.0287881211121301E-3</v>
      </c>
    </row>
    <row r="31" spans="1:8" x14ac:dyDescent="0.25">
      <c r="A31">
        <v>285</v>
      </c>
      <c r="B31" s="1">
        <v>73.5</v>
      </c>
      <c r="C31">
        <v>68.960999999999999</v>
      </c>
      <c r="D31" s="1">
        <f>B31-C31</f>
        <v>4.5390000000000015</v>
      </c>
      <c r="F31" s="2">
        <v>1435860</v>
      </c>
      <c r="G31">
        <v>14902.6</v>
      </c>
      <c r="H31" s="3">
        <f>G31/F31</f>
        <v>1.0378867020461605E-2</v>
      </c>
    </row>
    <row r="33" spans="1:8" x14ac:dyDescent="0.25">
      <c r="A33">
        <v>265</v>
      </c>
      <c r="B33" s="1">
        <v>70</v>
      </c>
      <c r="C33">
        <f>$W$2*A33+$W$3</f>
        <v>68.093000000000004</v>
      </c>
      <c r="D33" s="1">
        <f>B33-C33</f>
        <v>1.9069999999999965</v>
      </c>
      <c r="H33" s="3"/>
    </row>
    <row r="34" spans="1:8" x14ac:dyDescent="0.25">
      <c r="A34">
        <v>265</v>
      </c>
      <c r="B34" s="1">
        <v>70.2</v>
      </c>
      <c r="C34">
        <f t="shared" ref="C34:C42" si="3">$W$2*A34+$W$3</f>
        <v>68.093000000000004</v>
      </c>
      <c r="D34" s="1">
        <f>B34-C34</f>
        <v>2.1069999999999993</v>
      </c>
      <c r="F34">
        <v>134819</v>
      </c>
      <c r="G34">
        <v>8543.23</v>
      </c>
      <c r="H34" s="3"/>
    </row>
    <row r="35" spans="1:8" x14ac:dyDescent="0.25">
      <c r="A35">
        <v>265</v>
      </c>
      <c r="B35" s="1">
        <v>70.5</v>
      </c>
      <c r="C35">
        <f t="shared" si="3"/>
        <v>68.093000000000004</v>
      </c>
      <c r="D35" s="1">
        <f t="shared" ref="D35:D42" si="4">B35-C35</f>
        <v>2.4069999999999965</v>
      </c>
      <c r="F35">
        <v>158261</v>
      </c>
      <c r="G35" s="1">
        <v>11615.6</v>
      </c>
      <c r="H35" s="3">
        <f>G35/F35</f>
        <v>7.3395214234713541E-2</v>
      </c>
    </row>
    <row r="36" spans="1:8" x14ac:dyDescent="0.25">
      <c r="A36">
        <v>265</v>
      </c>
      <c r="B36" s="1">
        <v>70.8</v>
      </c>
      <c r="C36">
        <f t="shared" si="3"/>
        <v>68.093000000000004</v>
      </c>
      <c r="D36" s="1">
        <f t="shared" si="4"/>
        <v>2.7069999999999936</v>
      </c>
      <c r="F36" s="2">
        <v>204960</v>
      </c>
      <c r="G36" s="1">
        <v>2723.15</v>
      </c>
      <c r="H36" s="3">
        <f>G36/F36</f>
        <v>1.3286250975800157E-2</v>
      </c>
    </row>
    <row r="37" spans="1:8" x14ac:dyDescent="0.25">
      <c r="A37">
        <v>265</v>
      </c>
      <c r="B37" s="1">
        <v>71</v>
      </c>
      <c r="C37">
        <f t="shared" si="3"/>
        <v>68.093000000000004</v>
      </c>
      <c r="D37" s="1">
        <f t="shared" si="4"/>
        <v>2.9069999999999965</v>
      </c>
      <c r="F37">
        <v>231305</v>
      </c>
      <c r="G37" s="1">
        <v>1212.98</v>
      </c>
      <c r="H37" s="3">
        <f>G37/F37</f>
        <v>5.2440716802490224E-3</v>
      </c>
    </row>
    <row r="38" spans="1:8" x14ac:dyDescent="0.25">
      <c r="A38">
        <v>265</v>
      </c>
      <c r="B38" s="1">
        <v>71.5</v>
      </c>
      <c r="C38">
        <f t="shared" si="3"/>
        <v>68.093000000000004</v>
      </c>
      <c r="D38" s="1">
        <f t="shared" si="4"/>
        <v>3.4069999999999965</v>
      </c>
      <c r="F38" s="2">
        <v>293593</v>
      </c>
      <c r="G38" s="1">
        <v>777.33199999999999</v>
      </c>
      <c r="H38" s="3">
        <f>G38/F38</f>
        <v>2.6476516810686902E-3</v>
      </c>
    </row>
    <row r="39" spans="1:8" x14ac:dyDescent="0.25">
      <c r="A39">
        <v>265</v>
      </c>
      <c r="B39" s="1">
        <v>71.8</v>
      </c>
      <c r="C39">
        <f t="shared" si="3"/>
        <v>68.093000000000004</v>
      </c>
      <c r="D39" s="1">
        <f t="shared" si="4"/>
        <v>3.7069999999999936</v>
      </c>
      <c r="F39" s="2">
        <v>376255</v>
      </c>
      <c r="G39" s="1">
        <v>5305.4</v>
      </c>
      <c r="H39" s="3">
        <f>G39/F39</f>
        <v>1.4100543514371901E-2</v>
      </c>
    </row>
    <row r="40" spans="1:8" x14ac:dyDescent="0.25">
      <c r="A40">
        <v>265</v>
      </c>
      <c r="B40" s="1">
        <v>72</v>
      </c>
      <c r="C40">
        <f t="shared" si="3"/>
        <v>68.093000000000004</v>
      </c>
      <c r="D40" s="1">
        <f t="shared" si="4"/>
        <v>3.9069999999999965</v>
      </c>
      <c r="F40">
        <v>359744</v>
      </c>
      <c r="G40" s="1">
        <v>3524.52</v>
      </c>
      <c r="H40" s="3">
        <f>G40/F40</f>
        <v>9.7973003024372889E-3</v>
      </c>
    </row>
    <row r="41" spans="1:8" x14ac:dyDescent="0.25">
      <c r="A41">
        <v>265</v>
      </c>
      <c r="B41" s="1">
        <v>72.2</v>
      </c>
      <c r="C41">
        <f t="shared" si="3"/>
        <v>68.093000000000004</v>
      </c>
      <c r="D41" s="1">
        <f t="shared" si="4"/>
        <v>4.1069999999999993</v>
      </c>
      <c r="F41">
        <v>383363</v>
      </c>
      <c r="G41" s="1">
        <v>945.15800000000002</v>
      </c>
      <c r="H41" s="3">
        <f>G41/F41</f>
        <v>2.4654387616958339E-3</v>
      </c>
    </row>
    <row r="42" spans="1:8" x14ac:dyDescent="0.25">
      <c r="A42">
        <v>265</v>
      </c>
      <c r="B42" s="1">
        <v>72.599999999999994</v>
      </c>
      <c r="C42">
        <f t="shared" si="3"/>
        <v>68.093000000000004</v>
      </c>
      <c r="D42" s="1">
        <f t="shared" si="4"/>
        <v>4.5069999999999908</v>
      </c>
      <c r="F42">
        <v>483421</v>
      </c>
      <c r="G42" s="1">
        <v>1381.68</v>
      </c>
      <c r="H42" s="3">
        <f t="shared" ref="H42" si="5">G42/F42</f>
        <v>2.8581298702373293E-3</v>
      </c>
    </row>
    <row r="45" spans="1:8" x14ac:dyDescent="0.25">
      <c r="A45">
        <v>295</v>
      </c>
      <c r="B45" s="1">
        <v>71.5</v>
      </c>
      <c r="C45">
        <v>69.394999999999996</v>
      </c>
      <c r="D45" s="1">
        <f>B45-C45</f>
        <v>2.105000000000004</v>
      </c>
      <c r="F45">
        <v>942849</v>
      </c>
      <c r="G45">
        <v>42902.7</v>
      </c>
      <c r="H45" s="3">
        <f t="shared" ref="H45:H47" si="6">G45/F45</f>
        <v>4.5503256619034434E-2</v>
      </c>
    </row>
    <row r="46" spans="1:8" x14ac:dyDescent="0.25">
      <c r="A46">
        <v>295</v>
      </c>
      <c r="B46" s="1">
        <v>71.8</v>
      </c>
      <c r="C46">
        <v>69.394999999999996</v>
      </c>
      <c r="D46" s="1">
        <f>B46-C46</f>
        <v>2.4050000000000011</v>
      </c>
      <c r="F46" s="2">
        <v>1242320</v>
      </c>
      <c r="G46">
        <v>16957.3</v>
      </c>
      <c r="H46" s="3">
        <f t="shared" si="6"/>
        <v>1.364970378002447E-2</v>
      </c>
    </row>
    <row r="47" spans="1:8" x14ac:dyDescent="0.25">
      <c r="A47">
        <v>295</v>
      </c>
      <c r="B47" s="1">
        <v>72</v>
      </c>
      <c r="C47">
        <v>69.394999999999996</v>
      </c>
      <c r="D47" s="1">
        <f t="shared" ref="D46:D53" si="7">B47-C47</f>
        <v>2.605000000000004</v>
      </c>
      <c r="F47" s="2">
        <v>1276930</v>
      </c>
      <c r="G47">
        <v>17997.400000000001</v>
      </c>
      <c r="H47" s="3">
        <f>G47/F47</f>
        <v>1.4094272982857323E-2</v>
      </c>
    </row>
    <row r="48" spans="1:8" x14ac:dyDescent="0.25">
      <c r="A48">
        <v>295</v>
      </c>
      <c r="B48" s="1">
        <v>72.3</v>
      </c>
      <c r="C48">
        <v>69.394999999999996</v>
      </c>
      <c r="D48" s="1">
        <f t="shared" si="7"/>
        <v>2.9050000000000011</v>
      </c>
      <c r="F48" s="2">
        <v>1483560</v>
      </c>
      <c r="G48">
        <v>5853.85</v>
      </c>
      <c r="H48" s="3">
        <f>G48/F48</f>
        <v>3.9458127746771279E-3</v>
      </c>
    </row>
    <row r="49" spans="1:8" x14ac:dyDescent="0.25">
      <c r="A49">
        <v>295</v>
      </c>
      <c r="B49" s="1">
        <v>72.599999999999994</v>
      </c>
      <c r="C49">
        <v>69.394999999999996</v>
      </c>
      <c r="D49" s="1">
        <f t="shared" si="7"/>
        <v>3.2049999999999983</v>
      </c>
      <c r="F49" s="2">
        <v>1686020</v>
      </c>
      <c r="G49">
        <v>10920.9</v>
      </c>
      <c r="H49" s="3">
        <f>G49/F49</f>
        <v>6.477325298632282E-3</v>
      </c>
    </row>
    <row r="50" spans="1:8" x14ac:dyDescent="0.25">
      <c r="A50">
        <v>295</v>
      </c>
      <c r="B50" s="1">
        <v>73</v>
      </c>
      <c r="C50">
        <v>69.394999999999996</v>
      </c>
      <c r="D50" s="1">
        <f t="shared" si="7"/>
        <v>3.605000000000004</v>
      </c>
      <c r="F50" s="2">
        <v>2032410</v>
      </c>
      <c r="G50">
        <v>14364</v>
      </c>
      <c r="H50" s="3">
        <f>G50/F50</f>
        <v>7.0674716223596617E-3</v>
      </c>
    </row>
    <row r="51" spans="1:8" x14ac:dyDescent="0.25">
      <c r="A51">
        <v>295</v>
      </c>
      <c r="B51" s="1">
        <v>73.3</v>
      </c>
      <c r="C51">
        <v>69.394999999999996</v>
      </c>
      <c r="D51" s="1">
        <f t="shared" si="7"/>
        <v>3.9050000000000011</v>
      </c>
      <c r="F51" s="2">
        <v>2221170</v>
      </c>
      <c r="G51">
        <v>20269.599999999999</v>
      </c>
      <c r="H51" s="3">
        <f>G51/F51</f>
        <v>9.1256409910092425E-3</v>
      </c>
    </row>
    <row r="52" spans="1:8" x14ac:dyDescent="0.25">
      <c r="A52">
        <v>295</v>
      </c>
      <c r="B52" s="1">
        <v>73.599999999999994</v>
      </c>
      <c r="C52">
        <v>69.394999999999996</v>
      </c>
      <c r="D52" s="1">
        <f t="shared" si="7"/>
        <v>4.2049999999999983</v>
      </c>
      <c r="F52" s="2">
        <v>2639620</v>
      </c>
      <c r="G52">
        <v>24302.7</v>
      </c>
      <c r="H52" s="3">
        <f>G52/F52</f>
        <v>9.2068934164766143E-3</v>
      </c>
    </row>
    <row r="53" spans="1:8" x14ac:dyDescent="0.25">
      <c r="A53">
        <v>295</v>
      </c>
      <c r="B53" s="1">
        <v>73.8</v>
      </c>
      <c r="C53">
        <v>69.394999999999996</v>
      </c>
      <c r="D53" s="1">
        <f t="shared" si="7"/>
        <v>4.4050000000000011</v>
      </c>
      <c r="F53" s="2">
        <v>2822010</v>
      </c>
      <c r="G53">
        <v>29656.2</v>
      </c>
      <c r="H53" s="3">
        <f>G53/F53</f>
        <v>1.0508892597829207E-2</v>
      </c>
    </row>
    <row r="54" spans="1:8" x14ac:dyDescent="0.25">
      <c r="A54">
        <v>295</v>
      </c>
      <c r="B54" s="1">
        <v>74</v>
      </c>
      <c r="C54">
        <v>69.394999999999996</v>
      </c>
      <c r="D54" s="1">
        <f>B54-C54</f>
        <v>4.605000000000004</v>
      </c>
      <c r="F54" s="2">
        <v>2956650</v>
      </c>
      <c r="G54">
        <v>36466.699999999997</v>
      </c>
      <c r="H54" s="3">
        <f>G54/F54</f>
        <v>1.2333789931172102E-2</v>
      </c>
    </row>
    <row r="55" spans="1:8" x14ac:dyDescent="0.25">
      <c r="B55" s="1"/>
    </row>
    <row r="56" spans="1:8" x14ac:dyDescent="0.25">
      <c r="A56">
        <v>275</v>
      </c>
      <c r="B56" s="1">
        <v>70.7</v>
      </c>
      <c r="C56">
        <v>68.527000000000001</v>
      </c>
      <c r="D56" s="1">
        <f>B56-C56</f>
        <v>2.1730000000000018</v>
      </c>
      <c r="F56">
        <v>331678</v>
      </c>
      <c r="G56">
        <v>20807.5</v>
      </c>
      <c r="H56" s="3">
        <f>G56/F56</f>
        <v>6.2734037228878617E-2</v>
      </c>
    </row>
    <row r="57" spans="1:8" x14ac:dyDescent="0.25">
      <c r="A57">
        <v>275</v>
      </c>
      <c r="B57" s="1">
        <v>71</v>
      </c>
      <c r="C57">
        <v>68.527000000000001</v>
      </c>
      <c r="D57" s="1">
        <f t="shared" ref="D57:D65" si="8">B57-C57</f>
        <v>2.472999999999999</v>
      </c>
      <c r="F57">
        <v>339916</v>
      </c>
      <c r="G57">
        <v>8325.69</v>
      </c>
      <c r="H57" s="3">
        <f>G57/F57</f>
        <v>2.4493374833782465E-2</v>
      </c>
    </row>
    <row r="58" spans="1:8" x14ac:dyDescent="0.25">
      <c r="A58">
        <v>275</v>
      </c>
      <c r="B58" s="1">
        <v>71.2</v>
      </c>
      <c r="C58">
        <v>68.527000000000001</v>
      </c>
      <c r="D58" s="1">
        <f t="shared" si="8"/>
        <v>2.6730000000000018</v>
      </c>
      <c r="F58">
        <v>357204</v>
      </c>
      <c r="G58">
        <v>4349.3999999999996</v>
      </c>
      <c r="H58" s="3">
        <f>G58/F58</f>
        <v>1.2176235428494641E-2</v>
      </c>
    </row>
    <row r="59" spans="1:8" x14ac:dyDescent="0.25">
      <c r="A59">
        <v>275</v>
      </c>
      <c r="B59" s="1">
        <v>71.599999999999994</v>
      </c>
      <c r="C59">
        <v>68.527000000000001</v>
      </c>
      <c r="D59" s="1">
        <f t="shared" si="8"/>
        <v>3.0729999999999933</v>
      </c>
      <c r="F59">
        <v>487448</v>
      </c>
      <c r="G59">
        <v>2560.4499999999998</v>
      </c>
      <c r="H59" s="3">
        <f>G59/F59</f>
        <v>5.2527654231836005E-3</v>
      </c>
    </row>
    <row r="60" spans="1:8" x14ac:dyDescent="0.25">
      <c r="A60">
        <v>275</v>
      </c>
      <c r="B60" s="1">
        <v>72</v>
      </c>
      <c r="C60">
        <v>68.527000000000001</v>
      </c>
      <c r="D60" s="1">
        <f t="shared" si="8"/>
        <v>3.472999999999999</v>
      </c>
      <c r="F60">
        <v>592098</v>
      </c>
      <c r="G60">
        <v>2759.29</v>
      </c>
      <c r="H60" s="3">
        <f>G60/F60</f>
        <v>4.660191387236572E-3</v>
      </c>
    </row>
    <row r="61" spans="1:8" x14ac:dyDescent="0.25">
      <c r="A61">
        <v>275</v>
      </c>
      <c r="B61" s="1">
        <v>72.5</v>
      </c>
      <c r="C61">
        <v>68.527000000000001</v>
      </c>
      <c r="D61" s="1">
        <f t="shared" si="8"/>
        <v>3.972999999999999</v>
      </c>
      <c r="F61">
        <v>725298</v>
      </c>
      <c r="G61">
        <v>1061.8399999999999</v>
      </c>
      <c r="H61" s="3">
        <f>G61/F61</f>
        <v>1.4640051399562662E-3</v>
      </c>
    </row>
    <row r="62" spans="1:8" x14ac:dyDescent="0.25">
      <c r="A62">
        <v>275</v>
      </c>
      <c r="B62" s="1">
        <v>72.8</v>
      </c>
      <c r="C62">
        <v>68.527000000000001</v>
      </c>
      <c r="D62" s="1">
        <f>B62-C62</f>
        <v>4.2729999999999961</v>
      </c>
      <c r="F62">
        <v>780000</v>
      </c>
      <c r="G62">
        <v>3174.07</v>
      </c>
      <c r="H62" s="3">
        <f>G62/F62</f>
        <v>4.069320512820513E-3</v>
      </c>
    </row>
    <row r="63" spans="1:8" x14ac:dyDescent="0.25">
      <c r="A63">
        <v>275</v>
      </c>
      <c r="B63" s="1">
        <v>73.099999999999994</v>
      </c>
      <c r="C63">
        <v>68.527000000000001</v>
      </c>
      <c r="D63" s="1">
        <f>B63-C63</f>
        <v>4.5729999999999933</v>
      </c>
      <c r="F63">
        <v>916087</v>
      </c>
      <c r="G63">
        <v>3512.77</v>
      </c>
      <c r="H63" s="3">
        <f>G63/F63</f>
        <v>3.834537549381227E-3</v>
      </c>
    </row>
    <row r="64" spans="1:8" x14ac:dyDescent="0.25">
      <c r="A64">
        <v>275</v>
      </c>
      <c r="B64" s="1">
        <v>73.3</v>
      </c>
      <c r="C64">
        <v>68.527000000000001</v>
      </c>
      <c r="D64" s="1">
        <f t="shared" ref="D64:D65" si="9">B64-C64</f>
        <v>4.7729999999999961</v>
      </c>
      <c r="H64" s="3" t="e">
        <f>G64/F64</f>
        <v>#DIV/0!</v>
      </c>
    </row>
    <row r="65" spans="1:4" x14ac:dyDescent="0.25">
      <c r="A65">
        <v>275</v>
      </c>
      <c r="B65" s="1">
        <v>73.5</v>
      </c>
      <c r="C65">
        <v>68.527000000000001</v>
      </c>
      <c r="D65" s="1">
        <f t="shared" si="9"/>
        <v>4.972999999999999</v>
      </c>
    </row>
    <row r="67" spans="1:4" x14ac:dyDescent="0.25">
      <c r="A67">
        <v>290</v>
      </c>
      <c r="B67" s="1">
        <v>71.3</v>
      </c>
      <c r="C67">
        <v>69.177999999999997</v>
      </c>
      <c r="D67" s="1">
        <f>B67-C67</f>
        <v>2.1219999999999999</v>
      </c>
    </row>
    <row r="68" spans="1:4" x14ac:dyDescent="0.25">
      <c r="A68">
        <v>290</v>
      </c>
      <c r="B68" s="1">
        <v>71.7</v>
      </c>
      <c r="C68">
        <v>69.177999999999997</v>
      </c>
      <c r="D68" s="1">
        <f>B68-C68</f>
        <v>2.5220000000000056</v>
      </c>
    </row>
    <row r="69" spans="1:4" x14ac:dyDescent="0.25">
      <c r="A69">
        <v>290</v>
      </c>
      <c r="B69" s="1">
        <v>72</v>
      </c>
      <c r="C69">
        <v>69.177999999999997</v>
      </c>
      <c r="D69" s="1">
        <f>B69-C69</f>
        <v>2.8220000000000027</v>
      </c>
    </row>
    <row r="70" spans="1:4" x14ac:dyDescent="0.25">
      <c r="A70">
        <v>290</v>
      </c>
      <c r="B70" s="1">
        <v>72.3</v>
      </c>
      <c r="C70">
        <v>69.177999999999997</v>
      </c>
      <c r="D70" s="1">
        <f>B70-C70</f>
        <v>3.1219999999999999</v>
      </c>
    </row>
    <row r="71" spans="1:4" x14ac:dyDescent="0.25">
      <c r="A71">
        <v>290</v>
      </c>
      <c r="B71" s="1">
        <v>72.7</v>
      </c>
      <c r="C71">
        <v>69.177999999999997</v>
      </c>
      <c r="D71" s="1">
        <f>B71-C71</f>
        <v>3.5220000000000056</v>
      </c>
    </row>
    <row r="72" spans="1:4" x14ac:dyDescent="0.25">
      <c r="A72">
        <v>290</v>
      </c>
      <c r="B72" s="1">
        <v>73</v>
      </c>
      <c r="C72">
        <v>69.177999999999997</v>
      </c>
      <c r="D72" s="1">
        <f>B72-C72</f>
        <v>3.8220000000000027</v>
      </c>
    </row>
    <row r="73" spans="1:4" x14ac:dyDescent="0.25">
      <c r="A73">
        <v>290</v>
      </c>
      <c r="B73" s="1">
        <v>73.2</v>
      </c>
      <c r="C73">
        <v>69.177999999999997</v>
      </c>
      <c r="D73" s="1">
        <f>B73-C73</f>
        <v>4.0220000000000056</v>
      </c>
    </row>
    <row r="74" spans="1:4" x14ac:dyDescent="0.25">
      <c r="A74">
        <v>290</v>
      </c>
      <c r="B74" s="1">
        <v>73.5</v>
      </c>
      <c r="C74">
        <v>69.177999999999997</v>
      </c>
      <c r="D74" s="1">
        <f>B74-C74</f>
        <v>4.3220000000000027</v>
      </c>
    </row>
    <row r="75" spans="1:4" x14ac:dyDescent="0.25">
      <c r="A75">
        <v>290</v>
      </c>
      <c r="B75">
        <v>73.8</v>
      </c>
      <c r="C75">
        <v>69.177999999999997</v>
      </c>
      <c r="D75" s="1">
        <f>B75-C75</f>
        <v>4.6219999999999999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:A5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B1" sqref="B1"/>
    </sheetView>
  </sheetViews>
  <sheetFormatPr defaultRowHeight="15" x14ac:dyDescent="0.25"/>
  <sheetData>
    <row r="2" spans="1:1" x14ac:dyDescent="0.25">
      <c r="A2">
        <v>265</v>
      </c>
    </row>
    <row r="3" spans="1:1" x14ac:dyDescent="0.25">
      <c r="A3">
        <v>275</v>
      </c>
    </row>
    <row r="4" spans="1:1" x14ac:dyDescent="0.25">
      <c r="A4">
        <v>285</v>
      </c>
    </row>
    <row r="5" spans="1:1" x14ac:dyDescent="0.25">
      <c r="A5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line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2015-08-06T05:56:12Z</dcterms:modified>
</cp:coreProperties>
</file>