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8" i="1" l="1"/>
  <c r="A7" i="1"/>
  <c r="H5" i="1"/>
  <c r="H4" i="1"/>
  <c r="H3" i="1"/>
  <c r="H2" i="1"/>
  <c r="H1" i="1"/>
  <c r="J2" i="1"/>
  <c r="C7" i="1"/>
  <c r="E7" i="1"/>
  <c r="D7" i="1"/>
  <c r="B7" i="1"/>
  <c r="J7" i="1" l="1"/>
  <c r="K7" i="1"/>
  <c r="K2" i="1"/>
  <c r="L2" i="1"/>
</calcChain>
</file>

<file path=xl/sharedStrings.xml><?xml version="1.0" encoding="utf-8"?>
<sst xmlns="http://schemas.openxmlformats.org/spreadsheetml/2006/main" count="9" uniqueCount="9">
  <si>
    <t>x_cog</t>
  </si>
  <si>
    <t>y_cog</t>
  </si>
  <si>
    <t>N_pe summ</t>
  </si>
  <si>
    <t>x_cog * N_pe summ</t>
  </si>
  <si>
    <t>y_cog * N_pe summ</t>
  </si>
  <si>
    <t>A</t>
  </si>
  <si>
    <t>B</t>
  </si>
  <si>
    <t>C</t>
  </si>
  <si>
    <t>(B + C +  A/sqrt(2))/3.0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</si>
</sst>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10" sqref="E10"/>
    </sheetView>
  </sheetViews>
  <sheetFormatPr defaultRowHeight="14.4" x14ac:dyDescent="0.3"/>
  <cols>
    <col min="9" max="9" width="19.21875" bestFit="1" customWidth="1"/>
    <col min="10" max="11" width="17.5546875" bestFit="1" customWidth="1"/>
    <col min="12" max="12" width="10.6640625" customWidth="1"/>
    <col min="14" max="15" width="17.5546875" bestFit="1" customWidth="1"/>
  </cols>
  <sheetData>
    <row r="1" spans="1:12" ht="23.4" x14ac:dyDescent="0.45">
      <c r="A1">
        <v>0</v>
      </c>
      <c r="B1">
        <v>0</v>
      </c>
      <c r="C1">
        <v>0</v>
      </c>
      <c r="D1">
        <v>0</v>
      </c>
      <c r="E1">
        <v>0</v>
      </c>
      <c r="H1">
        <f>A1*-20 + B1*-10 +D1*10 + E1*20</f>
        <v>0</v>
      </c>
      <c r="J1" t="s">
        <v>2</v>
      </c>
      <c r="K1" s="2" t="s">
        <v>0</v>
      </c>
      <c r="L1" s="2" t="s">
        <v>1</v>
      </c>
    </row>
    <row r="2" spans="1:12" ht="23.4" x14ac:dyDescent="0.45">
      <c r="A2">
        <v>0</v>
      </c>
      <c r="B2">
        <v>0</v>
      </c>
      <c r="C2">
        <v>0</v>
      </c>
      <c r="D2">
        <v>0</v>
      </c>
      <c r="E2">
        <v>0</v>
      </c>
      <c r="H2">
        <f>A2*-20 + B2*-10 +D2*10 + E2*20</f>
        <v>0</v>
      </c>
      <c r="J2" s="1">
        <f>SUM(A1:E5)</f>
        <v>2.7828040000000001</v>
      </c>
      <c r="K2" s="3">
        <f>SUM(H1:H5)/J2</f>
        <v>3.657393765425089</v>
      </c>
      <c r="L2" s="3">
        <f>SUM(A7:E7)/J2</f>
        <v>-17.51435243013881</v>
      </c>
    </row>
    <row r="3" spans="1:12" x14ac:dyDescent="0.3">
      <c r="A3">
        <v>0</v>
      </c>
      <c r="B3">
        <v>0</v>
      </c>
      <c r="C3">
        <v>0</v>
      </c>
      <c r="D3">
        <v>0</v>
      </c>
      <c r="E3">
        <v>0</v>
      </c>
      <c r="H3">
        <f>A3*-20 + B3*-10 +D3*10 + E3*20</f>
        <v>0</v>
      </c>
    </row>
    <row r="4" spans="1:12" x14ac:dyDescent="0.3">
      <c r="A4">
        <v>0</v>
      </c>
      <c r="B4">
        <v>0</v>
      </c>
      <c r="C4">
        <v>0</v>
      </c>
      <c r="D4">
        <v>0.69170699999999996</v>
      </c>
      <c r="E4">
        <v>0</v>
      </c>
      <c r="H4">
        <f>A4*-20 + B4*-10 +D4*10 + E4*20</f>
        <v>6.9170699999999998</v>
      </c>
    </row>
    <row r="5" spans="1:12" x14ac:dyDescent="0.3">
      <c r="A5">
        <v>0</v>
      </c>
      <c r="B5">
        <v>0</v>
      </c>
      <c r="C5">
        <v>1.9280600000000001</v>
      </c>
      <c r="D5">
        <v>0</v>
      </c>
      <c r="E5">
        <v>0.16303699999999999</v>
      </c>
      <c r="H5">
        <f>A5*-20 + B5*-10 +D5*10 + E5*20</f>
        <v>3.2607399999999997</v>
      </c>
    </row>
    <row r="6" spans="1:12" x14ac:dyDescent="0.3">
      <c r="J6" t="s">
        <v>3</v>
      </c>
      <c r="K6" t="s">
        <v>4</v>
      </c>
    </row>
    <row r="7" spans="1:12" x14ac:dyDescent="0.3">
      <c r="A7">
        <f>A1*20 + A2*10 + A4*-10 + A5*-20</f>
        <v>0</v>
      </c>
      <c r="B7">
        <f>B1*20 + B2*10 + B4*-10 + B5*-20</f>
        <v>0</v>
      </c>
      <c r="C7">
        <f>C1*20 + C2*10 + C4*-10 + C5*-20</f>
        <v>-38.561199999999999</v>
      </c>
      <c r="D7">
        <f>D1*20 + D2*10 + D4*-10 + D5*-20</f>
        <v>-6.9170699999999998</v>
      </c>
      <c r="E7">
        <f>E1*20 + E2*10 + E4*-10 + E5*-20</f>
        <v>-3.2607399999999997</v>
      </c>
      <c r="J7">
        <f>SUM(H1:H5)</f>
        <v>10.177809999999999</v>
      </c>
      <c r="K7">
        <f>SUM(A7:E7)</f>
        <v>-48.73901</v>
      </c>
    </row>
    <row r="14" spans="1:12" x14ac:dyDescent="0.3">
      <c r="A14">
        <v>1.7750999999999999</v>
      </c>
      <c r="B14">
        <v>0</v>
      </c>
      <c r="C14">
        <v>0</v>
      </c>
      <c r="D14">
        <v>0</v>
      </c>
      <c r="E14">
        <v>0</v>
      </c>
      <c r="H14" t="s">
        <v>5</v>
      </c>
      <c r="I14" t="s">
        <v>7</v>
      </c>
    </row>
    <row r="15" spans="1:12" x14ac:dyDescent="0.3">
      <c r="A15">
        <v>0</v>
      </c>
      <c r="B15">
        <v>0.87382000000000004</v>
      </c>
      <c r="C15">
        <v>0.94645000000000001</v>
      </c>
      <c r="D15">
        <v>1.6570499999999999</v>
      </c>
      <c r="E15">
        <v>0</v>
      </c>
      <c r="H15" t="s">
        <v>6</v>
      </c>
      <c r="I15" t="s">
        <v>8</v>
      </c>
    </row>
    <row r="16" spans="1:12" x14ac:dyDescent="0.3">
      <c r="A16">
        <v>1.2897799999999999</v>
      </c>
      <c r="B16">
        <v>0</v>
      </c>
      <c r="C16">
        <v>3.1313399999999998</v>
      </c>
      <c r="D16">
        <v>1.13991</v>
      </c>
      <c r="E16">
        <v>0</v>
      </c>
    </row>
    <row r="17" spans="1:9" x14ac:dyDescent="0.3">
      <c r="A17">
        <v>0</v>
      </c>
      <c r="B17">
        <v>0</v>
      </c>
      <c r="C17">
        <v>0.95057999999999998</v>
      </c>
      <c r="D17">
        <v>0.84374000000000005</v>
      </c>
      <c r="E17">
        <v>2.2290800000000002</v>
      </c>
      <c r="H17">
        <v>3.371</v>
      </c>
      <c r="I17">
        <v>2.9820000000000002</v>
      </c>
    </row>
    <row r="18" spans="1:9" x14ac:dyDescent="0.3">
      <c r="A18">
        <v>3.55166</v>
      </c>
      <c r="B18">
        <v>1.44414</v>
      </c>
      <c r="C18">
        <v>0</v>
      </c>
      <c r="D18">
        <v>2.2455599999999998</v>
      </c>
      <c r="E18">
        <v>1.69042</v>
      </c>
      <c r="H18">
        <v>3.0019999999999998</v>
      </c>
      <c r="I18">
        <f>(H18+I17+H17/(2^0.5))/3</f>
        <v>2.7892189864599501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2018-03-12T07:40:52Z</dcterms:modified>
</cp:coreProperties>
</file>