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J25" i="1" l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24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25" i="1"/>
  <c r="I26" i="1"/>
  <c r="I27" i="1"/>
  <c r="I28" i="1"/>
  <c r="I29" i="1"/>
  <c r="I30" i="1"/>
  <c r="I31" i="1"/>
  <c r="I32" i="1"/>
  <c r="I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24" i="1"/>
</calcChain>
</file>

<file path=xl/sharedStrings.xml><?xml version="1.0" encoding="utf-8"?>
<sst xmlns="http://schemas.openxmlformats.org/spreadsheetml/2006/main" count="18" uniqueCount="12">
  <si>
    <t>x pix</t>
  </si>
  <si>
    <t>x real</t>
  </si>
  <si>
    <t>k_x</t>
  </si>
  <si>
    <t>b_x</t>
  </si>
  <si>
    <t>y pix</t>
  </si>
  <si>
    <t>y real</t>
  </si>
  <si>
    <t>k_y</t>
  </si>
  <si>
    <t>b_y</t>
  </si>
  <si>
    <t>h_bar * c [MeV * fm]</t>
  </si>
  <si>
    <t>pi</t>
  </si>
  <si>
    <t>E</t>
  </si>
  <si>
    <t>eff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</si>
</sst>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0"/>
  </numFmts>
  <fonts count="2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0" fillId="0" borderId="0" xfId="0" applyNumberFormat="1"/>
    <xf numFmtId="165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1782458442694663"/>
                  <c:y val="3.662037037037037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Лист1!$A$2:$A$8</c:f>
              <c:numCache>
                <c:formatCode>General</c:formatCode>
                <c:ptCount val="7"/>
                <c:pt idx="0">
                  <c:v>301</c:v>
                </c:pt>
                <c:pt idx="1">
                  <c:v>406</c:v>
                </c:pt>
                <c:pt idx="2">
                  <c:v>512</c:v>
                </c:pt>
                <c:pt idx="3">
                  <c:v>617</c:v>
                </c:pt>
                <c:pt idx="4">
                  <c:v>723</c:v>
                </c:pt>
                <c:pt idx="5">
                  <c:v>828</c:v>
                </c:pt>
                <c:pt idx="6">
                  <c:v>934</c:v>
                </c:pt>
              </c:numCache>
            </c:numRef>
          </c:xVal>
          <c:yVal>
            <c:numRef>
              <c:f>Лист1!$B$2:$B$8</c:f>
              <c:numCache>
                <c:formatCode>General</c:formatCode>
                <c:ptCount val="7"/>
                <c:pt idx="0">
                  <c:v>300</c:v>
                </c:pt>
                <c:pt idx="1">
                  <c:v>400</c:v>
                </c:pt>
                <c:pt idx="2">
                  <c:v>500</c:v>
                </c:pt>
                <c:pt idx="3">
                  <c:v>600</c:v>
                </c:pt>
                <c:pt idx="4">
                  <c:v>700</c:v>
                </c:pt>
                <c:pt idx="5">
                  <c:v>800</c:v>
                </c:pt>
                <c:pt idx="6">
                  <c:v>900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313360"/>
        <c:axId val="227950280"/>
      </c:scatterChart>
      <c:valAx>
        <c:axId val="15431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7950280"/>
        <c:crosses val="autoZero"/>
        <c:crossBetween val="midCat"/>
      </c:valAx>
      <c:valAx>
        <c:axId val="227950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4313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295104986876641"/>
                  <c:y val="-1.101086322543015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Лист1!$M$2:$M$5</c:f>
              <c:numCache>
                <c:formatCode>General</c:formatCode>
                <c:ptCount val="4"/>
                <c:pt idx="0">
                  <c:v>226</c:v>
                </c:pt>
                <c:pt idx="1">
                  <c:v>395</c:v>
                </c:pt>
                <c:pt idx="2">
                  <c:v>563</c:v>
                </c:pt>
                <c:pt idx="3">
                  <c:v>732</c:v>
                </c:pt>
              </c:numCache>
            </c:numRef>
          </c:xVal>
          <c:yVal>
            <c:numRef>
              <c:f>Лист1!$N$2:$N$5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7951064"/>
        <c:axId val="227951456"/>
      </c:scatterChart>
      <c:valAx>
        <c:axId val="227951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7951456"/>
        <c:crosses val="autoZero"/>
        <c:crossBetween val="midCat"/>
      </c:valAx>
      <c:valAx>
        <c:axId val="22795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7951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Лист1!$D$24:$D$84</c:f>
              <c:numCache>
                <c:formatCode>General</c:formatCode>
                <c:ptCount val="61"/>
                <c:pt idx="0">
                  <c:v>320.1198</c:v>
                </c:pt>
                <c:pt idx="1">
                  <c:v>320.1198</c:v>
                </c:pt>
                <c:pt idx="2">
                  <c:v>322.01560000000001</c:v>
                </c:pt>
                <c:pt idx="3">
                  <c:v>322.96350000000001</c:v>
                </c:pt>
                <c:pt idx="4">
                  <c:v>324.85930000000002</c:v>
                </c:pt>
                <c:pt idx="5">
                  <c:v>325.80720000000002</c:v>
                </c:pt>
                <c:pt idx="6">
                  <c:v>326.75510000000003</c:v>
                </c:pt>
                <c:pt idx="7">
                  <c:v>327.70300000000003</c:v>
                </c:pt>
                <c:pt idx="8">
                  <c:v>329.59879999999998</c:v>
                </c:pt>
                <c:pt idx="9">
                  <c:v>331.49459999999999</c:v>
                </c:pt>
                <c:pt idx="10">
                  <c:v>333.3904</c:v>
                </c:pt>
                <c:pt idx="11">
                  <c:v>336.23410000000001</c:v>
                </c:pt>
                <c:pt idx="12">
                  <c:v>337.18200000000002</c:v>
                </c:pt>
                <c:pt idx="13">
                  <c:v>339.07780000000002</c:v>
                </c:pt>
                <c:pt idx="14">
                  <c:v>342.86939999999998</c:v>
                </c:pt>
                <c:pt idx="15">
                  <c:v>344.76519999999999</c:v>
                </c:pt>
                <c:pt idx="16">
                  <c:v>346.661</c:v>
                </c:pt>
                <c:pt idx="17">
                  <c:v>350.45260000000002</c:v>
                </c:pt>
                <c:pt idx="18">
                  <c:v>355.19209999999998</c:v>
                </c:pt>
                <c:pt idx="19">
                  <c:v>363.72320000000002</c:v>
                </c:pt>
                <c:pt idx="20">
                  <c:v>370.35849999999999</c:v>
                </c:pt>
                <c:pt idx="21">
                  <c:v>376.04590000000002</c:v>
                </c:pt>
                <c:pt idx="22">
                  <c:v>383.62909999999999</c:v>
                </c:pt>
                <c:pt idx="23">
                  <c:v>390.26440000000002</c:v>
                </c:pt>
                <c:pt idx="24">
                  <c:v>399.74340000000001</c:v>
                </c:pt>
                <c:pt idx="25">
                  <c:v>406.37869999999998</c:v>
                </c:pt>
                <c:pt idx="26">
                  <c:v>414.90980000000002</c:v>
                </c:pt>
                <c:pt idx="27">
                  <c:v>430.07619999999997</c:v>
                </c:pt>
                <c:pt idx="28">
                  <c:v>446.19049999999999</c:v>
                </c:pt>
                <c:pt idx="29">
                  <c:v>456.61739999999998</c:v>
                </c:pt>
                <c:pt idx="30">
                  <c:v>473.67959999999999</c:v>
                </c:pt>
                <c:pt idx="31">
                  <c:v>489.79390000000001</c:v>
                </c:pt>
                <c:pt idx="32">
                  <c:v>503.06450000000001</c:v>
                </c:pt>
                <c:pt idx="33">
                  <c:v>514.4393</c:v>
                </c:pt>
                <c:pt idx="34">
                  <c:v>530.55359999999996</c:v>
                </c:pt>
                <c:pt idx="35">
                  <c:v>540.98049999999989</c:v>
                </c:pt>
                <c:pt idx="36">
                  <c:v>548.56369999999993</c:v>
                </c:pt>
                <c:pt idx="37">
                  <c:v>558.99059999999997</c:v>
                </c:pt>
                <c:pt idx="38">
                  <c:v>568.4695999999999</c:v>
                </c:pt>
                <c:pt idx="39">
                  <c:v>576.05279999999993</c:v>
                </c:pt>
                <c:pt idx="40">
                  <c:v>590.27129999999988</c:v>
                </c:pt>
                <c:pt idx="41">
                  <c:v>599.75029999999992</c:v>
                </c:pt>
                <c:pt idx="42">
                  <c:v>612.07299999999998</c:v>
                </c:pt>
                <c:pt idx="43">
                  <c:v>620.6040999999999</c:v>
                </c:pt>
                <c:pt idx="44">
                  <c:v>627.23939999999993</c:v>
                </c:pt>
                <c:pt idx="45">
                  <c:v>632.92679999999996</c:v>
                </c:pt>
                <c:pt idx="46">
                  <c:v>645.2494999999999</c:v>
                </c:pt>
                <c:pt idx="47">
                  <c:v>658.52009999999996</c:v>
                </c:pt>
                <c:pt idx="48">
                  <c:v>673.68649999999991</c:v>
                </c:pt>
                <c:pt idx="49">
                  <c:v>690.74869999999999</c:v>
                </c:pt>
                <c:pt idx="50">
                  <c:v>707.81089999999995</c:v>
                </c:pt>
                <c:pt idx="51">
                  <c:v>721.08149999999989</c:v>
                </c:pt>
                <c:pt idx="52">
                  <c:v>746.67479999999989</c:v>
                </c:pt>
                <c:pt idx="53">
                  <c:v>766.58069999999998</c:v>
                </c:pt>
                <c:pt idx="54">
                  <c:v>795.01769999999988</c:v>
                </c:pt>
                <c:pt idx="55">
                  <c:v>815.87149999999997</c:v>
                </c:pt>
                <c:pt idx="56">
                  <c:v>833.88159999999993</c:v>
                </c:pt>
                <c:pt idx="57">
                  <c:v>853.78749999999991</c:v>
                </c:pt>
                <c:pt idx="58">
                  <c:v>877.4849999999999</c:v>
                </c:pt>
                <c:pt idx="59">
                  <c:v>890.75559999999996</c:v>
                </c:pt>
                <c:pt idx="60">
                  <c:v>898.33879999999988</c:v>
                </c:pt>
              </c:numCache>
            </c:numRef>
          </c:xVal>
          <c:yVal>
            <c:numRef>
              <c:f>Лист1!$E$24:$E$84</c:f>
              <c:numCache>
                <c:formatCode>General</c:formatCode>
                <c:ptCount val="61"/>
                <c:pt idx="0">
                  <c:v>2.3416999999999994</c:v>
                </c:pt>
                <c:pt idx="1">
                  <c:v>2.7568000000000001</c:v>
                </c:pt>
                <c:pt idx="2">
                  <c:v>3.1718999999999999</c:v>
                </c:pt>
                <c:pt idx="3">
                  <c:v>3.7055999999999996</c:v>
                </c:pt>
                <c:pt idx="4">
                  <c:v>4.3578999999999999</c:v>
                </c:pt>
                <c:pt idx="5">
                  <c:v>5.0695000000000006</c:v>
                </c:pt>
                <c:pt idx="6">
                  <c:v>5.6625000000000005</c:v>
                </c:pt>
                <c:pt idx="7">
                  <c:v>6.3147999999999991</c:v>
                </c:pt>
                <c:pt idx="8">
                  <c:v>7.4415000000000004</c:v>
                </c:pt>
                <c:pt idx="9">
                  <c:v>8.4496000000000002</c:v>
                </c:pt>
                <c:pt idx="10">
                  <c:v>9.5762999999999998</c:v>
                </c:pt>
                <c:pt idx="11">
                  <c:v>10.8809</c:v>
                </c:pt>
                <c:pt idx="12">
                  <c:v>12.719200000000001</c:v>
                </c:pt>
                <c:pt idx="13">
                  <c:v>14.260999999999999</c:v>
                </c:pt>
                <c:pt idx="14">
                  <c:v>16.632999999999999</c:v>
                </c:pt>
                <c:pt idx="15">
                  <c:v>17.9376</c:v>
                </c:pt>
                <c:pt idx="16">
                  <c:v>19.479400000000002</c:v>
                </c:pt>
                <c:pt idx="17">
                  <c:v>21.376999999999999</c:v>
                </c:pt>
                <c:pt idx="18">
                  <c:v>23.155999999999999</c:v>
                </c:pt>
                <c:pt idx="19">
                  <c:v>25.943100000000001</c:v>
                </c:pt>
                <c:pt idx="20">
                  <c:v>27.5442</c:v>
                </c:pt>
                <c:pt idx="21">
                  <c:v>29.738299999999999</c:v>
                </c:pt>
                <c:pt idx="22">
                  <c:v>31.932399999999998</c:v>
                </c:pt>
                <c:pt idx="23">
                  <c:v>33.592799999999997</c:v>
                </c:pt>
                <c:pt idx="24">
                  <c:v>35.312499999999993</c:v>
                </c:pt>
                <c:pt idx="25">
                  <c:v>36.320599999999999</c:v>
                </c:pt>
                <c:pt idx="26">
                  <c:v>37.269399999999997</c:v>
                </c:pt>
                <c:pt idx="27">
                  <c:v>38.751899999999999</c:v>
                </c:pt>
                <c:pt idx="28">
                  <c:v>39.819299999999998</c:v>
                </c:pt>
                <c:pt idx="29">
                  <c:v>40.234399999999994</c:v>
                </c:pt>
                <c:pt idx="30">
                  <c:v>39.997199999999999</c:v>
                </c:pt>
                <c:pt idx="31">
                  <c:v>39.285599999999995</c:v>
                </c:pt>
                <c:pt idx="32">
                  <c:v>38.514699999999998</c:v>
                </c:pt>
                <c:pt idx="33">
                  <c:v>37.269399999999997</c:v>
                </c:pt>
                <c:pt idx="34">
                  <c:v>35.727599999999995</c:v>
                </c:pt>
                <c:pt idx="35">
                  <c:v>34.126499999999993</c:v>
                </c:pt>
                <c:pt idx="36">
                  <c:v>33.296299999999995</c:v>
                </c:pt>
                <c:pt idx="37">
                  <c:v>31.695200000000003</c:v>
                </c:pt>
                <c:pt idx="38">
                  <c:v>30.687099999999997</c:v>
                </c:pt>
                <c:pt idx="39">
                  <c:v>29.323200000000003</c:v>
                </c:pt>
                <c:pt idx="40">
                  <c:v>27.4849</c:v>
                </c:pt>
                <c:pt idx="41">
                  <c:v>26.4175</c:v>
                </c:pt>
                <c:pt idx="42">
                  <c:v>24.934999999999999</c:v>
                </c:pt>
                <c:pt idx="43">
                  <c:v>24.045500000000001</c:v>
                </c:pt>
                <c:pt idx="44">
                  <c:v>22.859500000000001</c:v>
                </c:pt>
                <c:pt idx="45">
                  <c:v>21.910699999999999</c:v>
                </c:pt>
                <c:pt idx="46">
                  <c:v>20.487500000000001</c:v>
                </c:pt>
                <c:pt idx="47">
                  <c:v>19.004999999999999</c:v>
                </c:pt>
                <c:pt idx="48">
                  <c:v>17.641100000000002</c:v>
                </c:pt>
                <c:pt idx="49">
                  <c:v>15.802800000000001</c:v>
                </c:pt>
                <c:pt idx="50">
                  <c:v>14.735400000000002</c:v>
                </c:pt>
                <c:pt idx="51">
                  <c:v>13.490100000000002</c:v>
                </c:pt>
                <c:pt idx="52">
                  <c:v>11.592500000000001</c:v>
                </c:pt>
                <c:pt idx="53">
                  <c:v>10.2879</c:v>
                </c:pt>
                <c:pt idx="54">
                  <c:v>8.4496000000000002</c:v>
                </c:pt>
                <c:pt idx="55">
                  <c:v>7.3822000000000001</c:v>
                </c:pt>
                <c:pt idx="56">
                  <c:v>6.1962000000000002</c:v>
                </c:pt>
                <c:pt idx="57">
                  <c:v>5.4845999999999995</c:v>
                </c:pt>
                <c:pt idx="58">
                  <c:v>4.4764999999999997</c:v>
                </c:pt>
                <c:pt idx="59">
                  <c:v>3.9428000000000001</c:v>
                </c:pt>
                <c:pt idx="60">
                  <c:v>3.4090999999999996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7952240"/>
        <c:axId val="227952632"/>
      </c:scatterChart>
      <c:valAx>
        <c:axId val="227952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7952632"/>
        <c:crosses val="autoZero"/>
        <c:crossBetween val="midCat"/>
      </c:valAx>
      <c:valAx>
        <c:axId val="227952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7952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Лист1!$L$25:$L$88</c:f>
              <c:numCache>
                <c:formatCode>0.000</c:formatCode>
                <c:ptCount val="64"/>
                <c:pt idx="0">
                  <c:v>4</c:v>
                </c:pt>
                <c:pt idx="1">
                  <c:v>3.88</c:v>
                </c:pt>
                <c:pt idx="2">
                  <c:v>3.8730559895844539</c:v>
                </c:pt>
                <c:pt idx="3">
                  <c:v>3.8502541764267861</c:v>
                </c:pt>
                <c:pt idx="4">
                  <c:v>3.8389536550556871</c:v>
                </c:pt>
                <c:pt idx="5">
                  <c:v>3.8165504536104624</c:v>
                </c:pt>
                <c:pt idx="6">
                  <c:v>3.8054466223416097</c:v>
                </c:pt>
                <c:pt idx="7">
                  <c:v>3.7944072143773035</c:v>
                </c:pt>
                <c:pt idx="8">
                  <c:v>3.7834316706730706</c:v>
                </c:pt>
                <c:pt idx="9">
                  <c:v>3.7616699720222813</c:v>
                </c:pt>
                <c:pt idx="10">
                  <c:v>3.740157181367592</c:v>
                </c:pt>
                <c:pt idx="11">
                  <c:v>3.718889052517941</c:v>
                </c:pt>
                <c:pt idx="12">
                  <c:v>3.6874365472585242</c:v>
                </c:pt>
                <c:pt idx="13">
                  <c:v>3.6770702729522258</c:v>
                </c:pt>
                <c:pt idx="14">
                  <c:v>3.656511599327875</c:v>
                </c:pt>
                <c:pt idx="15">
                  <c:v>3.6160762925317265</c:v>
                </c:pt>
                <c:pt idx="16">
                  <c:v>3.5961921585315961</c:v>
                </c:pt>
                <c:pt idx="17">
                  <c:v>3.5765255069782218</c:v>
                </c:pt>
                <c:pt idx="18">
                  <c:v>3.5378305333576563</c:v>
                </c:pt>
                <c:pt idx="19">
                  <c:v>3.4906235492697544</c:v>
                </c:pt>
                <c:pt idx="20">
                  <c:v>3.4087512393341348</c:v>
                </c:pt>
                <c:pt idx="21">
                  <c:v>3.3476804468496808</c:v>
                </c:pt>
                <c:pt idx="22">
                  <c:v>3.2970493994870766</c:v>
                </c:pt>
                <c:pt idx="23">
                  <c:v>3.2318765932370028</c:v>
                </c:pt>
                <c:pt idx="24">
                  <c:v>3.1769280230904418</c:v>
                </c:pt>
                <c:pt idx="25">
                  <c:v>3.1015944447727652</c:v>
                </c:pt>
                <c:pt idx="26">
                  <c:v>3.0509520030813069</c:v>
                </c:pt>
                <c:pt idx="27">
                  <c:v>2.9882203524105178</c:v>
                </c:pt>
                <c:pt idx="28">
                  <c:v>2.8828424097278051</c:v>
                </c:pt>
                <c:pt idx="29">
                  <c:v>2.7787277155712133</c:v>
                </c:pt>
                <c:pt idx="30">
                  <c:v>2.7152752145988686</c:v>
                </c:pt>
                <c:pt idx="31">
                  <c:v>2.6174695063384141</c:v>
                </c:pt>
                <c:pt idx="32">
                  <c:v>2.5313543283707238</c:v>
                </c:pt>
                <c:pt idx="33">
                  <c:v>2.4645784164348257</c:v>
                </c:pt>
                <c:pt idx="34">
                  <c:v>2.4100839667081759</c:v>
                </c:pt>
                <c:pt idx="35">
                  <c:v>2.3368834153129439</c:v>
                </c:pt>
                <c:pt idx="36">
                  <c:v>2.291842143616226</c:v>
                </c:pt>
                <c:pt idx="37">
                  <c:v>2.2601603218998587</c:v>
                </c:pt>
                <c:pt idx="38">
                  <c:v>2.2180013559701672</c:v>
                </c:pt>
                <c:pt idx="39">
                  <c:v>2.1810170830147779</c:v>
                </c:pt>
                <c:pt idx="40">
                  <c:v>2.1523060191263328</c:v>
                </c:pt>
                <c:pt idx="41">
                  <c:v>2.1004611079254194</c:v>
                </c:pt>
                <c:pt idx="42">
                  <c:v>2.0672635074539816</c:v>
                </c:pt>
                <c:pt idx="43">
                  <c:v>2.0256438509370245</c:v>
                </c:pt>
                <c:pt idx="44">
                  <c:v>1.9977984495664427</c:v>
                </c:pt>
                <c:pt idx="45">
                  <c:v>1.9766645857619556</c:v>
                </c:pt>
                <c:pt idx="46">
                  <c:v>1.9589025283406825</c:v>
                </c:pt>
                <c:pt idx="47">
                  <c:v>1.9214922425737293</c:v>
                </c:pt>
                <c:pt idx="48">
                  <c:v>1.8827700305193076</c:v>
                </c:pt>
                <c:pt idx="49">
                  <c:v>1.8403840789069954</c:v>
                </c:pt>
                <c:pt idx="50">
                  <c:v>1.7949247081819732</c:v>
                </c:pt>
                <c:pt idx="51">
                  <c:v>1.7516569874447787</c:v>
                </c:pt>
                <c:pt idx="52">
                  <c:v>1.7194199390423657</c:v>
                </c:pt>
                <c:pt idx="53">
                  <c:v>1.6604844689744152</c:v>
                </c:pt>
                <c:pt idx="54">
                  <c:v>1.6173664544053581</c:v>
                </c:pt>
                <c:pt idx="55">
                  <c:v>1.5595148495116242</c:v>
                </c:pt>
                <c:pt idx="56">
                  <c:v>1.5196534120564054</c:v>
                </c:pt>
                <c:pt idx="57">
                  <c:v>1.4868320739713858</c:v>
                </c:pt>
                <c:pt idx="58">
                  <c:v>1.4521668550717568</c:v>
                </c:pt>
                <c:pt idx="59">
                  <c:v>1.4129494051460454</c:v>
                </c:pt>
                <c:pt idx="60">
                  <c:v>1.3918990896881001</c:v>
                </c:pt>
                <c:pt idx="61">
                  <c:v>1.3801495702674509</c:v>
                </c:pt>
                <c:pt idx="62">
                  <c:v>1.37</c:v>
                </c:pt>
                <c:pt idx="63">
                  <c:v>1</c:v>
                </c:pt>
              </c:numCache>
            </c:numRef>
          </c:xVal>
          <c:yVal>
            <c:numRef>
              <c:f>Лист1!$M$25:$M$88</c:f>
              <c:numCache>
                <c:formatCode>0.00000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2.7568000000000002E-2</c:v>
                </c:pt>
                <c:pt idx="3">
                  <c:v>3.1718999999999997E-2</c:v>
                </c:pt>
                <c:pt idx="4">
                  <c:v>3.7055999999999999E-2</c:v>
                </c:pt>
                <c:pt idx="5">
                  <c:v>4.3579E-2</c:v>
                </c:pt>
                <c:pt idx="6">
                  <c:v>5.0695000000000004E-2</c:v>
                </c:pt>
                <c:pt idx="7">
                  <c:v>5.6625000000000009E-2</c:v>
                </c:pt>
                <c:pt idx="8">
                  <c:v>6.3147999999999996E-2</c:v>
                </c:pt>
                <c:pt idx="9">
                  <c:v>7.4415000000000009E-2</c:v>
                </c:pt>
                <c:pt idx="10">
                  <c:v>8.4496000000000002E-2</c:v>
                </c:pt>
                <c:pt idx="11">
                  <c:v>9.5763000000000001E-2</c:v>
                </c:pt>
                <c:pt idx="12">
                  <c:v>0.108809</c:v>
                </c:pt>
                <c:pt idx="13">
                  <c:v>0.127192</c:v>
                </c:pt>
                <c:pt idx="14">
                  <c:v>0.14260999999999999</c:v>
                </c:pt>
                <c:pt idx="15">
                  <c:v>0.16632999999999998</c:v>
                </c:pt>
                <c:pt idx="16">
                  <c:v>0.17937600000000001</c:v>
                </c:pt>
                <c:pt idx="17">
                  <c:v>0.19479400000000002</c:v>
                </c:pt>
                <c:pt idx="18">
                  <c:v>0.21376999999999999</c:v>
                </c:pt>
                <c:pt idx="19">
                  <c:v>0.23155999999999999</c:v>
                </c:pt>
                <c:pt idx="20">
                  <c:v>0.25943100000000002</c:v>
                </c:pt>
                <c:pt idx="21">
                  <c:v>0.27544200000000002</c:v>
                </c:pt>
                <c:pt idx="22">
                  <c:v>0.29738300000000001</c:v>
                </c:pt>
                <c:pt idx="23">
                  <c:v>0.319324</c:v>
                </c:pt>
                <c:pt idx="24">
                  <c:v>0.33592799999999995</c:v>
                </c:pt>
                <c:pt idx="25">
                  <c:v>0.35312499999999991</c:v>
                </c:pt>
                <c:pt idx="26">
                  <c:v>0.36320599999999997</c:v>
                </c:pt>
                <c:pt idx="27">
                  <c:v>0.37269399999999997</c:v>
                </c:pt>
                <c:pt idx="28">
                  <c:v>0.387519</c:v>
                </c:pt>
                <c:pt idx="29">
                  <c:v>0.39819299999999996</c:v>
                </c:pt>
                <c:pt idx="30">
                  <c:v>0.40234399999999992</c:v>
                </c:pt>
                <c:pt idx="31">
                  <c:v>0.39997199999999999</c:v>
                </c:pt>
                <c:pt idx="32">
                  <c:v>0.39285599999999993</c:v>
                </c:pt>
                <c:pt idx="33">
                  <c:v>0.38514699999999996</c:v>
                </c:pt>
                <c:pt idx="34">
                  <c:v>0.37269399999999997</c:v>
                </c:pt>
                <c:pt idx="35">
                  <c:v>0.35727599999999993</c:v>
                </c:pt>
                <c:pt idx="36">
                  <c:v>0.34126499999999993</c:v>
                </c:pt>
                <c:pt idx="37">
                  <c:v>0.33296299999999995</c:v>
                </c:pt>
                <c:pt idx="38">
                  <c:v>0.31695200000000001</c:v>
                </c:pt>
                <c:pt idx="39">
                  <c:v>0.30687099999999995</c:v>
                </c:pt>
                <c:pt idx="40">
                  <c:v>0.29323200000000005</c:v>
                </c:pt>
                <c:pt idx="41">
                  <c:v>0.27484900000000001</c:v>
                </c:pt>
                <c:pt idx="42">
                  <c:v>0.26417499999999999</c:v>
                </c:pt>
                <c:pt idx="43">
                  <c:v>0.24934999999999999</c:v>
                </c:pt>
                <c:pt idx="44">
                  <c:v>0.240455</c:v>
                </c:pt>
                <c:pt idx="45">
                  <c:v>0.22859499999999999</c:v>
                </c:pt>
                <c:pt idx="46">
                  <c:v>0.219107</c:v>
                </c:pt>
                <c:pt idx="47">
                  <c:v>0.204875</c:v>
                </c:pt>
                <c:pt idx="48">
                  <c:v>0.19005</c:v>
                </c:pt>
                <c:pt idx="49">
                  <c:v>0.17641100000000001</c:v>
                </c:pt>
                <c:pt idx="50">
                  <c:v>0.158028</c:v>
                </c:pt>
                <c:pt idx="51">
                  <c:v>0.14735400000000001</c:v>
                </c:pt>
                <c:pt idx="52">
                  <c:v>0.13490100000000002</c:v>
                </c:pt>
                <c:pt idx="53">
                  <c:v>0.11592500000000001</c:v>
                </c:pt>
                <c:pt idx="54">
                  <c:v>0.102879</c:v>
                </c:pt>
                <c:pt idx="55">
                  <c:v>8.4496000000000002E-2</c:v>
                </c:pt>
                <c:pt idx="56">
                  <c:v>7.3821999999999999E-2</c:v>
                </c:pt>
                <c:pt idx="57">
                  <c:v>6.1962000000000003E-2</c:v>
                </c:pt>
                <c:pt idx="58">
                  <c:v>5.4845999999999992E-2</c:v>
                </c:pt>
                <c:pt idx="59">
                  <c:v>4.4764999999999999E-2</c:v>
                </c:pt>
                <c:pt idx="60">
                  <c:v>3.9427999999999998E-2</c:v>
                </c:pt>
                <c:pt idx="61">
                  <c:v>3.4090999999999996E-2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7953416"/>
        <c:axId val="227953808"/>
      </c:scatterChart>
      <c:valAx>
        <c:axId val="227953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7953808"/>
        <c:crosses val="autoZero"/>
        <c:crossBetween val="midCat"/>
      </c:valAx>
      <c:valAx>
        <c:axId val="22795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7953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342900</xdr:colOff>
      <xdr:row>0</xdr:row>
      <xdr:rowOff>66675</xdr:rowOff>
    </xdr:from>
    <xdr:to>
      <xdr:col>10</xdr:col>
      <xdr:colOff>38100</xdr:colOff>
      <xdr:row>14</xdr:row>
      <xdr:rowOff>142875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142875</xdr:colOff>
      <xdr:row>0</xdr:row>
      <xdr:rowOff>104775</xdr:rowOff>
    </xdr:from>
    <xdr:to>
      <xdr:col>21</xdr:col>
      <xdr:colOff>447675</xdr:colOff>
      <xdr:row>14</xdr:row>
      <xdr:rowOff>180975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171450</xdr:colOff>
      <xdr:row>18</xdr:row>
      <xdr:rowOff>119062</xdr:rowOff>
    </xdr:from>
    <xdr:to>
      <xdr:col>24</xdr:col>
      <xdr:colOff>476250</xdr:colOff>
      <xdr:row>33</xdr:row>
      <xdr:rowOff>4762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190500</xdr:colOff>
      <xdr:row>33</xdr:row>
      <xdr:rowOff>52387</xdr:rowOff>
    </xdr:from>
    <xdr:to>
      <xdr:col>24</xdr:col>
      <xdr:colOff>495300</xdr:colOff>
      <xdr:row>47</xdr:row>
      <xdr:rowOff>128587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8"/>
  <sheetViews>
    <sheetView tabSelected="1" topLeftCell="B18" workbookViewId="0">
      <selection activeCell="P32" sqref="P32"/>
    </sheetView>
  </sheetViews>
  <sheetFormatPr defaultRowHeight="15" x14ac:dyDescent="0.25"/>
  <cols>
    <col min="7" max="7" width="19.28515625" bestFit="1" customWidth="1"/>
    <col min="8" max="8" width="10" bestFit="1" customWidth="1"/>
  </cols>
  <sheetData>
    <row r="1" spans="1:14" x14ac:dyDescent="0.25">
      <c r="A1" t="s">
        <v>0</v>
      </c>
      <c r="B1" t="s">
        <v>1</v>
      </c>
      <c r="M1" t="s">
        <v>4</v>
      </c>
      <c r="N1" t="s">
        <v>5</v>
      </c>
    </row>
    <row r="2" spans="1:14" x14ac:dyDescent="0.25">
      <c r="A2">
        <v>301</v>
      </c>
      <c r="B2">
        <v>300</v>
      </c>
      <c r="M2">
        <v>226</v>
      </c>
      <c r="N2">
        <v>10</v>
      </c>
    </row>
    <row r="3" spans="1:14" x14ac:dyDescent="0.25">
      <c r="A3">
        <v>406</v>
      </c>
      <c r="B3">
        <v>400</v>
      </c>
      <c r="E3" s="1"/>
      <c r="M3">
        <v>395</v>
      </c>
      <c r="N3">
        <v>20</v>
      </c>
    </row>
    <row r="4" spans="1:14" x14ac:dyDescent="0.25">
      <c r="A4">
        <v>512</v>
      </c>
      <c r="B4">
        <v>500</v>
      </c>
      <c r="M4">
        <v>563</v>
      </c>
      <c r="N4">
        <v>30</v>
      </c>
    </row>
    <row r="5" spans="1:14" x14ac:dyDescent="0.25">
      <c r="A5">
        <v>617</v>
      </c>
      <c r="B5">
        <v>600</v>
      </c>
      <c r="M5">
        <v>732</v>
      </c>
      <c r="N5">
        <v>40</v>
      </c>
    </row>
    <row r="6" spans="1:14" x14ac:dyDescent="0.25">
      <c r="A6">
        <v>723</v>
      </c>
      <c r="B6">
        <v>700</v>
      </c>
    </row>
    <row r="7" spans="1:14" x14ac:dyDescent="0.25">
      <c r="A7">
        <v>828</v>
      </c>
      <c r="B7">
        <v>800</v>
      </c>
    </row>
    <row r="8" spans="1:14" x14ac:dyDescent="0.25">
      <c r="A8">
        <v>934</v>
      </c>
      <c r="B8">
        <v>900</v>
      </c>
    </row>
    <row r="17" spans="1:16" x14ac:dyDescent="0.25">
      <c r="A17" t="s">
        <v>3</v>
      </c>
      <c r="B17">
        <v>14.896000000000001</v>
      </c>
      <c r="O17" t="s">
        <v>7</v>
      </c>
      <c r="P17">
        <v>-3.4104000000000001</v>
      </c>
    </row>
    <row r="18" spans="1:16" x14ac:dyDescent="0.25">
      <c r="A18" t="s">
        <v>2</v>
      </c>
      <c r="B18">
        <v>0.94789999999999996</v>
      </c>
      <c r="O18" t="s">
        <v>6</v>
      </c>
      <c r="P18">
        <v>5.9299999999999999E-2</v>
      </c>
    </row>
    <row r="23" spans="1:16" x14ac:dyDescent="0.25">
      <c r="A23" t="s">
        <v>0</v>
      </c>
      <c r="B23" t="s">
        <v>4</v>
      </c>
      <c r="D23" t="s">
        <v>1</v>
      </c>
      <c r="E23" t="s">
        <v>5</v>
      </c>
      <c r="G23" t="s">
        <v>8</v>
      </c>
      <c r="H23" t="s">
        <v>9</v>
      </c>
      <c r="I23" t="s">
        <v>10</v>
      </c>
      <c r="J23" t="s">
        <v>11</v>
      </c>
      <c r="L23" t="s">
        <v>10</v>
      </c>
      <c r="M23" t="s">
        <v>11</v>
      </c>
    </row>
    <row r="24" spans="1:16" x14ac:dyDescent="0.25">
      <c r="A24">
        <v>322</v>
      </c>
      <c r="B24">
        <v>97</v>
      </c>
      <c r="D24">
        <f>$B$17+$B$18*A24</f>
        <v>320.1198</v>
      </c>
      <c r="E24">
        <f>$P$18*B24+$P$17</f>
        <v>2.3416999999999994</v>
      </c>
      <c r="G24">
        <v>197.3269718</v>
      </c>
      <c r="H24">
        <v>3.1415926000000001</v>
      </c>
      <c r="I24">
        <f>2*$H$24 * $G$24 / D24</f>
        <v>3.8730559895844539</v>
      </c>
      <c r="J24">
        <f>E24/100</f>
        <v>2.3416999999999993E-2</v>
      </c>
    </row>
    <row r="25" spans="1:16" x14ac:dyDescent="0.25">
      <c r="A25">
        <v>322</v>
      </c>
      <c r="B25">
        <v>104</v>
      </c>
      <c r="D25">
        <f t="shared" ref="D25:D84" si="0">$B$17+$B$18*A25</f>
        <v>320.1198</v>
      </c>
      <c r="E25">
        <f t="shared" ref="E25:E84" si="1">$P$18*B25+$P$17</f>
        <v>2.7568000000000001</v>
      </c>
      <c r="I25">
        <f t="shared" ref="I25:I84" si="2">2*$H$24 * $G$24 / D25</f>
        <v>3.8730559895844539</v>
      </c>
      <c r="J25">
        <f t="shared" ref="J25:J84" si="3">E25/100</f>
        <v>2.7568000000000002E-2</v>
      </c>
      <c r="L25" s="2">
        <v>4</v>
      </c>
      <c r="M25" s="3">
        <v>0</v>
      </c>
    </row>
    <row r="26" spans="1:16" x14ac:dyDescent="0.25">
      <c r="A26">
        <v>324</v>
      </c>
      <c r="B26">
        <v>111</v>
      </c>
      <c r="D26">
        <f t="shared" si="0"/>
        <v>322.01560000000001</v>
      </c>
      <c r="E26">
        <f t="shared" si="1"/>
        <v>3.1718999999999999</v>
      </c>
      <c r="I26">
        <f t="shared" si="2"/>
        <v>3.8502541764267861</v>
      </c>
      <c r="J26">
        <f t="shared" si="3"/>
        <v>3.1718999999999997E-2</v>
      </c>
      <c r="L26" s="2">
        <v>3.88</v>
      </c>
      <c r="M26" s="3">
        <v>0</v>
      </c>
    </row>
    <row r="27" spans="1:16" x14ac:dyDescent="0.25">
      <c r="A27">
        <v>325</v>
      </c>
      <c r="B27">
        <v>120</v>
      </c>
      <c r="D27">
        <f t="shared" si="0"/>
        <v>322.96350000000001</v>
      </c>
      <c r="E27">
        <f t="shared" si="1"/>
        <v>3.7055999999999996</v>
      </c>
      <c r="I27">
        <f t="shared" si="2"/>
        <v>3.8389536550556871</v>
      </c>
      <c r="J27">
        <f t="shared" si="3"/>
        <v>3.7055999999999999E-2</v>
      </c>
      <c r="L27" s="2">
        <v>3.8730559895844539</v>
      </c>
      <c r="M27" s="3">
        <v>2.7568000000000002E-2</v>
      </c>
    </row>
    <row r="28" spans="1:16" x14ac:dyDescent="0.25">
      <c r="A28">
        <v>327</v>
      </c>
      <c r="B28">
        <v>131</v>
      </c>
      <c r="D28">
        <f t="shared" si="0"/>
        <v>324.85930000000002</v>
      </c>
      <c r="E28">
        <f t="shared" si="1"/>
        <v>4.3578999999999999</v>
      </c>
      <c r="I28">
        <f t="shared" si="2"/>
        <v>3.8165504536104624</v>
      </c>
      <c r="J28">
        <f t="shared" si="3"/>
        <v>4.3579E-2</v>
      </c>
      <c r="L28" s="2">
        <v>3.8502541764267861</v>
      </c>
      <c r="M28" s="3">
        <v>3.1718999999999997E-2</v>
      </c>
    </row>
    <row r="29" spans="1:16" x14ac:dyDescent="0.25">
      <c r="A29">
        <v>328</v>
      </c>
      <c r="B29">
        <v>143</v>
      </c>
      <c r="D29">
        <f t="shared" si="0"/>
        <v>325.80720000000002</v>
      </c>
      <c r="E29">
        <f t="shared" si="1"/>
        <v>5.0695000000000006</v>
      </c>
      <c r="I29">
        <f t="shared" si="2"/>
        <v>3.8054466223416097</v>
      </c>
      <c r="J29">
        <f t="shared" si="3"/>
        <v>5.0695000000000004E-2</v>
      </c>
      <c r="L29" s="2">
        <v>3.8389536550556871</v>
      </c>
      <c r="M29" s="3">
        <v>3.7055999999999999E-2</v>
      </c>
    </row>
    <row r="30" spans="1:16" x14ac:dyDescent="0.25">
      <c r="A30">
        <v>329</v>
      </c>
      <c r="B30">
        <v>153</v>
      </c>
      <c r="D30">
        <f t="shared" si="0"/>
        <v>326.75510000000003</v>
      </c>
      <c r="E30">
        <f t="shared" si="1"/>
        <v>5.6625000000000005</v>
      </c>
      <c r="I30">
        <f t="shared" si="2"/>
        <v>3.7944072143773035</v>
      </c>
      <c r="J30">
        <f t="shared" si="3"/>
        <v>5.6625000000000009E-2</v>
      </c>
      <c r="L30" s="2">
        <v>3.8165504536104624</v>
      </c>
      <c r="M30" s="3">
        <v>4.3579E-2</v>
      </c>
    </row>
    <row r="31" spans="1:16" x14ac:dyDescent="0.25">
      <c r="A31">
        <v>330</v>
      </c>
      <c r="B31">
        <v>164</v>
      </c>
      <c r="D31">
        <f t="shared" si="0"/>
        <v>327.70300000000003</v>
      </c>
      <c r="E31">
        <f t="shared" si="1"/>
        <v>6.3147999999999991</v>
      </c>
      <c r="I31">
        <f t="shared" si="2"/>
        <v>3.7834316706730706</v>
      </c>
      <c r="J31">
        <f t="shared" si="3"/>
        <v>6.3147999999999996E-2</v>
      </c>
      <c r="L31" s="2">
        <v>3.8054466223416097</v>
      </c>
      <c r="M31" s="3">
        <v>5.0695000000000004E-2</v>
      </c>
    </row>
    <row r="32" spans="1:16" x14ac:dyDescent="0.25">
      <c r="A32">
        <v>332</v>
      </c>
      <c r="B32">
        <v>183</v>
      </c>
      <c r="D32">
        <f t="shared" si="0"/>
        <v>329.59879999999998</v>
      </c>
      <c r="E32">
        <f t="shared" si="1"/>
        <v>7.4415000000000004</v>
      </c>
      <c r="I32">
        <f t="shared" si="2"/>
        <v>3.7616699720222813</v>
      </c>
      <c r="J32">
        <f t="shared" si="3"/>
        <v>7.4415000000000009E-2</v>
      </c>
      <c r="L32" s="2">
        <v>3.7944072143773035</v>
      </c>
      <c r="M32" s="3">
        <v>5.6625000000000009E-2</v>
      </c>
    </row>
    <row r="33" spans="1:13" x14ac:dyDescent="0.25">
      <c r="A33">
        <v>334</v>
      </c>
      <c r="B33">
        <v>200</v>
      </c>
      <c r="D33">
        <f t="shared" si="0"/>
        <v>331.49459999999999</v>
      </c>
      <c r="E33">
        <f t="shared" si="1"/>
        <v>8.4496000000000002</v>
      </c>
      <c r="I33">
        <f t="shared" si="2"/>
        <v>3.740157181367592</v>
      </c>
      <c r="J33">
        <f t="shared" si="3"/>
        <v>8.4496000000000002E-2</v>
      </c>
      <c r="L33" s="2">
        <v>3.7834316706730706</v>
      </c>
      <c r="M33" s="3">
        <v>6.3147999999999996E-2</v>
      </c>
    </row>
    <row r="34" spans="1:13" x14ac:dyDescent="0.25">
      <c r="A34">
        <v>336</v>
      </c>
      <c r="B34">
        <v>219</v>
      </c>
      <c r="D34">
        <f t="shared" si="0"/>
        <v>333.3904</v>
      </c>
      <c r="E34">
        <f t="shared" si="1"/>
        <v>9.5762999999999998</v>
      </c>
      <c r="I34">
        <f t="shared" si="2"/>
        <v>3.718889052517941</v>
      </c>
      <c r="J34">
        <f t="shared" si="3"/>
        <v>9.5763000000000001E-2</v>
      </c>
      <c r="L34" s="2">
        <v>3.7616699720222813</v>
      </c>
      <c r="M34" s="3">
        <v>7.4415000000000009E-2</v>
      </c>
    </row>
    <row r="35" spans="1:13" x14ac:dyDescent="0.25">
      <c r="A35">
        <v>339</v>
      </c>
      <c r="B35">
        <v>241</v>
      </c>
      <c r="D35">
        <f t="shared" si="0"/>
        <v>336.23410000000001</v>
      </c>
      <c r="E35">
        <f t="shared" si="1"/>
        <v>10.8809</v>
      </c>
      <c r="I35">
        <f t="shared" si="2"/>
        <v>3.6874365472585242</v>
      </c>
      <c r="J35">
        <f t="shared" si="3"/>
        <v>0.108809</v>
      </c>
      <c r="L35" s="2">
        <v>3.740157181367592</v>
      </c>
      <c r="M35" s="3">
        <v>8.4496000000000002E-2</v>
      </c>
    </row>
    <row r="36" spans="1:13" x14ac:dyDescent="0.25">
      <c r="A36">
        <v>340</v>
      </c>
      <c r="B36">
        <v>272</v>
      </c>
      <c r="D36">
        <f t="shared" si="0"/>
        <v>337.18200000000002</v>
      </c>
      <c r="E36">
        <f t="shared" si="1"/>
        <v>12.719200000000001</v>
      </c>
      <c r="I36">
        <f t="shared" si="2"/>
        <v>3.6770702729522258</v>
      </c>
      <c r="J36">
        <f t="shared" si="3"/>
        <v>0.127192</v>
      </c>
      <c r="L36" s="2">
        <v>3.718889052517941</v>
      </c>
      <c r="M36" s="3">
        <v>9.5763000000000001E-2</v>
      </c>
    </row>
    <row r="37" spans="1:13" x14ac:dyDescent="0.25">
      <c r="A37">
        <v>342</v>
      </c>
      <c r="B37">
        <v>298</v>
      </c>
      <c r="D37">
        <f t="shared" si="0"/>
        <v>339.07780000000002</v>
      </c>
      <c r="E37">
        <f t="shared" si="1"/>
        <v>14.260999999999999</v>
      </c>
      <c r="I37">
        <f t="shared" si="2"/>
        <v>3.656511599327875</v>
      </c>
      <c r="J37">
        <f t="shared" si="3"/>
        <v>0.14260999999999999</v>
      </c>
      <c r="L37" s="2">
        <v>3.6874365472585242</v>
      </c>
      <c r="M37" s="3">
        <v>0.108809</v>
      </c>
    </row>
    <row r="38" spans="1:13" x14ac:dyDescent="0.25">
      <c r="A38">
        <v>346</v>
      </c>
      <c r="B38">
        <v>338</v>
      </c>
      <c r="D38">
        <f t="shared" si="0"/>
        <v>342.86939999999998</v>
      </c>
      <c r="E38">
        <f t="shared" si="1"/>
        <v>16.632999999999999</v>
      </c>
      <c r="I38">
        <f t="shared" si="2"/>
        <v>3.6160762925317265</v>
      </c>
      <c r="J38">
        <f t="shared" si="3"/>
        <v>0.16632999999999998</v>
      </c>
      <c r="L38" s="2">
        <v>3.6770702729522258</v>
      </c>
      <c r="M38" s="3">
        <v>0.127192</v>
      </c>
    </row>
    <row r="39" spans="1:13" x14ac:dyDescent="0.25">
      <c r="A39">
        <v>348</v>
      </c>
      <c r="B39">
        <v>360</v>
      </c>
      <c r="D39">
        <f t="shared" si="0"/>
        <v>344.76519999999999</v>
      </c>
      <c r="E39">
        <f t="shared" si="1"/>
        <v>17.9376</v>
      </c>
      <c r="I39">
        <f t="shared" si="2"/>
        <v>3.5961921585315961</v>
      </c>
      <c r="J39">
        <f t="shared" si="3"/>
        <v>0.17937600000000001</v>
      </c>
      <c r="L39" s="2">
        <v>3.656511599327875</v>
      </c>
      <c r="M39" s="3">
        <v>0.14260999999999999</v>
      </c>
    </row>
    <row r="40" spans="1:13" x14ac:dyDescent="0.25">
      <c r="A40">
        <v>350</v>
      </c>
      <c r="B40">
        <v>386</v>
      </c>
      <c r="D40">
        <f t="shared" si="0"/>
        <v>346.661</v>
      </c>
      <c r="E40">
        <f t="shared" si="1"/>
        <v>19.479400000000002</v>
      </c>
      <c r="I40">
        <f t="shared" si="2"/>
        <v>3.5765255069782218</v>
      </c>
      <c r="J40">
        <f t="shared" si="3"/>
        <v>0.19479400000000002</v>
      </c>
      <c r="L40" s="2">
        <v>3.6160762925317265</v>
      </c>
      <c r="M40" s="3">
        <v>0.16632999999999998</v>
      </c>
    </row>
    <row r="41" spans="1:13" x14ac:dyDescent="0.25">
      <c r="A41">
        <v>354</v>
      </c>
      <c r="B41">
        <v>418</v>
      </c>
      <c r="D41">
        <f t="shared" si="0"/>
        <v>350.45260000000002</v>
      </c>
      <c r="E41">
        <f t="shared" si="1"/>
        <v>21.376999999999999</v>
      </c>
      <c r="I41">
        <f t="shared" si="2"/>
        <v>3.5378305333576563</v>
      </c>
      <c r="J41">
        <f t="shared" si="3"/>
        <v>0.21376999999999999</v>
      </c>
      <c r="L41" s="2">
        <v>3.5961921585315961</v>
      </c>
      <c r="M41" s="3">
        <v>0.17937600000000001</v>
      </c>
    </row>
    <row r="42" spans="1:13" x14ac:dyDescent="0.25">
      <c r="A42">
        <v>359</v>
      </c>
      <c r="B42">
        <v>448</v>
      </c>
      <c r="D42">
        <f t="shared" si="0"/>
        <v>355.19209999999998</v>
      </c>
      <c r="E42">
        <f t="shared" si="1"/>
        <v>23.155999999999999</v>
      </c>
      <c r="I42">
        <f t="shared" si="2"/>
        <v>3.4906235492697544</v>
      </c>
      <c r="J42">
        <f t="shared" si="3"/>
        <v>0.23155999999999999</v>
      </c>
      <c r="L42" s="2">
        <v>3.5765255069782218</v>
      </c>
      <c r="M42" s="3">
        <v>0.19479400000000002</v>
      </c>
    </row>
    <row r="43" spans="1:13" x14ac:dyDescent="0.25">
      <c r="A43">
        <v>368</v>
      </c>
      <c r="B43">
        <v>495</v>
      </c>
      <c r="D43">
        <f t="shared" si="0"/>
        <v>363.72320000000002</v>
      </c>
      <c r="E43">
        <f t="shared" si="1"/>
        <v>25.943100000000001</v>
      </c>
      <c r="I43">
        <f t="shared" si="2"/>
        <v>3.4087512393341348</v>
      </c>
      <c r="J43">
        <f t="shared" si="3"/>
        <v>0.25943100000000002</v>
      </c>
      <c r="L43" s="2">
        <v>3.5378305333576563</v>
      </c>
      <c r="M43" s="3">
        <v>0.21376999999999999</v>
      </c>
    </row>
    <row r="44" spans="1:13" x14ac:dyDescent="0.25">
      <c r="A44">
        <v>375</v>
      </c>
      <c r="B44">
        <v>522</v>
      </c>
      <c r="D44">
        <f t="shared" si="0"/>
        <v>370.35849999999999</v>
      </c>
      <c r="E44">
        <f t="shared" si="1"/>
        <v>27.5442</v>
      </c>
      <c r="I44">
        <f t="shared" si="2"/>
        <v>3.3476804468496808</v>
      </c>
      <c r="J44">
        <f t="shared" si="3"/>
        <v>0.27544200000000002</v>
      </c>
      <c r="L44" s="2">
        <v>3.4906235492697544</v>
      </c>
      <c r="M44" s="3">
        <v>0.23155999999999999</v>
      </c>
    </row>
    <row r="45" spans="1:13" x14ac:dyDescent="0.25">
      <c r="A45">
        <v>381</v>
      </c>
      <c r="B45">
        <v>559</v>
      </c>
      <c r="D45">
        <f t="shared" si="0"/>
        <v>376.04590000000002</v>
      </c>
      <c r="E45">
        <f t="shared" si="1"/>
        <v>29.738299999999999</v>
      </c>
      <c r="I45">
        <f t="shared" si="2"/>
        <v>3.2970493994870766</v>
      </c>
      <c r="J45">
        <f t="shared" si="3"/>
        <v>0.29738300000000001</v>
      </c>
      <c r="L45" s="2">
        <v>3.4087512393341348</v>
      </c>
      <c r="M45" s="3">
        <v>0.25943100000000002</v>
      </c>
    </row>
    <row r="46" spans="1:13" x14ac:dyDescent="0.25">
      <c r="A46">
        <v>389</v>
      </c>
      <c r="B46">
        <v>596</v>
      </c>
      <c r="D46">
        <f t="shared" si="0"/>
        <v>383.62909999999999</v>
      </c>
      <c r="E46">
        <f t="shared" si="1"/>
        <v>31.932399999999998</v>
      </c>
      <c r="I46">
        <f t="shared" si="2"/>
        <v>3.2318765932370028</v>
      </c>
      <c r="J46">
        <f t="shared" si="3"/>
        <v>0.319324</v>
      </c>
      <c r="L46" s="2">
        <v>3.3476804468496808</v>
      </c>
      <c r="M46" s="3">
        <v>0.27544200000000002</v>
      </c>
    </row>
    <row r="47" spans="1:13" x14ac:dyDescent="0.25">
      <c r="A47">
        <v>396</v>
      </c>
      <c r="B47">
        <v>624</v>
      </c>
      <c r="D47">
        <f t="shared" si="0"/>
        <v>390.26440000000002</v>
      </c>
      <c r="E47">
        <f t="shared" si="1"/>
        <v>33.592799999999997</v>
      </c>
      <c r="I47">
        <f t="shared" si="2"/>
        <v>3.1769280230904418</v>
      </c>
      <c r="J47">
        <f t="shared" si="3"/>
        <v>0.33592799999999995</v>
      </c>
      <c r="L47" s="2">
        <v>3.2970493994870766</v>
      </c>
      <c r="M47" s="3">
        <v>0.29738300000000001</v>
      </c>
    </row>
    <row r="48" spans="1:13" x14ac:dyDescent="0.25">
      <c r="A48">
        <v>406</v>
      </c>
      <c r="B48">
        <v>653</v>
      </c>
      <c r="D48">
        <f t="shared" si="0"/>
        <v>399.74340000000001</v>
      </c>
      <c r="E48">
        <f t="shared" si="1"/>
        <v>35.312499999999993</v>
      </c>
      <c r="I48">
        <f t="shared" si="2"/>
        <v>3.1015944447727652</v>
      </c>
      <c r="J48">
        <f t="shared" si="3"/>
        <v>0.35312499999999991</v>
      </c>
      <c r="L48" s="2">
        <v>3.2318765932370028</v>
      </c>
      <c r="M48" s="3">
        <v>0.319324</v>
      </c>
    </row>
    <row r="49" spans="1:13" x14ac:dyDescent="0.25">
      <c r="A49">
        <v>413</v>
      </c>
      <c r="B49">
        <v>670</v>
      </c>
      <c r="D49">
        <f t="shared" si="0"/>
        <v>406.37869999999998</v>
      </c>
      <c r="E49">
        <f t="shared" si="1"/>
        <v>36.320599999999999</v>
      </c>
      <c r="I49">
        <f t="shared" si="2"/>
        <v>3.0509520030813069</v>
      </c>
      <c r="J49">
        <f t="shared" si="3"/>
        <v>0.36320599999999997</v>
      </c>
      <c r="L49" s="2">
        <v>3.1769280230904418</v>
      </c>
      <c r="M49" s="3">
        <v>0.33592799999999995</v>
      </c>
    </row>
    <row r="50" spans="1:13" x14ac:dyDescent="0.25">
      <c r="A50">
        <v>422</v>
      </c>
      <c r="B50">
        <v>686</v>
      </c>
      <c r="D50">
        <f t="shared" si="0"/>
        <v>414.90980000000002</v>
      </c>
      <c r="E50">
        <f t="shared" si="1"/>
        <v>37.269399999999997</v>
      </c>
      <c r="I50">
        <f t="shared" si="2"/>
        <v>2.9882203524105178</v>
      </c>
      <c r="J50">
        <f t="shared" si="3"/>
        <v>0.37269399999999997</v>
      </c>
      <c r="L50" s="2">
        <v>3.1015944447727652</v>
      </c>
      <c r="M50" s="3">
        <v>0.35312499999999991</v>
      </c>
    </row>
    <row r="51" spans="1:13" x14ac:dyDescent="0.25">
      <c r="A51">
        <v>438</v>
      </c>
      <c r="B51">
        <v>711</v>
      </c>
      <c r="D51">
        <f t="shared" si="0"/>
        <v>430.07619999999997</v>
      </c>
      <c r="E51">
        <f t="shared" si="1"/>
        <v>38.751899999999999</v>
      </c>
      <c r="I51">
        <f t="shared" si="2"/>
        <v>2.8828424097278051</v>
      </c>
      <c r="J51">
        <f t="shared" si="3"/>
        <v>0.387519</v>
      </c>
      <c r="L51" s="2">
        <v>3.0509520030813069</v>
      </c>
      <c r="M51" s="3">
        <v>0.36320599999999997</v>
      </c>
    </row>
    <row r="52" spans="1:13" x14ac:dyDescent="0.25">
      <c r="A52">
        <v>455</v>
      </c>
      <c r="B52">
        <v>729</v>
      </c>
      <c r="D52">
        <f t="shared" si="0"/>
        <v>446.19049999999999</v>
      </c>
      <c r="E52">
        <f t="shared" si="1"/>
        <v>39.819299999999998</v>
      </c>
      <c r="I52">
        <f t="shared" si="2"/>
        <v>2.7787277155712133</v>
      </c>
      <c r="J52">
        <f t="shared" si="3"/>
        <v>0.39819299999999996</v>
      </c>
      <c r="L52" s="2">
        <v>2.9882203524105178</v>
      </c>
      <c r="M52" s="3">
        <v>0.37269399999999997</v>
      </c>
    </row>
    <row r="53" spans="1:13" x14ac:dyDescent="0.25">
      <c r="A53">
        <v>466</v>
      </c>
      <c r="B53">
        <v>736</v>
      </c>
      <c r="D53">
        <f t="shared" si="0"/>
        <v>456.61739999999998</v>
      </c>
      <c r="E53">
        <f t="shared" si="1"/>
        <v>40.234399999999994</v>
      </c>
      <c r="I53">
        <f t="shared" si="2"/>
        <v>2.7152752145988686</v>
      </c>
      <c r="J53">
        <f t="shared" si="3"/>
        <v>0.40234399999999992</v>
      </c>
      <c r="L53" s="2">
        <v>2.8828424097278051</v>
      </c>
      <c r="M53" s="3">
        <v>0.387519</v>
      </c>
    </row>
    <row r="54" spans="1:13" x14ac:dyDescent="0.25">
      <c r="A54">
        <v>484</v>
      </c>
      <c r="B54">
        <v>732</v>
      </c>
      <c r="D54">
        <f t="shared" si="0"/>
        <v>473.67959999999999</v>
      </c>
      <c r="E54">
        <f t="shared" si="1"/>
        <v>39.997199999999999</v>
      </c>
      <c r="I54">
        <f t="shared" si="2"/>
        <v>2.6174695063384141</v>
      </c>
      <c r="J54">
        <f t="shared" si="3"/>
        <v>0.39997199999999999</v>
      </c>
      <c r="L54" s="2">
        <v>2.7787277155712133</v>
      </c>
      <c r="M54" s="3">
        <v>0.39819299999999996</v>
      </c>
    </row>
    <row r="55" spans="1:13" x14ac:dyDescent="0.25">
      <c r="A55">
        <v>501</v>
      </c>
      <c r="B55">
        <v>720</v>
      </c>
      <c r="D55">
        <f t="shared" si="0"/>
        <v>489.79390000000001</v>
      </c>
      <c r="E55">
        <f t="shared" si="1"/>
        <v>39.285599999999995</v>
      </c>
      <c r="I55">
        <f t="shared" si="2"/>
        <v>2.5313543283707238</v>
      </c>
      <c r="J55">
        <f t="shared" si="3"/>
        <v>0.39285599999999993</v>
      </c>
      <c r="L55" s="2">
        <v>2.7152752145988686</v>
      </c>
      <c r="M55" s="3">
        <v>0.40234399999999992</v>
      </c>
    </row>
    <row r="56" spans="1:13" x14ac:dyDescent="0.25">
      <c r="A56">
        <v>515</v>
      </c>
      <c r="B56">
        <v>707</v>
      </c>
      <c r="D56">
        <f t="shared" si="0"/>
        <v>503.06450000000001</v>
      </c>
      <c r="E56">
        <f t="shared" si="1"/>
        <v>38.514699999999998</v>
      </c>
      <c r="I56">
        <f t="shared" si="2"/>
        <v>2.4645784164348257</v>
      </c>
      <c r="J56">
        <f t="shared" si="3"/>
        <v>0.38514699999999996</v>
      </c>
      <c r="L56" s="2">
        <v>2.6174695063384141</v>
      </c>
      <c r="M56" s="3">
        <v>0.39997199999999999</v>
      </c>
    </row>
    <row r="57" spans="1:13" x14ac:dyDescent="0.25">
      <c r="A57">
        <v>527</v>
      </c>
      <c r="B57">
        <v>686</v>
      </c>
      <c r="D57">
        <f t="shared" si="0"/>
        <v>514.4393</v>
      </c>
      <c r="E57">
        <f t="shared" si="1"/>
        <v>37.269399999999997</v>
      </c>
      <c r="I57">
        <f t="shared" si="2"/>
        <v>2.4100839667081759</v>
      </c>
      <c r="J57">
        <f t="shared" si="3"/>
        <v>0.37269399999999997</v>
      </c>
      <c r="L57" s="2">
        <v>2.5313543283707238</v>
      </c>
      <c r="M57" s="3">
        <v>0.39285599999999993</v>
      </c>
    </row>
    <row r="58" spans="1:13" x14ac:dyDescent="0.25">
      <c r="A58">
        <v>544</v>
      </c>
      <c r="B58">
        <v>660</v>
      </c>
      <c r="D58">
        <f t="shared" si="0"/>
        <v>530.55359999999996</v>
      </c>
      <c r="E58">
        <f t="shared" si="1"/>
        <v>35.727599999999995</v>
      </c>
      <c r="I58">
        <f t="shared" si="2"/>
        <v>2.3368834153129439</v>
      </c>
      <c r="J58">
        <f t="shared" si="3"/>
        <v>0.35727599999999993</v>
      </c>
      <c r="L58" s="2">
        <v>2.4645784164348257</v>
      </c>
      <c r="M58" s="3">
        <v>0.38514699999999996</v>
      </c>
    </row>
    <row r="59" spans="1:13" x14ac:dyDescent="0.25">
      <c r="A59">
        <v>555</v>
      </c>
      <c r="B59">
        <v>633</v>
      </c>
      <c r="D59">
        <f t="shared" si="0"/>
        <v>540.98049999999989</v>
      </c>
      <c r="E59">
        <f t="shared" si="1"/>
        <v>34.126499999999993</v>
      </c>
      <c r="I59">
        <f t="shared" si="2"/>
        <v>2.291842143616226</v>
      </c>
      <c r="J59">
        <f t="shared" si="3"/>
        <v>0.34126499999999993</v>
      </c>
      <c r="L59" s="2">
        <v>2.4100839667081759</v>
      </c>
      <c r="M59" s="3">
        <v>0.37269399999999997</v>
      </c>
    </row>
    <row r="60" spans="1:13" x14ac:dyDescent="0.25">
      <c r="A60">
        <v>563</v>
      </c>
      <c r="B60">
        <v>619</v>
      </c>
      <c r="D60">
        <f t="shared" si="0"/>
        <v>548.56369999999993</v>
      </c>
      <c r="E60">
        <f t="shared" si="1"/>
        <v>33.296299999999995</v>
      </c>
      <c r="I60">
        <f t="shared" si="2"/>
        <v>2.2601603218998587</v>
      </c>
      <c r="J60">
        <f t="shared" si="3"/>
        <v>0.33296299999999995</v>
      </c>
      <c r="L60" s="2">
        <v>2.3368834153129439</v>
      </c>
      <c r="M60" s="3">
        <v>0.35727599999999993</v>
      </c>
    </row>
    <row r="61" spans="1:13" x14ac:dyDescent="0.25">
      <c r="A61">
        <v>574</v>
      </c>
      <c r="B61">
        <v>592</v>
      </c>
      <c r="D61">
        <f t="shared" si="0"/>
        <v>558.99059999999997</v>
      </c>
      <c r="E61">
        <f t="shared" si="1"/>
        <v>31.695200000000003</v>
      </c>
      <c r="I61">
        <f t="shared" si="2"/>
        <v>2.2180013559701672</v>
      </c>
      <c r="J61">
        <f t="shared" si="3"/>
        <v>0.31695200000000001</v>
      </c>
      <c r="L61" s="2">
        <v>2.291842143616226</v>
      </c>
      <c r="M61" s="3">
        <v>0.34126499999999993</v>
      </c>
    </row>
    <row r="62" spans="1:13" x14ac:dyDescent="0.25">
      <c r="A62">
        <v>584</v>
      </c>
      <c r="B62">
        <v>575</v>
      </c>
      <c r="D62">
        <f t="shared" si="0"/>
        <v>568.4695999999999</v>
      </c>
      <c r="E62">
        <f t="shared" si="1"/>
        <v>30.687099999999997</v>
      </c>
      <c r="I62">
        <f t="shared" si="2"/>
        <v>2.1810170830147779</v>
      </c>
      <c r="J62">
        <f t="shared" si="3"/>
        <v>0.30687099999999995</v>
      </c>
      <c r="L62" s="2">
        <v>2.2601603218998587</v>
      </c>
      <c r="M62" s="3">
        <v>0.33296299999999995</v>
      </c>
    </row>
    <row r="63" spans="1:13" x14ac:dyDescent="0.25">
      <c r="A63">
        <v>592</v>
      </c>
      <c r="B63">
        <v>552</v>
      </c>
      <c r="D63">
        <f t="shared" si="0"/>
        <v>576.05279999999993</v>
      </c>
      <c r="E63">
        <f t="shared" si="1"/>
        <v>29.323200000000003</v>
      </c>
      <c r="I63">
        <f t="shared" si="2"/>
        <v>2.1523060191263328</v>
      </c>
      <c r="J63">
        <f t="shared" si="3"/>
        <v>0.29323200000000005</v>
      </c>
      <c r="L63" s="2">
        <v>2.2180013559701672</v>
      </c>
      <c r="M63" s="3">
        <v>0.31695200000000001</v>
      </c>
    </row>
    <row r="64" spans="1:13" x14ac:dyDescent="0.25">
      <c r="A64">
        <v>607</v>
      </c>
      <c r="B64">
        <v>521</v>
      </c>
      <c r="D64">
        <f t="shared" si="0"/>
        <v>590.27129999999988</v>
      </c>
      <c r="E64">
        <f t="shared" si="1"/>
        <v>27.4849</v>
      </c>
      <c r="I64">
        <f t="shared" si="2"/>
        <v>2.1004611079254194</v>
      </c>
      <c r="J64">
        <f t="shared" si="3"/>
        <v>0.27484900000000001</v>
      </c>
      <c r="L64" s="2">
        <v>2.1810170830147779</v>
      </c>
      <c r="M64" s="3">
        <v>0.30687099999999995</v>
      </c>
    </row>
    <row r="65" spans="1:13" x14ac:dyDescent="0.25">
      <c r="A65">
        <v>617</v>
      </c>
      <c r="B65">
        <v>503</v>
      </c>
      <c r="D65">
        <f t="shared" si="0"/>
        <v>599.75029999999992</v>
      </c>
      <c r="E65">
        <f t="shared" si="1"/>
        <v>26.4175</v>
      </c>
      <c r="I65">
        <f t="shared" si="2"/>
        <v>2.0672635074539816</v>
      </c>
      <c r="J65">
        <f t="shared" si="3"/>
        <v>0.26417499999999999</v>
      </c>
      <c r="L65" s="2">
        <v>2.1523060191263328</v>
      </c>
      <c r="M65" s="3">
        <v>0.29323200000000005</v>
      </c>
    </row>
    <row r="66" spans="1:13" x14ac:dyDescent="0.25">
      <c r="A66">
        <v>630</v>
      </c>
      <c r="B66">
        <v>478</v>
      </c>
      <c r="D66">
        <f t="shared" si="0"/>
        <v>612.07299999999998</v>
      </c>
      <c r="E66">
        <f t="shared" si="1"/>
        <v>24.934999999999999</v>
      </c>
      <c r="I66">
        <f t="shared" si="2"/>
        <v>2.0256438509370245</v>
      </c>
      <c r="J66">
        <f t="shared" si="3"/>
        <v>0.24934999999999999</v>
      </c>
      <c r="L66" s="2">
        <v>2.1004611079254194</v>
      </c>
      <c r="M66" s="3">
        <v>0.27484900000000001</v>
      </c>
    </row>
    <row r="67" spans="1:13" x14ac:dyDescent="0.25">
      <c r="A67">
        <v>639</v>
      </c>
      <c r="B67">
        <v>463</v>
      </c>
      <c r="D67">
        <f t="shared" si="0"/>
        <v>620.6040999999999</v>
      </c>
      <c r="E67">
        <f t="shared" si="1"/>
        <v>24.045500000000001</v>
      </c>
      <c r="I67">
        <f t="shared" si="2"/>
        <v>1.9977984495664427</v>
      </c>
      <c r="J67">
        <f t="shared" si="3"/>
        <v>0.240455</v>
      </c>
      <c r="L67" s="2">
        <v>2.0672635074539816</v>
      </c>
      <c r="M67" s="3">
        <v>0.26417499999999999</v>
      </c>
    </row>
    <row r="68" spans="1:13" x14ac:dyDescent="0.25">
      <c r="A68">
        <v>646</v>
      </c>
      <c r="B68">
        <v>443</v>
      </c>
      <c r="D68">
        <f t="shared" si="0"/>
        <v>627.23939999999993</v>
      </c>
      <c r="E68">
        <f t="shared" si="1"/>
        <v>22.859500000000001</v>
      </c>
      <c r="I68">
        <f t="shared" si="2"/>
        <v>1.9766645857619556</v>
      </c>
      <c r="J68">
        <f t="shared" si="3"/>
        <v>0.22859499999999999</v>
      </c>
      <c r="L68" s="2">
        <v>2.0256438509370245</v>
      </c>
      <c r="M68" s="3">
        <v>0.24934999999999999</v>
      </c>
    </row>
    <row r="69" spans="1:13" x14ac:dyDescent="0.25">
      <c r="A69">
        <v>652</v>
      </c>
      <c r="B69">
        <v>427</v>
      </c>
      <c r="D69">
        <f t="shared" si="0"/>
        <v>632.92679999999996</v>
      </c>
      <c r="E69">
        <f t="shared" si="1"/>
        <v>21.910699999999999</v>
      </c>
      <c r="I69">
        <f t="shared" si="2"/>
        <v>1.9589025283406825</v>
      </c>
      <c r="J69">
        <f t="shared" si="3"/>
        <v>0.219107</v>
      </c>
      <c r="L69" s="2">
        <v>1.9977984495664427</v>
      </c>
      <c r="M69" s="3">
        <v>0.240455</v>
      </c>
    </row>
    <row r="70" spans="1:13" x14ac:dyDescent="0.25">
      <c r="A70">
        <v>665</v>
      </c>
      <c r="B70">
        <v>403</v>
      </c>
      <c r="D70">
        <f t="shared" si="0"/>
        <v>645.2494999999999</v>
      </c>
      <c r="E70">
        <f t="shared" si="1"/>
        <v>20.487500000000001</v>
      </c>
      <c r="I70">
        <f t="shared" si="2"/>
        <v>1.9214922425737293</v>
      </c>
      <c r="J70">
        <f t="shared" si="3"/>
        <v>0.204875</v>
      </c>
      <c r="L70" s="2">
        <v>1.9766645857619556</v>
      </c>
      <c r="M70" s="3">
        <v>0.22859499999999999</v>
      </c>
    </row>
    <row r="71" spans="1:13" x14ac:dyDescent="0.25">
      <c r="A71">
        <v>679</v>
      </c>
      <c r="B71">
        <v>378</v>
      </c>
      <c r="D71">
        <f t="shared" si="0"/>
        <v>658.52009999999996</v>
      </c>
      <c r="E71">
        <f t="shared" si="1"/>
        <v>19.004999999999999</v>
      </c>
      <c r="I71">
        <f t="shared" si="2"/>
        <v>1.8827700305193076</v>
      </c>
      <c r="J71">
        <f t="shared" si="3"/>
        <v>0.19005</v>
      </c>
      <c r="L71" s="2">
        <v>1.9589025283406825</v>
      </c>
      <c r="M71" s="3">
        <v>0.219107</v>
      </c>
    </row>
    <row r="72" spans="1:13" x14ac:dyDescent="0.25">
      <c r="A72">
        <v>695</v>
      </c>
      <c r="B72">
        <v>355</v>
      </c>
      <c r="D72">
        <f t="shared" si="0"/>
        <v>673.68649999999991</v>
      </c>
      <c r="E72">
        <f t="shared" si="1"/>
        <v>17.641100000000002</v>
      </c>
      <c r="I72">
        <f t="shared" si="2"/>
        <v>1.8403840789069954</v>
      </c>
      <c r="J72">
        <f t="shared" si="3"/>
        <v>0.17641100000000001</v>
      </c>
      <c r="L72" s="2">
        <v>1.9214922425737293</v>
      </c>
      <c r="M72" s="3">
        <v>0.204875</v>
      </c>
    </row>
    <row r="73" spans="1:13" x14ac:dyDescent="0.25">
      <c r="A73">
        <v>713</v>
      </c>
      <c r="B73">
        <v>324</v>
      </c>
      <c r="D73">
        <f t="shared" si="0"/>
        <v>690.74869999999999</v>
      </c>
      <c r="E73">
        <f t="shared" si="1"/>
        <v>15.802800000000001</v>
      </c>
      <c r="I73">
        <f t="shared" si="2"/>
        <v>1.7949247081819732</v>
      </c>
      <c r="J73">
        <f t="shared" si="3"/>
        <v>0.158028</v>
      </c>
      <c r="L73" s="2">
        <v>1.8827700305193076</v>
      </c>
      <c r="M73" s="3">
        <v>0.19005</v>
      </c>
    </row>
    <row r="74" spans="1:13" x14ac:dyDescent="0.25">
      <c r="A74">
        <v>731</v>
      </c>
      <c r="B74">
        <v>306</v>
      </c>
      <c r="D74">
        <f t="shared" si="0"/>
        <v>707.81089999999995</v>
      </c>
      <c r="E74">
        <f t="shared" si="1"/>
        <v>14.735400000000002</v>
      </c>
      <c r="I74">
        <f t="shared" si="2"/>
        <v>1.7516569874447787</v>
      </c>
      <c r="J74">
        <f t="shared" si="3"/>
        <v>0.14735400000000001</v>
      </c>
      <c r="L74" s="2">
        <v>1.8403840789069954</v>
      </c>
      <c r="M74" s="3">
        <v>0.17641100000000001</v>
      </c>
    </row>
    <row r="75" spans="1:13" x14ac:dyDescent="0.25">
      <c r="A75">
        <v>745</v>
      </c>
      <c r="B75">
        <v>285</v>
      </c>
      <c r="D75">
        <f t="shared" si="0"/>
        <v>721.08149999999989</v>
      </c>
      <c r="E75">
        <f t="shared" si="1"/>
        <v>13.490100000000002</v>
      </c>
      <c r="I75">
        <f t="shared" si="2"/>
        <v>1.7194199390423657</v>
      </c>
      <c r="J75">
        <f t="shared" si="3"/>
        <v>0.13490100000000002</v>
      </c>
      <c r="L75" s="2">
        <v>1.7949247081819732</v>
      </c>
      <c r="M75" s="3">
        <v>0.158028</v>
      </c>
    </row>
    <row r="76" spans="1:13" x14ac:dyDescent="0.25">
      <c r="A76">
        <v>772</v>
      </c>
      <c r="B76">
        <v>253</v>
      </c>
      <c r="D76">
        <f t="shared" si="0"/>
        <v>746.67479999999989</v>
      </c>
      <c r="E76">
        <f t="shared" si="1"/>
        <v>11.592500000000001</v>
      </c>
      <c r="I76">
        <f t="shared" si="2"/>
        <v>1.6604844689744152</v>
      </c>
      <c r="J76">
        <f t="shared" si="3"/>
        <v>0.11592500000000001</v>
      </c>
      <c r="L76" s="2">
        <v>1.7516569874447787</v>
      </c>
      <c r="M76" s="3">
        <v>0.14735400000000001</v>
      </c>
    </row>
    <row r="77" spans="1:13" x14ac:dyDescent="0.25">
      <c r="A77">
        <v>793</v>
      </c>
      <c r="B77">
        <v>231</v>
      </c>
      <c r="D77">
        <f t="shared" si="0"/>
        <v>766.58069999999998</v>
      </c>
      <c r="E77">
        <f t="shared" si="1"/>
        <v>10.2879</v>
      </c>
      <c r="I77">
        <f t="shared" si="2"/>
        <v>1.6173664544053581</v>
      </c>
      <c r="J77">
        <f t="shared" si="3"/>
        <v>0.102879</v>
      </c>
      <c r="L77" s="2">
        <v>1.7194199390423657</v>
      </c>
      <c r="M77" s="3">
        <v>0.13490100000000002</v>
      </c>
    </row>
    <row r="78" spans="1:13" x14ac:dyDescent="0.25">
      <c r="A78">
        <v>823</v>
      </c>
      <c r="B78">
        <v>200</v>
      </c>
      <c r="D78">
        <f t="shared" si="0"/>
        <v>795.01769999999988</v>
      </c>
      <c r="E78">
        <f t="shared" si="1"/>
        <v>8.4496000000000002</v>
      </c>
      <c r="I78">
        <f t="shared" si="2"/>
        <v>1.5595148495116242</v>
      </c>
      <c r="J78">
        <f t="shared" si="3"/>
        <v>8.4496000000000002E-2</v>
      </c>
      <c r="L78" s="2">
        <v>1.6604844689744152</v>
      </c>
      <c r="M78" s="3">
        <v>0.11592500000000001</v>
      </c>
    </row>
    <row r="79" spans="1:13" x14ac:dyDescent="0.25">
      <c r="A79">
        <v>845</v>
      </c>
      <c r="B79">
        <v>182</v>
      </c>
      <c r="D79">
        <f t="shared" si="0"/>
        <v>815.87149999999997</v>
      </c>
      <c r="E79">
        <f t="shared" si="1"/>
        <v>7.3822000000000001</v>
      </c>
      <c r="I79">
        <f t="shared" si="2"/>
        <v>1.5196534120564054</v>
      </c>
      <c r="J79">
        <f t="shared" si="3"/>
        <v>7.3821999999999999E-2</v>
      </c>
      <c r="L79" s="2">
        <v>1.6173664544053581</v>
      </c>
      <c r="M79" s="3">
        <v>0.102879</v>
      </c>
    </row>
    <row r="80" spans="1:13" x14ac:dyDescent="0.25">
      <c r="A80">
        <v>864</v>
      </c>
      <c r="B80">
        <v>162</v>
      </c>
      <c r="D80">
        <f t="shared" si="0"/>
        <v>833.88159999999993</v>
      </c>
      <c r="E80">
        <f t="shared" si="1"/>
        <v>6.1962000000000002</v>
      </c>
      <c r="I80">
        <f t="shared" si="2"/>
        <v>1.4868320739713858</v>
      </c>
      <c r="J80">
        <f t="shared" si="3"/>
        <v>6.1962000000000003E-2</v>
      </c>
      <c r="L80" s="2">
        <v>1.5595148495116242</v>
      </c>
      <c r="M80" s="3">
        <v>8.4496000000000002E-2</v>
      </c>
    </row>
    <row r="81" spans="1:13" x14ac:dyDescent="0.25">
      <c r="A81">
        <v>885</v>
      </c>
      <c r="B81">
        <v>150</v>
      </c>
      <c r="D81">
        <f t="shared" si="0"/>
        <v>853.78749999999991</v>
      </c>
      <c r="E81">
        <f t="shared" si="1"/>
        <v>5.4845999999999995</v>
      </c>
      <c r="I81">
        <f t="shared" si="2"/>
        <v>1.4521668550717568</v>
      </c>
      <c r="J81">
        <f t="shared" si="3"/>
        <v>5.4845999999999992E-2</v>
      </c>
      <c r="L81" s="2">
        <v>1.5196534120564054</v>
      </c>
      <c r="M81" s="3">
        <v>7.3821999999999999E-2</v>
      </c>
    </row>
    <row r="82" spans="1:13" x14ac:dyDescent="0.25">
      <c r="A82">
        <v>910</v>
      </c>
      <c r="B82">
        <v>133</v>
      </c>
      <c r="D82">
        <f t="shared" si="0"/>
        <v>877.4849999999999</v>
      </c>
      <c r="E82">
        <f t="shared" si="1"/>
        <v>4.4764999999999997</v>
      </c>
      <c r="I82">
        <f t="shared" si="2"/>
        <v>1.4129494051460454</v>
      </c>
      <c r="J82">
        <f t="shared" si="3"/>
        <v>4.4764999999999999E-2</v>
      </c>
      <c r="L82" s="2">
        <v>1.4868320739713858</v>
      </c>
      <c r="M82" s="3">
        <v>6.1962000000000003E-2</v>
      </c>
    </row>
    <row r="83" spans="1:13" x14ac:dyDescent="0.25">
      <c r="A83">
        <v>924</v>
      </c>
      <c r="B83">
        <v>124</v>
      </c>
      <c r="D83">
        <f t="shared" si="0"/>
        <v>890.75559999999996</v>
      </c>
      <c r="E83">
        <f t="shared" si="1"/>
        <v>3.9428000000000001</v>
      </c>
      <c r="I83">
        <f t="shared" si="2"/>
        <v>1.3918990896881001</v>
      </c>
      <c r="J83">
        <f t="shared" si="3"/>
        <v>3.9427999999999998E-2</v>
      </c>
      <c r="L83" s="2">
        <v>1.4521668550717568</v>
      </c>
      <c r="M83" s="3">
        <v>5.4845999999999992E-2</v>
      </c>
    </row>
    <row r="84" spans="1:13" x14ac:dyDescent="0.25">
      <c r="A84">
        <v>932</v>
      </c>
      <c r="B84">
        <v>115</v>
      </c>
      <c r="D84">
        <f t="shared" si="0"/>
        <v>898.33879999999988</v>
      </c>
      <c r="E84">
        <f t="shared" si="1"/>
        <v>3.4090999999999996</v>
      </c>
      <c r="I84">
        <f t="shared" si="2"/>
        <v>1.3801495702674509</v>
      </c>
      <c r="J84">
        <f t="shared" si="3"/>
        <v>3.4090999999999996E-2</v>
      </c>
      <c r="L84" s="2">
        <v>1.4129494051460454</v>
      </c>
      <c r="M84" s="3">
        <v>4.4764999999999999E-2</v>
      </c>
    </row>
    <row r="85" spans="1:13" x14ac:dyDescent="0.25">
      <c r="L85" s="2">
        <v>1.3918990896881001</v>
      </c>
      <c r="M85" s="3">
        <v>3.9427999999999998E-2</v>
      </c>
    </row>
    <row r="86" spans="1:13" x14ac:dyDescent="0.25">
      <c r="L86" s="2">
        <v>1.3801495702674509</v>
      </c>
      <c r="M86" s="3">
        <v>3.4090999999999996E-2</v>
      </c>
    </row>
    <row r="87" spans="1:13" x14ac:dyDescent="0.25">
      <c r="L87" s="2">
        <v>1.37</v>
      </c>
      <c r="M87" s="3">
        <v>0</v>
      </c>
    </row>
    <row r="88" spans="1:13" x14ac:dyDescent="0.25">
      <c r="L88" s="2">
        <v>1</v>
      </c>
      <c r="M88" s="3">
        <v>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2016-07-15T14:11:34Z</dcterms:modified>
</cp:coreProperties>
</file>