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8" i="2"/>
  <c r="Z9" i="2"/>
  <c r="Z10" i="2"/>
  <c r="Z2" i="2"/>
  <c r="W3" i="2"/>
  <c r="W4" i="2"/>
  <c r="W5" i="2"/>
  <c r="W6" i="2"/>
  <c r="W7" i="2"/>
  <c r="W8" i="2"/>
  <c r="W9" i="2"/>
  <c r="W10" i="2"/>
  <c r="W2" i="2"/>
  <c r="V3" i="2"/>
  <c r="V4" i="2"/>
  <c r="V5" i="2"/>
  <c r="V6" i="2"/>
  <c r="V7" i="2"/>
  <c r="V8" i="2"/>
  <c r="V9" i="2"/>
  <c r="V10" i="2"/>
  <c r="V2" i="2"/>
</calcChain>
</file>

<file path=xl/sharedStrings.xml><?xml version="1.0" encoding="utf-8"?>
<sst xmlns="http://schemas.openxmlformats.org/spreadsheetml/2006/main" count="12" uniqueCount="6">
  <si>
    <t>x pix</t>
  </si>
  <si>
    <t>x keV</t>
  </si>
  <si>
    <t>a</t>
  </si>
  <si>
    <t>b</t>
  </si>
  <si>
    <t>y pix</t>
  </si>
  <si>
    <t>y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</si>
</sst>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4165968941382327"/>
                  <c:y val="-1.0248979294254884E-2"/>
                </c:manualLayout>
              </c:layout>
              <c:numFmt formatCode="General" sourceLinked="0"/>
            </c:trendlineLbl>
          </c:trendline>
          <c:xVal>
            <c:numRef>
              <c:f>Лист2!$A$2:$A$19</c:f>
              <c:numCache>
                <c:formatCode>0.00</c:formatCode>
                <c:ptCount val="18"/>
                <c:pt idx="0">
                  <c:v>188</c:v>
                </c:pt>
                <c:pt idx="1">
                  <c:v>235</c:v>
                </c:pt>
                <c:pt idx="2">
                  <c:v>269</c:v>
                </c:pt>
                <c:pt idx="3">
                  <c:v>294</c:v>
                </c:pt>
                <c:pt idx="4">
                  <c:v>315</c:v>
                </c:pt>
                <c:pt idx="5">
                  <c:v>333</c:v>
                </c:pt>
                <c:pt idx="6">
                  <c:v>349</c:v>
                </c:pt>
                <c:pt idx="7">
                  <c:v>362</c:v>
                </c:pt>
                <c:pt idx="8">
                  <c:v>374</c:v>
                </c:pt>
                <c:pt idx="9">
                  <c:v>454</c:v>
                </c:pt>
                <c:pt idx="10">
                  <c:v>501</c:v>
                </c:pt>
                <c:pt idx="11">
                  <c:v>534</c:v>
                </c:pt>
                <c:pt idx="12">
                  <c:v>559</c:v>
                </c:pt>
                <c:pt idx="13">
                  <c:v>581</c:v>
                </c:pt>
                <c:pt idx="14">
                  <c:v>599</c:v>
                </c:pt>
                <c:pt idx="15">
                  <c:v>614</c:v>
                </c:pt>
                <c:pt idx="16">
                  <c:v>628</c:v>
                </c:pt>
                <c:pt idx="17">
                  <c:v>640</c:v>
                </c:pt>
              </c:numCache>
            </c:numRef>
          </c:xVal>
          <c:yVal>
            <c:numRef>
              <c:f>Лист2!$B$2:$B$19</c:f>
              <c:numCache>
                <c:formatCode>0.00</c:formatCode>
                <c:ptCount val="1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1296"/>
        <c:axId val="93429760"/>
      </c:scatterChart>
      <c:valAx>
        <c:axId val="934312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3429760"/>
        <c:crosses val="autoZero"/>
        <c:crossBetween val="midCat"/>
      </c:valAx>
      <c:valAx>
        <c:axId val="934297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343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8236789151356082"/>
                  <c:y val="1.8043890347039952E-2"/>
                </c:manualLayout>
              </c:layout>
              <c:numFmt formatCode="General" sourceLinked="0"/>
            </c:trendlineLbl>
          </c:trendline>
          <c:xVal>
            <c:numRef>
              <c:f>Лист2!$J$2:$J$18</c:f>
              <c:numCache>
                <c:formatCode>0.00</c:formatCode>
                <c:ptCount val="17"/>
                <c:pt idx="0">
                  <c:v>166</c:v>
                </c:pt>
                <c:pt idx="1">
                  <c:v>206</c:v>
                </c:pt>
                <c:pt idx="2">
                  <c:v>235</c:v>
                </c:pt>
                <c:pt idx="3">
                  <c:v>257</c:v>
                </c:pt>
                <c:pt idx="4">
                  <c:v>276</c:v>
                </c:pt>
                <c:pt idx="5">
                  <c:v>291</c:v>
                </c:pt>
                <c:pt idx="6">
                  <c:v>304</c:v>
                </c:pt>
                <c:pt idx="7">
                  <c:v>316</c:v>
                </c:pt>
                <c:pt idx="8">
                  <c:v>326</c:v>
                </c:pt>
                <c:pt idx="9">
                  <c:v>395</c:v>
                </c:pt>
                <c:pt idx="10">
                  <c:v>435</c:v>
                </c:pt>
                <c:pt idx="11">
                  <c:v>463</c:v>
                </c:pt>
                <c:pt idx="12">
                  <c:v>485</c:v>
                </c:pt>
                <c:pt idx="13">
                  <c:v>503</c:v>
                </c:pt>
                <c:pt idx="14">
                  <c:v>519</c:v>
                </c:pt>
                <c:pt idx="15">
                  <c:v>532</c:v>
                </c:pt>
                <c:pt idx="16">
                  <c:v>543</c:v>
                </c:pt>
              </c:numCache>
            </c:numRef>
          </c:xVal>
          <c:yVal>
            <c:numRef>
              <c:f>Лист2!$K$2:$K$18</c:f>
              <c:numCache>
                <c:formatCode>0.00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04704"/>
        <c:axId val="109703168"/>
      </c:scatterChart>
      <c:valAx>
        <c:axId val="1097047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9703168"/>
        <c:crosses val="autoZero"/>
        <c:crossBetween val="midCat"/>
      </c:valAx>
      <c:valAx>
        <c:axId val="109703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970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Лист2!$S$2:$S$10</c:f>
              <c:numCache>
                <c:formatCode>0.00E+00</c:formatCode>
                <c:ptCount val="9"/>
                <c:pt idx="0">
                  <c:v>200</c:v>
                </c:pt>
                <c:pt idx="1">
                  <c:v>243</c:v>
                </c:pt>
                <c:pt idx="2">
                  <c:v>314</c:v>
                </c:pt>
                <c:pt idx="3">
                  <c:v>350</c:v>
                </c:pt>
                <c:pt idx="4">
                  <c:v>508</c:v>
                </c:pt>
                <c:pt idx="5">
                  <c:v>562</c:v>
                </c:pt>
                <c:pt idx="6">
                  <c:v>592</c:v>
                </c:pt>
                <c:pt idx="7">
                  <c:v>615</c:v>
                </c:pt>
                <c:pt idx="8">
                  <c:v>668</c:v>
                </c:pt>
              </c:numCache>
            </c:numRef>
          </c:xVal>
          <c:yVal>
            <c:numRef>
              <c:f>Лист2!$T$2:$T$10</c:f>
              <c:numCache>
                <c:formatCode>0.00E+00</c:formatCode>
                <c:ptCount val="9"/>
                <c:pt idx="0">
                  <c:v>436</c:v>
                </c:pt>
                <c:pt idx="1">
                  <c:v>418</c:v>
                </c:pt>
                <c:pt idx="2">
                  <c:v>343</c:v>
                </c:pt>
                <c:pt idx="3">
                  <c:v>319</c:v>
                </c:pt>
                <c:pt idx="4">
                  <c:v>258</c:v>
                </c:pt>
                <c:pt idx="5">
                  <c:v>237</c:v>
                </c:pt>
                <c:pt idx="6">
                  <c:v>227</c:v>
                </c:pt>
                <c:pt idx="7">
                  <c:v>216</c:v>
                </c:pt>
                <c:pt idx="8">
                  <c:v>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78528"/>
        <c:axId val="115876992"/>
      </c:scatterChart>
      <c:valAx>
        <c:axId val="11587852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15876992"/>
        <c:crosses val="autoZero"/>
        <c:crossBetween val="midCat"/>
      </c:valAx>
      <c:valAx>
        <c:axId val="1158769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587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Лист2!$V$2:$V$10</c:f>
              <c:numCache>
                <c:formatCode>0.00</c:formatCode>
                <c:ptCount val="9"/>
                <c:pt idx="0">
                  <c:v>22.279461454358817</c:v>
                </c:pt>
                <c:pt idx="1">
                  <c:v>32.387263480499122</c:v>
                </c:pt>
                <c:pt idx="2">
                  <c:v>60.067278542090726</c:v>
                </c:pt>
                <c:pt idx="3">
                  <c:v>82.159727018860323</c:v>
                </c:pt>
                <c:pt idx="4">
                  <c:v>324.81807067662191</c:v>
                </c:pt>
                <c:pt idx="5">
                  <c:v>519.60309592272154</c:v>
                </c:pt>
                <c:pt idx="6">
                  <c:v>674.56311417187248</c:v>
                </c:pt>
                <c:pt idx="7">
                  <c:v>823.99564364716241</c:v>
                </c:pt>
                <c:pt idx="8">
                  <c:v>1306.7066498974089</c:v>
                </c:pt>
              </c:numCache>
            </c:numRef>
          </c:xVal>
          <c:yVal>
            <c:numRef>
              <c:f>Лист2!$W$2:$W$10</c:f>
              <c:numCache>
                <c:formatCode>0.00</c:formatCode>
                <c:ptCount val="9"/>
                <c:pt idx="0">
                  <c:v>30.449871034826945</c:v>
                </c:pt>
                <c:pt idx="1">
                  <c:v>25.388130428474952</c:v>
                </c:pt>
                <c:pt idx="2">
                  <c:v>11.902896321176131</c:v>
                </c:pt>
                <c:pt idx="3">
                  <c:v>9.3407052582389074</c:v>
                </c:pt>
                <c:pt idx="4">
                  <c:v>5.044415343765972</c:v>
                </c:pt>
                <c:pt idx="5">
                  <c:v>4.0803458779792434</c:v>
                </c:pt>
                <c:pt idx="6">
                  <c:v>3.6883594247051112</c:v>
                </c:pt>
                <c:pt idx="7">
                  <c:v>3.3005257000730071</c:v>
                </c:pt>
                <c:pt idx="8">
                  <c:v>2.7798077172051774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02624"/>
        <c:axId val="95400704"/>
      </c:scatterChart>
      <c:valAx>
        <c:axId val="954026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5400704"/>
        <c:crosses val="autoZero"/>
        <c:crossBetween val="midCat"/>
      </c:valAx>
      <c:valAx>
        <c:axId val="95400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5402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20</xdr:row>
      <xdr:rowOff>33337</xdr:rowOff>
    </xdr:from>
    <xdr:to>
      <xdr:col>7</xdr:col>
      <xdr:colOff>438150</xdr:colOff>
      <xdr:row>34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20</xdr:row>
      <xdr:rowOff>42862</xdr:rowOff>
    </xdr:from>
    <xdr:to>
      <xdr:col>15</xdr:col>
      <xdr:colOff>200025</xdr:colOff>
      <xdr:row>34</xdr:row>
      <xdr:rowOff>119062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20</xdr:row>
      <xdr:rowOff>23812</xdr:rowOff>
    </xdr:from>
    <xdr:to>
      <xdr:col>23</xdr:col>
      <xdr:colOff>504825</xdr:colOff>
      <xdr:row>34</xdr:row>
      <xdr:rowOff>100012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9525</xdr:colOff>
      <xdr:row>20</xdr:row>
      <xdr:rowOff>33337</xdr:rowOff>
    </xdr:from>
    <xdr:to>
      <xdr:col>31</xdr:col>
      <xdr:colOff>314325</xdr:colOff>
      <xdr:row>34</xdr:row>
      <xdr:rowOff>109537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opLeftCell="A70" workbookViewId="0">
      <selection activeCell="C76" sqref="C7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1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0</v>
      </c>
    </row>
    <row r="130" spans="1:2" x14ac:dyDescent="0.25">
      <c r="A130">
        <v>129</v>
      </c>
      <c r="B130">
        <v>0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0</v>
      </c>
    </row>
    <row r="134" spans="1:2" x14ac:dyDescent="0.25">
      <c r="A134">
        <v>133</v>
      </c>
      <c r="B134">
        <v>0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0</v>
      </c>
    </row>
    <row r="138" spans="1:2" x14ac:dyDescent="0.25">
      <c r="A138">
        <v>137</v>
      </c>
      <c r="B138">
        <v>0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0</v>
      </c>
    </row>
    <row r="142" spans="1:2" x14ac:dyDescent="0.25">
      <c r="A142">
        <v>141</v>
      </c>
      <c r="B142">
        <v>0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0</v>
      </c>
    </row>
    <row r="146" spans="1:2" x14ac:dyDescent="0.25">
      <c r="A146">
        <v>145</v>
      </c>
      <c r="B146">
        <v>0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0</v>
      </c>
    </row>
    <row r="150" spans="1:2" x14ac:dyDescent="0.25">
      <c r="A150">
        <v>149</v>
      </c>
      <c r="B150">
        <v>0</v>
      </c>
    </row>
    <row r="151" spans="1:2" x14ac:dyDescent="0.25">
      <c r="A151">
        <v>150</v>
      </c>
      <c r="B1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topLeftCell="R1" workbookViewId="0">
      <selection activeCell="V15" sqref="V15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J1" t="s">
        <v>4</v>
      </c>
      <c r="K1" t="s">
        <v>5</v>
      </c>
      <c r="S1" t="s">
        <v>0</v>
      </c>
      <c r="T1" t="s">
        <v>4</v>
      </c>
      <c r="V1" t="s">
        <v>1</v>
      </c>
      <c r="W1" t="s">
        <v>5</v>
      </c>
    </row>
    <row r="2" spans="1:26" x14ac:dyDescent="0.25">
      <c r="A2" s="2">
        <v>188</v>
      </c>
      <c r="B2" s="2">
        <v>20</v>
      </c>
      <c r="J2" s="2">
        <v>166</v>
      </c>
      <c r="K2" s="2">
        <v>2</v>
      </c>
      <c r="S2" s="1">
        <v>200</v>
      </c>
      <c r="T2" s="1">
        <v>436</v>
      </c>
      <c r="V2" s="2">
        <f>$D$37*EXP($D$38*S2)</f>
        <v>22.279461454358817</v>
      </c>
      <c r="W2" s="2">
        <f>$K$37*EXP($K$38*T2)</f>
        <v>30.449871034826945</v>
      </c>
      <c r="Y2" s="2">
        <v>22.279461454358817</v>
      </c>
      <c r="Z2">
        <f>W2/100</f>
        <v>0.30449871034826947</v>
      </c>
    </row>
    <row r="3" spans="1:26" x14ac:dyDescent="0.25">
      <c r="A3" s="2">
        <v>235</v>
      </c>
      <c r="B3" s="2">
        <v>30</v>
      </c>
      <c r="J3" s="2">
        <v>206</v>
      </c>
      <c r="K3" s="2">
        <v>3</v>
      </c>
      <c r="S3" s="1">
        <v>243</v>
      </c>
      <c r="T3" s="1">
        <v>418</v>
      </c>
      <c r="V3" s="2">
        <f t="shared" ref="V3:V10" si="0">$D$37*EXP($D$38*S3)</f>
        <v>32.387263480499122</v>
      </c>
      <c r="W3" s="2">
        <f t="shared" ref="W3:W10" si="1">$K$37*EXP($K$38*T3)</f>
        <v>25.388130428474952</v>
      </c>
      <c r="Y3" s="2">
        <v>32.387263480499122</v>
      </c>
      <c r="Z3">
        <f t="shared" ref="Z3:Z10" si="2">W3/100</f>
        <v>0.25388130428474953</v>
      </c>
    </row>
    <row r="4" spans="1:26" x14ac:dyDescent="0.25">
      <c r="A4" s="2">
        <v>269</v>
      </c>
      <c r="B4" s="2">
        <v>40</v>
      </c>
      <c r="J4" s="2">
        <v>235</v>
      </c>
      <c r="K4" s="2">
        <v>4</v>
      </c>
      <c r="S4" s="1">
        <v>314</v>
      </c>
      <c r="T4" s="1">
        <v>343</v>
      </c>
      <c r="V4" s="2">
        <f t="shared" si="0"/>
        <v>60.067278542090726</v>
      </c>
      <c r="W4" s="2">
        <f t="shared" si="1"/>
        <v>11.902896321176131</v>
      </c>
      <c r="Y4" s="2">
        <v>60.067278542090726</v>
      </c>
      <c r="Z4">
        <f t="shared" si="2"/>
        <v>0.11902896321176132</v>
      </c>
    </row>
    <row r="5" spans="1:26" x14ac:dyDescent="0.25">
      <c r="A5" s="2">
        <v>294</v>
      </c>
      <c r="B5" s="2">
        <v>50</v>
      </c>
      <c r="J5" s="2">
        <v>257</v>
      </c>
      <c r="K5" s="2">
        <v>5</v>
      </c>
      <c r="S5" s="1">
        <v>350</v>
      </c>
      <c r="T5" s="1">
        <v>319</v>
      </c>
      <c r="V5" s="2">
        <f t="shared" si="0"/>
        <v>82.159727018860323</v>
      </c>
      <c r="W5" s="2">
        <f t="shared" si="1"/>
        <v>9.3407052582389074</v>
      </c>
      <c r="Y5" s="2">
        <v>82.159727018860323</v>
      </c>
      <c r="Z5">
        <f t="shared" si="2"/>
        <v>9.3407052582389072E-2</v>
      </c>
    </row>
    <row r="6" spans="1:26" x14ac:dyDescent="0.25">
      <c r="A6" s="2">
        <v>315</v>
      </c>
      <c r="B6" s="2">
        <v>60</v>
      </c>
      <c r="J6" s="2">
        <v>276</v>
      </c>
      <c r="K6" s="2">
        <v>6</v>
      </c>
      <c r="S6" s="1">
        <v>508</v>
      </c>
      <c r="T6" s="1">
        <v>258</v>
      </c>
      <c r="V6" s="2">
        <f t="shared" si="0"/>
        <v>324.81807067662191</v>
      </c>
      <c r="W6" s="2">
        <f t="shared" si="1"/>
        <v>5.044415343765972</v>
      </c>
      <c r="Y6" s="2">
        <v>324.81807067662191</v>
      </c>
      <c r="Z6">
        <f t="shared" si="2"/>
        <v>5.0444153437659719E-2</v>
      </c>
    </row>
    <row r="7" spans="1:26" x14ac:dyDescent="0.25">
      <c r="A7" s="2">
        <v>333</v>
      </c>
      <c r="B7" s="2">
        <v>70</v>
      </c>
      <c r="J7" s="2">
        <v>291</v>
      </c>
      <c r="K7" s="2">
        <v>7</v>
      </c>
      <c r="S7" s="1">
        <v>562</v>
      </c>
      <c r="T7" s="1">
        <v>237</v>
      </c>
      <c r="V7" s="2">
        <f t="shared" si="0"/>
        <v>519.60309592272154</v>
      </c>
      <c r="W7" s="2">
        <f t="shared" si="1"/>
        <v>4.0803458779792434</v>
      </c>
      <c r="Y7" s="2">
        <v>519.60309592272154</v>
      </c>
      <c r="Z7">
        <f t="shared" si="2"/>
        <v>4.0803458779792433E-2</v>
      </c>
    </row>
    <row r="8" spans="1:26" x14ac:dyDescent="0.25">
      <c r="A8" s="2">
        <v>349</v>
      </c>
      <c r="B8" s="2">
        <v>80</v>
      </c>
      <c r="J8" s="2">
        <v>304</v>
      </c>
      <c r="K8" s="2">
        <v>8</v>
      </c>
      <c r="S8" s="1">
        <v>592</v>
      </c>
      <c r="T8" s="1">
        <v>227</v>
      </c>
      <c r="V8" s="2">
        <f t="shared" si="0"/>
        <v>674.56311417187248</v>
      </c>
      <c r="W8" s="2">
        <f t="shared" si="1"/>
        <v>3.6883594247051112</v>
      </c>
      <c r="Y8" s="2">
        <v>674.56311417187248</v>
      </c>
      <c r="Z8">
        <f t="shared" si="2"/>
        <v>3.6883594247051114E-2</v>
      </c>
    </row>
    <row r="9" spans="1:26" x14ac:dyDescent="0.25">
      <c r="A9" s="2">
        <v>362</v>
      </c>
      <c r="B9" s="2">
        <v>90</v>
      </c>
      <c r="J9" s="2">
        <v>316</v>
      </c>
      <c r="K9" s="2">
        <v>9</v>
      </c>
      <c r="S9" s="1">
        <v>615</v>
      </c>
      <c r="T9" s="1">
        <v>216</v>
      </c>
      <c r="V9" s="2">
        <f t="shared" si="0"/>
        <v>823.99564364716241</v>
      </c>
      <c r="W9" s="2">
        <f t="shared" si="1"/>
        <v>3.3005257000730071</v>
      </c>
      <c r="Y9" s="2">
        <v>823.99564364716241</v>
      </c>
      <c r="Z9">
        <f t="shared" si="2"/>
        <v>3.3005257000730072E-2</v>
      </c>
    </row>
    <row r="10" spans="1:26" x14ac:dyDescent="0.25">
      <c r="A10" s="2">
        <v>374</v>
      </c>
      <c r="B10" s="2">
        <v>100</v>
      </c>
      <c r="J10" s="2">
        <v>326</v>
      </c>
      <c r="K10" s="2">
        <v>10</v>
      </c>
      <c r="S10" s="1">
        <v>668</v>
      </c>
      <c r="T10" s="1">
        <v>199</v>
      </c>
      <c r="V10" s="2">
        <f t="shared" si="0"/>
        <v>1306.7066498974089</v>
      </c>
      <c r="W10" s="2">
        <f t="shared" si="1"/>
        <v>2.7798077172051774</v>
      </c>
      <c r="Y10" s="2">
        <v>1306.7066498974089</v>
      </c>
      <c r="Z10">
        <f t="shared" si="2"/>
        <v>2.7798077172051773E-2</v>
      </c>
    </row>
    <row r="11" spans="1:26" x14ac:dyDescent="0.25">
      <c r="A11" s="2">
        <v>454</v>
      </c>
      <c r="B11" s="2">
        <v>200</v>
      </c>
      <c r="J11" s="2">
        <v>395</v>
      </c>
      <c r="K11" s="2">
        <v>20</v>
      </c>
    </row>
    <row r="12" spans="1:26" x14ac:dyDescent="0.25">
      <c r="A12" s="2">
        <v>501</v>
      </c>
      <c r="B12" s="2">
        <v>300</v>
      </c>
      <c r="J12" s="2">
        <v>435</v>
      </c>
      <c r="K12" s="2">
        <v>30</v>
      </c>
    </row>
    <row r="13" spans="1:26" x14ac:dyDescent="0.25">
      <c r="A13" s="2">
        <v>534</v>
      </c>
      <c r="B13" s="2">
        <v>400</v>
      </c>
      <c r="J13" s="2">
        <v>463</v>
      </c>
      <c r="K13" s="2">
        <v>40</v>
      </c>
    </row>
    <row r="14" spans="1:26" x14ac:dyDescent="0.25">
      <c r="A14" s="2">
        <v>559</v>
      </c>
      <c r="B14" s="2">
        <v>500</v>
      </c>
      <c r="J14" s="2">
        <v>485</v>
      </c>
      <c r="K14" s="2">
        <v>50</v>
      </c>
    </row>
    <row r="15" spans="1:26" x14ac:dyDescent="0.25">
      <c r="A15" s="2">
        <v>581</v>
      </c>
      <c r="B15" s="2">
        <v>600</v>
      </c>
      <c r="J15" s="2">
        <v>503</v>
      </c>
      <c r="K15" s="2">
        <v>60</v>
      </c>
    </row>
    <row r="16" spans="1:26" x14ac:dyDescent="0.25">
      <c r="A16" s="2">
        <v>599</v>
      </c>
      <c r="B16" s="2">
        <v>700</v>
      </c>
      <c r="J16" s="2">
        <v>519</v>
      </c>
      <c r="K16" s="2">
        <v>70</v>
      </c>
    </row>
    <row r="17" spans="1:11" x14ac:dyDescent="0.25">
      <c r="A17" s="2">
        <v>614</v>
      </c>
      <c r="B17" s="2">
        <v>800</v>
      </c>
      <c r="J17" s="2">
        <v>532</v>
      </c>
      <c r="K17" s="2">
        <v>80</v>
      </c>
    </row>
    <row r="18" spans="1:11" x14ac:dyDescent="0.25">
      <c r="A18" s="2">
        <v>628</v>
      </c>
      <c r="B18" s="2">
        <v>900</v>
      </c>
      <c r="J18" s="2">
        <v>543</v>
      </c>
      <c r="K18" s="2">
        <v>90</v>
      </c>
    </row>
    <row r="19" spans="1:11" x14ac:dyDescent="0.25">
      <c r="A19" s="2">
        <v>640</v>
      </c>
      <c r="B19" s="2">
        <v>1000</v>
      </c>
      <c r="K19" s="1"/>
    </row>
    <row r="20" spans="1:11" x14ac:dyDescent="0.25">
      <c r="K20" s="1"/>
    </row>
    <row r="21" spans="1:11" x14ac:dyDescent="0.25">
      <c r="K21" s="1"/>
    </row>
    <row r="22" spans="1:11" x14ac:dyDescent="0.25">
      <c r="K22" s="1"/>
    </row>
    <row r="23" spans="1:11" x14ac:dyDescent="0.25">
      <c r="K23" s="1"/>
    </row>
    <row r="37" spans="3:11" x14ac:dyDescent="0.25">
      <c r="C37" t="s">
        <v>2</v>
      </c>
      <c r="D37">
        <v>3.9104999999999999</v>
      </c>
      <c r="J37" t="s">
        <v>2</v>
      </c>
      <c r="K37">
        <v>0.3725</v>
      </c>
    </row>
    <row r="38" spans="3:11" x14ac:dyDescent="0.25">
      <c r="C38" t="s">
        <v>3</v>
      </c>
      <c r="D38">
        <v>8.6999999999999994E-3</v>
      </c>
      <c r="J38" t="s">
        <v>3</v>
      </c>
      <c r="K38">
        <v>1.01E-2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2015-01-13T09:08:30Z</dcterms:modified>
</cp:coreProperties>
</file>