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git_repositories\Parser_signal_finder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  <c r="C33" i="1"/>
  <c r="C34" i="1"/>
  <c r="C35" i="1"/>
  <c r="R25" i="1"/>
  <c r="R26" i="1"/>
  <c r="M28" i="1"/>
  <c r="M27" i="1"/>
  <c r="M26" i="1"/>
  <c r="M25" i="1"/>
  <c r="I28" i="1"/>
  <c r="I27" i="1"/>
  <c r="I26" i="1"/>
  <c r="I25" i="1"/>
  <c r="D27" i="1"/>
  <c r="D26" i="1"/>
  <c r="D25" i="1"/>
  <c r="D8" i="1"/>
  <c r="B7" i="1"/>
  <c r="D7" i="1"/>
  <c r="D6" i="1"/>
  <c r="B6" i="1"/>
  <c r="D3" i="1"/>
  <c r="D4" i="1"/>
  <c r="D5" i="1"/>
  <c r="D2" i="1"/>
  <c r="B5" i="1"/>
  <c r="B3" i="1"/>
  <c r="B4" i="1"/>
</calcChain>
</file>

<file path=xl/sharedStrings.xml><?xml version="1.0" encoding="utf-8"?>
<sst xmlns="http://schemas.openxmlformats.org/spreadsheetml/2006/main" count="24" uniqueCount="8">
  <si>
    <t>N</t>
  </si>
  <si>
    <t>Size, Mb</t>
  </si>
  <si>
    <t>T / N, ms</t>
  </si>
  <si>
    <t>Size / N</t>
  </si>
  <si>
    <t>Size, Byte</t>
  </si>
  <si>
    <t>Size, kByte</t>
  </si>
  <si>
    <t>Size / N, Byte</t>
  </si>
  <si>
    <t>Size, MByte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</si>
</sst>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Лист1!$A$2:$A$8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8</c:v>
                </c:pt>
                <c:pt idx="5">
                  <c:v>20</c:v>
                </c:pt>
                <c:pt idx="6">
                  <c:v>30</c:v>
                </c:pt>
              </c:numCache>
            </c:numRef>
          </c:xVal>
          <c:yVal>
            <c:numRef>
              <c:f>Лист1!$C$2:$C$8</c:f>
              <c:numCache>
                <c:formatCode>General</c:formatCode>
                <c:ptCount val="7"/>
                <c:pt idx="0">
                  <c:v>0.59799999999999998</c:v>
                </c:pt>
                <c:pt idx="1">
                  <c:v>1.1399999999999999</c:v>
                </c:pt>
                <c:pt idx="2">
                  <c:v>1.88</c:v>
                </c:pt>
                <c:pt idx="3">
                  <c:v>2.8</c:v>
                </c:pt>
                <c:pt idx="4">
                  <c:v>8.3000000000000007</c:v>
                </c:pt>
                <c:pt idx="5">
                  <c:v>42.2</c:v>
                </c:pt>
                <c:pt idx="6">
                  <c:v>90.5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440632"/>
        <c:axId val="472444552"/>
      </c:scatterChart>
      <c:valAx>
        <c:axId val="472440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444552"/>
        <c:crosses val="autoZero"/>
        <c:crossBetween val="midCat"/>
      </c:valAx>
      <c:valAx>
        <c:axId val="472444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2440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561974</xdr:colOff>
      <xdr:row>1</xdr:row>
      <xdr:rowOff>4762</xdr:rowOff>
    </xdr:from>
    <xdr:to>
      <xdr:col>16</xdr:col>
      <xdr:colOff>57149</xdr:colOff>
      <xdr:row>19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topLeftCell="A9" workbookViewId="0">
      <selection activeCell="I35" sqref="I35"/>
    </sheetView>
  </sheetViews>
  <sheetFormatPr defaultRowHeight="15" x14ac:dyDescent="0.25"/>
  <cols>
    <col min="3" max="3" width="12.85546875" customWidth="1"/>
    <col min="6" max="6" width="9.5703125" bestFit="1" customWidth="1"/>
    <col min="7" max="7" width="12.7109375" bestFit="1" customWidth="1"/>
    <col min="8" max="8" width="10.5703125" bestFit="1" customWidth="1"/>
    <col min="9" max="9" width="12.7109375" bestFit="1" customWidth="1"/>
    <col min="13" max="13" width="12.7109375" bestFit="1" customWidth="1"/>
    <col min="16" max="16" width="9.5703125" bestFit="1" customWidth="1"/>
    <col min="17" max="17" width="11.28515625" bestFit="1" customWidth="1"/>
    <col min="18" max="18" width="12.7109375" bestFit="1" customWidth="1"/>
  </cols>
  <sheetData>
    <row r="1" spans="1:4" x14ac:dyDescent="0.25">
      <c r="A1" t="s">
        <v>0</v>
      </c>
      <c r="B1" t="s">
        <v>2</v>
      </c>
      <c r="C1" t="s">
        <v>1</v>
      </c>
      <c r="D1" t="s">
        <v>3</v>
      </c>
    </row>
    <row r="2" spans="1:4" x14ac:dyDescent="0.25">
      <c r="A2">
        <v>1</v>
      </c>
      <c r="B2">
        <v>107</v>
      </c>
      <c r="C2">
        <v>0.59799999999999998</v>
      </c>
      <c r="D2">
        <f>C2 / A2</f>
        <v>0.59799999999999998</v>
      </c>
    </row>
    <row r="3" spans="1:4" x14ac:dyDescent="0.25">
      <c r="A3">
        <v>2</v>
      </c>
      <c r="B3">
        <f>AVERAGE(80.5)</f>
        <v>80.5</v>
      </c>
      <c r="C3">
        <v>1.1399999999999999</v>
      </c>
      <c r="D3">
        <f t="shared" ref="D3:D8" si="0">C3 / A3</f>
        <v>0.56999999999999995</v>
      </c>
    </row>
    <row r="4" spans="1:4" x14ac:dyDescent="0.25">
      <c r="A4">
        <v>3</v>
      </c>
      <c r="B4">
        <f>AVERAGE(90, 81,78)</f>
        <v>83</v>
      </c>
      <c r="C4">
        <v>1.88</v>
      </c>
      <c r="D4">
        <f t="shared" si="0"/>
        <v>0.62666666666666659</v>
      </c>
    </row>
    <row r="5" spans="1:4" x14ac:dyDescent="0.25">
      <c r="A5">
        <v>4</v>
      </c>
      <c r="B5">
        <f>AVERAGE(82)</f>
        <v>82</v>
      </c>
      <c r="C5">
        <v>2.8</v>
      </c>
      <c r="D5">
        <f t="shared" si="0"/>
        <v>0.7</v>
      </c>
    </row>
    <row r="6" spans="1:4" x14ac:dyDescent="0.25">
      <c r="A6">
        <v>8</v>
      </c>
      <c r="B6">
        <f>AVERAGE(108)</f>
        <v>108</v>
      </c>
      <c r="C6">
        <v>8.3000000000000007</v>
      </c>
      <c r="D6">
        <f t="shared" si="0"/>
        <v>1.0375000000000001</v>
      </c>
    </row>
    <row r="7" spans="1:4" x14ac:dyDescent="0.25">
      <c r="A7">
        <v>20</v>
      </c>
      <c r="B7">
        <f>AVERAGE(214)</f>
        <v>214</v>
      </c>
      <c r="C7">
        <v>42.2</v>
      </c>
      <c r="D7">
        <f t="shared" si="0"/>
        <v>2.1100000000000003</v>
      </c>
    </row>
    <row r="8" spans="1:4" x14ac:dyDescent="0.25">
      <c r="A8">
        <v>30</v>
      </c>
      <c r="B8">
        <v>291</v>
      </c>
      <c r="C8">
        <v>90.5</v>
      </c>
      <c r="D8">
        <f t="shared" si="0"/>
        <v>3.0166666666666666</v>
      </c>
    </row>
    <row r="24" spans="1:18" x14ac:dyDescent="0.25">
      <c r="A24" t="s">
        <v>0</v>
      </c>
      <c r="B24" t="s">
        <v>2</v>
      </c>
      <c r="C24" t="s">
        <v>5</v>
      </c>
      <c r="D24" t="s">
        <v>3</v>
      </c>
      <c r="G24" t="s">
        <v>0</v>
      </c>
      <c r="H24" t="s">
        <v>4</v>
      </c>
      <c r="I24" t="s">
        <v>6</v>
      </c>
      <c r="K24" t="s">
        <v>0</v>
      </c>
      <c r="L24" t="s">
        <v>4</v>
      </c>
      <c r="M24" t="s">
        <v>6</v>
      </c>
      <c r="O24" t="s">
        <v>0</v>
      </c>
      <c r="P24" t="s">
        <v>2</v>
      </c>
      <c r="Q24" t="s">
        <v>7</v>
      </c>
      <c r="R24" t="s">
        <v>3</v>
      </c>
    </row>
    <row r="25" spans="1:18" x14ac:dyDescent="0.25">
      <c r="A25">
        <v>100</v>
      </c>
      <c r="C25">
        <v>299</v>
      </c>
      <c r="D25">
        <f>C25 / A25</f>
        <v>2.99</v>
      </c>
      <c r="G25">
        <v>10</v>
      </c>
      <c r="H25">
        <v>6620</v>
      </c>
      <c r="I25">
        <f>H25 / G25</f>
        <v>662</v>
      </c>
      <c r="K25">
        <v>10</v>
      </c>
      <c r="L25">
        <v>5345</v>
      </c>
      <c r="M25">
        <f>L25 / K25</f>
        <v>534.5</v>
      </c>
      <c r="O25">
        <v>10</v>
      </c>
      <c r="P25">
        <v>106</v>
      </c>
      <c r="Q25">
        <v>10</v>
      </c>
      <c r="R25">
        <f>Q25/O25</f>
        <v>1</v>
      </c>
    </row>
    <row r="26" spans="1:18" x14ac:dyDescent="0.25">
      <c r="A26">
        <v>500</v>
      </c>
      <c r="C26">
        <v>5024</v>
      </c>
      <c r="D26">
        <f>C26 / A26</f>
        <v>10.048</v>
      </c>
      <c r="G26">
        <v>100</v>
      </c>
      <c r="H26">
        <v>28277</v>
      </c>
      <c r="I26">
        <f>H26 / G26</f>
        <v>282.77</v>
      </c>
      <c r="K26">
        <v>100</v>
      </c>
      <c r="L26">
        <v>5520</v>
      </c>
      <c r="M26">
        <f>L26 / K26</f>
        <v>55.2</v>
      </c>
      <c r="O26">
        <v>100</v>
      </c>
      <c r="P26">
        <v>958</v>
      </c>
      <c r="Q26">
        <v>918</v>
      </c>
      <c r="R26">
        <f>Q26/O26</f>
        <v>9.18</v>
      </c>
    </row>
    <row r="27" spans="1:18" x14ac:dyDescent="0.25">
      <c r="A27">
        <v>1000</v>
      </c>
      <c r="C27">
        <v>17756</v>
      </c>
      <c r="D27">
        <f>C27 / A27</f>
        <v>17.756</v>
      </c>
      <c r="G27">
        <v>1000</v>
      </c>
      <c r="H27">
        <v>860717</v>
      </c>
      <c r="I27">
        <f>H27 / G27</f>
        <v>860.71699999999998</v>
      </c>
      <c r="K27">
        <v>1000</v>
      </c>
      <c r="L27">
        <v>6874</v>
      </c>
      <c r="M27">
        <f>L27 / K27</f>
        <v>6.8739999999999997</v>
      </c>
    </row>
    <row r="28" spans="1:18" x14ac:dyDescent="0.25">
      <c r="G28">
        <v>10000</v>
      </c>
      <c r="H28">
        <v>84871897</v>
      </c>
      <c r="I28">
        <f>H28 / G28</f>
        <v>8487.1897000000008</v>
      </c>
      <c r="K28">
        <v>10000</v>
      </c>
      <c r="L28">
        <v>21067</v>
      </c>
      <c r="M28">
        <f>L28 / K28</f>
        <v>2.1067</v>
      </c>
    </row>
    <row r="31" spans="1:18" x14ac:dyDescent="0.25">
      <c r="A31" t="s">
        <v>0</v>
      </c>
      <c r="B31" t="s">
        <v>4</v>
      </c>
      <c r="C31" t="s">
        <v>6</v>
      </c>
      <c r="E31" t="s">
        <v>0</v>
      </c>
      <c r="F31" t="s">
        <v>4</v>
      </c>
      <c r="G31" t="s">
        <v>6</v>
      </c>
    </row>
    <row r="32" spans="1:18" x14ac:dyDescent="0.25">
      <c r="A32">
        <v>10</v>
      </c>
      <c r="B32">
        <v>0.17499999999999999</v>
      </c>
      <c r="C32">
        <f>B32 / A32</f>
        <v>1.7499999999999998E-2</v>
      </c>
    </row>
    <row r="33" spans="1:3" x14ac:dyDescent="0.25">
      <c r="A33">
        <v>20</v>
      </c>
      <c r="B33">
        <v>0.35</v>
      </c>
      <c r="C33">
        <f>B33 / A33</f>
        <v>1.7499999999999998E-2</v>
      </c>
    </row>
    <row r="34" spans="1:3" x14ac:dyDescent="0.25">
      <c r="A34">
        <v>50</v>
      </c>
      <c r="B34">
        <v>0.879</v>
      </c>
      <c r="C34">
        <f>B34 / A34</f>
        <v>1.7579999999999998E-2</v>
      </c>
    </row>
    <row r="35" spans="1:3" x14ac:dyDescent="0.25">
      <c r="C35" t="e">
        <f>B35 / A35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BINP SB RAS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oleynikov</dc:creator>
  <cp:lastModifiedBy>oleynikov</cp:lastModifiedBy>
  <dcterms:created xsi:type="dcterms:W3CDTF">2017-01-18T04:07:27Z</dcterms:created>
  <dcterms:modified xsi:type="dcterms:W3CDTF">2017-01-20T04:36:00Z</dcterms:modified>
</cp:coreProperties>
</file>