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<sst xmlns="http://schemas.openxmlformats.org/spreadsheetml/2006/main" count="231" uniqueCount="77">
  <si>
    <t>дата</t>
  </si>
  <si>
    <t>10 декабря 2014</t>
  </si>
  <si>
    <t>dV(THGEM), V</t>
  </si>
  <si>
    <t>E_GAr, kV/cm</t>
  </si>
  <si>
    <t>V_0, kV</t>
  </si>
  <si>
    <t>Q Am (59.5 keV), uV*s</t>
  </si>
  <si>
    <t>V_PMT, V</t>
  </si>
  <si>
    <t>composition</t>
  </si>
  <si>
    <t>Q 1e PMT,  uV*s</t>
  </si>
  <si>
    <t>Y pe/e</t>
  </si>
  <si>
    <t xml:space="preserve"> </t>
  </si>
  <si>
    <t>4 февраля 2015</t>
  </si>
  <si>
    <t>пробой</t>
  </si>
  <si>
    <t>случился пробой</t>
  </si>
  <si>
    <t>2 апреля 2015</t>
  </si>
  <si>
    <t>8 июля 2015</t>
  </si>
  <si>
    <t>по Cd</t>
  </si>
  <si>
    <t>29 октября 2015</t>
  </si>
  <si>
    <t>10 декабря 2015</t>
  </si>
  <si>
    <t>только картинка без курсоров в нужном месте</t>
  </si>
  <si>
    <t>Ar + N2(~56ppm)</t>
  </si>
  <si>
    <t>17 декабря 2015</t>
  </si>
  <si>
    <t>чуть не пыхнуло!</t>
  </si>
  <si>
    <t>эта точка не в хронологическом порядке</t>
  </si>
  <si>
    <t>24 декабря 2015</t>
  </si>
  <si>
    <t>21 января 2016</t>
  </si>
  <si>
    <t>THGEM1 на земле</t>
  </si>
  <si>
    <t>?</t>
  </si>
  <si>
    <t>припаяли THGEM1, но питание выкл</t>
  </si>
  <si>
    <t>включ. Питание</t>
  </si>
  <si>
    <t>28 января 2016</t>
  </si>
  <si>
    <t>11 февряля 2016</t>
  </si>
  <si>
    <t>заход с нейтронами</t>
  </si>
  <si>
    <t>3 марта 2016</t>
  </si>
  <si>
    <t>Ortec вместо CAEN</t>
  </si>
  <si>
    <t>Ortec вместо CAEN не вижу данных (7.png)</t>
  </si>
  <si>
    <t xml:space="preserve"> через 40 мин.</t>
  </si>
  <si>
    <t xml:space="preserve"> Ortec вместо CAEN через 40 мин.</t>
  </si>
  <si>
    <t>16 марта 2016</t>
  </si>
  <si>
    <t>GEM пробились при попытке подать dV = 2300</t>
  </si>
  <si>
    <t>21 апреля 2016</t>
  </si>
  <si>
    <t>28 апреля 2016</t>
  </si>
  <si>
    <t>12 мая 2016</t>
  </si>
  <si>
    <t>19 мая 2016</t>
  </si>
  <si>
    <t>26 мая 2016</t>
  </si>
  <si>
    <t>30 июня 2016</t>
  </si>
  <si>
    <t>6 июня 2016</t>
  </si>
  <si>
    <t>pure Ar</t>
  </si>
  <si>
    <t>7 июля 2016</t>
  </si>
  <si>
    <t>14 июля 2016</t>
  </si>
  <si>
    <t>21 июля 2016</t>
  </si>
  <si>
    <t>Am</t>
  </si>
  <si>
    <t>28 июля 2016</t>
  </si>
  <si>
    <t>7 сентября 2016</t>
  </si>
  <si>
    <t>схема измерений</t>
  </si>
  <si>
    <t>4 PMT + N979 + summ + CAEN CSA 1 ch</t>
  </si>
  <si>
    <t>4 PMT + N979 + summ + Ortec</t>
  </si>
  <si>
    <t>14 сентября 2016</t>
  </si>
  <si>
    <t>21 сентября 2016</t>
  </si>
  <si>
    <t>Am+Cd</t>
  </si>
  <si>
    <t>Cd</t>
  </si>
  <si>
    <t>запуск от summ 4 PMT</t>
  </si>
  <si>
    <t>28 сентября 2016</t>
  </si>
  <si>
    <t>не отделяется от пьедистала</t>
  </si>
  <si>
    <t>30 сентября 2016</t>
  </si>
  <si>
    <t>схема совпадений: th_discr =10mv  , dual_timer = 1 us</t>
  </si>
  <si>
    <t>схема совпадений: th_discr =5mv  , dual_timer = 1 us</t>
  </si>
  <si>
    <t>схема совпадений: th_discr =?mv  , dual_timer = 1 us</t>
  </si>
  <si>
    <t>800 (?)</t>
  </si>
  <si>
    <t>комментарии. Источник излучения</t>
  </si>
  <si>
    <t>наблюдаемая линия</t>
  </si>
  <si>
    <t>5 октября</t>
  </si>
  <si>
    <t>0.780  (примерно, 
т.к. были большие наводки в спектре)</t>
  </si>
  <si>
    <t>схема совпадений: th_discr =2 mv , dual_timer = 1 us</t>
  </si>
  <si>
    <t>схема совпадений: th_discr = 10 mv , dual_timer = 1 us</t>
  </si>
  <si>
    <t>0.860 (примерно, надо обрабатывать)</t>
  </si>
  <si>
    <t>th, mV ; схема зупуска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</si>
</sst>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8256780402449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Лист1!$E$3:$E$14</c:f>
              <c:numCache>
                <c:formatCode>General</c:formatCode>
                <c:ptCount val="12"/>
                <c:pt idx="0">
                  <c:v>20.9</c:v>
                </c:pt>
                <c:pt idx="1">
                  <c:v>19.7</c:v>
                </c:pt>
                <c:pt idx="2">
                  <c:v>24.7</c:v>
                </c:pt>
                <c:pt idx="3">
                  <c:v>23.5</c:v>
                </c:pt>
                <c:pt idx="4">
                  <c:v>22.2</c:v>
                </c:pt>
                <c:pt idx="5">
                  <c:v>20.9</c:v>
                </c:pt>
                <c:pt idx="6">
                  <c:v>19.7</c:v>
                </c:pt>
                <c:pt idx="7">
                  <c:v>18.399999999999999</c:v>
                </c:pt>
                <c:pt idx="8">
                  <c:v>17.100000000000001</c:v>
                </c:pt>
                <c:pt idx="9">
                  <c:v>24.7</c:v>
                </c:pt>
                <c:pt idx="10">
                  <c:v>26</c:v>
                </c:pt>
                <c:pt idx="11">
                  <c:v>27.3</c:v>
                </c:pt>
              </c:numCache>
            </c:numRef>
          </c:xVal>
          <c:yVal>
            <c:numRef>
              <c:f>Лист1!$H$3:$H$14</c:f>
              <c:numCache>
                <c:formatCode>General</c:formatCode>
                <c:ptCount val="12"/>
                <c:pt idx="2">
                  <c:v>5</c:v>
                </c:pt>
                <c:pt idx="3">
                  <c:v>4</c:v>
                </c:pt>
                <c:pt idx="4">
                  <c:v>3.35</c:v>
                </c:pt>
                <c:pt idx="5">
                  <c:v>2.4500000000000002</c:v>
                </c:pt>
                <c:pt idx="6">
                  <c:v>1.85</c:v>
                </c:pt>
                <c:pt idx="7">
                  <c:v>1.2</c:v>
                </c:pt>
                <c:pt idx="8">
                  <c:v>0.95</c:v>
                </c:pt>
                <c:pt idx="9">
                  <c:v>4.8</c:v>
                </c:pt>
                <c:pt idx="10">
                  <c:v>5.6</c:v>
                </c:pt>
                <c:pt idx="11">
                  <c:v>6.45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10000"/>
        <c:axId val="425610392"/>
      </c:scatterChart>
      <c:valAx>
        <c:axId val="4256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610392"/>
        <c:crosses val="autoZero"/>
        <c:crossBetween val="midCat"/>
      </c:valAx>
      <c:valAx>
        <c:axId val="4256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6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0275590551181"/>
                  <c:y val="1.211832895888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Лист1!$E$16:$E$23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Лист1!$H$16:$H$23</c:f>
              <c:numCache>
                <c:formatCode>General</c:formatCode>
                <c:ptCount val="8"/>
                <c:pt idx="0">
                  <c:v>0.62</c:v>
                </c:pt>
                <c:pt idx="1">
                  <c:v>1.06</c:v>
                </c:pt>
                <c:pt idx="2">
                  <c:v>1.52</c:v>
                </c:pt>
                <c:pt idx="3">
                  <c:v>2.16</c:v>
                </c:pt>
                <c:pt idx="4">
                  <c:v>2.1800000000000002</c:v>
                </c:pt>
                <c:pt idx="5">
                  <c:v>2.82</c:v>
                </c:pt>
                <c:pt idx="6">
                  <c:v>3.6</c:v>
                </c:pt>
                <c:pt idx="7">
                  <c:v>4.6399999999999997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20760"/>
        <c:axId val="427621152"/>
      </c:scatterChart>
      <c:valAx>
        <c:axId val="42762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1152"/>
        <c:crosses val="autoZero"/>
        <c:crossBetween val="midCat"/>
      </c:valAx>
      <c:valAx>
        <c:axId val="4276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1"/>
          <c:order val="11"/>
          <c:tx>
            <c:v>17 декабря 2015, 700В, dV = 2200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Лист1!$E$72:$E$74</c:f>
              <c:numCache>
                <c:formatCode>General</c:formatCode>
                <c:ptCount val="3"/>
                <c:pt idx="0">
                  <c:v>19</c:v>
                </c:pt>
                <c:pt idx="1">
                  <c:v>17</c:v>
                </c:pt>
                <c:pt idx="2">
                  <c:v>17</c:v>
                </c:pt>
              </c:numCache>
            </c:numRef>
          </c:xVal>
          <c:yVal>
            <c:numRef>
              <c:f>Лист1!$H$72:$H$74</c:f>
              <c:numCache>
                <c:formatCode>General</c:formatCode>
                <c:ptCount val="3"/>
                <c:pt idx="0">
                  <c:v>2.16</c:v>
                </c:pt>
                <c:pt idx="1">
                  <c:v>1.32</c:v>
                </c:pt>
                <c:pt idx="2">
                  <c:v>1.36</c:v>
                </c:pt>
              </c:numCache>
            </c:numRef>
          </c:yVal>
          <c:smooth val="0"/>
        </c:ser>
        <c:ser>
          <c:idx val="12"/>
          <c:order val="12"/>
          <c:tx>
            <c:v>17 декабря 2015, 650В, dV = 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(Лист1!$E$76:$E$79,Лист1!$E$89:$E$93)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</c:numCache>
            </c:numRef>
          </c:xVal>
          <c:yVal>
            <c:numRef>
              <c:f>(Лист1!$H$76:$H$79,Лист1!$H$89:$H$93)</c:f>
              <c:numCache>
                <c:formatCode>General</c:formatCode>
                <c:ptCount val="9"/>
                <c:pt idx="0">
                  <c:v>1.22</c:v>
                </c:pt>
                <c:pt idx="1">
                  <c:v>1.46</c:v>
                </c:pt>
                <c:pt idx="2">
                  <c:v>1.8</c:v>
                </c:pt>
                <c:pt idx="3">
                  <c:v>2.2599999999999998</c:v>
                </c:pt>
                <c:pt idx="4">
                  <c:v>1.34</c:v>
                </c:pt>
                <c:pt idx="5">
                  <c:v>1.1200000000000001</c:v>
                </c:pt>
                <c:pt idx="6">
                  <c:v>0.9</c:v>
                </c:pt>
                <c:pt idx="7">
                  <c:v>0.7</c:v>
                </c:pt>
                <c:pt idx="8">
                  <c:v>0.92</c:v>
                </c:pt>
              </c:numCache>
            </c:numRef>
          </c:yVal>
          <c:smooth val="0"/>
        </c:ser>
        <c:ser>
          <c:idx val="13"/>
          <c:order val="13"/>
          <c:tx>
            <c:v>17 декабря 2015, 650В, dV = 2200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Лист1!$E$80:$E$88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Лист1!$H$80:$H$88</c:f>
              <c:numCache>
                <c:formatCode>General</c:formatCode>
                <c:ptCount val="9"/>
                <c:pt idx="0">
                  <c:v>0.62</c:v>
                </c:pt>
                <c:pt idx="1">
                  <c:v>0.84</c:v>
                </c:pt>
                <c:pt idx="2">
                  <c:v>0.96</c:v>
                </c:pt>
                <c:pt idx="3">
                  <c:v>1.1399999999999999</c:v>
                </c:pt>
                <c:pt idx="4">
                  <c:v>1.48</c:v>
                </c:pt>
                <c:pt idx="5">
                  <c:v>1.76</c:v>
                </c:pt>
                <c:pt idx="6">
                  <c:v>2.2200000000000002</c:v>
                </c:pt>
                <c:pt idx="7">
                  <c:v>2.64</c:v>
                </c:pt>
                <c:pt idx="8">
                  <c:v>2.98</c:v>
                </c:pt>
              </c:numCache>
            </c:numRef>
          </c:yVal>
          <c:smooth val="0"/>
        </c:ser>
        <c:ser>
          <c:idx val="14"/>
          <c:order val="14"/>
          <c:tx>
            <c:v>17 декабря 2015, 650В, dV =2300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Лист1!$E$94:$E$104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17</c:v>
                </c:pt>
                <c:pt idx="10">
                  <c:v>19</c:v>
                </c:pt>
              </c:numCache>
            </c:numRef>
          </c:xVal>
          <c:yVal>
            <c:numRef>
              <c:f>Лист1!$H$94:$H$104</c:f>
              <c:numCache>
                <c:formatCode>General</c:formatCode>
                <c:ptCount val="11"/>
                <c:pt idx="0">
                  <c:v>1.22</c:v>
                </c:pt>
                <c:pt idx="1">
                  <c:v>1.46</c:v>
                </c:pt>
                <c:pt idx="2">
                  <c:v>1.76</c:v>
                </c:pt>
                <c:pt idx="3">
                  <c:v>2.1</c:v>
                </c:pt>
                <c:pt idx="4">
                  <c:v>2.68</c:v>
                </c:pt>
                <c:pt idx="5">
                  <c:v>3.34</c:v>
                </c:pt>
                <c:pt idx="6">
                  <c:v>3.88</c:v>
                </c:pt>
                <c:pt idx="7">
                  <c:v>4.24</c:v>
                </c:pt>
                <c:pt idx="9">
                  <c:v>1.1200000000000001</c:v>
                </c:pt>
                <c:pt idx="10">
                  <c:v>1.68</c:v>
                </c:pt>
              </c:numCache>
            </c:numRef>
          </c:yVal>
          <c:smooth val="0"/>
        </c:ser>
        <c:ser>
          <c:idx val="24"/>
          <c:order val="24"/>
          <c:tx>
            <c:v>14 июля 2016, 650В, dV =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Лист1!$E$209:$E$211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20</c:v>
                </c:pt>
              </c:numCache>
            </c:numRef>
          </c:xVal>
          <c:yVal>
            <c:numRef>
              <c:f>Лист1!$H$209:$H$211</c:f>
              <c:numCache>
                <c:formatCode>0.00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1.3</c:v>
                </c:pt>
              </c:numCache>
            </c:numRef>
          </c:yVal>
          <c:smooth val="0"/>
        </c:ser>
        <c:ser>
          <c:idx val="25"/>
          <c:order val="25"/>
          <c:tx>
            <c:v>14 июля 2016, 700В, dV =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Лист1!$E$213:$E$217</c:f>
              <c:numCache>
                <c:formatCode>General</c:formatCode>
                <c:ptCount val="5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Лист1!$H$213:$H$217</c:f>
              <c:numCache>
                <c:formatCode>0.00</c:formatCode>
                <c:ptCount val="5"/>
                <c:pt idx="0">
                  <c:v>2.6</c:v>
                </c:pt>
                <c:pt idx="1">
                  <c:v>2.1</c:v>
                </c:pt>
                <c:pt idx="2">
                  <c:v>1.6</c:v>
                </c:pt>
                <c:pt idx="3">
                  <c:v>1.2</c:v>
                </c:pt>
                <c:pt idx="4">
                  <c:v>3.7</c:v>
                </c:pt>
              </c:numCache>
            </c:numRef>
          </c:yVal>
          <c:smooth val="0"/>
        </c:ser>
        <c:ser>
          <c:idx val="26"/>
          <c:order val="26"/>
          <c:tx>
            <c:v>14 юиля 2016, 750В, dV=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Лист1!$E$219:$E$223</c:f>
              <c:numCache>
                <c:formatCode>General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</c:numCache>
            </c:numRef>
          </c:xVal>
          <c:yVal>
            <c:numRef>
              <c:f>Лист1!$H$219:$H$223</c:f>
              <c:numCache>
                <c:formatCode>0.00</c:formatCode>
                <c:ptCount val="5"/>
                <c:pt idx="0">
                  <c:v>4.4000000000000004</c:v>
                </c:pt>
                <c:pt idx="1">
                  <c:v>3.3</c:v>
                </c:pt>
                <c:pt idx="2">
                  <c:v>2.5</c:v>
                </c:pt>
                <c:pt idx="3">
                  <c:v>1.6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21936"/>
        <c:axId val="42762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 декабря 2014, 650В, dV = 2200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forward val="1"/>
                  <c:backward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Лист1!$E$3:$E$14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20.9</c:v>
                      </c:pt>
                      <c:pt idx="1">
                        <c:v>19.7</c:v>
                      </c:pt>
                      <c:pt idx="2">
                        <c:v>24.7</c:v>
                      </c:pt>
                      <c:pt idx="3">
                        <c:v>23.5</c:v>
                      </c:pt>
                      <c:pt idx="4">
                        <c:v>22.2</c:v>
                      </c:pt>
                      <c:pt idx="5">
                        <c:v>20.9</c:v>
                      </c:pt>
                      <c:pt idx="6">
                        <c:v>19.7</c:v>
                      </c:pt>
                      <c:pt idx="7">
                        <c:v>18.399999999999999</c:v>
                      </c:pt>
                      <c:pt idx="8">
                        <c:v>17.100000000000001</c:v>
                      </c:pt>
                      <c:pt idx="9">
                        <c:v>24.7</c:v>
                      </c:pt>
                      <c:pt idx="10">
                        <c:v>26</c:v>
                      </c:pt>
                      <c:pt idx="11">
                        <c:v>27.3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2">
                        <c:v>5</c:v>
                      </c:pt>
                      <c:pt idx="3">
                        <c:v>4</c:v>
                      </c:pt>
                      <c:pt idx="4">
                        <c:v>3.35</c:v>
                      </c:pt>
                      <c:pt idx="5">
                        <c:v>2.4500000000000002</c:v>
                      </c:pt>
                      <c:pt idx="6">
                        <c:v>1.85</c:v>
                      </c:pt>
                      <c:pt idx="7">
                        <c:v>1.2</c:v>
                      </c:pt>
                      <c:pt idx="8">
                        <c:v>0.95</c:v>
                      </c:pt>
                      <c:pt idx="9">
                        <c:v>4.8</c:v>
                      </c:pt>
                      <c:pt idx="10">
                        <c:v>5.6</c:v>
                      </c:pt>
                      <c:pt idx="11">
                        <c:v>6.45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4 февряля 2015, 700В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forward val="2"/>
                  <c:backward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Лист1!$E$16:$E$24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16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Лист1!$H$16:$H$24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0.62</c:v>
                      </c:pt>
                      <c:pt idx="1">
                        <c:v>1.06</c:v>
                      </c:pt>
                      <c:pt idx="2">
                        <c:v>1.52</c:v>
                      </c:pt>
                      <c:pt idx="3">
                        <c:v>2.16</c:v>
                      </c:pt>
                      <c:pt idx="4">
                        <c:v>2.1800000000000002</c:v>
                      </c:pt>
                      <c:pt idx="5">
                        <c:v>2.82</c:v>
                      </c:pt>
                      <c:pt idx="6">
                        <c:v>3.6</c:v>
                      </c:pt>
                      <c:pt idx="7">
                        <c:v>4.6399999999999997</c:v>
                      </c:pt>
                      <c:pt idx="8">
                        <c:v>5.58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4 февраля 2015, 650В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Лист1!$E$26:$E$35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20</c:v>
                      </c:pt>
                      <c:pt idx="6">
                        <c:v>19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Лист1!$H$26:$H$35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1.86</c:v>
                      </c:pt>
                      <c:pt idx="1">
                        <c:v>2.2599999999999998</c:v>
                      </c:pt>
                      <c:pt idx="2">
                        <c:v>2.78</c:v>
                      </c:pt>
                      <c:pt idx="3">
                        <c:v>3.2</c:v>
                      </c:pt>
                      <c:pt idx="4">
                        <c:v>3.76</c:v>
                      </c:pt>
                      <c:pt idx="5">
                        <c:v>3.12</c:v>
                      </c:pt>
                      <c:pt idx="6">
                        <c:v>2.58</c:v>
                      </c:pt>
                      <c:pt idx="7">
                        <c:v>2.2400000000000002</c:v>
                      </c:pt>
                      <c:pt idx="8">
                        <c:v>2.04</c:v>
                      </c:pt>
                      <c:pt idx="9">
                        <c:v>2.2999999999999998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2 апреля 2015, 700В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Лист1!$E$37:$E$38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</c:v>
                      </c:pt>
                      <c:pt idx="1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Лист1!$H$37:$H$38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5.98</c:v>
                      </c:pt>
                      <c:pt idx="1">
                        <c:v>5.64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8 июня 2015, 700В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Лист1!$E$40:$E$41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Лист1!$H$40:$H$41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5.8</c:v>
                      </c:pt>
                      <c:pt idx="1">
                        <c:v>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29 октября 2015, 650В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Лист1!$E$43:$E$56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</c:v>
                      </c:pt>
                      <c:pt idx="1">
                        <c:v>17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20</c:v>
                      </c:pt>
                      <c:pt idx="7">
                        <c:v>18</c:v>
                      </c:pt>
                      <c:pt idx="8">
                        <c:v>18</c:v>
                      </c:pt>
                      <c:pt idx="9">
                        <c:v>17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Лист1!$H$43:$H$56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2.06</c:v>
                      </c:pt>
                      <c:pt idx="1">
                        <c:v>1.78</c:v>
                      </c:pt>
                      <c:pt idx="2">
                        <c:v>2.58</c:v>
                      </c:pt>
                      <c:pt idx="3">
                        <c:v>3.12</c:v>
                      </c:pt>
                      <c:pt idx="4">
                        <c:v>4.0199999999999996</c:v>
                      </c:pt>
                      <c:pt idx="6">
                        <c:v>3.06</c:v>
                      </c:pt>
                      <c:pt idx="7">
                        <c:v>1.88</c:v>
                      </c:pt>
                      <c:pt idx="8">
                        <c:v>3.56</c:v>
                      </c:pt>
                      <c:pt idx="9">
                        <c:v>2.96</c:v>
                      </c:pt>
                      <c:pt idx="10">
                        <c:v>4.42</c:v>
                      </c:pt>
                      <c:pt idx="11">
                        <c:v>5.44</c:v>
                      </c:pt>
                      <c:pt idx="12">
                        <c:v>6.06</c:v>
                      </c:pt>
                      <c:pt idx="13">
                        <c:v>3.32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v>10 декабря 2015, 650В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Лист1!$E$58:$E$60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</c:v>
                      </c:pt>
                      <c:pt idx="1">
                        <c:v>21</c:v>
                      </c:pt>
                      <c:pt idx="2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Лист1!$H$58:$H$60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3.4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10 декабря 2015, 700В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Лист1!$E$62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Лист1!$H$62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10 декабря 2015, 750В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Лист1!$E$64:$E$66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Лист1!$H$64:$H$66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7.12</c:v>
                      </c:pt>
                      <c:pt idx="1">
                        <c:v>6.9</c:v>
                      </c:pt>
                      <c:pt idx="2">
                        <c:v>2.12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10 декабря 2015, 800В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Лист1!$E$68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Лист1!$H$68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4.74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v>10 декабря 2015, 850В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v>24 декабря 2015, 650В, dV = 1000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Лист1!$E$106:$E$118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22</c:v>
                      </c:pt>
                      <c:pt idx="1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Лист1!$H$106:$H$118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1.45</c:v>
                      </c:pt>
                      <c:pt idx="1">
                        <c:v>1.36</c:v>
                      </c:pt>
                      <c:pt idx="2">
                        <c:v>0.56000000000000005</c:v>
                      </c:pt>
                      <c:pt idx="3">
                        <c:v>0.7</c:v>
                      </c:pt>
                      <c:pt idx="4">
                        <c:v>0.84</c:v>
                      </c:pt>
                      <c:pt idx="5">
                        <c:v>0.99</c:v>
                      </c:pt>
                      <c:pt idx="6">
                        <c:v>1.26</c:v>
                      </c:pt>
                      <c:pt idx="7">
                        <c:v>1.32</c:v>
                      </c:pt>
                      <c:pt idx="8">
                        <c:v>1.52</c:v>
                      </c:pt>
                      <c:pt idx="9">
                        <c:v>1.8</c:v>
                      </c:pt>
                      <c:pt idx="11">
                        <c:v>1.26</c:v>
                      </c:pt>
                      <c:pt idx="12">
                        <c:v>1.4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24 декабря 2015, 650В, dV = 1800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Лист1!$E$119:$E$130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21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19</c:v>
                      </c:pt>
                      <c:pt idx="10">
                        <c:v>18</c:v>
                      </c:pt>
                      <c:pt idx="1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Лист1!$H$119:$H$130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1.08</c:v>
                      </c:pt>
                      <c:pt idx="1">
                        <c:v>1.08</c:v>
                      </c:pt>
                      <c:pt idx="2">
                        <c:v>1.36</c:v>
                      </c:pt>
                      <c:pt idx="3">
                        <c:v>1.55</c:v>
                      </c:pt>
                      <c:pt idx="4">
                        <c:v>1.68</c:v>
                      </c:pt>
                      <c:pt idx="5">
                        <c:v>1.58</c:v>
                      </c:pt>
                      <c:pt idx="6">
                        <c:v>2.0699999999999998</c:v>
                      </c:pt>
                      <c:pt idx="7">
                        <c:v>2.3199999999999998</c:v>
                      </c:pt>
                      <c:pt idx="8">
                        <c:v>2.64</c:v>
                      </c:pt>
                      <c:pt idx="9">
                        <c:v>1.37</c:v>
                      </c:pt>
                      <c:pt idx="10">
                        <c:v>1.24</c:v>
                      </c:pt>
                      <c:pt idx="11">
                        <c:v>1.47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v>21 апреля 2016, 650В, dV =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Лист1!$E$165:$E$166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</c:v>
                      </c:pt>
                      <c:pt idx="1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Лист1!$H$165:$H$166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1.04</c:v>
                      </c:pt>
                      <c:pt idx="1">
                        <c:v>0.96799999999999997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tx>
                  <c:v>21 апреля 2016, 700В, dV =0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accent1">
                            <a:lumMod val="80000"/>
                          </a:schemeClr>
                        </a:solidFill>
                      </a:ln>
                      <a:effectLst/>
                    </c:spPr>
                  </c:marker>
                  <c:bubble3D val="0"/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Лист1!$E$168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Лист1!$H$168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2.7679999999999998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tx>
                  <c:v>21 апреля 2016, 750В, dV =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Лист1!$E$170:$E$171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</c:v>
                      </c:pt>
                      <c:pt idx="1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Лист1!$H$170:$H$171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0.96399999999999997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tx>
                  <c:v>21 апреля 2016, 800В, dV =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3">
                          <a:lumMod val="80000"/>
                        </a:schemeClr>
                      </a:solidFill>
                      <a:ln w="9525">
                        <a:solidFill>
                          <a:schemeClr val="accent3">
                            <a:lumMod val="80000"/>
                          </a:schemeClr>
                        </a:solidFill>
                      </a:ln>
                      <a:effectLst/>
                    </c:spPr>
                  </c:marker>
                  <c:bubble3D val="0"/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Лист1!$E$173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Лист1!$H$173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2.3679999999999999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tx>
                  <c:v>21 апреля 2016, 850В, dV =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Лист1!$E$175:$E$176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Лист1!$H$175:$H$176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22"/>
                <c:tx>
                  <c:v>28 апреля 2016, 650В, dV =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Лист1!$E$179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Лист1!$H$179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3"/>
                <c:order val="23"/>
                <c:tx>
                  <c:v>12 мая 2016, 650В, dV =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Лист1!$E$181:$E$182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Лист1!$H$181:$H$182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1.32</c:v>
                      </c:pt>
                      <c:pt idx="1">
                        <c:v>1.44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762193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V_0,  kV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2328"/>
        <c:crosses val="autoZero"/>
        <c:crossBetween val="midCat"/>
      </c:valAx>
      <c:valAx>
        <c:axId val="4276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Am (59.5 keV), uV*s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uVs Am vs V_0 for 17 </a:t>
            </a:r>
            <a:r>
              <a:rPr lang="ru-RU"/>
              <a:t>декабря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315738923801712E-2"/>
          <c:y val="6.7244560716224991E-2"/>
          <c:w val="0.78993533537014493"/>
          <c:h val="0.79201980326575694"/>
        </c:manualLayout>
      </c:layout>
      <c:scatterChart>
        <c:scatterStyle val="lineMarker"/>
        <c:varyColors val="0"/>
        <c:ser>
          <c:idx val="0"/>
          <c:order val="0"/>
          <c:tx>
            <c:v>2200, 700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Лист1!$E$72:$E$74</c:f>
              <c:numCache>
                <c:formatCode>General</c:formatCode>
                <c:ptCount val="3"/>
                <c:pt idx="0">
                  <c:v>19</c:v>
                </c:pt>
                <c:pt idx="1">
                  <c:v>17</c:v>
                </c:pt>
                <c:pt idx="2">
                  <c:v>17</c:v>
                </c:pt>
              </c:numCache>
            </c:numRef>
          </c:xVal>
          <c:yVal>
            <c:numRef>
              <c:f>Лист1!$H$72:$H$74</c:f>
              <c:numCache>
                <c:formatCode>General</c:formatCode>
                <c:ptCount val="3"/>
                <c:pt idx="0">
                  <c:v>2.16</c:v>
                </c:pt>
                <c:pt idx="1">
                  <c:v>1.32</c:v>
                </c:pt>
                <c:pt idx="2">
                  <c:v>1.36</c:v>
                </c:pt>
              </c:numCache>
            </c:numRef>
          </c:yVal>
          <c:smooth val="0"/>
        </c:ser>
        <c:ser>
          <c:idx val="1"/>
          <c:order val="1"/>
          <c:tx>
            <c:v>0, 650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Лист1!$E$76:$E$79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</c:numCache>
            </c:numRef>
          </c:xVal>
          <c:yVal>
            <c:numRef>
              <c:f>Лист1!$H$76:$H$79</c:f>
              <c:numCache>
                <c:formatCode>General</c:formatCode>
                <c:ptCount val="4"/>
                <c:pt idx="0">
                  <c:v>1.22</c:v>
                </c:pt>
                <c:pt idx="1">
                  <c:v>1.46</c:v>
                </c:pt>
                <c:pt idx="2">
                  <c:v>1.8</c:v>
                </c:pt>
                <c:pt idx="3">
                  <c:v>2.2599999999999998</c:v>
                </c:pt>
              </c:numCache>
            </c:numRef>
          </c:yVal>
          <c:smooth val="0"/>
        </c:ser>
        <c:ser>
          <c:idx val="2"/>
          <c:order val="2"/>
          <c:tx>
            <c:v>2200, 650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Лист1!$E$80:$E$88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Лист1!$H$80:$H$88</c:f>
              <c:numCache>
                <c:formatCode>General</c:formatCode>
                <c:ptCount val="9"/>
                <c:pt idx="0">
                  <c:v>0.62</c:v>
                </c:pt>
                <c:pt idx="1">
                  <c:v>0.84</c:v>
                </c:pt>
                <c:pt idx="2">
                  <c:v>0.96</c:v>
                </c:pt>
                <c:pt idx="3">
                  <c:v>1.1399999999999999</c:v>
                </c:pt>
                <c:pt idx="4">
                  <c:v>1.48</c:v>
                </c:pt>
                <c:pt idx="5">
                  <c:v>1.76</c:v>
                </c:pt>
                <c:pt idx="6">
                  <c:v>2.2200000000000002</c:v>
                </c:pt>
                <c:pt idx="7">
                  <c:v>2.64</c:v>
                </c:pt>
                <c:pt idx="8">
                  <c:v>2.98</c:v>
                </c:pt>
              </c:numCache>
            </c:numRef>
          </c:yVal>
          <c:smooth val="0"/>
        </c:ser>
        <c:ser>
          <c:idx val="3"/>
          <c:order val="3"/>
          <c:tx>
            <c:v>0, 650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Лист1!$E$89:$E$93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</c:numCache>
            </c:numRef>
          </c:xVal>
          <c:yVal>
            <c:numRef>
              <c:f>Лист1!$H$89:$H$93</c:f>
              <c:numCache>
                <c:formatCode>General</c:formatCode>
                <c:ptCount val="5"/>
                <c:pt idx="0">
                  <c:v>1.34</c:v>
                </c:pt>
                <c:pt idx="1">
                  <c:v>1.1200000000000001</c:v>
                </c:pt>
                <c:pt idx="2">
                  <c:v>0.9</c:v>
                </c:pt>
                <c:pt idx="3">
                  <c:v>0.7</c:v>
                </c:pt>
                <c:pt idx="4">
                  <c:v>0.92</c:v>
                </c:pt>
              </c:numCache>
            </c:numRef>
          </c:yVal>
          <c:smooth val="0"/>
        </c:ser>
        <c:ser>
          <c:idx val="4"/>
          <c:order val="4"/>
          <c:tx>
            <c:v>2300, 650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Лист1!$E$94:$E$104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17</c:v>
                </c:pt>
                <c:pt idx="10">
                  <c:v>19</c:v>
                </c:pt>
              </c:numCache>
            </c:numRef>
          </c:xVal>
          <c:yVal>
            <c:numRef>
              <c:f>Лист1!$H$94:$H$104</c:f>
              <c:numCache>
                <c:formatCode>General</c:formatCode>
                <c:ptCount val="11"/>
                <c:pt idx="0">
                  <c:v>1.22</c:v>
                </c:pt>
                <c:pt idx="1">
                  <c:v>1.46</c:v>
                </c:pt>
                <c:pt idx="2">
                  <c:v>1.76</c:v>
                </c:pt>
                <c:pt idx="3">
                  <c:v>2.1</c:v>
                </c:pt>
                <c:pt idx="4">
                  <c:v>2.68</c:v>
                </c:pt>
                <c:pt idx="5">
                  <c:v>3.34</c:v>
                </c:pt>
                <c:pt idx="6">
                  <c:v>3.88</c:v>
                </c:pt>
                <c:pt idx="7">
                  <c:v>4.24</c:v>
                </c:pt>
                <c:pt idx="9">
                  <c:v>1.1200000000000001</c:v>
                </c:pt>
                <c:pt idx="10">
                  <c:v>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23112"/>
        <c:axId val="427623504"/>
      </c:scatterChart>
      <c:valAx>
        <c:axId val="42762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3504"/>
        <c:crosses val="autoZero"/>
        <c:crossBetween val="midCat"/>
      </c:valAx>
      <c:valAx>
        <c:axId val="4276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24 декабря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1000, 650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Лист1!$E$106:$E$118</c:f>
              <c:numCache>
                <c:formatCode>General</c:formatCode>
                <c:ptCount val="13"/>
                <c:pt idx="0">
                  <c:v>22</c:v>
                </c:pt>
                <c:pt idx="1">
                  <c:v>22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</c:numCache>
            </c:numRef>
          </c:xVal>
          <c:yVal>
            <c:numRef>
              <c:f>Лист1!$H$106:$H$118</c:f>
              <c:numCache>
                <c:formatCode>General</c:formatCode>
                <c:ptCount val="13"/>
                <c:pt idx="0">
                  <c:v>1.45</c:v>
                </c:pt>
                <c:pt idx="1">
                  <c:v>1.36</c:v>
                </c:pt>
                <c:pt idx="2">
                  <c:v>0.56000000000000005</c:v>
                </c:pt>
                <c:pt idx="3">
                  <c:v>0.7</c:v>
                </c:pt>
                <c:pt idx="4">
                  <c:v>0.84</c:v>
                </c:pt>
                <c:pt idx="5">
                  <c:v>0.99</c:v>
                </c:pt>
                <c:pt idx="6">
                  <c:v>1.26</c:v>
                </c:pt>
                <c:pt idx="7">
                  <c:v>1.32</c:v>
                </c:pt>
                <c:pt idx="8">
                  <c:v>1.52</c:v>
                </c:pt>
                <c:pt idx="9">
                  <c:v>1.8</c:v>
                </c:pt>
                <c:pt idx="11">
                  <c:v>1.26</c:v>
                </c:pt>
                <c:pt idx="12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v>1800, 650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Лист1!$E$119:$E$130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19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Лист1!$H$119:$H$130</c:f>
              <c:numCache>
                <c:formatCode>General</c:formatCode>
                <c:ptCount val="12"/>
                <c:pt idx="0">
                  <c:v>1.08</c:v>
                </c:pt>
                <c:pt idx="1">
                  <c:v>1.08</c:v>
                </c:pt>
                <c:pt idx="2">
                  <c:v>1.36</c:v>
                </c:pt>
                <c:pt idx="3">
                  <c:v>1.55</c:v>
                </c:pt>
                <c:pt idx="4">
                  <c:v>1.68</c:v>
                </c:pt>
                <c:pt idx="5">
                  <c:v>1.58</c:v>
                </c:pt>
                <c:pt idx="6">
                  <c:v>2.0699999999999998</c:v>
                </c:pt>
                <c:pt idx="7">
                  <c:v>2.3199999999999998</c:v>
                </c:pt>
                <c:pt idx="8">
                  <c:v>2.64</c:v>
                </c:pt>
                <c:pt idx="9">
                  <c:v>1.37</c:v>
                </c:pt>
                <c:pt idx="10">
                  <c:v>1.24</c:v>
                </c:pt>
                <c:pt idx="11">
                  <c:v>1.47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25856"/>
        <c:axId val="427626248"/>
      </c:scatterChart>
      <c:valAx>
        <c:axId val="4276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6248"/>
        <c:crosses val="autoZero"/>
        <c:crossBetween val="midCat"/>
      </c:valAx>
      <c:valAx>
        <c:axId val="4276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Лист1!$M$146</c:f>
              <c:strCache>
                <c:ptCount val="1"/>
                <c:pt idx="0">
                  <c:v>Ortec вместо CAEN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1"/>
            <c:dispEq val="1"/>
            <c:trendlineLbl>
              <c:layout>
                <c:manualLayout>
                  <c:x val="-0.28531758530183726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Лист1!$E$145:$E$148</c:f>
              <c:numCache>
                <c:formatCode>General</c:formatCode>
                <c:ptCount val="4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Лист1!$H$145:$H$148</c:f>
              <c:numCache>
                <c:formatCode>General</c:formatCode>
                <c:ptCount val="4"/>
                <c:pt idx="0">
                  <c:v>0.182</c:v>
                </c:pt>
                <c:pt idx="1">
                  <c:v>9.6000000000000002E-2</c:v>
                </c:pt>
                <c:pt idx="2">
                  <c:v>0.30199999999999999</c:v>
                </c:pt>
                <c:pt idx="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27424"/>
        <c:axId val="427627816"/>
      </c:scatterChart>
      <c:valAx>
        <c:axId val="427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7816"/>
        <c:crosses val="autoZero"/>
        <c:crossBetween val="midCat"/>
      </c:valAx>
      <c:valAx>
        <c:axId val="4276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Лист1!$F$209</c:f>
              <c:strCache>
                <c:ptCount val="1"/>
                <c:pt idx="0">
                  <c:v>650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Лист1!$E$209:$E$211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20</c:v>
                </c:pt>
              </c:numCache>
            </c:numRef>
          </c:xVal>
          <c:yVal>
            <c:numRef>
              <c:f>Лист1!$H$209:$H$211</c:f>
              <c:numCache>
                <c:formatCode>0.00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Лист1!$F$213</c:f>
              <c:strCache>
                <c:ptCount val="1"/>
                <c:pt idx="0">
                  <c:v>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Лист1!$E$213:$E$217</c:f>
              <c:numCache>
                <c:formatCode>General</c:formatCode>
                <c:ptCount val="5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Лист1!$H$213:$H$217</c:f>
              <c:numCache>
                <c:formatCode>0.00</c:formatCode>
                <c:ptCount val="5"/>
                <c:pt idx="0">
                  <c:v>2.6</c:v>
                </c:pt>
                <c:pt idx="1">
                  <c:v>2.1</c:v>
                </c:pt>
                <c:pt idx="2">
                  <c:v>1.6</c:v>
                </c:pt>
                <c:pt idx="3">
                  <c:v>1.2</c:v>
                </c:pt>
                <c:pt idx="4">
                  <c:v>3.7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Лист1!$F$219</c:f>
              <c:strCache>
                <c:ptCount val="1"/>
                <c:pt idx="0">
                  <c:v>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Лист1!$E$219:$E$223</c:f>
              <c:numCache>
                <c:formatCode>General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</c:numCache>
            </c:numRef>
          </c:xVal>
          <c:yVal>
            <c:numRef>
              <c:f>Лист1!$H$219:$H$223</c:f>
              <c:numCache>
                <c:formatCode>0.00</c:formatCode>
                <c:ptCount val="5"/>
                <c:pt idx="0">
                  <c:v>4.4000000000000004</c:v>
                </c:pt>
                <c:pt idx="1">
                  <c:v>3.3</c:v>
                </c:pt>
                <c:pt idx="2">
                  <c:v>2.5</c:v>
                </c:pt>
                <c:pt idx="3">
                  <c:v>1.6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03936"/>
        <c:axId val="429104328"/>
      </c:scatterChart>
      <c:valAx>
        <c:axId val="4291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104328"/>
        <c:crosses val="autoZero"/>
        <c:crossBetween val="midCat"/>
      </c:valAx>
      <c:valAx>
        <c:axId val="4291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1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2</xdr:row>
      <xdr:rowOff>38100</xdr:rowOff>
    </xdr:from>
    <xdr:to>
      <xdr:col>21</xdr:col>
      <xdr:colOff>85724</xdr:colOff>
      <xdr:row>14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14</xdr:row>
      <xdr:rowOff>52387</xdr:rowOff>
    </xdr:from>
    <xdr:to>
      <xdr:col>21</xdr:col>
      <xdr:colOff>95250</xdr:colOff>
      <xdr:row>22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0</xdr:row>
      <xdr:rowOff>104775</xdr:rowOff>
    </xdr:from>
    <xdr:to>
      <xdr:col>38</xdr:col>
      <xdr:colOff>209550</xdr:colOff>
      <xdr:row>38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133350</xdr:colOff>
      <xdr:row>77</xdr:row>
      <xdr:rowOff>4761</xdr:rowOff>
    </xdr:from>
    <xdr:to>
      <xdr:col>25</xdr:col>
      <xdr:colOff>190500</xdr:colOff>
      <xdr:row>96</xdr:row>
      <xdr:rowOff>66674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66674</xdr:colOff>
      <xdr:row>103</xdr:row>
      <xdr:rowOff>71437</xdr:rowOff>
    </xdr:from>
    <xdr:to>
      <xdr:col>26</xdr:col>
      <xdr:colOff>114299</xdr:colOff>
      <xdr:row>124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190500</xdr:colOff>
      <xdr:row>135</xdr:row>
      <xdr:rowOff>157162</xdr:rowOff>
    </xdr:from>
    <xdr:to>
      <xdr:col>21</xdr:col>
      <xdr:colOff>495300</xdr:colOff>
      <xdr:row>150</xdr:row>
      <xdr:rowOff>42862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19050</xdr:colOff>
      <xdr:row>201</xdr:row>
      <xdr:rowOff>23812</xdr:rowOff>
    </xdr:from>
    <xdr:to>
      <xdr:col>17</xdr:col>
      <xdr:colOff>133350</xdr:colOff>
      <xdr:row>222</xdr:row>
      <xdr:rowOff>19050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8"/>
  <sheetViews>
    <sheetView tabSelected="1" topLeftCell="A250" workbookViewId="0">
      <selection activeCell="H284" sqref="H284"/>
    </sheetView>
  </sheetViews>
  <sheetFormatPr defaultRowHeight="15" x14ac:dyDescent="0.25"/>
  <cols>
    <col min="1" max="1" width="16.28515625" bestFit="1" customWidth="1"/>
    <col min="2" max="2" width="15.85546875" bestFit="1" customWidth="1"/>
    <col min="3" max="3" width="13.5703125" bestFit="1" customWidth="1"/>
    <col min="4" max="4" width="13.140625" bestFit="1" customWidth="1"/>
    <col min="5" max="5" width="7.5703125" bestFit="1" customWidth="1"/>
    <col min="6" max="6" width="9.42578125" bestFit="1" customWidth="1"/>
    <col min="7" max="7" width="15.140625" bestFit="1" customWidth="1"/>
    <col min="8" max="8" width="36.7109375" bestFit="1" customWidth="1"/>
    <col min="9" max="9" width="6.7109375" bestFit="1" customWidth="1"/>
    <col min="10" max="10" width="35.140625" bestFit="1" customWidth="1"/>
    <col min="11" max="11" width="50" bestFit="1" customWidth="1"/>
    <col min="12" max="12" width="20" bestFit="1" customWidth="1"/>
    <col min="13" max="13" width="44.5703125" bestFit="1" customWidth="1"/>
    <col min="14" max="14" width="19.42578125" bestFit="1" customWidth="1"/>
  </cols>
  <sheetData>
    <row r="2" spans="1:13" x14ac:dyDescent="0.2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6</v>
      </c>
      <c r="G2" t="s">
        <v>8</v>
      </c>
      <c r="H2" t="s">
        <v>5</v>
      </c>
      <c r="I2" t="s">
        <v>9</v>
      </c>
      <c r="J2" t="s">
        <v>54</v>
      </c>
      <c r="K2" t="s">
        <v>76</v>
      </c>
      <c r="L2" t="s">
        <v>70</v>
      </c>
      <c r="M2" t="s">
        <v>69</v>
      </c>
    </row>
    <row r="3" spans="1:13" x14ac:dyDescent="0.25">
      <c r="A3" t="s">
        <v>1</v>
      </c>
      <c r="B3" t="s">
        <v>20</v>
      </c>
      <c r="C3">
        <v>2200</v>
      </c>
      <c r="D3">
        <v>6.5</v>
      </c>
      <c r="E3">
        <v>20.9</v>
      </c>
      <c r="F3">
        <v>650</v>
      </c>
    </row>
    <row r="4" spans="1:13" x14ac:dyDescent="0.25">
      <c r="C4">
        <v>2200</v>
      </c>
      <c r="D4">
        <v>6</v>
      </c>
      <c r="E4">
        <v>19.7</v>
      </c>
      <c r="F4">
        <v>650</v>
      </c>
    </row>
    <row r="5" spans="1:13" x14ac:dyDescent="0.25">
      <c r="C5">
        <v>2200</v>
      </c>
      <c r="D5">
        <v>8</v>
      </c>
      <c r="E5">
        <v>24.7</v>
      </c>
      <c r="F5">
        <v>650</v>
      </c>
      <c r="H5">
        <v>5</v>
      </c>
    </row>
    <row r="6" spans="1:13" x14ac:dyDescent="0.25">
      <c r="C6">
        <v>2200</v>
      </c>
      <c r="D6">
        <v>7.5</v>
      </c>
      <c r="E6">
        <v>23.5</v>
      </c>
      <c r="F6">
        <v>650</v>
      </c>
      <c r="H6">
        <v>4</v>
      </c>
    </row>
    <row r="7" spans="1:13" x14ac:dyDescent="0.25">
      <c r="C7">
        <v>2200</v>
      </c>
      <c r="D7">
        <v>7</v>
      </c>
      <c r="E7">
        <v>22.2</v>
      </c>
      <c r="F7">
        <v>650</v>
      </c>
      <c r="G7" t="s">
        <v>10</v>
      </c>
      <c r="H7">
        <v>3.35</v>
      </c>
    </row>
    <row r="8" spans="1:13" x14ac:dyDescent="0.25">
      <c r="C8">
        <v>2200</v>
      </c>
      <c r="D8">
        <v>6.5</v>
      </c>
      <c r="E8">
        <v>20.9</v>
      </c>
      <c r="F8">
        <v>650</v>
      </c>
      <c r="H8">
        <v>2.4500000000000002</v>
      </c>
    </row>
    <row r="9" spans="1:13" x14ac:dyDescent="0.25">
      <c r="C9">
        <v>2200</v>
      </c>
      <c r="D9">
        <v>6</v>
      </c>
      <c r="E9">
        <v>19.7</v>
      </c>
      <c r="F9">
        <v>650</v>
      </c>
      <c r="H9">
        <v>1.85</v>
      </c>
    </row>
    <row r="10" spans="1:13" x14ac:dyDescent="0.25">
      <c r="C10">
        <v>2200</v>
      </c>
      <c r="E10">
        <v>18.399999999999999</v>
      </c>
      <c r="F10">
        <v>650</v>
      </c>
      <c r="H10">
        <v>1.2</v>
      </c>
    </row>
    <row r="11" spans="1:13" x14ac:dyDescent="0.25">
      <c r="C11">
        <v>2200</v>
      </c>
      <c r="E11">
        <v>17.100000000000001</v>
      </c>
      <c r="F11">
        <v>650</v>
      </c>
      <c r="H11">
        <v>0.95</v>
      </c>
    </row>
    <row r="12" spans="1:13" x14ac:dyDescent="0.25">
      <c r="C12">
        <v>2200</v>
      </c>
      <c r="D12">
        <v>8</v>
      </c>
      <c r="E12">
        <v>24.7</v>
      </c>
      <c r="F12">
        <v>650</v>
      </c>
      <c r="H12">
        <v>4.8</v>
      </c>
    </row>
    <row r="13" spans="1:13" x14ac:dyDescent="0.25">
      <c r="C13">
        <v>2200</v>
      </c>
      <c r="D13">
        <v>8.5</v>
      </c>
      <c r="E13">
        <v>26</v>
      </c>
      <c r="F13">
        <v>650</v>
      </c>
      <c r="H13">
        <v>5.6</v>
      </c>
    </row>
    <row r="14" spans="1:13" x14ac:dyDescent="0.25">
      <c r="C14">
        <v>2200</v>
      </c>
      <c r="D14">
        <v>9</v>
      </c>
      <c r="E14">
        <v>27.3</v>
      </c>
      <c r="F14">
        <v>650</v>
      </c>
      <c r="H14">
        <v>6.45</v>
      </c>
    </row>
    <row r="16" spans="1:13" x14ac:dyDescent="0.25">
      <c r="A16" t="s">
        <v>11</v>
      </c>
      <c r="B16" t="s">
        <v>20</v>
      </c>
      <c r="E16">
        <v>12</v>
      </c>
      <c r="F16">
        <v>700</v>
      </c>
      <c r="H16">
        <v>0.62</v>
      </c>
    </row>
    <row r="17" spans="5:13" x14ac:dyDescent="0.25">
      <c r="E17">
        <v>13</v>
      </c>
      <c r="F17">
        <v>700</v>
      </c>
      <c r="H17">
        <v>1.06</v>
      </c>
    </row>
    <row r="18" spans="5:13" x14ac:dyDescent="0.25">
      <c r="E18">
        <v>14</v>
      </c>
      <c r="F18">
        <v>700</v>
      </c>
      <c r="H18">
        <v>1.52</v>
      </c>
    </row>
    <row r="19" spans="5:13" x14ac:dyDescent="0.25">
      <c r="E19">
        <v>15</v>
      </c>
      <c r="F19">
        <v>700</v>
      </c>
      <c r="H19">
        <v>2.16</v>
      </c>
    </row>
    <row r="20" spans="5:13" x14ac:dyDescent="0.25">
      <c r="E20">
        <v>15</v>
      </c>
      <c r="F20">
        <v>700</v>
      </c>
      <c r="H20">
        <v>2.1800000000000002</v>
      </c>
    </row>
    <row r="21" spans="5:13" x14ac:dyDescent="0.25">
      <c r="E21">
        <v>16</v>
      </c>
      <c r="F21">
        <v>700</v>
      </c>
      <c r="H21">
        <v>2.82</v>
      </c>
    </row>
    <row r="22" spans="5:13" x14ac:dyDescent="0.25">
      <c r="E22">
        <v>17</v>
      </c>
      <c r="F22">
        <v>700</v>
      </c>
      <c r="H22">
        <v>3.6</v>
      </c>
    </row>
    <row r="23" spans="5:13" x14ac:dyDescent="0.25">
      <c r="E23">
        <v>18</v>
      </c>
      <c r="F23">
        <v>700</v>
      </c>
      <c r="H23">
        <v>4.6399999999999997</v>
      </c>
    </row>
    <row r="24" spans="5:13" x14ac:dyDescent="0.25">
      <c r="E24">
        <v>19</v>
      </c>
      <c r="F24">
        <v>700</v>
      </c>
      <c r="H24">
        <v>5.58</v>
      </c>
    </row>
    <row r="26" spans="5:13" x14ac:dyDescent="0.25">
      <c r="E26">
        <v>18</v>
      </c>
      <c r="F26">
        <v>650</v>
      </c>
      <c r="H26">
        <v>1.86</v>
      </c>
    </row>
    <row r="27" spans="5:13" x14ac:dyDescent="0.25">
      <c r="E27">
        <v>19</v>
      </c>
      <c r="F27">
        <v>650</v>
      </c>
      <c r="H27">
        <v>2.2599999999999998</v>
      </c>
    </row>
    <row r="28" spans="5:13" x14ac:dyDescent="0.25">
      <c r="E28">
        <v>20</v>
      </c>
      <c r="F28">
        <v>650</v>
      </c>
      <c r="H28">
        <v>2.78</v>
      </c>
    </row>
    <row r="29" spans="5:13" x14ac:dyDescent="0.25">
      <c r="E29">
        <v>21</v>
      </c>
      <c r="F29">
        <v>650</v>
      </c>
      <c r="H29">
        <v>3.2</v>
      </c>
    </row>
    <row r="30" spans="5:13" x14ac:dyDescent="0.25">
      <c r="E30">
        <v>22</v>
      </c>
      <c r="F30">
        <v>650</v>
      </c>
      <c r="H30">
        <v>3.76</v>
      </c>
      <c r="M30" t="s">
        <v>13</v>
      </c>
    </row>
    <row r="31" spans="5:13" x14ac:dyDescent="0.25">
      <c r="E31">
        <v>20</v>
      </c>
      <c r="F31">
        <v>650</v>
      </c>
      <c r="H31">
        <v>3.12</v>
      </c>
    </row>
    <row r="32" spans="5:13" x14ac:dyDescent="0.25">
      <c r="E32">
        <v>19</v>
      </c>
      <c r="F32">
        <v>650</v>
      </c>
      <c r="H32">
        <v>2.58</v>
      </c>
    </row>
    <row r="33" spans="1:13" x14ac:dyDescent="0.25">
      <c r="E33">
        <v>18</v>
      </c>
      <c r="F33">
        <v>650</v>
      </c>
      <c r="H33">
        <v>2.2400000000000002</v>
      </c>
    </row>
    <row r="34" spans="1:13" x14ac:dyDescent="0.25">
      <c r="E34">
        <v>19</v>
      </c>
      <c r="F34">
        <v>650</v>
      </c>
      <c r="H34">
        <v>2.04</v>
      </c>
    </row>
    <row r="35" spans="1:13" x14ac:dyDescent="0.25">
      <c r="E35">
        <v>20</v>
      </c>
      <c r="F35">
        <v>650</v>
      </c>
      <c r="H35">
        <v>2.2999999999999998</v>
      </c>
    </row>
    <row r="37" spans="1:13" x14ac:dyDescent="0.25">
      <c r="A37" t="s">
        <v>14</v>
      </c>
      <c r="B37" t="s">
        <v>20</v>
      </c>
      <c r="E37">
        <v>19</v>
      </c>
      <c r="F37">
        <v>700</v>
      </c>
      <c r="H37">
        <v>5.98</v>
      </c>
    </row>
    <row r="38" spans="1:13" x14ac:dyDescent="0.25">
      <c r="E38">
        <v>19</v>
      </c>
      <c r="F38">
        <v>700</v>
      </c>
      <c r="H38">
        <v>5.64</v>
      </c>
    </row>
    <row r="40" spans="1:13" x14ac:dyDescent="0.25">
      <c r="A40" t="s">
        <v>15</v>
      </c>
      <c r="B40" t="s">
        <v>20</v>
      </c>
      <c r="E40">
        <v>19</v>
      </c>
      <c r="F40">
        <v>700</v>
      </c>
      <c r="H40">
        <v>5.8</v>
      </c>
      <c r="M40" t="s">
        <v>16</v>
      </c>
    </row>
    <row r="41" spans="1:13" x14ac:dyDescent="0.25">
      <c r="E41">
        <v>20</v>
      </c>
      <c r="F41">
        <v>700</v>
      </c>
      <c r="H41">
        <v>7</v>
      </c>
    </row>
    <row r="43" spans="1:13" x14ac:dyDescent="0.25">
      <c r="A43" t="s">
        <v>17</v>
      </c>
      <c r="E43">
        <v>18</v>
      </c>
      <c r="F43">
        <v>650</v>
      </c>
      <c r="H43">
        <v>2.06</v>
      </c>
    </row>
    <row r="44" spans="1:13" x14ac:dyDescent="0.25">
      <c r="E44">
        <v>17</v>
      </c>
      <c r="F44">
        <v>650</v>
      </c>
      <c r="H44">
        <v>1.78</v>
      </c>
    </row>
    <row r="45" spans="1:13" x14ac:dyDescent="0.25">
      <c r="E45">
        <v>19</v>
      </c>
      <c r="F45">
        <v>650</v>
      </c>
      <c r="H45">
        <v>2.58</v>
      </c>
    </row>
    <row r="46" spans="1:13" x14ac:dyDescent="0.25">
      <c r="E46">
        <v>20</v>
      </c>
      <c r="F46">
        <v>650</v>
      </c>
      <c r="H46">
        <v>3.12</v>
      </c>
    </row>
    <row r="47" spans="1:13" x14ac:dyDescent="0.25">
      <c r="E47">
        <v>21</v>
      </c>
      <c r="F47">
        <v>650</v>
      </c>
      <c r="H47">
        <v>4.0199999999999996</v>
      </c>
      <c r="M47" t="s">
        <v>12</v>
      </c>
    </row>
    <row r="48" spans="1:13" x14ac:dyDescent="0.25">
      <c r="E48">
        <v>22</v>
      </c>
      <c r="F48">
        <v>650</v>
      </c>
    </row>
    <row r="49" spans="1:13" x14ac:dyDescent="0.25">
      <c r="E49">
        <v>20</v>
      </c>
      <c r="F49">
        <v>650</v>
      </c>
      <c r="H49">
        <v>3.06</v>
      </c>
    </row>
    <row r="50" spans="1:13" x14ac:dyDescent="0.25">
      <c r="E50">
        <v>18</v>
      </c>
      <c r="F50">
        <v>650</v>
      </c>
      <c r="H50">
        <v>1.88</v>
      </c>
    </row>
    <row r="51" spans="1:13" x14ac:dyDescent="0.25">
      <c r="E51">
        <v>18</v>
      </c>
      <c r="F51">
        <v>650</v>
      </c>
      <c r="H51">
        <v>3.56</v>
      </c>
    </row>
    <row r="52" spans="1:13" x14ac:dyDescent="0.25">
      <c r="E52">
        <v>17</v>
      </c>
      <c r="F52">
        <v>650</v>
      </c>
      <c r="H52">
        <v>2.96</v>
      </c>
    </row>
    <row r="53" spans="1:13" x14ac:dyDescent="0.25">
      <c r="E53">
        <v>19</v>
      </c>
      <c r="F53">
        <v>650</v>
      </c>
      <c r="H53">
        <v>4.42</v>
      </c>
    </row>
    <row r="54" spans="1:13" x14ac:dyDescent="0.25">
      <c r="E54">
        <v>20</v>
      </c>
      <c r="F54">
        <v>650</v>
      </c>
      <c r="H54">
        <v>5.44</v>
      </c>
    </row>
    <row r="55" spans="1:13" x14ac:dyDescent="0.25">
      <c r="E55">
        <v>21</v>
      </c>
      <c r="F55">
        <v>650</v>
      </c>
      <c r="H55">
        <v>6.06</v>
      </c>
    </row>
    <row r="56" spans="1:13" x14ac:dyDescent="0.25">
      <c r="E56">
        <v>18</v>
      </c>
      <c r="F56">
        <v>650</v>
      </c>
      <c r="H56">
        <v>3.32</v>
      </c>
    </row>
    <row r="58" spans="1:13" x14ac:dyDescent="0.25">
      <c r="A58" t="s">
        <v>18</v>
      </c>
      <c r="C58">
        <v>2200</v>
      </c>
      <c r="E58">
        <v>17</v>
      </c>
      <c r="F58">
        <v>650</v>
      </c>
      <c r="H58">
        <v>3.4</v>
      </c>
    </row>
    <row r="59" spans="1:13" x14ac:dyDescent="0.25">
      <c r="E59">
        <v>21</v>
      </c>
      <c r="F59">
        <v>650</v>
      </c>
      <c r="M59" t="s">
        <v>19</v>
      </c>
    </row>
    <row r="60" spans="1:13" x14ac:dyDescent="0.25">
      <c r="E60">
        <v>19</v>
      </c>
      <c r="F60">
        <v>650</v>
      </c>
      <c r="H60">
        <v>1</v>
      </c>
    </row>
    <row r="62" spans="1:13" x14ac:dyDescent="0.25">
      <c r="E62">
        <v>19</v>
      </c>
      <c r="F62">
        <v>700</v>
      </c>
      <c r="H62">
        <v>2.78</v>
      </c>
    </row>
    <row r="64" spans="1:13" x14ac:dyDescent="0.25">
      <c r="E64">
        <v>19</v>
      </c>
      <c r="F64">
        <v>750</v>
      </c>
      <c r="H64">
        <v>7.12</v>
      </c>
    </row>
    <row r="65" spans="1:13" x14ac:dyDescent="0.25">
      <c r="E65">
        <v>19</v>
      </c>
      <c r="F65">
        <v>750</v>
      </c>
      <c r="H65">
        <v>6.9</v>
      </c>
    </row>
    <row r="66" spans="1:13" x14ac:dyDescent="0.25">
      <c r="E66">
        <v>13</v>
      </c>
      <c r="F66">
        <v>750</v>
      </c>
      <c r="H66">
        <v>2.12</v>
      </c>
    </row>
    <row r="68" spans="1:13" x14ac:dyDescent="0.25">
      <c r="E68">
        <v>13</v>
      </c>
      <c r="F68">
        <v>800</v>
      </c>
      <c r="H68">
        <v>4.74</v>
      </c>
    </row>
    <row r="70" spans="1:13" x14ac:dyDescent="0.25">
      <c r="E70">
        <v>13</v>
      </c>
      <c r="F70">
        <v>850</v>
      </c>
      <c r="H70">
        <v>10.4</v>
      </c>
    </row>
    <row r="72" spans="1:13" x14ac:dyDescent="0.25">
      <c r="A72" t="s">
        <v>21</v>
      </c>
      <c r="C72">
        <v>2200</v>
      </c>
      <c r="E72">
        <v>19</v>
      </c>
      <c r="F72">
        <v>700</v>
      </c>
      <c r="H72">
        <v>2.16</v>
      </c>
    </row>
    <row r="73" spans="1:13" x14ac:dyDescent="0.25">
      <c r="C73">
        <v>2200</v>
      </c>
      <c r="E73">
        <v>17</v>
      </c>
      <c r="F73">
        <v>700</v>
      </c>
      <c r="H73">
        <v>1.32</v>
      </c>
    </row>
    <row r="74" spans="1:13" x14ac:dyDescent="0.25">
      <c r="C74">
        <v>2200</v>
      </c>
      <c r="E74">
        <v>17</v>
      </c>
      <c r="F74">
        <v>700</v>
      </c>
      <c r="H74">
        <v>1.36</v>
      </c>
      <c r="M74" t="s">
        <v>23</v>
      </c>
    </row>
    <row r="75" spans="1:13" x14ac:dyDescent="0.25">
      <c r="E75">
        <v>23.5</v>
      </c>
      <c r="M75" t="s">
        <v>12</v>
      </c>
    </row>
    <row r="76" spans="1:13" x14ac:dyDescent="0.25">
      <c r="C76">
        <v>0</v>
      </c>
      <c r="E76">
        <v>21</v>
      </c>
      <c r="F76">
        <v>650</v>
      </c>
      <c r="H76">
        <v>1.22</v>
      </c>
    </row>
    <row r="77" spans="1:13" x14ac:dyDescent="0.25">
      <c r="C77">
        <v>0</v>
      </c>
      <c r="E77">
        <v>22</v>
      </c>
      <c r="F77">
        <v>650</v>
      </c>
      <c r="H77">
        <v>1.46</v>
      </c>
    </row>
    <row r="78" spans="1:13" x14ac:dyDescent="0.25">
      <c r="C78">
        <v>0</v>
      </c>
      <c r="E78">
        <v>23</v>
      </c>
      <c r="F78">
        <v>650</v>
      </c>
      <c r="H78">
        <v>1.8</v>
      </c>
    </row>
    <row r="79" spans="1:13" x14ac:dyDescent="0.25">
      <c r="C79">
        <v>0</v>
      </c>
      <c r="E79">
        <v>24</v>
      </c>
      <c r="F79">
        <v>650</v>
      </c>
      <c r="H79">
        <v>2.2599999999999998</v>
      </c>
      <c r="M79" t="s">
        <v>22</v>
      </c>
    </row>
    <row r="80" spans="1:13" x14ac:dyDescent="0.25">
      <c r="C80">
        <v>2200</v>
      </c>
      <c r="E80">
        <v>17</v>
      </c>
      <c r="F80">
        <v>650</v>
      </c>
      <c r="H80">
        <v>0.62</v>
      </c>
    </row>
    <row r="81" spans="3:8" x14ac:dyDescent="0.25">
      <c r="C81">
        <v>2200</v>
      </c>
      <c r="E81">
        <v>18</v>
      </c>
      <c r="F81">
        <v>650</v>
      </c>
      <c r="H81">
        <v>0.84</v>
      </c>
    </row>
    <row r="82" spans="3:8" x14ac:dyDescent="0.25">
      <c r="C82">
        <v>2200</v>
      </c>
      <c r="E82">
        <v>19</v>
      </c>
      <c r="F82">
        <v>650</v>
      </c>
      <c r="H82">
        <v>0.96</v>
      </c>
    </row>
    <row r="83" spans="3:8" x14ac:dyDescent="0.25">
      <c r="C83">
        <v>2200</v>
      </c>
      <c r="E83">
        <v>20</v>
      </c>
      <c r="F83">
        <v>650</v>
      </c>
      <c r="H83">
        <v>1.1399999999999999</v>
      </c>
    </row>
    <row r="84" spans="3:8" x14ac:dyDescent="0.25">
      <c r="C84">
        <v>2200</v>
      </c>
      <c r="E84">
        <v>21</v>
      </c>
      <c r="F84">
        <v>650</v>
      </c>
      <c r="H84">
        <v>1.48</v>
      </c>
    </row>
    <row r="85" spans="3:8" x14ac:dyDescent="0.25">
      <c r="C85">
        <v>2200</v>
      </c>
      <c r="E85">
        <v>22</v>
      </c>
      <c r="F85">
        <v>650</v>
      </c>
      <c r="H85">
        <v>1.76</v>
      </c>
    </row>
    <row r="86" spans="3:8" x14ac:dyDescent="0.25">
      <c r="C86">
        <v>2200</v>
      </c>
      <c r="E86">
        <v>23</v>
      </c>
      <c r="F86">
        <v>650</v>
      </c>
      <c r="H86">
        <v>2.2200000000000002</v>
      </c>
    </row>
    <row r="87" spans="3:8" x14ac:dyDescent="0.25">
      <c r="C87">
        <v>2200</v>
      </c>
      <c r="E87">
        <v>24</v>
      </c>
      <c r="F87">
        <v>650</v>
      </c>
      <c r="H87">
        <v>2.64</v>
      </c>
    </row>
    <row r="88" spans="3:8" x14ac:dyDescent="0.25">
      <c r="C88">
        <v>2200</v>
      </c>
      <c r="E88">
        <v>25</v>
      </c>
      <c r="F88">
        <v>650</v>
      </c>
      <c r="H88">
        <v>2.98</v>
      </c>
    </row>
    <row r="89" spans="3:8" x14ac:dyDescent="0.25">
      <c r="C89">
        <v>0</v>
      </c>
      <c r="E89">
        <v>21</v>
      </c>
      <c r="F89">
        <v>650</v>
      </c>
      <c r="H89">
        <v>1.34</v>
      </c>
    </row>
    <row r="90" spans="3:8" x14ac:dyDescent="0.25">
      <c r="C90">
        <v>0</v>
      </c>
      <c r="E90">
        <v>20</v>
      </c>
      <c r="F90">
        <v>650</v>
      </c>
      <c r="H90">
        <v>1.1200000000000001</v>
      </c>
    </row>
    <row r="91" spans="3:8" x14ac:dyDescent="0.25">
      <c r="C91">
        <v>0</v>
      </c>
      <c r="E91">
        <v>19</v>
      </c>
      <c r="F91">
        <v>650</v>
      </c>
      <c r="H91">
        <v>0.9</v>
      </c>
    </row>
    <row r="92" spans="3:8" x14ac:dyDescent="0.25">
      <c r="C92">
        <v>0</v>
      </c>
      <c r="E92">
        <v>18</v>
      </c>
      <c r="F92">
        <v>650</v>
      </c>
      <c r="H92">
        <v>0.7</v>
      </c>
    </row>
    <row r="93" spans="3:8" x14ac:dyDescent="0.25">
      <c r="C93">
        <v>0</v>
      </c>
      <c r="E93">
        <v>19</v>
      </c>
      <c r="F93">
        <v>650</v>
      </c>
      <c r="H93">
        <v>0.92</v>
      </c>
    </row>
    <row r="94" spans="3:8" x14ac:dyDescent="0.25">
      <c r="C94">
        <v>2300</v>
      </c>
      <c r="E94">
        <v>17</v>
      </c>
      <c r="F94">
        <v>650</v>
      </c>
      <c r="H94">
        <v>1.22</v>
      </c>
    </row>
    <row r="95" spans="3:8" x14ac:dyDescent="0.25">
      <c r="C95">
        <v>2300</v>
      </c>
      <c r="E95">
        <v>18</v>
      </c>
      <c r="F95">
        <v>650</v>
      </c>
      <c r="H95">
        <v>1.46</v>
      </c>
    </row>
    <row r="96" spans="3:8" x14ac:dyDescent="0.25">
      <c r="C96">
        <v>2300</v>
      </c>
      <c r="E96">
        <v>19</v>
      </c>
      <c r="F96">
        <v>650</v>
      </c>
      <c r="H96">
        <v>1.76</v>
      </c>
    </row>
    <row r="97" spans="1:13" x14ac:dyDescent="0.25">
      <c r="C97">
        <v>2300</v>
      </c>
      <c r="E97">
        <v>20</v>
      </c>
      <c r="F97">
        <v>650</v>
      </c>
      <c r="H97">
        <v>2.1</v>
      </c>
    </row>
    <row r="98" spans="1:13" x14ac:dyDescent="0.25">
      <c r="C98">
        <v>2300</v>
      </c>
      <c r="E98">
        <v>21</v>
      </c>
      <c r="F98">
        <v>650</v>
      </c>
      <c r="H98">
        <v>2.68</v>
      </c>
    </row>
    <row r="99" spans="1:13" x14ac:dyDescent="0.25">
      <c r="C99">
        <v>2300</v>
      </c>
      <c r="E99">
        <v>22</v>
      </c>
      <c r="F99">
        <v>650</v>
      </c>
      <c r="H99">
        <v>3.34</v>
      </c>
    </row>
    <row r="100" spans="1:13" x14ac:dyDescent="0.25">
      <c r="C100">
        <v>2300</v>
      </c>
      <c r="E100">
        <v>23</v>
      </c>
      <c r="F100">
        <v>650</v>
      </c>
      <c r="H100">
        <v>3.88</v>
      </c>
    </row>
    <row r="101" spans="1:13" x14ac:dyDescent="0.25">
      <c r="C101">
        <v>2300</v>
      </c>
      <c r="E101">
        <v>24</v>
      </c>
      <c r="F101">
        <v>650</v>
      </c>
      <c r="H101">
        <v>4.24</v>
      </c>
    </row>
    <row r="102" spans="1:13" x14ac:dyDescent="0.25">
      <c r="C102">
        <v>2300</v>
      </c>
      <c r="E102">
        <v>25</v>
      </c>
      <c r="F102">
        <v>650</v>
      </c>
      <c r="M102" t="s">
        <v>12</v>
      </c>
    </row>
    <row r="103" spans="1:13" x14ac:dyDescent="0.25">
      <c r="C103">
        <v>2300</v>
      </c>
      <c r="E103">
        <v>17</v>
      </c>
      <c r="F103">
        <v>650</v>
      </c>
      <c r="H103">
        <v>1.1200000000000001</v>
      </c>
    </row>
    <row r="104" spans="1:13" x14ac:dyDescent="0.25">
      <c r="C104">
        <v>2300</v>
      </c>
      <c r="E104">
        <v>19</v>
      </c>
      <c r="F104">
        <v>650</v>
      </c>
      <c r="H104">
        <v>1.68</v>
      </c>
    </row>
    <row r="106" spans="1:13" x14ac:dyDescent="0.25">
      <c r="A106" t="s">
        <v>24</v>
      </c>
      <c r="C106">
        <v>1000</v>
      </c>
      <c r="E106">
        <v>22</v>
      </c>
      <c r="F106">
        <v>650</v>
      </c>
      <c r="H106">
        <v>1.45</v>
      </c>
    </row>
    <row r="107" spans="1:13" x14ac:dyDescent="0.25">
      <c r="C107">
        <v>1000</v>
      </c>
      <c r="E107">
        <v>22</v>
      </c>
      <c r="F107">
        <v>650</v>
      </c>
      <c r="H107">
        <v>1.36</v>
      </c>
    </row>
    <row r="108" spans="1:13" x14ac:dyDescent="0.25">
      <c r="C108">
        <v>1000</v>
      </c>
      <c r="E108">
        <v>17</v>
      </c>
      <c r="F108">
        <v>650</v>
      </c>
      <c r="H108">
        <v>0.56000000000000005</v>
      </c>
    </row>
    <row r="109" spans="1:13" x14ac:dyDescent="0.25">
      <c r="C109">
        <v>1000</v>
      </c>
      <c r="E109">
        <v>18</v>
      </c>
      <c r="F109">
        <v>650</v>
      </c>
      <c r="H109">
        <v>0.7</v>
      </c>
    </row>
    <row r="110" spans="1:13" x14ac:dyDescent="0.25">
      <c r="C110">
        <v>1000</v>
      </c>
      <c r="E110">
        <v>19</v>
      </c>
      <c r="F110">
        <v>650</v>
      </c>
      <c r="H110">
        <v>0.84</v>
      </c>
    </row>
    <row r="111" spans="1:13" x14ac:dyDescent="0.25">
      <c r="C111">
        <v>1000</v>
      </c>
      <c r="E111">
        <v>20</v>
      </c>
      <c r="F111">
        <v>650</v>
      </c>
      <c r="H111">
        <v>0.99</v>
      </c>
    </row>
    <row r="112" spans="1:13" x14ac:dyDescent="0.25">
      <c r="C112">
        <v>1000</v>
      </c>
      <c r="E112">
        <v>21</v>
      </c>
      <c r="F112">
        <v>650</v>
      </c>
      <c r="H112">
        <v>1.26</v>
      </c>
    </row>
    <row r="113" spans="3:8" x14ac:dyDescent="0.25">
      <c r="C113">
        <v>1000</v>
      </c>
      <c r="E113">
        <v>21</v>
      </c>
      <c r="F113">
        <v>650</v>
      </c>
      <c r="H113">
        <v>1.32</v>
      </c>
    </row>
    <row r="114" spans="3:8" x14ac:dyDescent="0.25">
      <c r="C114">
        <v>1000</v>
      </c>
      <c r="E114">
        <v>22</v>
      </c>
      <c r="F114">
        <v>650</v>
      </c>
      <c r="H114">
        <v>1.52</v>
      </c>
    </row>
    <row r="115" spans="3:8" x14ac:dyDescent="0.25">
      <c r="C115">
        <v>1000</v>
      </c>
      <c r="E115">
        <v>23</v>
      </c>
      <c r="F115">
        <v>650</v>
      </c>
      <c r="H115">
        <v>1.8</v>
      </c>
    </row>
    <row r="116" spans="3:8" x14ac:dyDescent="0.25">
      <c r="C116">
        <v>1000</v>
      </c>
      <c r="E116">
        <v>24</v>
      </c>
      <c r="F116">
        <v>650</v>
      </c>
    </row>
    <row r="117" spans="3:8" x14ac:dyDescent="0.25">
      <c r="C117">
        <v>1000</v>
      </c>
      <c r="E117">
        <v>22</v>
      </c>
      <c r="F117">
        <v>650</v>
      </c>
      <c r="H117">
        <v>1.26</v>
      </c>
    </row>
    <row r="118" spans="3:8" x14ac:dyDescent="0.25">
      <c r="C118">
        <v>1000</v>
      </c>
      <c r="E118">
        <v>22</v>
      </c>
      <c r="F118">
        <v>650</v>
      </c>
      <c r="H118">
        <v>1.4</v>
      </c>
    </row>
    <row r="119" spans="3:8" x14ac:dyDescent="0.25">
      <c r="C119">
        <v>1800</v>
      </c>
      <c r="E119">
        <v>18</v>
      </c>
      <c r="F119">
        <v>650</v>
      </c>
      <c r="H119">
        <v>1.08</v>
      </c>
    </row>
    <row r="120" spans="3:8" x14ac:dyDescent="0.25">
      <c r="C120">
        <v>1800</v>
      </c>
      <c r="E120">
        <v>19</v>
      </c>
      <c r="F120">
        <v>650</v>
      </c>
      <c r="H120">
        <v>1.08</v>
      </c>
    </row>
    <row r="121" spans="3:8" x14ac:dyDescent="0.25">
      <c r="C121">
        <v>1800</v>
      </c>
      <c r="E121">
        <v>20</v>
      </c>
      <c r="F121">
        <v>650</v>
      </c>
      <c r="H121">
        <v>1.36</v>
      </c>
    </row>
    <row r="122" spans="3:8" x14ac:dyDescent="0.25">
      <c r="C122">
        <v>1800</v>
      </c>
      <c r="E122">
        <v>21</v>
      </c>
      <c r="F122">
        <v>650</v>
      </c>
      <c r="H122">
        <v>1.55</v>
      </c>
    </row>
    <row r="123" spans="3:8" x14ac:dyDescent="0.25">
      <c r="C123">
        <v>1800</v>
      </c>
      <c r="E123">
        <v>22</v>
      </c>
      <c r="F123">
        <v>650</v>
      </c>
      <c r="H123">
        <v>1.68</v>
      </c>
    </row>
    <row r="124" spans="3:8" x14ac:dyDescent="0.25">
      <c r="C124">
        <v>1800</v>
      </c>
      <c r="E124">
        <v>21</v>
      </c>
      <c r="F124">
        <v>650</v>
      </c>
      <c r="H124">
        <v>1.58</v>
      </c>
    </row>
    <row r="125" spans="3:8" x14ac:dyDescent="0.25">
      <c r="C125">
        <v>1800</v>
      </c>
      <c r="E125">
        <v>23</v>
      </c>
      <c r="F125">
        <v>650</v>
      </c>
      <c r="H125">
        <v>2.0699999999999998</v>
      </c>
    </row>
    <row r="126" spans="3:8" x14ac:dyDescent="0.25">
      <c r="C126">
        <v>1800</v>
      </c>
      <c r="E126">
        <v>24</v>
      </c>
      <c r="F126">
        <v>650</v>
      </c>
      <c r="H126">
        <v>2.3199999999999998</v>
      </c>
    </row>
    <row r="127" spans="3:8" x14ac:dyDescent="0.25">
      <c r="C127">
        <v>1800</v>
      </c>
      <c r="E127">
        <v>25</v>
      </c>
      <c r="F127">
        <v>650</v>
      </c>
      <c r="H127">
        <v>2.64</v>
      </c>
    </row>
    <row r="128" spans="3:8" x14ac:dyDescent="0.25">
      <c r="C128">
        <v>1800</v>
      </c>
      <c r="E128">
        <v>19</v>
      </c>
      <c r="F128">
        <v>650</v>
      </c>
      <c r="H128">
        <v>1.37</v>
      </c>
    </row>
    <row r="129" spans="1:14" x14ac:dyDescent="0.25">
      <c r="C129">
        <v>1800</v>
      </c>
      <c r="E129">
        <v>18</v>
      </c>
      <c r="F129">
        <v>650</v>
      </c>
      <c r="H129">
        <v>1.24</v>
      </c>
    </row>
    <row r="130" spans="1:14" x14ac:dyDescent="0.25">
      <c r="C130">
        <v>1800</v>
      </c>
      <c r="E130">
        <v>20</v>
      </c>
      <c r="F130">
        <v>650</v>
      </c>
      <c r="H130">
        <v>1.47</v>
      </c>
    </row>
    <row r="132" spans="1:14" x14ac:dyDescent="0.25">
      <c r="A132" t="s">
        <v>25</v>
      </c>
      <c r="C132">
        <v>0</v>
      </c>
      <c r="E132">
        <v>18</v>
      </c>
      <c r="F132">
        <v>650</v>
      </c>
      <c r="H132">
        <v>0.63500000000000001</v>
      </c>
      <c r="M132" t="s">
        <v>27</v>
      </c>
    </row>
    <row r="133" spans="1:14" x14ac:dyDescent="0.25">
      <c r="C133">
        <v>0</v>
      </c>
      <c r="E133">
        <v>18</v>
      </c>
      <c r="F133">
        <v>650</v>
      </c>
      <c r="H133">
        <v>1.04</v>
      </c>
      <c r="M133" t="s">
        <v>26</v>
      </c>
    </row>
    <row r="134" spans="1:14" x14ac:dyDescent="0.25">
      <c r="C134">
        <v>0</v>
      </c>
      <c r="E134">
        <v>18</v>
      </c>
      <c r="F134">
        <v>650</v>
      </c>
      <c r="H134">
        <v>0.76</v>
      </c>
      <c r="M134" t="s">
        <v>26</v>
      </c>
    </row>
    <row r="135" spans="1:14" x14ac:dyDescent="0.25">
      <c r="C135">
        <v>0</v>
      </c>
      <c r="E135">
        <v>18</v>
      </c>
      <c r="F135">
        <v>650</v>
      </c>
      <c r="H135">
        <v>0.76</v>
      </c>
      <c r="M135" t="s">
        <v>28</v>
      </c>
    </row>
    <row r="136" spans="1:14" x14ac:dyDescent="0.25">
      <c r="C136">
        <v>0</v>
      </c>
      <c r="E136">
        <v>18</v>
      </c>
      <c r="F136">
        <v>650</v>
      </c>
      <c r="H136">
        <v>0.76</v>
      </c>
      <c r="M136" t="s">
        <v>29</v>
      </c>
    </row>
    <row r="138" spans="1:14" x14ac:dyDescent="0.25">
      <c r="A138" t="s">
        <v>30</v>
      </c>
      <c r="C138">
        <v>0</v>
      </c>
      <c r="E138">
        <v>18</v>
      </c>
      <c r="F138">
        <v>650</v>
      </c>
      <c r="H138">
        <v>0.69</v>
      </c>
    </row>
    <row r="141" spans="1:14" x14ac:dyDescent="0.25">
      <c r="A141" t="s">
        <v>31</v>
      </c>
      <c r="C141" t="s">
        <v>27</v>
      </c>
      <c r="E141">
        <v>18</v>
      </c>
      <c r="F141">
        <v>650</v>
      </c>
      <c r="H141">
        <v>0.73</v>
      </c>
      <c r="N141" t="s">
        <v>32</v>
      </c>
    </row>
    <row r="142" spans="1:14" x14ac:dyDescent="0.25">
      <c r="C142" t="s">
        <v>27</v>
      </c>
      <c r="E142">
        <v>18</v>
      </c>
      <c r="F142">
        <v>700</v>
      </c>
      <c r="H142">
        <v>1.99</v>
      </c>
    </row>
    <row r="143" spans="1:14" x14ac:dyDescent="0.25">
      <c r="C143" t="s">
        <v>27</v>
      </c>
      <c r="E143">
        <v>18</v>
      </c>
      <c r="F143">
        <v>700</v>
      </c>
      <c r="H143">
        <v>2.0499999999999998</v>
      </c>
    </row>
    <row r="144" spans="1:14" x14ac:dyDescent="0.25">
      <c r="C144" t="s">
        <v>27</v>
      </c>
      <c r="E144">
        <v>18</v>
      </c>
      <c r="F144">
        <v>700</v>
      </c>
      <c r="M144" t="s">
        <v>35</v>
      </c>
    </row>
    <row r="145" spans="1:13" x14ac:dyDescent="0.25">
      <c r="C145" t="s">
        <v>27</v>
      </c>
      <c r="E145">
        <v>18</v>
      </c>
      <c r="F145">
        <v>700</v>
      </c>
      <c r="H145">
        <v>0.182</v>
      </c>
      <c r="M145" t="s">
        <v>34</v>
      </c>
    </row>
    <row r="146" spans="1:13" x14ac:dyDescent="0.25">
      <c r="C146" t="s">
        <v>27</v>
      </c>
      <c r="E146">
        <v>16</v>
      </c>
      <c r="F146">
        <v>700</v>
      </c>
      <c r="H146">
        <v>9.6000000000000002E-2</v>
      </c>
      <c r="M146" t="s">
        <v>34</v>
      </c>
    </row>
    <row r="147" spans="1:13" x14ac:dyDescent="0.25">
      <c r="C147" t="s">
        <v>27</v>
      </c>
      <c r="E147">
        <v>20</v>
      </c>
      <c r="F147">
        <v>700</v>
      </c>
      <c r="H147">
        <v>0.30199999999999999</v>
      </c>
      <c r="M147" t="s">
        <v>34</v>
      </c>
    </row>
    <row r="148" spans="1:13" x14ac:dyDescent="0.25">
      <c r="C148" t="s">
        <v>27</v>
      </c>
      <c r="E148">
        <v>20</v>
      </c>
      <c r="F148">
        <v>700</v>
      </c>
      <c r="H148">
        <v>0.28000000000000003</v>
      </c>
      <c r="M148" t="s">
        <v>34</v>
      </c>
    </row>
    <row r="152" spans="1:13" x14ac:dyDescent="0.25">
      <c r="A152" t="s">
        <v>33</v>
      </c>
      <c r="C152" t="s">
        <v>27</v>
      </c>
      <c r="E152">
        <v>18</v>
      </c>
      <c r="F152">
        <v>700</v>
      </c>
      <c r="H152">
        <v>1</v>
      </c>
    </row>
    <row r="153" spans="1:13" x14ac:dyDescent="0.25">
      <c r="E153">
        <v>18</v>
      </c>
      <c r="F153">
        <v>700</v>
      </c>
      <c r="H153">
        <v>1.69</v>
      </c>
      <c r="M153" t="s">
        <v>36</v>
      </c>
    </row>
    <row r="154" spans="1:13" x14ac:dyDescent="0.25">
      <c r="E154">
        <v>18</v>
      </c>
      <c r="F154">
        <v>700</v>
      </c>
      <c r="H154">
        <v>8.5999999999999993E-2</v>
      </c>
      <c r="M154" t="s">
        <v>34</v>
      </c>
    </row>
    <row r="155" spans="1:13" x14ac:dyDescent="0.25">
      <c r="E155">
        <v>18</v>
      </c>
      <c r="F155">
        <v>700</v>
      </c>
      <c r="H155">
        <v>0.154</v>
      </c>
      <c r="M155" t="s">
        <v>37</v>
      </c>
    </row>
    <row r="156" spans="1:13" x14ac:dyDescent="0.25">
      <c r="E156">
        <v>18</v>
      </c>
      <c r="F156">
        <v>700</v>
      </c>
      <c r="H156">
        <v>0.16</v>
      </c>
      <c r="M156" t="s">
        <v>34</v>
      </c>
    </row>
    <row r="157" spans="1:13" x14ac:dyDescent="0.25">
      <c r="E157">
        <v>18</v>
      </c>
      <c r="F157">
        <v>700</v>
      </c>
      <c r="H157">
        <v>0.16800000000000001</v>
      </c>
      <c r="M157" t="s">
        <v>34</v>
      </c>
    </row>
    <row r="160" spans="1:13" x14ac:dyDescent="0.25">
      <c r="A160" t="s">
        <v>38</v>
      </c>
      <c r="C160">
        <v>0</v>
      </c>
      <c r="E160">
        <v>18</v>
      </c>
      <c r="F160">
        <v>650</v>
      </c>
      <c r="H160">
        <v>0.65</v>
      </c>
      <c r="M160" t="s">
        <v>39</v>
      </c>
    </row>
    <row r="161" spans="1:8" x14ac:dyDescent="0.25">
      <c r="E161">
        <v>18</v>
      </c>
      <c r="F161">
        <v>650</v>
      </c>
      <c r="H161">
        <v>0.3</v>
      </c>
    </row>
    <row r="162" spans="1:8" x14ac:dyDescent="0.25">
      <c r="E162">
        <v>18</v>
      </c>
      <c r="F162">
        <v>650</v>
      </c>
      <c r="H162">
        <v>0.3</v>
      </c>
    </row>
    <row r="163" spans="1:8" x14ac:dyDescent="0.25">
      <c r="E163">
        <v>20</v>
      </c>
      <c r="F163">
        <v>650</v>
      </c>
      <c r="H163">
        <v>0.37</v>
      </c>
    </row>
    <row r="165" spans="1:8" x14ac:dyDescent="0.25">
      <c r="A165" t="s">
        <v>40</v>
      </c>
      <c r="C165">
        <v>0</v>
      </c>
      <c r="E165">
        <v>19</v>
      </c>
      <c r="F165">
        <v>650</v>
      </c>
      <c r="H165">
        <v>1.04</v>
      </c>
    </row>
    <row r="166" spans="1:8" x14ac:dyDescent="0.25">
      <c r="E166">
        <v>19</v>
      </c>
      <c r="F166">
        <v>650</v>
      </c>
      <c r="H166">
        <v>0.96799999999999997</v>
      </c>
    </row>
    <row r="168" spans="1:8" x14ac:dyDescent="0.25">
      <c r="E168">
        <v>19</v>
      </c>
      <c r="F168">
        <v>700</v>
      </c>
      <c r="H168">
        <v>2.7679999999999998</v>
      </c>
    </row>
    <row r="170" spans="1:8" x14ac:dyDescent="0.25">
      <c r="E170">
        <v>19</v>
      </c>
      <c r="F170">
        <v>750</v>
      </c>
    </row>
    <row r="171" spans="1:8" x14ac:dyDescent="0.25">
      <c r="E171">
        <v>13</v>
      </c>
      <c r="F171">
        <v>750</v>
      </c>
      <c r="H171">
        <v>0.96399999999999997</v>
      </c>
    </row>
    <row r="173" spans="1:8" x14ac:dyDescent="0.25">
      <c r="E173">
        <v>13</v>
      </c>
      <c r="F173">
        <v>800</v>
      </c>
      <c r="H173">
        <v>2.3679999999999999</v>
      </c>
    </row>
    <row r="175" spans="1:8" x14ac:dyDescent="0.25">
      <c r="E175">
        <v>13</v>
      </c>
      <c r="F175">
        <v>850</v>
      </c>
      <c r="H175">
        <v>6.24</v>
      </c>
    </row>
    <row r="176" spans="1:8" x14ac:dyDescent="0.25">
      <c r="E176">
        <v>13</v>
      </c>
      <c r="F176">
        <v>850</v>
      </c>
    </row>
    <row r="179" spans="1:8" x14ac:dyDescent="0.25">
      <c r="A179" t="s">
        <v>41</v>
      </c>
      <c r="C179">
        <v>0</v>
      </c>
      <c r="E179">
        <v>19</v>
      </c>
      <c r="F179">
        <v>650</v>
      </c>
      <c r="H179">
        <v>0.69</v>
      </c>
    </row>
    <row r="181" spans="1:8" x14ac:dyDescent="0.25">
      <c r="A181" t="s">
        <v>42</v>
      </c>
      <c r="C181">
        <v>0</v>
      </c>
      <c r="E181">
        <v>19</v>
      </c>
      <c r="F181">
        <v>650</v>
      </c>
      <c r="H181">
        <v>1.32</v>
      </c>
    </row>
    <row r="182" spans="1:8" x14ac:dyDescent="0.25">
      <c r="E182">
        <v>20</v>
      </c>
      <c r="F182">
        <v>650</v>
      </c>
      <c r="H182">
        <v>1.44</v>
      </c>
    </row>
    <row r="184" spans="1:8" x14ac:dyDescent="0.25">
      <c r="A184" t="s">
        <v>43</v>
      </c>
      <c r="C184" t="s">
        <v>27</v>
      </c>
      <c r="E184">
        <v>19</v>
      </c>
      <c r="F184" t="s">
        <v>27</v>
      </c>
      <c r="H184">
        <v>0.76</v>
      </c>
    </row>
    <row r="185" spans="1:8" x14ac:dyDescent="0.25">
      <c r="C185" t="s">
        <v>27</v>
      </c>
      <c r="E185">
        <v>19</v>
      </c>
      <c r="F185" t="s">
        <v>27</v>
      </c>
    </row>
    <row r="186" spans="1:8" x14ac:dyDescent="0.25">
      <c r="C186" t="s">
        <v>27</v>
      </c>
      <c r="E186">
        <v>20</v>
      </c>
      <c r="F186" t="s">
        <v>27</v>
      </c>
    </row>
    <row r="188" spans="1:8" x14ac:dyDescent="0.25">
      <c r="A188" t="s">
        <v>44</v>
      </c>
      <c r="C188" t="s">
        <v>27</v>
      </c>
      <c r="E188">
        <v>19</v>
      </c>
      <c r="F188">
        <v>650</v>
      </c>
      <c r="H188">
        <v>0.86</v>
      </c>
    </row>
    <row r="189" spans="1:8" x14ac:dyDescent="0.25">
      <c r="E189">
        <v>19</v>
      </c>
      <c r="F189">
        <v>650</v>
      </c>
      <c r="H189">
        <v>0.89</v>
      </c>
    </row>
    <row r="191" spans="1:8" x14ac:dyDescent="0.25">
      <c r="E191">
        <v>19</v>
      </c>
      <c r="F191">
        <v>700</v>
      </c>
      <c r="H191">
        <v>2.2799999999999998</v>
      </c>
    </row>
    <row r="193" spans="1:8" x14ac:dyDescent="0.25">
      <c r="E193">
        <v>19</v>
      </c>
      <c r="F193">
        <v>750</v>
      </c>
      <c r="H193">
        <v>5.5</v>
      </c>
    </row>
    <row r="194" spans="1:8" x14ac:dyDescent="0.25">
      <c r="E194">
        <v>15</v>
      </c>
      <c r="F194">
        <v>750</v>
      </c>
      <c r="H194">
        <v>1.65</v>
      </c>
    </row>
    <row r="196" spans="1:8" x14ac:dyDescent="0.25">
      <c r="E196">
        <v>15</v>
      </c>
      <c r="F196">
        <v>800</v>
      </c>
      <c r="H196">
        <v>3.7</v>
      </c>
    </row>
    <row r="198" spans="1:8" x14ac:dyDescent="0.25">
      <c r="E198">
        <v>15</v>
      </c>
      <c r="F198">
        <v>850</v>
      </c>
      <c r="H198">
        <v>8.1999999999999993</v>
      </c>
    </row>
    <row r="202" spans="1:8" x14ac:dyDescent="0.25">
      <c r="A202" t="s">
        <v>46</v>
      </c>
      <c r="C202" t="s">
        <v>27</v>
      </c>
      <c r="E202">
        <v>19</v>
      </c>
      <c r="F202">
        <v>650</v>
      </c>
      <c r="H202">
        <v>1.04</v>
      </c>
    </row>
    <row r="203" spans="1:8" x14ac:dyDescent="0.25">
      <c r="E203">
        <v>19</v>
      </c>
      <c r="F203">
        <v>650</v>
      </c>
      <c r="H203">
        <v>1.2</v>
      </c>
    </row>
    <row r="205" spans="1:8" x14ac:dyDescent="0.25">
      <c r="A205" t="s">
        <v>45</v>
      </c>
      <c r="C205" t="s">
        <v>27</v>
      </c>
      <c r="E205">
        <v>19</v>
      </c>
      <c r="F205">
        <v>650</v>
      </c>
      <c r="H205">
        <v>0.8</v>
      </c>
    </row>
    <row r="207" spans="1:8" x14ac:dyDescent="0.25">
      <c r="A207" t="s">
        <v>48</v>
      </c>
      <c r="C207" t="s">
        <v>27</v>
      </c>
      <c r="E207">
        <v>19</v>
      </c>
      <c r="F207">
        <v>650</v>
      </c>
      <c r="H207">
        <v>0.81</v>
      </c>
    </row>
    <row r="209" spans="1:8" x14ac:dyDescent="0.25">
      <c r="A209" t="s">
        <v>49</v>
      </c>
      <c r="B209" t="s">
        <v>47</v>
      </c>
      <c r="C209">
        <v>0</v>
      </c>
      <c r="E209">
        <v>19</v>
      </c>
      <c r="F209">
        <v>650</v>
      </c>
      <c r="H209" s="1">
        <v>0.9</v>
      </c>
    </row>
    <row r="210" spans="1:8" x14ac:dyDescent="0.25">
      <c r="C210">
        <v>0</v>
      </c>
      <c r="E210">
        <v>19</v>
      </c>
      <c r="F210">
        <v>650</v>
      </c>
      <c r="H210" s="1">
        <v>1</v>
      </c>
    </row>
    <row r="211" spans="1:8" x14ac:dyDescent="0.25">
      <c r="C211">
        <v>0</v>
      </c>
      <c r="E211">
        <v>20</v>
      </c>
      <c r="F211">
        <v>650</v>
      </c>
      <c r="H211" s="1">
        <v>1.3</v>
      </c>
    </row>
    <row r="213" spans="1:8" x14ac:dyDescent="0.25">
      <c r="C213">
        <v>0</v>
      </c>
      <c r="E213">
        <v>19</v>
      </c>
      <c r="F213">
        <v>700</v>
      </c>
      <c r="H213" s="1">
        <v>2.6</v>
      </c>
    </row>
    <row r="214" spans="1:8" x14ac:dyDescent="0.25">
      <c r="C214">
        <v>0</v>
      </c>
      <c r="E214">
        <v>18</v>
      </c>
      <c r="F214">
        <v>700</v>
      </c>
      <c r="H214" s="1">
        <v>2.1</v>
      </c>
    </row>
    <row r="215" spans="1:8" x14ac:dyDescent="0.25">
      <c r="C215">
        <v>0</v>
      </c>
      <c r="E215">
        <v>17</v>
      </c>
      <c r="F215">
        <v>700</v>
      </c>
      <c r="H215" s="1">
        <v>1.6</v>
      </c>
    </row>
    <row r="216" spans="1:8" x14ac:dyDescent="0.25">
      <c r="C216">
        <v>0</v>
      </c>
      <c r="E216">
        <v>16</v>
      </c>
      <c r="F216">
        <v>700</v>
      </c>
      <c r="H216" s="1">
        <v>1.2</v>
      </c>
    </row>
    <row r="217" spans="1:8" x14ac:dyDescent="0.25">
      <c r="C217">
        <v>0</v>
      </c>
      <c r="E217">
        <v>20</v>
      </c>
      <c r="F217">
        <v>700</v>
      </c>
      <c r="H217" s="1">
        <v>3.7</v>
      </c>
    </row>
    <row r="219" spans="1:8" x14ac:dyDescent="0.25">
      <c r="C219">
        <v>0</v>
      </c>
      <c r="E219">
        <v>17</v>
      </c>
      <c r="F219">
        <v>750</v>
      </c>
      <c r="H219" s="1">
        <v>4.4000000000000004</v>
      </c>
    </row>
    <row r="220" spans="1:8" x14ac:dyDescent="0.25">
      <c r="C220">
        <v>0</v>
      </c>
      <c r="E220">
        <v>16</v>
      </c>
      <c r="F220">
        <v>750</v>
      </c>
      <c r="H220" s="1">
        <v>3.3</v>
      </c>
    </row>
    <row r="221" spans="1:8" x14ac:dyDescent="0.25">
      <c r="C221">
        <v>0</v>
      </c>
      <c r="E221">
        <v>15</v>
      </c>
      <c r="F221">
        <v>750</v>
      </c>
      <c r="H221" s="1">
        <v>2.5</v>
      </c>
    </row>
    <row r="222" spans="1:8" x14ac:dyDescent="0.25">
      <c r="C222">
        <v>0</v>
      </c>
      <c r="E222">
        <v>14</v>
      </c>
      <c r="F222">
        <v>750</v>
      </c>
      <c r="H222" s="1">
        <v>1.6</v>
      </c>
    </row>
    <row r="223" spans="1:8" x14ac:dyDescent="0.25">
      <c r="C223">
        <v>0</v>
      </c>
      <c r="E223">
        <v>13</v>
      </c>
      <c r="F223">
        <v>750</v>
      </c>
      <c r="H223" s="1">
        <v>1</v>
      </c>
    </row>
    <row r="225" spans="1:13" x14ac:dyDescent="0.25">
      <c r="A225" t="s">
        <v>50</v>
      </c>
      <c r="B225" t="s">
        <v>47</v>
      </c>
      <c r="C225">
        <v>0</v>
      </c>
      <c r="E225">
        <v>19</v>
      </c>
      <c r="F225">
        <v>650</v>
      </c>
      <c r="H225" s="1">
        <v>1.07</v>
      </c>
      <c r="M225" t="s">
        <v>16</v>
      </c>
    </row>
    <row r="226" spans="1:13" x14ac:dyDescent="0.25">
      <c r="C226">
        <v>0</v>
      </c>
      <c r="E226">
        <v>19</v>
      </c>
      <c r="F226">
        <v>650</v>
      </c>
      <c r="H226" s="1">
        <v>0.79</v>
      </c>
      <c r="M226" t="s">
        <v>51</v>
      </c>
    </row>
    <row r="228" spans="1:13" x14ac:dyDescent="0.25">
      <c r="C228">
        <v>0</v>
      </c>
      <c r="E228">
        <v>19</v>
      </c>
      <c r="F228">
        <v>700</v>
      </c>
      <c r="H228" s="1">
        <v>2.133</v>
      </c>
      <c r="M228" t="s">
        <v>16</v>
      </c>
    </row>
    <row r="229" spans="1:13" x14ac:dyDescent="0.25">
      <c r="C229">
        <v>0</v>
      </c>
      <c r="E229">
        <v>19</v>
      </c>
      <c r="F229">
        <v>700</v>
      </c>
      <c r="H229" s="1">
        <v>2.2000000000000002</v>
      </c>
      <c r="M229" t="s">
        <v>16</v>
      </c>
    </row>
    <row r="230" spans="1:13" x14ac:dyDescent="0.25">
      <c r="C230">
        <v>0</v>
      </c>
      <c r="E230">
        <v>19</v>
      </c>
      <c r="F230">
        <v>700</v>
      </c>
      <c r="H230" s="1">
        <v>2.2000000000000002</v>
      </c>
      <c r="M230" t="s">
        <v>51</v>
      </c>
    </row>
    <row r="232" spans="1:13" x14ac:dyDescent="0.25">
      <c r="A232" t="s">
        <v>52</v>
      </c>
      <c r="B232" t="s">
        <v>47</v>
      </c>
      <c r="C232">
        <v>0</v>
      </c>
      <c r="E232">
        <v>19</v>
      </c>
      <c r="F232">
        <v>650</v>
      </c>
      <c r="H232">
        <v>1.2</v>
      </c>
      <c r="M232" t="s">
        <v>16</v>
      </c>
    </row>
    <row r="233" spans="1:13" x14ac:dyDescent="0.25">
      <c r="C233">
        <v>0</v>
      </c>
      <c r="E233">
        <v>19</v>
      </c>
      <c r="F233">
        <v>650</v>
      </c>
      <c r="H233">
        <v>1.2</v>
      </c>
      <c r="J233" t="s">
        <v>55</v>
      </c>
      <c r="M233" t="s">
        <v>51</v>
      </c>
    </row>
    <row r="235" spans="1:13" x14ac:dyDescent="0.25">
      <c r="A235" t="s">
        <v>53</v>
      </c>
      <c r="B235" t="s">
        <v>47</v>
      </c>
      <c r="C235">
        <v>0</v>
      </c>
      <c r="E235">
        <v>18</v>
      </c>
      <c r="F235">
        <v>700</v>
      </c>
      <c r="H235">
        <v>0.13200000000000001</v>
      </c>
      <c r="J235" t="s">
        <v>56</v>
      </c>
      <c r="K235">
        <v>10</v>
      </c>
      <c r="M235" t="s">
        <v>51</v>
      </c>
    </row>
    <row r="236" spans="1:13" x14ac:dyDescent="0.25">
      <c r="C236">
        <v>0</v>
      </c>
      <c r="E236">
        <v>18</v>
      </c>
      <c r="F236">
        <v>700</v>
      </c>
      <c r="H236">
        <v>0.16200000000000001</v>
      </c>
      <c r="J236" t="s">
        <v>56</v>
      </c>
    </row>
    <row r="237" spans="1:13" x14ac:dyDescent="0.25">
      <c r="C237">
        <v>0</v>
      </c>
      <c r="E237">
        <v>18</v>
      </c>
      <c r="F237">
        <v>700</v>
      </c>
      <c r="H237">
        <v>0.17399999999999999</v>
      </c>
      <c r="J237" t="s">
        <v>56</v>
      </c>
    </row>
    <row r="239" spans="1:13" x14ac:dyDescent="0.25">
      <c r="C239">
        <v>0</v>
      </c>
      <c r="E239">
        <v>11</v>
      </c>
      <c r="F239">
        <v>850</v>
      </c>
    </row>
    <row r="242" spans="1:13" x14ac:dyDescent="0.25">
      <c r="A242" t="s">
        <v>57</v>
      </c>
      <c r="B242" t="s">
        <v>47</v>
      </c>
      <c r="C242">
        <v>0</v>
      </c>
      <c r="E242">
        <v>19</v>
      </c>
      <c r="F242">
        <v>800</v>
      </c>
      <c r="H242">
        <v>3.3</v>
      </c>
      <c r="J242" t="s">
        <v>55</v>
      </c>
      <c r="K242" t="s">
        <v>66</v>
      </c>
      <c r="L242" t="s">
        <v>51</v>
      </c>
      <c r="M242" t="s">
        <v>51</v>
      </c>
    </row>
    <row r="245" spans="1:13" x14ac:dyDescent="0.25">
      <c r="A245" t="s">
        <v>58</v>
      </c>
      <c r="B245" t="s">
        <v>47</v>
      </c>
      <c r="C245">
        <v>0</v>
      </c>
      <c r="E245">
        <v>19</v>
      </c>
      <c r="F245">
        <v>800</v>
      </c>
      <c r="H245">
        <v>4.95</v>
      </c>
      <c r="J245" t="s">
        <v>55</v>
      </c>
      <c r="K245" t="s">
        <v>67</v>
      </c>
      <c r="L245" t="s">
        <v>60</v>
      </c>
      <c r="M245" t="s">
        <v>59</v>
      </c>
    </row>
    <row r="246" spans="1:13" x14ac:dyDescent="0.25">
      <c r="C246">
        <v>0</v>
      </c>
      <c r="E246">
        <v>19</v>
      </c>
      <c r="F246">
        <v>800</v>
      </c>
      <c r="H246">
        <v>4.95</v>
      </c>
      <c r="J246" t="s">
        <v>55</v>
      </c>
      <c r="K246" t="s">
        <v>61</v>
      </c>
      <c r="L246" t="s">
        <v>60</v>
      </c>
      <c r="M246" t="s">
        <v>59</v>
      </c>
    </row>
    <row r="248" spans="1:13" x14ac:dyDescent="0.25">
      <c r="A248" t="s">
        <v>62</v>
      </c>
      <c r="B248" t="s">
        <v>47</v>
      </c>
      <c r="C248">
        <v>0</v>
      </c>
      <c r="E248">
        <v>18</v>
      </c>
      <c r="F248">
        <v>700</v>
      </c>
      <c r="H248" t="s">
        <v>63</v>
      </c>
      <c r="J248" t="s">
        <v>56</v>
      </c>
      <c r="K248" t="s">
        <v>61</v>
      </c>
      <c r="M248" t="s">
        <v>59</v>
      </c>
    </row>
    <row r="249" spans="1:13" x14ac:dyDescent="0.25">
      <c r="C249">
        <v>0</v>
      </c>
      <c r="E249">
        <v>18</v>
      </c>
      <c r="F249">
        <v>800</v>
      </c>
      <c r="H249" t="s">
        <v>63</v>
      </c>
      <c r="J249" t="s">
        <v>56</v>
      </c>
      <c r="K249" t="s">
        <v>61</v>
      </c>
      <c r="M249" t="s">
        <v>59</v>
      </c>
    </row>
    <row r="251" spans="1:13" x14ac:dyDescent="0.25">
      <c r="C251">
        <v>0</v>
      </c>
      <c r="E251">
        <v>19</v>
      </c>
      <c r="F251">
        <v>750</v>
      </c>
      <c r="H251">
        <v>2.34</v>
      </c>
      <c r="J251" t="s">
        <v>55</v>
      </c>
      <c r="K251" t="s">
        <v>61</v>
      </c>
      <c r="L251" t="s">
        <v>60</v>
      </c>
      <c r="M251" t="s">
        <v>59</v>
      </c>
    </row>
    <row r="252" spans="1:13" x14ac:dyDescent="0.25">
      <c r="C252">
        <v>0</v>
      </c>
      <c r="E252">
        <v>19</v>
      </c>
      <c r="F252">
        <v>750</v>
      </c>
      <c r="H252">
        <v>1.48</v>
      </c>
      <c r="J252" t="s">
        <v>55</v>
      </c>
      <c r="K252" t="s">
        <v>61</v>
      </c>
      <c r="L252" t="s">
        <v>51</v>
      </c>
      <c r="M252" t="s">
        <v>51</v>
      </c>
    </row>
    <row r="253" spans="1:13" x14ac:dyDescent="0.25">
      <c r="C253">
        <v>0</v>
      </c>
      <c r="E253">
        <v>19</v>
      </c>
      <c r="F253">
        <v>800</v>
      </c>
      <c r="H253">
        <v>3.5</v>
      </c>
      <c r="J253" t="s">
        <v>55</v>
      </c>
      <c r="K253" t="s">
        <v>61</v>
      </c>
      <c r="L253" t="s">
        <v>51</v>
      </c>
      <c r="M253" t="s">
        <v>51</v>
      </c>
    </row>
    <row r="254" spans="1:13" x14ac:dyDescent="0.25">
      <c r="C254">
        <v>0</v>
      </c>
      <c r="E254">
        <v>19</v>
      </c>
      <c r="F254">
        <v>800</v>
      </c>
      <c r="H254">
        <v>3.52</v>
      </c>
      <c r="J254" t="s">
        <v>55</v>
      </c>
      <c r="K254" t="s">
        <v>66</v>
      </c>
      <c r="L254" t="s">
        <v>51</v>
      </c>
      <c r="M254" t="s">
        <v>51</v>
      </c>
    </row>
    <row r="256" spans="1:13" x14ac:dyDescent="0.25">
      <c r="A256" t="s">
        <v>64</v>
      </c>
      <c r="B256" t="s">
        <v>47</v>
      </c>
      <c r="C256">
        <v>0</v>
      </c>
      <c r="E256">
        <v>19</v>
      </c>
      <c r="F256">
        <v>650</v>
      </c>
      <c r="H256">
        <v>0.76</v>
      </c>
      <c r="J256" t="s">
        <v>55</v>
      </c>
      <c r="K256" t="s">
        <v>61</v>
      </c>
      <c r="L256" t="s">
        <v>51</v>
      </c>
      <c r="M256" t="s">
        <v>59</v>
      </c>
    </row>
    <row r="257" spans="1:13" x14ac:dyDescent="0.25">
      <c r="C257">
        <v>0</v>
      </c>
      <c r="E257">
        <v>19</v>
      </c>
      <c r="F257">
        <v>650</v>
      </c>
      <c r="H257">
        <v>0.67500000000000004</v>
      </c>
      <c r="J257" t="s">
        <v>55</v>
      </c>
      <c r="K257" t="s">
        <v>61</v>
      </c>
      <c r="L257" t="s">
        <v>51</v>
      </c>
      <c r="M257" t="s">
        <v>51</v>
      </c>
    </row>
    <row r="258" spans="1:13" x14ac:dyDescent="0.25">
      <c r="C258">
        <v>0</v>
      </c>
      <c r="E258">
        <v>19</v>
      </c>
      <c r="F258">
        <v>650</v>
      </c>
      <c r="H258">
        <v>0.69</v>
      </c>
      <c r="J258" t="s">
        <v>55</v>
      </c>
      <c r="K258" t="s">
        <v>61</v>
      </c>
      <c r="L258" t="s">
        <v>51</v>
      </c>
      <c r="M258" t="s">
        <v>51</v>
      </c>
    </row>
    <row r="259" spans="1:13" x14ac:dyDescent="0.25">
      <c r="C259">
        <v>0</v>
      </c>
      <c r="E259">
        <v>18</v>
      </c>
      <c r="F259">
        <v>700</v>
      </c>
      <c r="H259">
        <v>1.46</v>
      </c>
      <c r="J259" t="s">
        <v>55</v>
      </c>
      <c r="K259" t="s">
        <v>61</v>
      </c>
      <c r="L259" t="s">
        <v>51</v>
      </c>
      <c r="M259" t="s">
        <v>51</v>
      </c>
    </row>
    <row r="261" spans="1:13" x14ac:dyDescent="0.25">
      <c r="C261">
        <v>0</v>
      </c>
      <c r="E261">
        <v>18</v>
      </c>
      <c r="F261">
        <v>700</v>
      </c>
      <c r="H261">
        <v>0.126</v>
      </c>
      <c r="J261" t="s">
        <v>56</v>
      </c>
      <c r="K261" t="s">
        <v>61</v>
      </c>
      <c r="L261" t="s">
        <v>51</v>
      </c>
      <c r="M261" t="s">
        <v>51</v>
      </c>
    </row>
    <row r="262" spans="1:13" x14ac:dyDescent="0.25">
      <c r="C262">
        <v>0</v>
      </c>
      <c r="E262">
        <v>19</v>
      </c>
      <c r="F262">
        <v>800</v>
      </c>
      <c r="H262">
        <v>10.8</v>
      </c>
      <c r="J262" t="s">
        <v>55</v>
      </c>
      <c r="K262" t="s">
        <v>65</v>
      </c>
      <c r="L262" t="s">
        <v>51</v>
      </c>
      <c r="M262" t="s">
        <v>51</v>
      </c>
    </row>
    <row r="263" spans="1:13" x14ac:dyDescent="0.25">
      <c r="C263">
        <v>0</v>
      </c>
      <c r="E263">
        <v>19</v>
      </c>
      <c r="F263">
        <v>800</v>
      </c>
      <c r="H263">
        <v>0.87</v>
      </c>
      <c r="J263" t="s">
        <v>56</v>
      </c>
      <c r="K263" t="s">
        <v>65</v>
      </c>
      <c r="L263" t="s">
        <v>51</v>
      </c>
      <c r="M263" t="s">
        <v>51</v>
      </c>
    </row>
    <row r="264" spans="1:13" x14ac:dyDescent="0.25">
      <c r="C264">
        <v>0</v>
      </c>
      <c r="E264">
        <v>19</v>
      </c>
      <c r="F264">
        <v>800</v>
      </c>
      <c r="H264">
        <v>0.87</v>
      </c>
      <c r="J264" t="s">
        <v>56</v>
      </c>
      <c r="K264" t="s">
        <v>65</v>
      </c>
      <c r="L264" t="s">
        <v>51</v>
      </c>
      <c r="M264" t="s">
        <v>51</v>
      </c>
    </row>
    <row r="265" spans="1:13" x14ac:dyDescent="0.25">
      <c r="C265">
        <v>0</v>
      </c>
      <c r="E265">
        <v>14</v>
      </c>
      <c r="F265" t="s">
        <v>68</v>
      </c>
      <c r="H265">
        <v>0.20599999999999999</v>
      </c>
      <c r="J265" t="s">
        <v>56</v>
      </c>
      <c r="K265" t="s">
        <v>61</v>
      </c>
      <c r="L265" t="s">
        <v>51</v>
      </c>
      <c r="M265" t="s">
        <v>51</v>
      </c>
    </row>
    <row r="267" spans="1:13" x14ac:dyDescent="0.25">
      <c r="A267" t="s">
        <v>71</v>
      </c>
      <c r="C267">
        <v>0</v>
      </c>
      <c r="E267">
        <v>18</v>
      </c>
      <c r="F267">
        <v>700</v>
      </c>
      <c r="H267">
        <v>0.1</v>
      </c>
      <c r="J267" t="s">
        <v>56</v>
      </c>
      <c r="K267" t="s">
        <v>61</v>
      </c>
      <c r="L267" t="s">
        <v>51</v>
      </c>
      <c r="M267" t="s">
        <v>51</v>
      </c>
    </row>
    <row r="268" spans="1:13" x14ac:dyDescent="0.25">
      <c r="C268">
        <v>0</v>
      </c>
      <c r="E268">
        <v>18</v>
      </c>
      <c r="F268">
        <v>650</v>
      </c>
      <c r="H268">
        <v>5.2999999999999999E-2</v>
      </c>
      <c r="J268" t="s">
        <v>56</v>
      </c>
      <c r="K268" t="s">
        <v>61</v>
      </c>
      <c r="L268" t="s">
        <v>51</v>
      </c>
      <c r="M268" t="s">
        <v>51</v>
      </c>
    </row>
    <row r="269" spans="1:13" x14ac:dyDescent="0.25">
      <c r="C269">
        <v>0</v>
      </c>
      <c r="E269">
        <v>19</v>
      </c>
      <c r="F269">
        <v>700</v>
      </c>
      <c r="H269">
        <v>2</v>
      </c>
      <c r="J269" t="s">
        <v>55</v>
      </c>
      <c r="K269" t="s">
        <v>61</v>
      </c>
      <c r="L269" t="s">
        <v>51</v>
      </c>
      <c r="M269" t="s">
        <v>51</v>
      </c>
    </row>
    <row r="270" spans="1:13" x14ac:dyDescent="0.25">
      <c r="C270">
        <v>0</v>
      </c>
      <c r="E270">
        <v>18</v>
      </c>
      <c r="F270">
        <v>700</v>
      </c>
      <c r="H270">
        <v>1.66</v>
      </c>
      <c r="J270" t="s">
        <v>55</v>
      </c>
      <c r="K270" t="s">
        <v>61</v>
      </c>
      <c r="L270" t="s">
        <v>51</v>
      </c>
      <c r="M270" t="s">
        <v>51</v>
      </c>
    </row>
    <row r="271" spans="1:13" ht="30" x14ac:dyDescent="0.25">
      <c r="C271">
        <v>0</v>
      </c>
      <c r="E271">
        <v>19</v>
      </c>
      <c r="F271">
        <v>650</v>
      </c>
      <c r="H271" s="2" t="s">
        <v>72</v>
      </c>
      <c r="J271" t="s">
        <v>55</v>
      </c>
      <c r="K271" t="s">
        <v>61</v>
      </c>
      <c r="L271" t="s">
        <v>51</v>
      </c>
      <c r="M271" t="s">
        <v>51</v>
      </c>
    </row>
    <row r="272" spans="1:13" x14ac:dyDescent="0.25">
      <c r="C272">
        <v>0</v>
      </c>
      <c r="E272">
        <v>18</v>
      </c>
      <c r="F272">
        <v>700</v>
      </c>
      <c r="H272">
        <v>0.152</v>
      </c>
      <c r="J272" t="s">
        <v>56</v>
      </c>
      <c r="K272" t="s">
        <v>61</v>
      </c>
      <c r="L272" t="s">
        <v>51</v>
      </c>
      <c r="M272" t="s">
        <v>51</v>
      </c>
    </row>
    <row r="273" spans="3:13" x14ac:dyDescent="0.25">
      <c r="C273">
        <v>0</v>
      </c>
      <c r="E273">
        <v>18</v>
      </c>
      <c r="F273">
        <v>800</v>
      </c>
      <c r="H273">
        <v>0.87</v>
      </c>
      <c r="J273" t="s">
        <v>56</v>
      </c>
      <c r="K273" t="s">
        <v>61</v>
      </c>
      <c r="L273" t="s">
        <v>51</v>
      </c>
      <c r="M273" t="s">
        <v>51</v>
      </c>
    </row>
    <row r="274" spans="3:13" x14ac:dyDescent="0.25">
      <c r="C274">
        <v>0</v>
      </c>
      <c r="E274">
        <v>19</v>
      </c>
      <c r="F274">
        <v>800</v>
      </c>
      <c r="H274">
        <v>0.99</v>
      </c>
      <c r="J274" t="s">
        <v>56</v>
      </c>
      <c r="K274" t="s">
        <v>61</v>
      </c>
      <c r="L274" t="s">
        <v>51</v>
      </c>
      <c r="M274" t="s">
        <v>51</v>
      </c>
    </row>
    <row r="275" spans="3:13" x14ac:dyDescent="0.25">
      <c r="C275">
        <v>0</v>
      </c>
      <c r="E275">
        <v>19</v>
      </c>
      <c r="F275">
        <v>800</v>
      </c>
      <c r="H275">
        <v>0.99</v>
      </c>
      <c r="J275" t="s">
        <v>56</v>
      </c>
      <c r="K275" t="s">
        <v>73</v>
      </c>
      <c r="L275" t="s">
        <v>51</v>
      </c>
      <c r="M275" t="s">
        <v>51</v>
      </c>
    </row>
    <row r="277" spans="3:13" x14ac:dyDescent="0.25">
      <c r="C277">
        <v>0</v>
      </c>
      <c r="E277">
        <v>19</v>
      </c>
      <c r="F277">
        <v>800</v>
      </c>
      <c r="H277">
        <v>0.99</v>
      </c>
      <c r="J277" t="s">
        <v>56</v>
      </c>
      <c r="K277" t="s">
        <v>61</v>
      </c>
      <c r="L277" t="s">
        <v>51</v>
      </c>
      <c r="M277" t="s">
        <v>59</v>
      </c>
    </row>
    <row r="278" spans="3:13" x14ac:dyDescent="0.25">
      <c r="C278">
        <v>0</v>
      </c>
      <c r="E278">
        <v>19</v>
      </c>
      <c r="F278">
        <v>800</v>
      </c>
      <c r="H278" t="s">
        <v>75</v>
      </c>
      <c r="J278" t="s">
        <v>56</v>
      </c>
      <c r="K278" t="s">
        <v>74</v>
      </c>
      <c r="L278" t="s">
        <v>51</v>
      </c>
      <c r="M278" t="s">
        <v>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2016-10-12T06:20:19Z</dcterms:modified>
</cp:coreProperties>
</file>