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F1Trace00001.txt Am (th = 5 mV)" sheetId="1" r:id="rId1"/>
    <sheet name="F1Trace00001.txt Am smoth" sheetId="3" r:id="rId2"/>
    <sheet name="F1Trace00007.txt Am (th = 5 mV)" sheetId="2" r:id="rId3"/>
    <sheet name="F1Trace00009.txt Am (th = 2 mV)" sheetId="4" r:id="rId4"/>
  </sheets>
  <calcPr calcId="152511"/>
</workbook>
</file>

<file path=xl/calcChain.xml><?xml version="1.0" encoding="utf-8"?>
<calcChain xmlns="http://schemas.openxmlformats.org/spreadsheetml/2006/main">
  <c r="J6" i="4" l="1"/>
  <c r="H6" i="4"/>
  <c r="J5" i="4"/>
  <c r="H3" i="4"/>
  <c r="H4" i="4"/>
  <c r="H5" i="4"/>
  <c r="H2" i="4"/>
  <c r="J4" i="4"/>
  <c r="J3" i="4"/>
  <c r="J2" i="4" l="1"/>
  <c r="H2" i="3"/>
  <c r="H8" i="2"/>
  <c r="H7" i="2"/>
  <c r="H6" i="2"/>
  <c r="H4" i="2"/>
  <c r="H3" i="2"/>
  <c r="H2" i="2"/>
  <c r="H7" i="1"/>
  <c r="H5" i="1"/>
  <c r="H4" i="1"/>
  <c r="H3" i="1"/>
  <c r="H2" i="1"/>
</calcChain>
</file>

<file path=xl/sharedStrings.xml><?xml version="1.0" encoding="utf-8"?>
<sst xmlns="http://schemas.openxmlformats.org/spreadsheetml/2006/main" count="30" uniqueCount="9">
  <si>
    <t>l</t>
  </si>
  <si>
    <t>r</t>
  </si>
  <si>
    <t>avr</t>
  </si>
  <si>
    <t>avr err</t>
  </si>
  <si>
    <t>sigma</t>
  </si>
  <si>
    <t>sigma err</t>
  </si>
  <si>
    <t>sigma / avr</t>
  </si>
  <si>
    <t>FWHM</t>
  </si>
  <si>
    <t>FWHM / 2.3555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</si>
</sst>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'F1Trace00009.txt Am (th = 2 mV)'!$E$1</c:f>
              <c:strCache>
                <c:ptCount val="1"/>
                <c:pt idx="0">
                  <c:v>sigma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'F1Trace00009.txt Am (th = 2 mV)'!$B$2:$B$6</c:f>
              <c:numCache>
                <c:formatCode>General</c:formatCode>
                <c:ptCount val="5"/>
                <c:pt idx="0">
                  <c:v>4000</c:v>
                </c:pt>
                <c:pt idx="1">
                  <c:v>4200</c:v>
                </c:pt>
                <c:pt idx="2">
                  <c:v>4400</c:v>
                </c:pt>
                <c:pt idx="3">
                  <c:v>4600</c:v>
                </c:pt>
                <c:pt idx="4">
                  <c:v>4800</c:v>
                </c:pt>
              </c:numCache>
            </c:numRef>
          </c:xVal>
          <c:yVal>
            <c:numRef>
              <c:f>'F1Trace00009.txt Am (th = 2 mV)'!$E$2:$E$6</c:f>
              <c:numCache>
                <c:formatCode>General</c:formatCode>
                <c:ptCount val="5"/>
                <c:pt idx="0">
                  <c:v>1008.8799299999999</c:v>
                </c:pt>
                <c:pt idx="1">
                  <c:v>1057.1211900000001</c:v>
                </c:pt>
                <c:pt idx="2">
                  <c:v>1071.5012099999999</c:v>
                </c:pt>
                <c:pt idx="3">
                  <c:v>1098.0412200000001</c:v>
                </c:pt>
                <c:pt idx="4">
                  <c:v>1115.02576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89808"/>
        <c:axId val="397989024"/>
      </c:scatterChart>
      <c:valAx>
        <c:axId val="39798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7989024"/>
        <c:crosses val="autoZero"/>
        <c:crossBetween val="midCat"/>
      </c:valAx>
      <c:valAx>
        <c:axId val="3979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798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'F1Trace00009.txt Am (th = 2 mV)'!$C$1</c:f>
              <c:strCache>
                <c:ptCount val="1"/>
                <c:pt idx="0">
                  <c:v>avr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'F1Trace00009.txt Am (th = 2 mV)'!$B$2:$B$6</c:f>
              <c:numCache>
                <c:formatCode>General</c:formatCode>
                <c:ptCount val="5"/>
                <c:pt idx="0">
                  <c:v>4000</c:v>
                </c:pt>
                <c:pt idx="1">
                  <c:v>4200</c:v>
                </c:pt>
                <c:pt idx="2">
                  <c:v>4400</c:v>
                </c:pt>
                <c:pt idx="3">
                  <c:v>4600</c:v>
                </c:pt>
                <c:pt idx="4">
                  <c:v>4800</c:v>
                </c:pt>
              </c:numCache>
            </c:numRef>
          </c:xVal>
          <c:yVal>
            <c:numRef>
              <c:f>'F1Trace00009.txt Am (th = 2 mV)'!$C$2:$C$6</c:f>
              <c:numCache>
                <c:formatCode>General</c:formatCode>
                <c:ptCount val="5"/>
                <c:pt idx="0">
                  <c:v>3298.34809</c:v>
                </c:pt>
                <c:pt idx="1">
                  <c:v>3349.7912900000001</c:v>
                </c:pt>
                <c:pt idx="2">
                  <c:v>3362.89147</c:v>
                </c:pt>
                <c:pt idx="3">
                  <c:v>3385.6115599999998</c:v>
                </c:pt>
                <c:pt idx="4">
                  <c:v>3398.5839700000001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422160"/>
        <c:axId val="397988632"/>
      </c:scatterChart>
      <c:valAx>
        <c:axId val="39642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7988632"/>
        <c:crosses val="autoZero"/>
        <c:crossBetween val="midCat"/>
      </c:valAx>
      <c:valAx>
        <c:axId val="39798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42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'F1Trace00009.txt Am (th = 2 mV)'!$J$1</c:f>
              <c:strCache>
                <c:ptCount val="1"/>
                <c:pt idx="0">
                  <c:v>sigma / avr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'F1Trace00009.txt Am (th = 2 mV)'!$B$2:$B$6</c:f>
              <c:numCache>
                <c:formatCode>General</c:formatCode>
                <c:ptCount val="5"/>
                <c:pt idx="0">
                  <c:v>4000</c:v>
                </c:pt>
                <c:pt idx="1">
                  <c:v>4200</c:v>
                </c:pt>
                <c:pt idx="2">
                  <c:v>4400</c:v>
                </c:pt>
                <c:pt idx="3">
                  <c:v>4600</c:v>
                </c:pt>
                <c:pt idx="4">
                  <c:v>4800</c:v>
                </c:pt>
              </c:numCache>
            </c:numRef>
          </c:xVal>
          <c:yVal>
            <c:numRef>
              <c:f>'F1Trace00009.txt Am (th = 2 mV)'!$J$2:$J$6</c:f>
              <c:numCache>
                <c:formatCode>0.00%</c:formatCode>
                <c:ptCount val="5"/>
                <c:pt idx="0">
                  <c:v>0.30587430509798014</c:v>
                </c:pt>
                <c:pt idx="1">
                  <c:v>0.31557822517354506</c:v>
                </c:pt>
                <c:pt idx="2">
                  <c:v>0.31862497483452829</c:v>
                </c:pt>
                <c:pt idx="3">
                  <c:v>0.32432581249811188</c:v>
                </c:pt>
                <c:pt idx="4">
                  <c:v>0.3280853937529753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583392"/>
        <c:axId val="471584176"/>
      </c:scatterChart>
      <c:valAx>
        <c:axId val="47158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1584176"/>
        <c:crosses val="autoZero"/>
        <c:crossBetween val="midCat"/>
      </c:valAx>
      <c:valAx>
        <c:axId val="47158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158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7</xdr:row>
      <xdr:rowOff>180975</xdr:rowOff>
    </xdr:from>
    <xdr:to>
      <xdr:col>10</xdr:col>
      <xdr:colOff>180975</xdr:colOff>
      <xdr:row>22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200025</xdr:colOff>
      <xdr:row>7</xdr:row>
      <xdr:rowOff>161925</xdr:rowOff>
    </xdr:from>
    <xdr:to>
      <xdr:col>17</xdr:col>
      <xdr:colOff>504825</xdr:colOff>
      <xdr:row>22</xdr:row>
      <xdr:rowOff>47625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504825</xdr:colOff>
      <xdr:row>7</xdr:row>
      <xdr:rowOff>152400</xdr:rowOff>
    </xdr:from>
    <xdr:to>
      <xdr:col>25</xdr:col>
      <xdr:colOff>200025</xdr:colOff>
      <xdr:row>22</xdr:row>
      <xdr:rowOff>38100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E10" sqref="E10"/>
    </sheetView>
  </sheetViews>
  <sheetFormatPr defaultRowHeight="15" x14ac:dyDescent="0.25"/>
  <cols>
    <col min="1" max="6" width="9.140625" style="1"/>
    <col min="8" max="8" width="10.5703125" style="2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</row>
    <row r="2" spans="1:8" x14ac:dyDescent="0.25">
      <c r="A2" s="1">
        <v>0</v>
      </c>
      <c r="B2" s="1">
        <v>9000</v>
      </c>
      <c r="H2" s="2" t="e">
        <f>E2/C2</f>
        <v>#DIV/0!</v>
      </c>
    </row>
    <row r="3" spans="1:8" x14ac:dyDescent="0.25">
      <c r="A3" s="1">
        <v>0</v>
      </c>
      <c r="B3" s="1">
        <v>7600</v>
      </c>
      <c r="H3" s="2" t="e">
        <f>E3/C3</f>
        <v>#DIV/0!</v>
      </c>
    </row>
    <row r="4" spans="1:8" x14ac:dyDescent="0.25">
      <c r="A4" s="1">
        <v>0</v>
      </c>
      <c r="B4" s="1">
        <v>6000</v>
      </c>
      <c r="H4" s="2" t="e">
        <f>E4/C4</f>
        <v>#DIV/0!</v>
      </c>
    </row>
    <row r="5" spans="1:8" x14ac:dyDescent="0.25">
      <c r="A5" s="1">
        <v>0</v>
      </c>
      <c r="B5" s="1">
        <v>5000</v>
      </c>
      <c r="H5" s="2" t="e">
        <f>E5/C5</f>
        <v>#DIV/0!</v>
      </c>
    </row>
    <row r="7" spans="1:8" x14ac:dyDescent="0.25">
      <c r="A7" s="1">
        <v>1520</v>
      </c>
      <c r="B7" s="1">
        <v>6000</v>
      </c>
      <c r="H7" s="2" t="e">
        <f>E7/C7</f>
        <v>#DIV/0!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C2" sqref="C2:F2"/>
    </sheetView>
  </sheetViews>
  <sheetFormatPr defaultRowHeight="15" x14ac:dyDescent="0.25"/>
  <cols>
    <col min="8" max="8" width="10.5703125" style="2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</row>
    <row r="2" spans="1:8" x14ac:dyDescent="0.25">
      <c r="A2">
        <v>1200</v>
      </c>
      <c r="B2">
        <v>5600</v>
      </c>
      <c r="H2" s="2" t="e">
        <f>E2/C2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2" sqref="C2:F2"/>
    </sheetView>
  </sheetViews>
  <sheetFormatPr defaultRowHeight="15" x14ac:dyDescent="0.25"/>
  <cols>
    <col min="8" max="8" width="10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</row>
    <row r="2" spans="1:8" x14ac:dyDescent="0.25">
      <c r="A2" s="1">
        <v>1000</v>
      </c>
      <c r="B2" s="1">
        <v>6520</v>
      </c>
      <c r="C2" s="1"/>
      <c r="D2" s="1"/>
      <c r="E2" s="1"/>
      <c r="F2" s="1"/>
      <c r="H2" s="2" t="e">
        <f>E2/C2</f>
        <v>#DIV/0!</v>
      </c>
    </row>
    <row r="3" spans="1:8" x14ac:dyDescent="0.25">
      <c r="A3" s="1">
        <v>1000</v>
      </c>
      <c r="B3">
        <v>5520</v>
      </c>
      <c r="H3" s="2" t="e">
        <f>E3/C3</f>
        <v>#DIV/0!</v>
      </c>
    </row>
    <row r="4" spans="1:8" x14ac:dyDescent="0.25">
      <c r="A4" s="1">
        <v>1000</v>
      </c>
      <c r="B4">
        <v>4800</v>
      </c>
      <c r="H4" s="2" t="e">
        <f>E4/C4</f>
        <v>#DIV/0!</v>
      </c>
    </row>
    <row r="6" spans="1:8" x14ac:dyDescent="0.25">
      <c r="A6" s="1">
        <v>2000</v>
      </c>
      <c r="B6" s="1">
        <v>6520</v>
      </c>
      <c r="H6" s="2" t="e">
        <f>E6/C6</f>
        <v>#DIV/0!</v>
      </c>
    </row>
    <row r="7" spans="1:8" x14ac:dyDescent="0.25">
      <c r="A7" s="1">
        <v>2000</v>
      </c>
      <c r="B7">
        <v>5520</v>
      </c>
      <c r="H7" s="2" t="e">
        <f>E7/C7</f>
        <v>#DIV/0!</v>
      </c>
    </row>
    <row r="8" spans="1:8" x14ac:dyDescent="0.25">
      <c r="A8" s="1">
        <v>2000</v>
      </c>
      <c r="B8">
        <v>4800</v>
      </c>
      <c r="H8" s="2" t="e">
        <f>E8/C8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H24" sqref="H24"/>
    </sheetView>
  </sheetViews>
  <sheetFormatPr defaultRowHeight="15" x14ac:dyDescent="0.25"/>
  <cols>
    <col min="8" max="8" width="14.28515625" bestFit="1" customWidth="1"/>
    <col min="10" max="10" width="10.5703125" style="2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J1" s="2" t="s">
        <v>6</v>
      </c>
    </row>
    <row r="2" spans="1:10" x14ac:dyDescent="0.25">
      <c r="A2">
        <v>1520</v>
      </c>
      <c r="B2">
        <v>4000</v>
      </c>
      <c r="C2">
        <v>3298.34809</v>
      </c>
      <c r="D2">
        <v>29.402640000000002</v>
      </c>
      <c r="E2">
        <v>1008.8799299999999</v>
      </c>
      <c r="G2">
        <v>2375.7306800000001</v>
      </c>
      <c r="H2">
        <f>G2 / 2.3555</f>
        <v>1008.5886987900658</v>
      </c>
      <c r="J2" s="2">
        <f>E2/C2</f>
        <v>0.30587430509798014</v>
      </c>
    </row>
    <row r="3" spans="1:10" x14ac:dyDescent="0.25">
      <c r="A3">
        <v>1520</v>
      </c>
      <c r="B3">
        <v>4200</v>
      </c>
      <c r="C3">
        <v>3349.7912900000001</v>
      </c>
      <c r="D3">
        <v>26.545259999999999</v>
      </c>
      <c r="E3">
        <v>1057.1211900000001</v>
      </c>
      <c r="G3">
        <v>2489.3301700000002</v>
      </c>
      <c r="H3">
        <f t="shared" ref="H3:H6" si="0">G3 / 2.3555</f>
        <v>1056.8160348121419</v>
      </c>
      <c r="J3" s="2">
        <f>E3/C3</f>
        <v>0.31557822517354506</v>
      </c>
    </row>
    <row r="4" spans="1:10" x14ac:dyDescent="0.25">
      <c r="A4">
        <v>1520</v>
      </c>
      <c r="B4">
        <v>4400</v>
      </c>
      <c r="C4">
        <v>3362.89147</v>
      </c>
      <c r="D4">
        <v>22.03134</v>
      </c>
      <c r="E4">
        <v>1071.5012099999999</v>
      </c>
      <c r="G4">
        <v>2523.19254</v>
      </c>
      <c r="H4">
        <f t="shared" si="0"/>
        <v>1071.191908299724</v>
      </c>
      <c r="J4" s="2">
        <f>E4/C4</f>
        <v>0.31862497483452829</v>
      </c>
    </row>
    <row r="5" spans="1:10" x14ac:dyDescent="0.25">
      <c r="A5">
        <v>1520</v>
      </c>
      <c r="B5">
        <v>4600</v>
      </c>
      <c r="C5">
        <v>3385.6115599999998</v>
      </c>
      <c r="D5">
        <v>20.133659999999999</v>
      </c>
      <c r="E5">
        <v>1098.0412200000001</v>
      </c>
      <c r="G5">
        <v>2585.68948</v>
      </c>
      <c r="H5">
        <f t="shared" si="0"/>
        <v>1097.7242538739119</v>
      </c>
      <c r="J5" s="2">
        <f>E5/C5</f>
        <v>0.32432581249811188</v>
      </c>
    </row>
    <row r="6" spans="1:10" x14ac:dyDescent="0.25">
      <c r="A6">
        <v>1520</v>
      </c>
      <c r="B6">
        <v>4800</v>
      </c>
      <c r="C6">
        <v>3398.5839700000001</v>
      </c>
      <c r="D6">
        <v>18.645379999999999</v>
      </c>
      <c r="E6">
        <v>1115.02576</v>
      </c>
      <c r="G6">
        <v>2625.6850100000001</v>
      </c>
      <c r="H6">
        <f t="shared" si="0"/>
        <v>1114.7038887709616</v>
      </c>
      <c r="J6" s="2">
        <f>E6/C6</f>
        <v>0.3280853937529753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F1Trace00001.txt Am (th = 5 mV)</vt:lpstr>
      <vt:lpstr>F1Trace00001.txt Am smoth</vt:lpstr>
      <vt:lpstr>F1Trace00007.txt Am (th = 5 mV)</vt:lpstr>
      <vt:lpstr>F1Trace00009.txt Am (th = 2 mV)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2016-09-21T10:34:24Z</dcterms:modified>
</cp:coreProperties>
</file>