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voicing APP\"/>
    </mc:Choice>
  </mc:AlternateContent>
  <xr:revisionPtr revIDLastSave="0" documentId="13_ncr:1_{DE10829E-A51E-4928-9C6A-DDB6A5D7241B}" xr6:coauthVersionLast="47" xr6:coauthVersionMax="47" xr10:uidLastSave="{00000000-0000-0000-0000-000000000000}"/>
  <bookViews>
    <workbookView xWindow="-120" yWindow="-120" windowWidth="29040" windowHeight="15720" xr2:uid="{A3131DC7-9C37-4C2A-A629-CCAC447F8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B5" i="1" s="1"/>
  <c r="AA2" i="1"/>
  <c r="Y3" i="1"/>
  <c r="Z3" i="1" s="1"/>
  <c r="Y4" i="1"/>
  <c r="Y5" i="1"/>
  <c r="Y2" i="1"/>
  <c r="AB4" i="1"/>
  <c r="AB2" i="1"/>
  <c r="Z4" i="1" l="1"/>
  <c r="AB3" i="1"/>
  <c r="Z2" i="1"/>
  <c r="Z5" i="1"/>
  <c r="X5" i="1" l="1"/>
  <c r="U5" i="1"/>
  <c r="V5" i="1" s="1"/>
  <c r="X4" i="1"/>
  <c r="U4" i="1"/>
  <c r="V4" i="1" s="1"/>
  <c r="X3" i="1"/>
  <c r="U3" i="1"/>
  <c r="V3" i="1" s="1"/>
  <c r="X2" i="1"/>
  <c r="T2" i="1"/>
  <c r="U2" i="1" l="1"/>
  <c r="V2" i="1" s="1"/>
  <c r="T4" i="1"/>
  <c r="T3" i="1"/>
  <c r="T5" i="1"/>
</calcChain>
</file>

<file path=xl/sharedStrings.xml><?xml version="1.0" encoding="utf-8"?>
<sst xmlns="http://schemas.openxmlformats.org/spreadsheetml/2006/main" count="68" uniqueCount="46">
  <si>
    <t>Document</t>
  </si>
  <si>
    <t>invoice_number</t>
  </si>
  <si>
    <t>date</t>
  </si>
  <si>
    <t>Month</t>
  </si>
  <si>
    <t>VAT Code</t>
  </si>
  <si>
    <t>DCU</t>
  </si>
  <si>
    <t>Company Name DCU Name</t>
  </si>
  <si>
    <t>Country</t>
  </si>
  <si>
    <t>Address</t>
  </si>
  <si>
    <t>PHONE</t>
  </si>
  <si>
    <t>FAX</t>
  </si>
  <si>
    <t>PO</t>
  </si>
  <si>
    <t>E-mail</t>
  </si>
  <si>
    <t>Map to/Send invoice to</t>
  </si>
  <si>
    <t>Actual</t>
  </si>
  <si>
    <t>print value eur</t>
  </si>
  <si>
    <t>value in RON</t>
  </si>
  <si>
    <t>print value ron</t>
  </si>
  <si>
    <t>print exchange rate</t>
  </si>
  <si>
    <t>Invoice</t>
  </si>
  <si>
    <t>14 January 2024</t>
  </si>
  <si>
    <t>December</t>
  </si>
  <si>
    <t>RO123</t>
  </si>
  <si>
    <t>RO456</t>
  </si>
  <si>
    <t>RO789</t>
  </si>
  <si>
    <t>RO555</t>
  </si>
  <si>
    <t>Python</t>
  </si>
  <si>
    <t>Romania</t>
  </si>
  <si>
    <t>Strada Verde Nr. 13</t>
  </si>
  <si>
    <t>Strada Verde Nr. 14</t>
  </si>
  <si>
    <t>Strada Verde Nr. 15</t>
  </si>
  <si>
    <t>Strada Verde Nr. 16</t>
  </si>
  <si>
    <t>40 777 123 123</t>
  </si>
  <si>
    <t>41 777 123 123</t>
  </si>
  <si>
    <t>42 777 123 123</t>
  </si>
  <si>
    <t>43 777 123 123</t>
  </si>
  <si>
    <t>EMAIL</t>
  </si>
  <si>
    <t>python@gmail.com</t>
  </si>
  <si>
    <t>exchange rate 140124</t>
  </si>
  <si>
    <t>tranzactie</t>
  </si>
  <si>
    <t xml:space="preserve">old client code </t>
  </si>
  <si>
    <t>new client code</t>
  </si>
  <si>
    <t>Total eur</t>
  </si>
  <si>
    <t>print value eur total</t>
  </si>
  <si>
    <t>total in ron</t>
  </si>
  <si>
    <t>total in ron de printat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</si>
</sst>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0"/>
    <numFmt numFmtId="165" formatCode="_-* #,##0_-;\-* #,##0_-;_-* &quot;-&quot;??_-;_-@_-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3" fontId="2" fillId="3" borderId="0" xfId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3" fontId="2" fillId="3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3" fontId="0" fillId="3" borderId="0" xfId="1" applyFont="1" applyFill="1" applyBorder="1" applyAlignment="1">
      <alignment vertical="center" wrapText="1"/>
    </xf>
    <xf numFmtId="165" fontId="0" fillId="3" borderId="0" xfId="1" applyNumberFormat="1" applyFont="1" applyFill="1" applyBorder="1" applyAlignment="1">
      <alignment horizontal="center" vertical="center" wrapText="1"/>
    </xf>
    <xf numFmtId="43" fontId="0" fillId="3" borderId="0" xfId="0" applyNumberFormat="1" applyFill="1" applyAlignment="1">
      <alignment horizontal="center" vertical="center" wrapText="1"/>
    </xf>
    <xf numFmtId="43" fontId="0" fillId="3" borderId="0" xfId="1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0" fontId="0" fillId="0" borderId="0" xfId="0" applyAlignment="1">
      <alignment horizontal="center"/>
    </xf>
    <xf numFmtId="4" fontId="2" fillId="2" borderId="0" xfId="0" applyNumberFormat="1" applyFont="1" applyFill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166" fontId="0" fillId="4" borderId="0" xfId="1" applyNumberFormat="1" applyFont="1" applyFill="1" applyBorder="1" applyAlignment="1">
      <alignment horizontal="center" vertical="center" wrapText="1"/>
    </xf>
    <xf numFmtId="4" fontId="0" fillId="3" borderId="0" xfId="0" applyNumberFormat="1" applyFill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ython@gmail.com" TargetMode="External"/><Relationship Id="rId2" Type="http://schemas.openxmlformats.org/officeDocument/2006/relationships/hyperlink" Target="mailto:python@gmail.com" TargetMode="External"/><Relationship Id="rId1" Type="http://schemas.openxmlformats.org/officeDocument/2006/relationships/hyperlink" Target="mailto:python@gmail.com" TargetMode="External"/><Relationship Id="rId6" Type="http://schemas.openxmlformats.org/officeDocument/2006/relationships/hyperlink" Target="mailto:python@gmail.com" TargetMode="External"/><Relationship Id="rId5" Type="http://schemas.openxmlformats.org/officeDocument/2006/relationships/hyperlink" Target="mailto:python@gmail.com" TargetMode="External"/><Relationship Id="rId4" Type="http://schemas.openxmlformats.org/officeDocument/2006/relationships/hyperlink" Target="mailto:pyth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D25E-BD36-4E9F-BCF1-798D7941EEBE}">
  <dimension ref="A1:AB5"/>
  <sheetViews>
    <sheetView tabSelected="1" topLeftCell="G1" workbookViewId="0">
      <selection activeCell="O1" sqref="O1"/>
    </sheetView>
  </sheetViews>
  <sheetFormatPr defaultRowHeight="15" x14ac:dyDescent="0.25"/>
  <cols>
    <col min="1" max="1" width="10.7109375" customWidth="1"/>
    <col min="2" max="2" width="10.7109375" style="22" customWidth="1"/>
    <col min="3" max="3" width="11" bestFit="1" customWidth="1"/>
    <col min="4" max="4" width="17" customWidth="1"/>
    <col min="5" max="5" width="11" bestFit="1" customWidth="1"/>
    <col min="6" max="6" width="10.5703125" bestFit="1" customWidth="1"/>
    <col min="7" max="7" width="18.85546875" customWidth="1"/>
    <col min="8" max="8" width="14.5703125" customWidth="1"/>
    <col min="9" max="9" width="7" bestFit="1" customWidth="1"/>
    <col min="10" max="10" width="16" bestFit="1" customWidth="1"/>
    <col min="11" max="11" width="9" bestFit="1" customWidth="1"/>
    <col min="12" max="12" width="15" bestFit="1" customWidth="1"/>
    <col min="13" max="13" width="9.7109375" bestFit="1" customWidth="1"/>
    <col min="15" max="15" width="32.140625" bestFit="1" customWidth="1"/>
    <col min="16" max="16" width="9" bestFit="1" customWidth="1"/>
    <col min="17" max="17" width="20.7109375" bestFit="1" customWidth="1"/>
    <col min="18" max="18" width="15.5703125" customWidth="1"/>
    <col min="19" max="20" width="9" bestFit="1" customWidth="1"/>
    <col min="21" max="21" width="10" bestFit="1" customWidth="1"/>
    <col min="22" max="22" width="9.5703125" bestFit="1" customWidth="1"/>
    <col min="23" max="23" width="11.42578125" customWidth="1"/>
    <col min="24" max="24" width="14.28515625" customWidth="1"/>
  </cols>
  <sheetData>
    <row r="1" spans="1:28" ht="45" x14ac:dyDescent="0.25">
      <c r="A1" s="1" t="s">
        <v>0</v>
      </c>
      <c r="B1" s="1" t="s">
        <v>41</v>
      </c>
      <c r="C1" s="1" t="s">
        <v>40</v>
      </c>
      <c r="D1" s="2" t="s">
        <v>1</v>
      </c>
      <c r="E1" s="2" t="s">
        <v>39</v>
      </c>
      <c r="F1" s="3" t="s">
        <v>2</v>
      </c>
      <c r="G1" s="2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36</v>
      </c>
      <c r="P1" s="4" t="s">
        <v>11</v>
      </c>
      <c r="Q1" s="1" t="s">
        <v>12</v>
      </c>
      <c r="R1" s="1" t="s">
        <v>13</v>
      </c>
      <c r="S1" s="5" t="s">
        <v>14</v>
      </c>
      <c r="T1" s="6" t="s">
        <v>15</v>
      </c>
      <c r="U1" s="7" t="s">
        <v>16</v>
      </c>
      <c r="V1" s="5" t="s">
        <v>17</v>
      </c>
      <c r="W1" s="8" t="s">
        <v>38</v>
      </c>
      <c r="X1" s="9" t="s">
        <v>18</v>
      </c>
      <c r="Y1" s="23" t="s">
        <v>42</v>
      </c>
      <c r="Z1" s="6" t="s">
        <v>43</v>
      </c>
      <c r="AA1" s="24" t="s">
        <v>44</v>
      </c>
      <c r="AB1" s="5" t="s">
        <v>45</v>
      </c>
    </row>
    <row r="2" spans="1:28" ht="45" x14ac:dyDescent="0.25">
      <c r="A2" s="10" t="s">
        <v>19</v>
      </c>
      <c r="B2" s="10">
        <v>1</v>
      </c>
      <c r="C2" s="10">
        <v>4</v>
      </c>
      <c r="D2" s="10">
        <v>25</v>
      </c>
      <c r="E2" s="10">
        <v>40</v>
      </c>
      <c r="F2" s="11" t="s">
        <v>20</v>
      </c>
      <c r="G2" s="10" t="s">
        <v>21</v>
      </c>
      <c r="H2" s="10" t="s">
        <v>22</v>
      </c>
      <c r="I2" s="12">
        <v>123456</v>
      </c>
      <c r="J2" s="13" t="s">
        <v>26</v>
      </c>
      <c r="K2" s="10" t="s">
        <v>27</v>
      </c>
      <c r="L2" s="10" t="s">
        <v>28</v>
      </c>
      <c r="M2" s="10" t="s">
        <v>32</v>
      </c>
      <c r="N2" s="10"/>
      <c r="O2" s="21" t="s">
        <v>37</v>
      </c>
      <c r="P2" s="14">
        <v>50</v>
      </c>
      <c r="Q2" s="21" t="s">
        <v>37</v>
      </c>
      <c r="R2" s="10">
        <v>0</v>
      </c>
      <c r="S2" s="15">
        <v>10</v>
      </c>
      <c r="T2" s="16" t="str">
        <f>TEXT(S2, "#.#0,00")</f>
        <v>10.000</v>
      </c>
      <c r="U2" s="17">
        <f>S2*W2</f>
        <v>49.751000000000005</v>
      </c>
      <c r="V2" s="18" t="str">
        <f>TEXT(U2, "#.#0,00")</f>
        <v>49.7510</v>
      </c>
      <c r="W2" s="19">
        <v>4.9751000000000003</v>
      </c>
      <c r="X2" s="20" t="str">
        <f>TEXT(W2, "#.##0,0000")</f>
        <v>4.9751000</v>
      </c>
      <c r="Y2" s="25">
        <f>S2</f>
        <v>10</v>
      </c>
      <c r="Z2" s="16" t="str">
        <f>TEXT(Y2, "#.#0,00")</f>
        <v>10.000</v>
      </c>
      <c r="AA2" s="26">
        <f>U2</f>
        <v>49.751000000000005</v>
      </c>
      <c r="AB2" s="16" t="str">
        <f>TEXT(AA2, "#.#0,00")</f>
        <v>49.7510</v>
      </c>
    </row>
    <row r="3" spans="1:28" ht="30" x14ac:dyDescent="0.25">
      <c r="A3" s="10" t="s">
        <v>19</v>
      </c>
      <c r="B3" s="10">
        <v>2</v>
      </c>
      <c r="C3" s="10">
        <v>7</v>
      </c>
      <c r="D3" s="10">
        <v>26</v>
      </c>
      <c r="E3" s="10">
        <v>41</v>
      </c>
      <c r="F3" s="11" t="s">
        <v>20</v>
      </c>
      <c r="G3" s="10" t="s">
        <v>21</v>
      </c>
      <c r="H3" s="10" t="s">
        <v>23</v>
      </c>
      <c r="I3" s="12">
        <v>123457</v>
      </c>
      <c r="J3" s="13" t="s">
        <v>26</v>
      </c>
      <c r="K3" s="10" t="s">
        <v>27</v>
      </c>
      <c r="L3" s="10" t="s">
        <v>29</v>
      </c>
      <c r="M3" s="10" t="s">
        <v>33</v>
      </c>
      <c r="N3" s="10"/>
      <c r="O3" s="21" t="s">
        <v>37</v>
      </c>
      <c r="P3" s="14">
        <v>51</v>
      </c>
      <c r="Q3" s="21" t="s">
        <v>37</v>
      </c>
      <c r="R3" s="10">
        <v>0</v>
      </c>
      <c r="S3" s="15">
        <v>20</v>
      </c>
      <c r="T3" s="16" t="str">
        <f t="shared" ref="T3:T5" si="0">TEXT(S3, "#.#0,00")</f>
        <v>20.000</v>
      </c>
      <c r="U3" s="17">
        <f>S3*W3</f>
        <v>99.50200000000001</v>
      </c>
      <c r="V3" s="18" t="str">
        <f t="shared" ref="V3:V5" si="1">TEXT(U3, "#.#0,00")</f>
        <v>99.5020</v>
      </c>
      <c r="W3" s="19">
        <v>4.9751000000000003</v>
      </c>
      <c r="X3" s="20" t="str">
        <f>TEXT(W3, "#.##0,0000")</f>
        <v>4.9751000</v>
      </c>
      <c r="Y3" s="25">
        <f t="shared" ref="Y3:Y5" si="2">S3</f>
        <v>20</v>
      </c>
      <c r="Z3" s="16" t="str">
        <f t="shared" ref="Z3:Z5" si="3">TEXT(Y3, "#.#0,00")</f>
        <v>20.000</v>
      </c>
      <c r="AA3" s="26">
        <f t="shared" ref="AA3:AA5" si="4">U3</f>
        <v>99.50200000000001</v>
      </c>
      <c r="AB3" s="16" t="str">
        <f t="shared" ref="AB3:AB5" si="5">TEXT(AA3, "#.#0,00")</f>
        <v>99.5020</v>
      </c>
    </row>
    <row r="4" spans="1:28" ht="30" x14ac:dyDescent="0.25">
      <c r="A4" s="10" t="s">
        <v>19</v>
      </c>
      <c r="B4" s="10">
        <v>3</v>
      </c>
      <c r="C4" s="10">
        <v>9</v>
      </c>
      <c r="D4" s="10">
        <v>27</v>
      </c>
      <c r="E4" s="10">
        <v>42</v>
      </c>
      <c r="F4" s="11" t="s">
        <v>20</v>
      </c>
      <c r="G4" s="10" t="s">
        <v>21</v>
      </c>
      <c r="H4" s="10" t="s">
        <v>24</v>
      </c>
      <c r="I4" s="12">
        <v>234567</v>
      </c>
      <c r="J4" s="13" t="s">
        <v>26</v>
      </c>
      <c r="K4" s="10" t="s">
        <v>27</v>
      </c>
      <c r="L4" s="10" t="s">
        <v>30</v>
      </c>
      <c r="M4" s="10" t="s">
        <v>34</v>
      </c>
      <c r="N4" s="10"/>
      <c r="O4" s="21" t="s">
        <v>37</v>
      </c>
      <c r="P4" s="14">
        <v>52</v>
      </c>
      <c r="Q4" s="21" t="s">
        <v>37</v>
      </c>
      <c r="R4" s="10">
        <v>0</v>
      </c>
      <c r="S4" s="15">
        <v>30</v>
      </c>
      <c r="T4" s="16" t="str">
        <f t="shared" si="0"/>
        <v>30.000</v>
      </c>
      <c r="U4" s="17">
        <f t="shared" ref="U4:U5" si="6">S4*W4</f>
        <v>149.25300000000001</v>
      </c>
      <c r="V4" s="18" t="str">
        <f t="shared" si="1"/>
        <v>149.2530</v>
      </c>
      <c r="W4" s="19">
        <v>4.9751000000000003</v>
      </c>
      <c r="X4" s="20" t="str">
        <f t="shared" ref="X4:X5" si="7">TEXT(W4, "#.##0,0000")</f>
        <v>4.9751000</v>
      </c>
      <c r="Y4" s="25">
        <f t="shared" si="2"/>
        <v>30</v>
      </c>
      <c r="Z4" s="16" t="str">
        <f t="shared" si="3"/>
        <v>30.000</v>
      </c>
      <c r="AA4" s="26">
        <f t="shared" si="4"/>
        <v>149.25300000000001</v>
      </c>
      <c r="AB4" s="16" t="str">
        <f t="shared" si="5"/>
        <v>149.2530</v>
      </c>
    </row>
    <row r="5" spans="1:28" ht="30" x14ac:dyDescent="0.25">
      <c r="A5" s="10" t="s">
        <v>19</v>
      </c>
      <c r="B5" s="10">
        <v>4</v>
      </c>
      <c r="C5" s="10">
        <v>1</v>
      </c>
      <c r="D5" s="10">
        <v>28</v>
      </c>
      <c r="E5" s="10">
        <v>43</v>
      </c>
      <c r="F5" s="11" t="s">
        <v>20</v>
      </c>
      <c r="G5" s="10" t="s">
        <v>21</v>
      </c>
      <c r="H5" s="10" t="s">
        <v>25</v>
      </c>
      <c r="I5" s="12">
        <v>345678</v>
      </c>
      <c r="J5" s="13" t="s">
        <v>26</v>
      </c>
      <c r="K5" s="10" t="s">
        <v>27</v>
      </c>
      <c r="L5" s="10" t="s">
        <v>31</v>
      </c>
      <c r="M5" s="10" t="s">
        <v>35</v>
      </c>
      <c r="N5" s="10"/>
      <c r="O5" s="21" t="s">
        <v>37</v>
      </c>
      <c r="P5" s="14">
        <v>53</v>
      </c>
      <c r="Q5" s="21" t="s">
        <v>37</v>
      </c>
      <c r="R5" s="10">
        <v>0</v>
      </c>
      <c r="S5" s="15">
        <v>40</v>
      </c>
      <c r="T5" s="16" t="str">
        <f t="shared" si="0"/>
        <v>40.000</v>
      </c>
      <c r="U5" s="17">
        <f t="shared" si="6"/>
        <v>199.00400000000002</v>
      </c>
      <c r="V5" s="18" t="str">
        <f t="shared" si="1"/>
        <v>199.0040</v>
      </c>
      <c r="W5" s="19">
        <v>4.9751000000000003</v>
      </c>
      <c r="X5" s="20" t="str">
        <f t="shared" si="7"/>
        <v>4.9751000</v>
      </c>
      <c r="Y5" s="25">
        <f t="shared" si="2"/>
        <v>40</v>
      </c>
      <c r="Z5" s="16" t="str">
        <f t="shared" si="3"/>
        <v>40.000</v>
      </c>
      <c r="AA5" s="26">
        <f t="shared" si="4"/>
        <v>199.00400000000002</v>
      </c>
      <c r="AB5" s="16" t="str">
        <f t="shared" si="5"/>
        <v>199.0040</v>
      </c>
    </row>
  </sheetData>
  <phoneticPr fontId="7" type="noConversion"/>
  <hyperlinks>
    <hyperlink ref="O2" r:id="rId1" xr:uid="{8ABA0CD7-9D24-4700-837A-D643B04BE578}"/>
    <hyperlink ref="O3:O5" r:id="rId2" display="python@gmail.com" xr:uid="{6122140D-2F6E-4534-943F-D730D12DBEA9}"/>
    <hyperlink ref="Q2" r:id="rId3" xr:uid="{E9D63F41-D069-4D08-8423-1EBAA665CF14}"/>
    <hyperlink ref="Q3" r:id="rId4" xr:uid="{68A8B7F7-5030-40F0-B710-E0E83C8CA911}"/>
    <hyperlink ref="Q4" r:id="rId5" xr:uid="{B322300D-4205-4933-B640-7EDB96973B02}"/>
    <hyperlink ref="Q5" r:id="rId6" xr:uid="{BC648BE7-D4F8-449D-8169-EAF2A6E7C3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Ardelean</dc:creator>
  <cp:lastModifiedBy>Vlad Ardelean</cp:lastModifiedBy>
  <dcterms:created xsi:type="dcterms:W3CDTF">2024-02-14T15:07:19Z</dcterms:created>
  <dcterms:modified xsi:type="dcterms:W3CDTF">2024-02-14T16:14:25Z</dcterms:modified>
</cp:coreProperties>
</file>