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Sheepman\Dropbox\privat\Articole\Work in Progress\OLAP\"/>
    </mc:Choice>
  </mc:AlternateContent>
  <bookViews>
    <workbookView xWindow="0" yWindow="0" windowWidth="7785" windowHeight="3225" activeTab="1"/>
  </bookViews>
  <sheets>
    <sheet name="TopKKeywords" sheetId="1" r:id="rId1"/>
    <sheet name="TopKDocumen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2" l="1"/>
  <c r="AC25" i="2"/>
  <c r="AB25" i="2"/>
  <c r="AA25" i="2"/>
  <c r="AD24" i="2"/>
  <c r="AC24" i="2"/>
  <c r="AB24" i="2"/>
  <c r="AA24" i="2"/>
  <c r="AD23" i="2"/>
  <c r="AC23" i="2"/>
  <c r="AB23" i="2"/>
  <c r="AA23" i="2"/>
  <c r="AD22" i="2"/>
  <c r="AC22" i="2"/>
  <c r="AB22" i="2"/>
  <c r="AA22" i="2"/>
  <c r="AD21" i="2"/>
  <c r="AC21" i="2"/>
  <c r="AB21" i="2"/>
  <c r="AA21" i="2"/>
  <c r="AD16" i="2"/>
  <c r="AC16" i="2"/>
  <c r="AB16" i="2"/>
  <c r="AA16" i="2"/>
  <c r="AD15" i="2"/>
  <c r="AC15" i="2"/>
  <c r="AB15" i="2"/>
  <c r="AA15" i="2"/>
  <c r="AD14" i="2"/>
  <c r="AC14" i="2"/>
  <c r="AB14" i="2"/>
  <c r="AA14" i="2"/>
  <c r="AD13" i="2"/>
  <c r="AC13" i="2"/>
  <c r="AB13" i="2"/>
  <c r="AA13" i="2"/>
  <c r="AD12" i="2"/>
  <c r="AC12" i="2"/>
  <c r="AB12" i="2"/>
  <c r="AA12" i="2"/>
  <c r="AD8" i="2"/>
  <c r="AC8" i="2"/>
  <c r="AB8" i="2"/>
  <c r="AA8" i="2"/>
  <c r="AD7" i="2"/>
  <c r="AC7" i="2"/>
  <c r="AB7" i="2"/>
  <c r="AA7" i="2"/>
  <c r="AD6" i="2"/>
  <c r="AC6" i="2"/>
  <c r="AB6" i="2"/>
  <c r="AA6" i="2"/>
  <c r="AD5" i="2"/>
  <c r="AC5" i="2"/>
  <c r="AB5" i="2"/>
  <c r="AA5" i="2"/>
  <c r="Z25" i="2"/>
  <c r="Z24" i="2"/>
  <c r="Z23" i="2"/>
  <c r="Z22" i="2"/>
  <c r="Z21" i="2"/>
  <c r="Z16" i="2"/>
  <c r="Z15" i="2"/>
  <c r="Z14" i="2"/>
  <c r="Z13" i="2"/>
  <c r="Z12" i="2"/>
  <c r="Z8" i="2"/>
  <c r="Z7" i="2"/>
  <c r="Z6" i="2"/>
  <c r="Z5" i="2"/>
  <c r="Y25" i="2"/>
  <c r="Y24" i="2"/>
  <c r="Y23" i="2"/>
  <c r="Y22" i="2"/>
  <c r="Y21" i="2"/>
  <c r="Y16" i="2"/>
  <c r="Y15" i="2"/>
  <c r="Y14" i="2"/>
  <c r="Y13" i="2"/>
  <c r="Y12" i="2"/>
  <c r="Y8" i="2"/>
  <c r="Y7" i="2"/>
  <c r="Y6" i="2"/>
  <c r="Y5" i="2"/>
  <c r="X25" i="2"/>
  <c r="X24" i="2"/>
  <c r="X23" i="2"/>
  <c r="X22" i="2"/>
  <c r="X21" i="2"/>
  <c r="X16" i="2"/>
  <c r="X15" i="2"/>
  <c r="X14" i="2"/>
  <c r="X13" i="2"/>
  <c r="X12" i="2"/>
  <c r="X8" i="2"/>
  <c r="X7" i="2"/>
  <c r="X6" i="2"/>
  <c r="X5" i="2"/>
  <c r="AD4" i="2"/>
  <c r="AC4" i="2"/>
  <c r="AB4" i="2"/>
  <c r="AA4" i="2"/>
  <c r="Z4" i="2"/>
  <c r="Y4" i="2"/>
  <c r="X4" i="2"/>
  <c r="W25" i="2"/>
  <c r="W24" i="2"/>
  <c r="W23" i="2"/>
  <c r="W22" i="2"/>
  <c r="W21" i="2"/>
  <c r="W16" i="2"/>
  <c r="W15" i="2"/>
  <c r="W14" i="2"/>
  <c r="W13" i="2"/>
  <c r="W12" i="2"/>
  <c r="W8" i="2"/>
  <c r="W7" i="2"/>
  <c r="W6" i="2"/>
  <c r="W5" i="2"/>
  <c r="W4" i="2"/>
  <c r="S5" i="2"/>
  <c r="M4" i="2"/>
  <c r="M6" i="2" l="1"/>
  <c r="N6" i="2"/>
  <c r="T25" i="2"/>
  <c r="S25" i="2"/>
  <c r="R25" i="2"/>
  <c r="Q25" i="2"/>
  <c r="P25" i="2"/>
  <c r="O25" i="2"/>
  <c r="N25" i="2"/>
  <c r="T24" i="2"/>
  <c r="S24" i="2"/>
  <c r="R24" i="2"/>
  <c r="Q24" i="2"/>
  <c r="P24" i="2"/>
  <c r="O24" i="2"/>
  <c r="N24" i="2"/>
  <c r="T23" i="2"/>
  <c r="S23" i="2"/>
  <c r="R23" i="2"/>
  <c r="Q23" i="2"/>
  <c r="P23" i="2"/>
  <c r="O23" i="2"/>
  <c r="N23" i="2"/>
  <c r="T22" i="2"/>
  <c r="S22" i="2"/>
  <c r="R22" i="2"/>
  <c r="Q22" i="2"/>
  <c r="P22" i="2"/>
  <c r="O22" i="2"/>
  <c r="N22" i="2"/>
  <c r="T21" i="2"/>
  <c r="S21" i="2"/>
  <c r="R21" i="2"/>
  <c r="Q21" i="2"/>
  <c r="P21" i="2"/>
  <c r="O21" i="2"/>
  <c r="N21" i="2"/>
  <c r="T16" i="2"/>
  <c r="S16" i="2"/>
  <c r="R16" i="2"/>
  <c r="Q16" i="2"/>
  <c r="P16" i="2"/>
  <c r="O16" i="2"/>
  <c r="N16" i="2"/>
  <c r="T15" i="2"/>
  <c r="S15" i="2"/>
  <c r="R15" i="2"/>
  <c r="Q15" i="2"/>
  <c r="P15" i="2"/>
  <c r="O15" i="2"/>
  <c r="N15" i="2"/>
  <c r="T14" i="2"/>
  <c r="S14" i="2"/>
  <c r="R14" i="2"/>
  <c r="Q14" i="2"/>
  <c r="P14" i="2"/>
  <c r="O14" i="2"/>
  <c r="N14" i="2"/>
  <c r="T13" i="2"/>
  <c r="S13" i="2"/>
  <c r="R13" i="2"/>
  <c r="Q13" i="2"/>
  <c r="P13" i="2"/>
  <c r="O13" i="2"/>
  <c r="N13" i="2"/>
  <c r="T12" i="2"/>
  <c r="S12" i="2"/>
  <c r="R12" i="2"/>
  <c r="Q12" i="2"/>
  <c r="P12" i="2"/>
  <c r="O12" i="2"/>
  <c r="N12" i="2"/>
  <c r="T8" i="2"/>
  <c r="S8" i="2"/>
  <c r="R8" i="2"/>
  <c r="Q8" i="2"/>
  <c r="P8" i="2"/>
  <c r="O8" i="2"/>
  <c r="N8" i="2"/>
  <c r="T7" i="2"/>
  <c r="S7" i="2"/>
  <c r="R7" i="2"/>
  <c r="Q7" i="2"/>
  <c r="P7" i="2"/>
  <c r="O7" i="2"/>
  <c r="N7" i="2"/>
  <c r="T6" i="2"/>
  <c r="S6" i="2"/>
  <c r="R6" i="2"/>
  <c r="Q6" i="2"/>
  <c r="P6" i="2"/>
  <c r="O6" i="2"/>
  <c r="T5" i="2"/>
  <c r="R5" i="2"/>
  <c r="Q5" i="2"/>
  <c r="P5" i="2"/>
  <c r="O5" i="2"/>
  <c r="N5" i="2"/>
  <c r="T4" i="2"/>
  <c r="S4" i="2"/>
  <c r="R4" i="2"/>
  <c r="Q4" i="2"/>
  <c r="P4" i="2"/>
  <c r="O4" i="2"/>
  <c r="N4" i="2"/>
  <c r="M25" i="2"/>
  <c r="M24" i="2"/>
  <c r="M23" i="2"/>
  <c r="M22" i="2"/>
  <c r="M21" i="2"/>
  <c r="M16" i="2"/>
  <c r="M15" i="2"/>
  <c r="M14" i="2"/>
  <c r="M13" i="2"/>
  <c r="M12" i="2"/>
  <c r="M8" i="2"/>
  <c r="M7" i="2"/>
  <c r="M5" i="2"/>
  <c r="I38" i="1" l="1"/>
  <c r="I37" i="1"/>
  <c r="I36" i="1"/>
  <c r="I35" i="1"/>
  <c r="I34" i="1"/>
  <c r="H38" i="1"/>
  <c r="H37" i="1"/>
  <c r="H36" i="1"/>
  <c r="H35" i="1"/>
  <c r="H34" i="1"/>
  <c r="G38" i="1"/>
  <c r="G37" i="1"/>
  <c r="G36" i="1"/>
  <c r="G35" i="1"/>
  <c r="G34" i="1"/>
  <c r="F38" i="1"/>
  <c r="F37" i="1"/>
  <c r="F36" i="1"/>
  <c r="F35" i="1"/>
  <c r="F34" i="1"/>
  <c r="E38" i="1"/>
  <c r="E37" i="1"/>
  <c r="E36" i="1"/>
  <c r="E35" i="1"/>
  <c r="E34" i="1"/>
  <c r="D38" i="1"/>
  <c r="D37" i="1"/>
  <c r="D36" i="1"/>
  <c r="D35" i="1"/>
  <c r="D34" i="1"/>
  <c r="C38" i="1"/>
  <c r="C37" i="1"/>
  <c r="C36" i="1"/>
  <c r="C35" i="1"/>
  <c r="C34" i="1"/>
  <c r="B38" i="1"/>
  <c r="B37" i="1"/>
  <c r="B36" i="1"/>
  <c r="B35" i="1"/>
  <c r="B34" i="1"/>
  <c r="B24" i="1"/>
  <c r="I28" i="1" l="1"/>
  <c r="I27" i="1"/>
  <c r="I26" i="1"/>
  <c r="I25" i="1"/>
  <c r="H28" i="1"/>
  <c r="H27" i="1"/>
  <c r="H26" i="1"/>
  <c r="H25" i="1"/>
  <c r="I24" i="1"/>
  <c r="H24" i="1"/>
  <c r="G28" i="1"/>
  <c r="G27" i="1"/>
  <c r="G26" i="1"/>
  <c r="G25" i="1"/>
  <c r="G24" i="1"/>
  <c r="F28" i="1"/>
  <c r="F27" i="1"/>
  <c r="F26" i="1"/>
  <c r="F25" i="1"/>
  <c r="F24" i="1"/>
  <c r="E28" i="1"/>
  <c r="E27" i="1"/>
  <c r="E26" i="1"/>
  <c r="E25" i="1"/>
  <c r="E24" i="1"/>
  <c r="D28" i="1"/>
  <c r="D27" i="1"/>
  <c r="D26" i="1"/>
  <c r="D25" i="1"/>
  <c r="D24" i="1"/>
  <c r="C28" i="1"/>
  <c r="C27" i="1"/>
  <c r="C26" i="1"/>
  <c r="C25" i="1"/>
  <c r="C24" i="1"/>
  <c r="B28" i="1"/>
  <c r="B27" i="1"/>
  <c r="B26" i="1"/>
  <c r="B25" i="1"/>
</calcChain>
</file>

<file path=xl/sharedStrings.xml><?xml version="1.0" encoding="utf-8"?>
<sst xmlns="http://schemas.openxmlformats.org/spreadsheetml/2006/main" count="150" uniqueCount="27">
  <si>
    <t xml:space="preserve">Q1 male </t>
  </si>
  <si>
    <t xml:space="preserve">Q2 male </t>
  </si>
  <si>
    <t xml:space="preserve">Q3 male </t>
  </si>
  <si>
    <t xml:space="preserve">Q4 male </t>
  </si>
  <si>
    <t xml:space="preserve">Q1 female </t>
  </si>
  <si>
    <t xml:space="preserve">Q2 female </t>
  </si>
  <si>
    <t xml:space="preserve">Q3 female </t>
  </si>
  <si>
    <t xml:space="preserve">Q4 female </t>
  </si>
  <si>
    <t>500K</t>
  </si>
  <si>
    <t>No.Words</t>
  </si>
  <si>
    <t>1000K</t>
  </si>
  <si>
    <t>1500K</t>
  </si>
  <si>
    <t>2500K</t>
  </si>
  <si>
    <t>No. Documents</t>
  </si>
  <si>
    <t>2000K</t>
  </si>
  <si>
    <t>Selectivity 1-n/N</t>
  </si>
  <si>
    <t>selectivity n/N (this is now in the the paper)</t>
  </si>
  <si>
    <t>Total</t>
  </si>
  <si>
    <t>Original results -  no. rows.  (Total - the query without conditions)</t>
  </si>
  <si>
    <t>1 word</t>
  </si>
  <si>
    <t>2 words</t>
  </si>
  <si>
    <t>3 words</t>
  </si>
  <si>
    <t>SF</t>
  </si>
  <si>
    <t>2 word</t>
  </si>
  <si>
    <t>3 word</t>
  </si>
  <si>
    <t>1 - n/N</t>
  </si>
  <si>
    <t>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</si>
</sst>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A22" sqref="A22:I28"/>
    </sheetView>
  </sheetViews>
  <sheetFormatPr defaultRowHeight="15" x14ac:dyDescent="0.25"/>
  <cols>
    <col min="1" max="1" width="16" bestFit="1" customWidth="1"/>
  </cols>
  <sheetData>
    <row r="1" spans="1:10" x14ac:dyDescent="0.25">
      <c r="B1" t="s">
        <v>8</v>
      </c>
      <c r="C1" t="s">
        <v>10</v>
      </c>
      <c r="D1" t="s">
        <v>11</v>
      </c>
      <c r="E1" t="s">
        <v>14</v>
      </c>
      <c r="F1" t="s">
        <v>12</v>
      </c>
    </row>
    <row r="2" spans="1:10" x14ac:dyDescent="0.25">
      <c r="A2" t="s">
        <v>9</v>
      </c>
      <c r="B2">
        <v>96423</v>
      </c>
      <c r="C2">
        <v>137855</v>
      </c>
      <c r="D2">
        <v>176216</v>
      </c>
      <c r="E2">
        <v>215168</v>
      </c>
      <c r="F2">
        <v>251633</v>
      </c>
    </row>
    <row r="3" spans="1:10" x14ac:dyDescent="0.25">
      <c r="A3" t="s">
        <v>0</v>
      </c>
      <c r="B3">
        <v>64015</v>
      </c>
      <c r="C3">
        <v>90744</v>
      </c>
      <c r="D3">
        <v>115151</v>
      </c>
      <c r="E3">
        <v>139616</v>
      </c>
      <c r="F3">
        <v>162684</v>
      </c>
    </row>
    <row r="4" spans="1:10" x14ac:dyDescent="0.25">
      <c r="A4" t="s">
        <v>4</v>
      </c>
      <c r="B4">
        <v>63911</v>
      </c>
      <c r="C4">
        <v>90681</v>
      </c>
      <c r="D4">
        <v>115194</v>
      </c>
      <c r="E4">
        <v>139841</v>
      </c>
      <c r="F4">
        <v>162486</v>
      </c>
    </row>
    <row r="5" spans="1:10" x14ac:dyDescent="0.25">
      <c r="A5" t="s">
        <v>1</v>
      </c>
      <c r="B5">
        <v>46584</v>
      </c>
      <c r="C5">
        <v>46584</v>
      </c>
      <c r="D5">
        <v>46584</v>
      </c>
      <c r="E5">
        <v>46584</v>
      </c>
      <c r="F5">
        <v>46584</v>
      </c>
    </row>
    <row r="6" spans="1:10" x14ac:dyDescent="0.25">
      <c r="A6" t="s">
        <v>5</v>
      </c>
      <c r="B6">
        <v>46593</v>
      </c>
      <c r="C6">
        <v>46593</v>
      </c>
      <c r="D6">
        <v>46593</v>
      </c>
      <c r="E6">
        <v>46593</v>
      </c>
      <c r="F6">
        <v>46593</v>
      </c>
    </row>
    <row r="7" spans="1:10" x14ac:dyDescent="0.25">
      <c r="A7" t="s">
        <v>2</v>
      </c>
      <c r="B7">
        <v>42817</v>
      </c>
      <c r="C7">
        <v>60313</v>
      </c>
      <c r="D7">
        <v>75965</v>
      </c>
      <c r="E7">
        <v>91561</v>
      </c>
      <c r="F7">
        <v>106013</v>
      </c>
    </row>
    <row r="8" spans="1:10" x14ac:dyDescent="0.25">
      <c r="A8" t="s">
        <v>6</v>
      </c>
      <c r="B8">
        <v>42576</v>
      </c>
      <c r="C8">
        <v>59912</v>
      </c>
      <c r="D8">
        <v>75489</v>
      </c>
      <c r="E8">
        <v>91386</v>
      </c>
      <c r="F8">
        <v>105648</v>
      </c>
    </row>
    <row r="9" spans="1:10" x14ac:dyDescent="0.25">
      <c r="A9" t="s">
        <v>3</v>
      </c>
      <c r="B9">
        <v>31141</v>
      </c>
      <c r="C9">
        <v>31141</v>
      </c>
      <c r="D9">
        <v>31141</v>
      </c>
      <c r="E9">
        <v>31141</v>
      </c>
      <c r="F9">
        <v>31141</v>
      </c>
    </row>
    <row r="10" spans="1:10" x14ac:dyDescent="0.25">
      <c r="A10" t="s">
        <v>7</v>
      </c>
      <c r="B10">
        <v>30976</v>
      </c>
      <c r="C10">
        <v>30976</v>
      </c>
      <c r="D10">
        <v>30976</v>
      </c>
      <c r="E10">
        <v>30976</v>
      </c>
      <c r="F10">
        <v>30976</v>
      </c>
    </row>
    <row r="13" spans="1:10" x14ac:dyDescent="0.25">
      <c r="A13" t="s">
        <v>18</v>
      </c>
    </row>
    <row r="14" spans="1:10" x14ac:dyDescent="0.25">
      <c r="A14" s="2" t="s">
        <v>13</v>
      </c>
      <c r="B14" s="2" t="s">
        <v>17</v>
      </c>
      <c r="C14" s="2" t="s">
        <v>0</v>
      </c>
      <c r="D14" s="2" t="s">
        <v>4</v>
      </c>
      <c r="E14" s="2" t="s">
        <v>1</v>
      </c>
      <c r="F14" s="2" t="s">
        <v>5</v>
      </c>
      <c r="G14" s="2" t="s">
        <v>2</v>
      </c>
      <c r="H14" s="2" t="s">
        <v>6</v>
      </c>
      <c r="I14" s="2" t="s">
        <v>3</v>
      </c>
      <c r="J14" s="2" t="s">
        <v>7</v>
      </c>
    </row>
    <row r="15" spans="1:10" x14ac:dyDescent="0.25">
      <c r="A15" s="2" t="s">
        <v>8</v>
      </c>
      <c r="B15" s="2">
        <v>96423</v>
      </c>
      <c r="C15" s="2">
        <v>64015</v>
      </c>
      <c r="D15" s="2">
        <v>63911</v>
      </c>
      <c r="E15" s="2">
        <v>46584</v>
      </c>
      <c r="F15" s="2">
        <v>46593</v>
      </c>
      <c r="G15" s="2">
        <v>42817</v>
      </c>
      <c r="H15" s="2">
        <v>42576</v>
      </c>
      <c r="I15" s="2">
        <v>31141</v>
      </c>
      <c r="J15" s="2">
        <v>30976</v>
      </c>
    </row>
    <row r="16" spans="1:10" x14ac:dyDescent="0.25">
      <c r="A16" s="2" t="s">
        <v>10</v>
      </c>
      <c r="B16" s="2">
        <v>137855</v>
      </c>
      <c r="C16" s="2">
        <v>90744</v>
      </c>
      <c r="D16" s="2">
        <v>90681</v>
      </c>
      <c r="E16" s="2">
        <v>46584</v>
      </c>
      <c r="F16" s="2">
        <v>46593</v>
      </c>
      <c r="G16" s="2">
        <v>60313</v>
      </c>
      <c r="H16" s="2">
        <v>59912</v>
      </c>
      <c r="I16" s="2">
        <v>31141</v>
      </c>
      <c r="J16" s="2">
        <v>30976</v>
      </c>
    </row>
    <row r="17" spans="1:10" x14ac:dyDescent="0.25">
      <c r="A17" s="2" t="s">
        <v>11</v>
      </c>
      <c r="B17" s="2">
        <v>176216</v>
      </c>
      <c r="C17" s="2">
        <v>115151</v>
      </c>
      <c r="D17" s="2">
        <v>115194</v>
      </c>
      <c r="E17" s="2">
        <v>46584</v>
      </c>
      <c r="F17" s="2">
        <v>46593</v>
      </c>
      <c r="G17" s="2">
        <v>75965</v>
      </c>
      <c r="H17" s="2">
        <v>75489</v>
      </c>
      <c r="I17" s="2">
        <v>31141</v>
      </c>
      <c r="J17" s="2">
        <v>30976</v>
      </c>
    </row>
    <row r="18" spans="1:10" x14ac:dyDescent="0.25">
      <c r="A18" s="2" t="s">
        <v>14</v>
      </c>
      <c r="B18" s="2">
        <v>215168</v>
      </c>
      <c r="C18" s="2">
        <v>139616</v>
      </c>
      <c r="D18" s="2">
        <v>139841</v>
      </c>
      <c r="E18" s="2">
        <v>46584</v>
      </c>
      <c r="F18" s="2">
        <v>46593</v>
      </c>
      <c r="G18" s="2">
        <v>91561</v>
      </c>
      <c r="H18" s="2">
        <v>91386</v>
      </c>
      <c r="I18" s="2">
        <v>31141</v>
      </c>
      <c r="J18" s="2">
        <v>30976</v>
      </c>
    </row>
    <row r="19" spans="1:10" x14ac:dyDescent="0.25">
      <c r="A19" s="2" t="s">
        <v>12</v>
      </c>
      <c r="B19" s="2">
        <v>251633</v>
      </c>
      <c r="C19" s="2">
        <v>162684</v>
      </c>
      <c r="D19" s="2">
        <v>162486</v>
      </c>
      <c r="E19" s="2">
        <v>46584</v>
      </c>
      <c r="F19" s="2">
        <v>46593</v>
      </c>
      <c r="G19" s="2">
        <v>106013</v>
      </c>
      <c r="H19" s="2">
        <v>105648</v>
      </c>
      <c r="I19" s="2">
        <v>31141</v>
      </c>
      <c r="J19" s="2">
        <v>30976</v>
      </c>
    </row>
    <row r="22" spans="1:10" x14ac:dyDescent="0.25">
      <c r="A22" s="3" t="s">
        <v>16</v>
      </c>
    </row>
    <row r="23" spans="1:10" x14ac:dyDescent="0.25">
      <c r="A23" t="s">
        <v>13</v>
      </c>
      <c r="B23" t="s">
        <v>0</v>
      </c>
      <c r="C23" t="s">
        <v>4</v>
      </c>
      <c r="D23" t="s">
        <v>1</v>
      </c>
      <c r="E23" t="s">
        <v>5</v>
      </c>
      <c r="F23" t="s">
        <v>2</v>
      </c>
      <c r="G23" t="s">
        <v>6</v>
      </c>
      <c r="H23" t="s">
        <v>3</v>
      </c>
      <c r="I23" t="s">
        <v>7</v>
      </c>
    </row>
    <row r="24" spans="1:10" x14ac:dyDescent="0.25">
      <c r="A24" t="s">
        <v>8</v>
      </c>
      <c r="B24" s="1">
        <f>C15/B15</f>
        <v>0.66389761778828704</v>
      </c>
      <c r="C24" s="1">
        <f>D15/B15</f>
        <v>0.66281903695176458</v>
      </c>
      <c r="D24" s="1">
        <f>E15/B15</f>
        <v>0.48312124700538256</v>
      </c>
      <c r="E24" s="1">
        <f>F15/B15</f>
        <v>0.48321458573162007</v>
      </c>
      <c r="F24" s="1">
        <f>G15/B15</f>
        <v>0.44405380459019111</v>
      </c>
      <c r="G24" s="1">
        <f>H15/B15</f>
        <v>0.44155440092094211</v>
      </c>
      <c r="H24" s="1">
        <f>I15/B15</f>
        <v>0.32296236375138709</v>
      </c>
      <c r="I24" s="1">
        <f>J15/B15</f>
        <v>0.321251153770366</v>
      </c>
    </row>
    <row r="25" spans="1:10" x14ac:dyDescent="0.25">
      <c r="A25" t="s">
        <v>10</v>
      </c>
      <c r="B25" s="1">
        <f t="shared" ref="B25:B28" si="0">C16/B16</f>
        <v>0.65825686409633311</v>
      </c>
      <c r="C25" s="1">
        <f t="shared" ref="C25:C28" si="1">D16/B16</f>
        <v>0.65779986217402342</v>
      </c>
      <c r="D25" s="1">
        <f t="shared" ref="D25:D28" si="2">E16/B16</f>
        <v>0.33792027855355267</v>
      </c>
      <c r="E25" s="1">
        <f>F16/B16</f>
        <v>0.33798556454245404</v>
      </c>
      <c r="F25" s="1">
        <f t="shared" ref="F25:F28" si="3">G16/B16</f>
        <v>0.43751042762322728</v>
      </c>
      <c r="G25" s="1">
        <f t="shared" ref="G25:G28" si="4">H16/B16</f>
        <v>0.43460157411773243</v>
      </c>
      <c r="H25" s="1">
        <f t="shared" ref="H25:H28" si="5">I16/B16</f>
        <v>0.22589677559754814</v>
      </c>
      <c r="I25" s="1">
        <f t="shared" ref="I25:I28" si="6">J16/B16</f>
        <v>0.2246998658010228</v>
      </c>
    </row>
    <row r="26" spans="1:10" x14ac:dyDescent="0.25">
      <c r="A26" t="s">
        <v>11</v>
      </c>
      <c r="B26" s="1">
        <f t="shared" si="0"/>
        <v>0.65346506560130746</v>
      </c>
      <c r="C26" s="1">
        <f t="shared" si="1"/>
        <v>0.65370908430562491</v>
      </c>
      <c r="D26" s="1">
        <f t="shared" si="2"/>
        <v>0.26435737957960687</v>
      </c>
      <c r="E26" s="1">
        <f t="shared" ref="E26:E28" si="7">F17/B17</f>
        <v>0.26440845326190582</v>
      </c>
      <c r="F26" s="1">
        <f t="shared" si="3"/>
        <v>0.4310902528714759</v>
      </c>
      <c r="G26" s="1">
        <f t="shared" si="4"/>
        <v>0.42838902256321787</v>
      </c>
      <c r="H26" s="1">
        <f t="shared" si="5"/>
        <v>0.1767206156081173</v>
      </c>
      <c r="I26" s="1">
        <f t="shared" si="6"/>
        <v>0.17578426476596903</v>
      </c>
    </row>
    <row r="27" spans="1:10" x14ac:dyDescent="0.25">
      <c r="A27" t="s">
        <v>14</v>
      </c>
      <c r="B27" s="1">
        <f t="shared" si="0"/>
        <v>0.64886972040452107</v>
      </c>
      <c r="C27" s="1">
        <f t="shared" si="1"/>
        <v>0.64991541493158833</v>
      </c>
      <c r="D27" s="1">
        <f t="shared" si="2"/>
        <v>0.21650059488399762</v>
      </c>
      <c r="E27" s="1">
        <f t="shared" si="7"/>
        <v>0.21654242266508031</v>
      </c>
      <c r="F27" s="1">
        <f t="shared" si="3"/>
        <v>0.42553260707911955</v>
      </c>
      <c r="G27" s="1">
        <f t="shared" si="4"/>
        <v>0.42471928911362283</v>
      </c>
      <c r="H27" s="1">
        <f t="shared" si="5"/>
        <v>0.14472877007733492</v>
      </c>
      <c r="I27" s="1">
        <f t="shared" si="6"/>
        <v>0.14396192742415229</v>
      </c>
    </row>
    <row r="28" spans="1:10" x14ac:dyDescent="0.25">
      <c r="A28" t="s">
        <v>12</v>
      </c>
      <c r="B28" s="1">
        <f t="shared" si="0"/>
        <v>0.64651297723271595</v>
      </c>
      <c r="C28" s="1">
        <f t="shared" si="1"/>
        <v>0.64572611700373161</v>
      </c>
      <c r="D28" s="1">
        <f t="shared" si="2"/>
        <v>0.185126752055573</v>
      </c>
      <c r="E28" s="1">
        <f t="shared" si="7"/>
        <v>0.18516251842961773</v>
      </c>
      <c r="F28" s="1">
        <f t="shared" si="3"/>
        <v>0.42130006795611069</v>
      </c>
      <c r="G28" s="1">
        <f t="shared" si="4"/>
        <v>0.41984954278651848</v>
      </c>
      <c r="H28" s="1">
        <f t="shared" si="5"/>
        <v>0.12375562823636009</v>
      </c>
      <c r="I28" s="1">
        <f t="shared" si="6"/>
        <v>0.1230999113788732</v>
      </c>
    </row>
    <row r="32" spans="1:10" x14ac:dyDescent="0.25">
      <c r="A32" t="s">
        <v>15</v>
      </c>
    </row>
    <row r="33" spans="1:9" x14ac:dyDescent="0.25">
      <c r="A33" s="3" t="s">
        <v>22</v>
      </c>
      <c r="B33" t="s">
        <v>0</v>
      </c>
      <c r="C33" t="s">
        <v>4</v>
      </c>
      <c r="D33" t="s">
        <v>1</v>
      </c>
      <c r="E33" t="s">
        <v>5</v>
      </c>
      <c r="F33" t="s">
        <v>2</v>
      </c>
      <c r="G33" t="s">
        <v>6</v>
      </c>
      <c r="H33" t="s">
        <v>3</v>
      </c>
      <c r="I33" t="s">
        <v>7</v>
      </c>
    </row>
    <row r="34" spans="1:9" x14ac:dyDescent="0.25">
      <c r="A34" s="3">
        <v>0.5</v>
      </c>
      <c r="B34" s="1">
        <f>1-B24</f>
        <v>0.33610238221171296</v>
      </c>
      <c r="C34" s="1">
        <f t="shared" ref="C34:I38" si="8">1-C24</f>
        <v>0.33718096304823542</v>
      </c>
      <c r="D34" s="1">
        <f t="shared" si="8"/>
        <v>0.5168787529946175</v>
      </c>
      <c r="E34" s="1">
        <f t="shared" si="8"/>
        <v>0.51678541426837987</v>
      </c>
      <c r="F34" s="1">
        <f t="shared" si="8"/>
        <v>0.55594619540980883</v>
      </c>
      <c r="G34" s="1">
        <f t="shared" si="8"/>
        <v>0.55844559907905789</v>
      </c>
      <c r="H34" s="1">
        <f t="shared" si="8"/>
        <v>0.67703763624861291</v>
      </c>
      <c r="I34" s="1">
        <f t="shared" si="8"/>
        <v>0.67874884622963405</v>
      </c>
    </row>
    <row r="35" spans="1:9" x14ac:dyDescent="0.25">
      <c r="A35" s="3">
        <v>1</v>
      </c>
      <c r="B35" s="1">
        <f t="shared" ref="B35:B38" si="9">1-B25</f>
        <v>0.34174313590366689</v>
      </c>
      <c r="C35" s="1">
        <f t="shared" si="8"/>
        <v>0.34220013782597658</v>
      </c>
      <c r="D35" s="1">
        <f t="shared" si="8"/>
        <v>0.66207972144644733</v>
      </c>
      <c r="E35" s="1">
        <f t="shared" si="8"/>
        <v>0.6620144354575459</v>
      </c>
      <c r="F35" s="1">
        <f t="shared" si="8"/>
        <v>0.56248957237677266</v>
      </c>
      <c r="G35" s="1">
        <f t="shared" si="8"/>
        <v>0.56539842588226752</v>
      </c>
      <c r="H35" s="1">
        <f t="shared" si="8"/>
        <v>0.77410322440245183</v>
      </c>
      <c r="I35" s="1">
        <f t="shared" si="8"/>
        <v>0.77530013419897714</v>
      </c>
    </row>
    <row r="36" spans="1:9" x14ac:dyDescent="0.25">
      <c r="A36" s="3">
        <v>1.5</v>
      </c>
      <c r="B36" s="1">
        <f t="shared" si="9"/>
        <v>0.34653493439869254</v>
      </c>
      <c r="C36" s="1">
        <f t="shared" si="8"/>
        <v>0.34629091569437509</v>
      </c>
      <c r="D36" s="1">
        <f t="shared" si="8"/>
        <v>0.73564262042039319</v>
      </c>
      <c r="E36" s="1">
        <f t="shared" si="8"/>
        <v>0.73559154673809424</v>
      </c>
      <c r="F36" s="1">
        <f t="shared" si="8"/>
        <v>0.56890974712852405</v>
      </c>
      <c r="G36" s="1">
        <f t="shared" si="8"/>
        <v>0.57161097743678213</v>
      </c>
      <c r="H36" s="1">
        <f t="shared" si="8"/>
        <v>0.82327938439188264</v>
      </c>
      <c r="I36" s="1">
        <f t="shared" si="8"/>
        <v>0.82421573523403091</v>
      </c>
    </row>
    <row r="37" spans="1:9" x14ac:dyDescent="0.25">
      <c r="A37" s="3">
        <v>2</v>
      </c>
      <c r="B37" s="1">
        <f t="shared" si="9"/>
        <v>0.35113027959547893</v>
      </c>
      <c r="C37" s="1">
        <f t="shared" si="8"/>
        <v>0.35008458506841167</v>
      </c>
      <c r="D37" s="1">
        <f t="shared" si="8"/>
        <v>0.78349940511600236</v>
      </c>
      <c r="E37" s="1">
        <f t="shared" si="8"/>
        <v>0.78345757733491972</v>
      </c>
      <c r="F37" s="1">
        <f t="shared" si="8"/>
        <v>0.57446739292088045</v>
      </c>
      <c r="G37" s="1">
        <f t="shared" si="8"/>
        <v>0.57528071088637711</v>
      </c>
      <c r="H37" s="1">
        <f t="shared" si="8"/>
        <v>0.85527122992266502</v>
      </c>
      <c r="I37" s="1">
        <f t="shared" si="8"/>
        <v>0.85603807257584774</v>
      </c>
    </row>
    <row r="38" spans="1:9" x14ac:dyDescent="0.25">
      <c r="A38" s="3">
        <v>2.5</v>
      </c>
      <c r="B38" s="1">
        <f t="shared" si="9"/>
        <v>0.35348702276728405</v>
      </c>
      <c r="C38" s="1">
        <f t="shared" si="8"/>
        <v>0.35427388299626839</v>
      </c>
      <c r="D38" s="1">
        <f t="shared" si="8"/>
        <v>0.81487324794442695</v>
      </c>
      <c r="E38" s="1">
        <f t="shared" si="8"/>
        <v>0.81483748157038227</v>
      </c>
      <c r="F38" s="1">
        <f t="shared" si="8"/>
        <v>0.57869993204388925</v>
      </c>
      <c r="G38" s="1">
        <f t="shared" si="8"/>
        <v>0.58015045721348146</v>
      </c>
      <c r="H38" s="1">
        <f t="shared" si="8"/>
        <v>0.8762443717636399</v>
      </c>
      <c r="I38" s="1">
        <f t="shared" si="8"/>
        <v>0.87690008862112678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topLeftCell="C1" workbookViewId="0">
      <selection activeCell="AA21" sqref="AA21:AD25"/>
    </sheetView>
  </sheetViews>
  <sheetFormatPr defaultRowHeight="15" x14ac:dyDescent="0.25"/>
  <cols>
    <col min="3" max="3" width="8.7109375" bestFit="1" customWidth="1"/>
    <col min="4" max="4" width="10.5703125" bestFit="1" customWidth="1"/>
    <col min="5" max="5" width="8.7109375" bestFit="1" customWidth="1"/>
    <col min="6" max="6" width="10.5703125" bestFit="1" customWidth="1"/>
    <col min="7" max="7" width="8.7109375" bestFit="1" customWidth="1"/>
    <col min="8" max="8" width="10.5703125" bestFit="1" customWidth="1"/>
    <col min="9" max="9" width="8.7109375" bestFit="1" customWidth="1"/>
    <col min="10" max="10" width="10.5703125" bestFit="1" customWidth="1"/>
    <col min="13" max="13" width="8.7109375" bestFit="1" customWidth="1"/>
    <col min="14" max="14" width="10.5703125" bestFit="1" customWidth="1"/>
    <col min="15" max="15" width="8.7109375" bestFit="1" customWidth="1"/>
    <col min="16" max="16" width="10.5703125" bestFit="1" customWidth="1"/>
    <col min="17" max="17" width="8.7109375" bestFit="1" customWidth="1"/>
    <col min="18" max="18" width="10.5703125" bestFit="1" customWidth="1"/>
    <col min="19" max="19" width="8.7109375" bestFit="1" customWidth="1"/>
    <col min="20" max="20" width="10.5703125" bestFit="1" customWidth="1"/>
  </cols>
  <sheetData>
    <row r="1" spans="1:30" x14ac:dyDescent="0.25">
      <c r="L1" t="s">
        <v>25</v>
      </c>
      <c r="V1" t="s">
        <v>26</v>
      </c>
    </row>
    <row r="2" spans="1:30" x14ac:dyDescent="0.25">
      <c r="A2" s="3" t="s">
        <v>19</v>
      </c>
      <c r="B2" s="3"/>
      <c r="C2" s="3"/>
      <c r="D2" s="3"/>
      <c r="E2" s="3"/>
      <c r="F2" s="3"/>
      <c r="G2" s="3"/>
      <c r="H2" s="3"/>
      <c r="I2" s="3"/>
      <c r="J2" s="3"/>
      <c r="L2" s="3" t="s">
        <v>19</v>
      </c>
      <c r="M2" s="3"/>
      <c r="N2" s="3"/>
      <c r="O2" s="3"/>
      <c r="P2" s="3"/>
      <c r="Q2" s="3"/>
      <c r="R2" s="3"/>
      <c r="S2" s="3"/>
      <c r="T2" s="3"/>
      <c r="V2" s="3" t="s">
        <v>19</v>
      </c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3" t="s">
        <v>22</v>
      </c>
      <c r="B3" s="3" t="s">
        <v>17</v>
      </c>
      <c r="C3" s="3" t="s">
        <v>0</v>
      </c>
      <c r="D3" s="3" t="s">
        <v>4</v>
      </c>
      <c r="E3" s="3" t="s">
        <v>1</v>
      </c>
      <c r="F3" s="3" t="s">
        <v>5</v>
      </c>
      <c r="G3" s="3" t="s">
        <v>2</v>
      </c>
      <c r="H3" s="3" t="s">
        <v>6</v>
      </c>
      <c r="I3" s="3" t="s">
        <v>3</v>
      </c>
      <c r="J3" s="3" t="s">
        <v>7</v>
      </c>
      <c r="L3" s="3" t="s">
        <v>22</v>
      </c>
      <c r="M3" s="3" t="s">
        <v>0</v>
      </c>
      <c r="N3" s="3" t="s">
        <v>4</v>
      </c>
      <c r="O3" s="3" t="s">
        <v>1</v>
      </c>
      <c r="P3" s="3" t="s">
        <v>5</v>
      </c>
      <c r="Q3" s="3" t="s">
        <v>2</v>
      </c>
      <c r="R3" s="3" t="s">
        <v>6</v>
      </c>
      <c r="S3" s="3" t="s">
        <v>3</v>
      </c>
      <c r="T3" s="3" t="s">
        <v>7</v>
      </c>
      <c r="V3" s="3" t="s">
        <v>22</v>
      </c>
      <c r="W3" s="3" t="s">
        <v>0</v>
      </c>
      <c r="X3" s="3" t="s">
        <v>4</v>
      </c>
      <c r="Y3" s="3" t="s">
        <v>1</v>
      </c>
      <c r="Z3" s="3" t="s">
        <v>5</v>
      </c>
      <c r="AA3" s="3" t="s">
        <v>2</v>
      </c>
      <c r="AB3" s="3" t="s">
        <v>6</v>
      </c>
      <c r="AC3" s="3" t="s">
        <v>3</v>
      </c>
      <c r="AD3" s="3" t="s">
        <v>7</v>
      </c>
    </row>
    <row r="4" spans="1:30" x14ac:dyDescent="0.25">
      <c r="A4" s="3">
        <v>0.5</v>
      </c>
      <c r="B4" s="3">
        <v>500000</v>
      </c>
      <c r="C4" s="3">
        <v>1669</v>
      </c>
      <c r="D4" s="3">
        <v>1712</v>
      </c>
      <c r="E4" s="3">
        <v>976</v>
      </c>
      <c r="F4" s="3">
        <v>980</v>
      </c>
      <c r="G4" s="3">
        <v>825</v>
      </c>
      <c r="H4" s="3">
        <v>832</v>
      </c>
      <c r="I4" s="3">
        <v>486</v>
      </c>
      <c r="J4" s="3">
        <v>485</v>
      </c>
      <c r="L4" s="3">
        <v>0.5</v>
      </c>
      <c r="M4" s="4">
        <f>1-C4/B4</f>
        <v>0.99666200000000005</v>
      </c>
      <c r="N4" s="4">
        <f>1-D4/B4</f>
        <v>0.99657600000000002</v>
      </c>
      <c r="O4" s="4">
        <f>1-E4/B4</f>
        <v>0.99804800000000005</v>
      </c>
      <c r="P4" s="4">
        <f>1-F4/B4</f>
        <v>0.99804000000000004</v>
      </c>
      <c r="Q4" s="4">
        <f>1-G4/B4</f>
        <v>0.99834999999999996</v>
      </c>
      <c r="R4" s="4">
        <f>1-H4/B4</f>
        <v>0.998336</v>
      </c>
      <c r="S4" s="4">
        <f>1-I4/B4</f>
        <v>0.99902800000000003</v>
      </c>
      <c r="T4" s="4">
        <f>1-J4/B4</f>
        <v>0.99902999999999997</v>
      </c>
      <c r="V4" s="3">
        <v>0.5</v>
      </c>
      <c r="W4" s="4">
        <f>C4/B4</f>
        <v>3.3379999999999998E-3</v>
      </c>
      <c r="X4" s="4">
        <f>D4/B4</f>
        <v>3.424E-3</v>
      </c>
      <c r="Y4" s="4">
        <f>E4/B4</f>
        <v>1.952E-3</v>
      </c>
      <c r="Z4" s="4">
        <f>F4/B4</f>
        <v>1.9599999999999999E-3</v>
      </c>
      <c r="AA4" s="4">
        <f>G4/B4</f>
        <v>1.65E-3</v>
      </c>
      <c r="AB4" s="4">
        <f>H4/B4</f>
        <v>1.6639999999999999E-3</v>
      </c>
      <c r="AC4" s="4">
        <f>I4/B4</f>
        <v>9.7199999999999999E-4</v>
      </c>
      <c r="AD4" s="4">
        <f>J4/B4</f>
        <v>9.7000000000000005E-4</v>
      </c>
    </row>
    <row r="5" spans="1:30" x14ac:dyDescent="0.25">
      <c r="A5" s="3">
        <v>1</v>
      </c>
      <c r="B5" s="3">
        <v>1000000</v>
      </c>
      <c r="C5" s="3">
        <v>3552</v>
      </c>
      <c r="D5" s="3">
        <v>3617</v>
      </c>
      <c r="E5" s="3">
        <v>976</v>
      </c>
      <c r="F5" s="3">
        <v>980</v>
      </c>
      <c r="G5" s="3">
        <v>1761</v>
      </c>
      <c r="H5" s="3">
        <v>1763</v>
      </c>
      <c r="I5" s="3">
        <v>486</v>
      </c>
      <c r="J5" s="3">
        <v>485</v>
      </c>
      <c r="L5" s="3">
        <v>1</v>
      </c>
      <c r="M5" s="4">
        <f t="shared" ref="M5:M8" si="0">1-C5/B5</f>
        <v>0.996448</v>
      </c>
      <c r="N5" s="4">
        <f t="shared" ref="N5:N8" si="1">1-D5/B5</f>
        <v>0.99638300000000002</v>
      </c>
      <c r="O5" s="4">
        <f t="shared" ref="O5:O8" si="2">1-E5/B5</f>
        <v>0.99902400000000002</v>
      </c>
      <c r="P5" s="4">
        <f t="shared" ref="P5:P8" si="3">1-F5/B5</f>
        <v>0.99902000000000002</v>
      </c>
      <c r="Q5" s="4">
        <f t="shared" ref="Q5:Q8" si="4">1-G5/B5</f>
        <v>0.99823899999999999</v>
      </c>
      <c r="R5" s="4">
        <f t="shared" ref="R5:R8" si="5">1-H5/B5</f>
        <v>0.99823700000000004</v>
      </c>
      <c r="S5" s="4">
        <f>1-I5/B5</f>
        <v>0.99951400000000001</v>
      </c>
      <c r="T5" s="4">
        <f t="shared" ref="T5:T8" si="6">1-J5/B5</f>
        <v>0.99951500000000004</v>
      </c>
      <c r="V5" s="3">
        <v>1</v>
      </c>
      <c r="W5" s="4">
        <f t="shared" ref="W5:W8" si="7">C5/B5</f>
        <v>3.552E-3</v>
      </c>
      <c r="X5" s="4">
        <f t="shared" ref="X5:X8" si="8">D5/B5</f>
        <v>3.617E-3</v>
      </c>
      <c r="Y5" s="4">
        <f t="shared" ref="Y5:Y8" si="9">E5/B5</f>
        <v>9.7599999999999998E-4</v>
      </c>
      <c r="Z5" s="4">
        <f t="shared" ref="Z5:Z8" si="10">F5/B5</f>
        <v>9.7999999999999997E-4</v>
      </c>
      <c r="AA5" s="4">
        <f t="shared" ref="AA5:AA8" si="11">G5/B5</f>
        <v>1.761E-3</v>
      </c>
      <c r="AB5" s="4">
        <f t="shared" ref="AB5:AB8" si="12">H5/B5</f>
        <v>1.763E-3</v>
      </c>
      <c r="AC5" s="4">
        <f t="shared" ref="AC5:AC8" si="13">I5/B5</f>
        <v>4.86E-4</v>
      </c>
      <c r="AD5" s="4">
        <f t="shared" ref="AD5:AD8" si="14">J5/B5</f>
        <v>4.8500000000000003E-4</v>
      </c>
    </row>
    <row r="6" spans="1:30" x14ac:dyDescent="0.25">
      <c r="A6" s="3">
        <v>1.5</v>
      </c>
      <c r="B6" s="3">
        <v>1500000</v>
      </c>
      <c r="C6">
        <v>5307</v>
      </c>
      <c r="D6" s="3">
        <v>5389</v>
      </c>
      <c r="E6" s="3">
        <v>976</v>
      </c>
      <c r="F6" s="3">
        <v>980</v>
      </c>
      <c r="G6" s="3">
        <v>2587</v>
      </c>
      <c r="H6" s="3">
        <v>2606</v>
      </c>
      <c r="I6" s="3">
        <v>486</v>
      </c>
      <c r="J6" s="3">
        <v>485</v>
      </c>
      <c r="L6" s="3">
        <v>1.5</v>
      </c>
      <c r="M6" s="4">
        <f>1-C6/B6</f>
        <v>0.99646199999999996</v>
      </c>
      <c r="N6" s="4">
        <f>1-D6/B6</f>
        <v>0.99640733333333331</v>
      </c>
      <c r="O6" s="4">
        <f t="shared" si="2"/>
        <v>0.99934933333333331</v>
      </c>
      <c r="P6" s="4">
        <f t="shared" si="3"/>
        <v>0.99934666666666672</v>
      </c>
      <c r="Q6" s="4">
        <f t="shared" si="4"/>
        <v>0.99827533333333329</v>
      </c>
      <c r="R6" s="4">
        <f t="shared" si="5"/>
        <v>0.99826266666666663</v>
      </c>
      <c r="S6" s="4">
        <f t="shared" ref="S5:S8" si="15">1-I6/B6</f>
        <v>0.99967600000000001</v>
      </c>
      <c r="T6" s="4">
        <f t="shared" si="6"/>
        <v>0.99967666666666666</v>
      </c>
      <c r="V6" s="3">
        <v>1.5</v>
      </c>
      <c r="W6" s="4">
        <f t="shared" si="7"/>
        <v>3.5379999999999999E-3</v>
      </c>
      <c r="X6" s="4">
        <f t="shared" si="8"/>
        <v>3.5926666666666668E-3</v>
      </c>
      <c r="Y6" s="4">
        <f t="shared" si="9"/>
        <v>6.5066666666666669E-4</v>
      </c>
      <c r="Z6" s="4">
        <f t="shared" si="10"/>
        <v>6.5333333333333335E-4</v>
      </c>
      <c r="AA6" s="4">
        <f t="shared" si="11"/>
        <v>1.7246666666666667E-3</v>
      </c>
      <c r="AB6" s="4">
        <f t="shared" si="12"/>
        <v>1.7373333333333334E-3</v>
      </c>
      <c r="AC6" s="4">
        <f t="shared" si="13"/>
        <v>3.2400000000000001E-4</v>
      </c>
      <c r="AD6" s="4">
        <f t="shared" si="14"/>
        <v>3.2333333333333335E-4</v>
      </c>
    </row>
    <row r="7" spans="1:30" x14ac:dyDescent="0.25">
      <c r="A7" s="3">
        <v>2</v>
      </c>
      <c r="B7" s="3">
        <v>2000000</v>
      </c>
      <c r="C7" s="3">
        <v>6902</v>
      </c>
      <c r="D7" s="3">
        <v>6965</v>
      </c>
      <c r="E7" s="3">
        <v>976</v>
      </c>
      <c r="F7" s="3">
        <v>980</v>
      </c>
      <c r="G7" s="3">
        <v>3402</v>
      </c>
      <c r="H7" s="3">
        <v>3357</v>
      </c>
      <c r="I7" s="3">
        <v>486</v>
      </c>
      <c r="J7" s="3">
        <v>485</v>
      </c>
      <c r="L7" s="3">
        <v>2</v>
      </c>
      <c r="M7" s="4">
        <f>1-C7/B7</f>
        <v>0.99654900000000002</v>
      </c>
      <c r="N7" s="4">
        <f>1-D7/B7</f>
        <v>0.99651749999999995</v>
      </c>
      <c r="O7" s="4">
        <f t="shared" si="2"/>
        <v>0.99951199999999996</v>
      </c>
      <c r="P7" s="4">
        <f t="shared" si="3"/>
        <v>0.99951000000000001</v>
      </c>
      <c r="Q7" s="4">
        <f t="shared" si="4"/>
        <v>0.99829900000000005</v>
      </c>
      <c r="R7" s="4">
        <f t="shared" si="5"/>
        <v>0.99832149999999997</v>
      </c>
      <c r="S7" s="4">
        <f t="shared" si="15"/>
        <v>0.99975700000000001</v>
      </c>
      <c r="T7" s="4">
        <f t="shared" si="6"/>
        <v>0.99975749999999997</v>
      </c>
      <c r="V7" s="3">
        <v>2</v>
      </c>
      <c r="W7" s="4">
        <f t="shared" si="7"/>
        <v>3.4510000000000001E-3</v>
      </c>
      <c r="X7" s="4">
        <f t="shared" si="8"/>
        <v>3.4824999999999999E-3</v>
      </c>
      <c r="Y7" s="4">
        <f t="shared" si="9"/>
        <v>4.8799999999999999E-4</v>
      </c>
      <c r="Z7" s="4">
        <f t="shared" si="10"/>
        <v>4.8999999999999998E-4</v>
      </c>
      <c r="AA7" s="4">
        <f t="shared" si="11"/>
        <v>1.701E-3</v>
      </c>
      <c r="AB7" s="4">
        <f t="shared" si="12"/>
        <v>1.6785000000000001E-3</v>
      </c>
      <c r="AC7" s="4">
        <f t="shared" si="13"/>
        <v>2.43E-4</v>
      </c>
      <c r="AD7" s="4">
        <f t="shared" si="14"/>
        <v>2.4250000000000001E-4</v>
      </c>
    </row>
    <row r="8" spans="1:30" x14ac:dyDescent="0.25">
      <c r="A8" s="3">
        <v>2.5</v>
      </c>
      <c r="B8" s="3">
        <v>2500000</v>
      </c>
      <c r="C8" s="3">
        <v>8388</v>
      </c>
      <c r="D8" s="3">
        <v>8520</v>
      </c>
      <c r="E8" s="3">
        <v>976</v>
      </c>
      <c r="F8" s="3">
        <v>980</v>
      </c>
      <c r="G8" s="3">
        <v>4158</v>
      </c>
      <c r="H8" s="3">
        <v>4098</v>
      </c>
      <c r="I8" s="3">
        <v>486</v>
      </c>
      <c r="J8" s="3">
        <v>485</v>
      </c>
      <c r="L8" s="3">
        <v>2.5</v>
      </c>
      <c r="M8" s="4">
        <f t="shared" si="0"/>
        <v>0.9966448</v>
      </c>
      <c r="N8" s="4">
        <f t="shared" si="1"/>
        <v>0.99659200000000003</v>
      </c>
      <c r="O8" s="4">
        <f t="shared" si="2"/>
        <v>0.99960959999999999</v>
      </c>
      <c r="P8" s="4">
        <f t="shared" si="3"/>
        <v>0.99960800000000005</v>
      </c>
      <c r="Q8" s="4">
        <f t="shared" si="4"/>
        <v>0.99833680000000002</v>
      </c>
      <c r="R8" s="4">
        <f t="shared" si="5"/>
        <v>0.99836080000000005</v>
      </c>
      <c r="S8" s="4">
        <f t="shared" si="15"/>
        <v>0.99980559999999996</v>
      </c>
      <c r="T8" s="4">
        <f t="shared" si="6"/>
        <v>0.99980599999999997</v>
      </c>
      <c r="V8" s="3">
        <v>2.5</v>
      </c>
      <c r="W8" s="4">
        <f t="shared" si="7"/>
        <v>3.3552E-3</v>
      </c>
      <c r="X8" s="4">
        <f t="shared" si="8"/>
        <v>3.408E-3</v>
      </c>
      <c r="Y8" s="4">
        <f t="shared" si="9"/>
        <v>3.904E-4</v>
      </c>
      <c r="Z8" s="4">
        <f t="shared" si="10"/>
        <v>3.9199999999999999E-4</v>
      </c>
      <c r="AA8" s="4">
        <f t="shared" si="11"/>
        <v>1.6632000000000001E-3</v>
      </c>
      <c r="AB8" s="4">
        <f t="shared" si="12"/>
        <v>1.6391999999999999E-3</v>
      </c>
      <c r="AC8" s="4">
        <f t="shared" si="13"/>
        <v>1.9440000000000001E-4</v>
      </c>
      <c r="AD8" s="4">
        <f t="shared" si="14"/>
        <v>1.94E-4</v>
      </c>
    </row>
    <row r="9" spans="1:3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30" x14ac:dyDescent="0.25">
      <c r="A10" s="3" t="s">
        <v>20</v>
      </c>
      <c r="B10" s="3"/>
      <c r="C10" s="3"/>
      <c r="D10" s="3"/>
      <c r="E10" s="3"/>
      <c r="F10" s="3"/>
      <c r="G10" s="3"/>
      <c r="H10" s="3"/>
      <c r="I10" s="3"/>
      <c r="J10" s="3"/>
      <c r="L10" s="3" t="s">
        <v>23</v>
      </c>
      <c r="M10" s="3"/>
      <c r="N10" s="3"/>
      <c r="O10" s="3"/>
      <c r="P10" s="3"/>
      <c r="Q10" s="3"/>
      <c r="R10" s="3"/>
      <c r="S10" s="3"/>
      <c r="T10" s="3"/>
      <c r="V10" s="3" t="s">
        <v>23</v>
      </c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3" t="s">
        <v>22</v>
      </c>
      <c r="B11" s="3" t="s">
        <v>17</v>
      </c>
      <c r="C11" s="3" t="s">
        <v>0</v>
      </c>
      <c r="D11" s="3" t="s">
        <v>4</v>
      </c>
      <c r="E11" s="3" t="s">
        <v>1</v>
      </c>
      <c r="F11" s="3" t="s">
        <v>5</v>
      </c>
      <c r="G11" s="3" t="s">
        <v>2</v>
      </c>
      <c r="H11" s="3" t="s">
        <v>6</v>
      </c>
      <c r="I11" s="3" t="s">
        <v>3</v>
      </c>
      <c r="J11" s="3" t="s">
        <v>7</v>
      </c>
      <c r="L11" s="3" t="s">
        <v>22</v>
      </c>
      <c r="M11" s="3" t="s">
        <v>0</v>
      </c>
      <c r="N11" s="3" t="s">
        <v>4</v>
      </c>
      <c r="O11" s="3" t="s">
        <v>1</v>
      </c>
      <c r="P11" s="3" t="s">
        <v>5</v>
      </c>
      <c r="Q11" s="3" t="s">
        <v>2</v>
      </c>
      <c r="R11" s="3" t="s">
        <v>6</v>
      </c>
      <c r="S11" s="3" t="s">
        <v>3</v>
      </c>
      <c r="T11" s="3" t="s">
        <v>7</v>
      </c>
      <c r="V11" s="3" t="s">
        <v>22</v>
      </c>
      <c r="W11" s="3" t="s">
        <v>0</v>
      </c>
      <c r="X11" s="3" t="s">
        <v>4</v>
      </c>
      <c r="Y11" s="3" t="s">
        <v>1</v>
      </c>
      <c r="Z11" s="3" t="s">
        <v>5</v>
      </c>
      <c r="AA11" s="3" t="s">
        <v>2</v>
      </c>
      <c r="AB11" s="3" t="s">
        <v>6</v>
      </c>
      <c r="AC11" s="3" t="s">
        <v>3</v>
      </c>
      <c r="AD11" s="3" t="s">
        <v>7</v>
      </c>
    </row>
    <row r="12" spans="1:30" x14ac:dyDescent="0.25">
      <c r="A12" s="3">
        <v>0.5</v>
      </c>
      <c r="B12" s="3">
        <v>500000</v>
      </c>
      <c r="C12" s="3">
        <v>7083</v>
      </c>
      <c r="D12" s="3">
        <v>6981</v>
      </c>
      <c r="E12" s="3">
        <v>4457</v>
      </c>
      <c r="F12" s="3">
        <v>4381</v>
      </c>
      <c r="G12" s="3">
        <v>3582</v>
      </c>
      <c r="H12" s="3">
        <v>3385</v>
      </c>
      <c r="I12" s="3">
        <v>2279</v>
      </c>
      <c r="J12" s="3">
        <v>2136</v>
      </c>
      <c r="L12" s="3">
        <v>0.5</v>
      </c>
      <c r="M12" s="4">
        <f t="shared" ref="M12:M16" si="16">1-C12/B12</f>
        <v>0.98583399999999999</v>
      </c>
      <c r="N12" s="4">
        <f t="shared" ref="N12:N16" si="17">1-D12/B12</f>
        <v>0.98603799999999997</v>
      </c>
      <c r="O12" s="4">
        <f t="shared" ref="O12:O16" si="18">1-E12/B12</f>
        <v>0.99108600000000002</v>
      </c>
      <c r="P12" s="4">
        <f t="shared" ref="P12:P16" si="19">1-F12/B12</f>
        <v>0.99123799999999995</v>
      </c>
      <c r="Q12" s="4">
        <f t="shared" ref="Q12:Q16" si="20">1-G12/B12</f>
        <v>0.99283600000000005</v>
      </c>
      <c r="R12" s="4">
        <f t="shared" ref="R12:R16" si="21">1-H12/B12</f>
        <v>0.99322999999999995</v>
      </c>
      <c r="S12" s="4">
        <f t="shared" ref="S12:S16" si="22">1-I12/B12</f>
        <v>0.99544200000000005</v>
      </c>
      <c r="T12" s="4">
        <f t="shared" ref="T12:T16" si="23">1-J12/B12</f>
        <v>0.99572799999999995</v>
      </c>
      <c r="V12" s="3">
        <v>0.5</v>
      </c>
      <c r="W12" s="4">
        <f t="shared" ref="W12:W16" si="24">C12/B12</f>
        <v>1.4166E-2</v>
      </c>
      <c r="X12" s="4">
        <f t="shared" ref="X12:X16" si="25">D12/B12</f>
        <v>1.3962E-2</v>
      </c>
      <c r="Y12" s="4">
        <f t="shared" ref="Y12:Y16" si="26">E12/B12</f>
        <v>8.914E-3</v>
      </c>
      <c r="Z12" s="4">
        <f t="shared" ref="Z12:Z16" si="27">F12/B12</f>
        <v>8.7620000000000007E-3</v>
      </c>
      <c r="AA12" s="4">
        <f t="shared" ref="AA12:AA16" si="28">G12/B12</f>
        <v>7.1640000000000002E-3</v>
      </c>
      <c r="AB12" s="4">
        <f t="shared" ref="AB12:AB16" si="29">H12/B12</f>
        <v>6.77E-3</v>
      </c>
      <c r="AC12" s="4">
        <f t="shared" ref="AC12:AC16" si="30">I12/B12</f>
        <v>4.5580000000000004E-3</v>
      </c>
      <c r="AD12" s="4">
        <f t="shared" ref="AD12:AD16" si="31">J12/B12</f>
        <v>4.2719999999999998E-3</v>
      </c>
    </row>
    <row r="13" spans="1:30" x14ac:dyDescent="0.25">
      <c r="A13" s="3">
        <v>1</v>
      </c>
      <c r="B13" s="3">
        <v>1000000</v>
      </c>
      <c r="C13" s="3">
        <v>12020</v>
      </c>
      <c r="D13" s="3">
        <v>11860</v>
      </c>
      <c r="E13" s="3">
        <v>4457</v>
      </c>
      <c r="F13" s="3">
        <v>4381</v>
      </c>
      <c r="G13" s="3">
        <v>6074</v>
      </c>
      <c r="H13" s="3">
        <v>5742</v>
      </c>
      <c r="I13" s="3">
        <v>2279</v>
      </c>
      <c r="J13" s="3">
        <v>2136</v>
      </c>
      <c r="L13" s="3">
        <v>1</v>
      </c>
      <c r="M13" s="4">
        <f t="shared" si="16"/>
        <v>0.98797999999999997</v>
      </c>
      <c r="N13" s="4">
        <f t="shared" si="17"/>
        <v>0.98814000000000002</v>
      </c>
      <c r="O13" s="4">
        <f t="shared" si="18"/>
        <v>0.99554299999999996</v>
      </c>
      <c r="P13" s="4">
        <f t="shared" si="19"/>
        <v>0.99561900000000003</v>
      </c>
      <c r="Q13" s="4">
        <f t="shared" si="20"/>
        <v>0.99392599999999998</v>
      </c>
      <c r="R13" s="4">
        <f t="shared" si="21"/>
        <v>0.99425799999999998</v>
      </c>
      <c r="S13" s="4">
        <f t="shared" si="22"/>
        <v>0.99772099999999997</v>
      </c>
      <c r="T13" s="4">
        <f t="shared" si="23"/>
        <v>0.99786399999999997</v>
      </c>
      <c r="V13" s="3">
        <v>1</v>
      </c>
      <c r="W13" s="4">
        <f t="shared" si="24"/>
        <v>1.2019999999999999E-2</v>
      </c>
      <c r="X13" s="4">
        <f t="shared" si="25"/>
        <v>1.1860000000000001E-2</v>
      </c>
      <c r="Y13" s="4">
        <f t="shared" si="26"/>
        <v>4.457E-3</v>
      </c>
      <c r="Z13" s="4">
        <f t="shared" si="27"/>
        <v>4.3810000000000003E-3</v>
      </c>
      <c r="AA13" s="4">
        <f t="shared" si="28"/>
        <v>6.0740000000000004E-3</v>
      </c>
      <c r="AB13" s="4">
        <f t="shared" si="29"/>
        <v>5.7419999999999997E-3</v>
      </c>
      <c r="AC13" s="4">
        <f t="shared" si="30"/>
        <v>2.2790000000000002E-3</v>
      </c>
      <c r="AD13" s="4">
        <f t="shared" si="31"/>
        <v>2.1359999999999999E-3</v>
      </c>
    </row>
    <row r="14" spans="1:30" x14ac:dyDescent="0.25">
      <c r="A14" s="3">
        <v>1.5</v>
      </c>
      <c r="B14" s="3">
        <v>1500000</v>
      </c>
      <c r="C14" s="3">
        <v>20307</v>
      </c>
      <c r="D14" s="3">
        <v>19990</v>
      </c>
      <c r="E14" s="3">
        <v>4457</v>
      </c>
      <c r="F14" s="3">
        <v>4381</v>
      </c>
      <c r="G14" s="3">
        <v>10223</v>
      </c>
      <c r="H14" s="3">
        <v>9731</v>
      </c>
      <c r="I14" s="3">
        <v>2279</v>
      </c>
      <c r="J14" s="3">
        <v>2136</v>
      </c>
      <c r="L14" s="3">
        <v>1.5</v>
      </c>
      <c r="M14" s="4">
        <f t="shared" si="16"/>
        <v>0.98646199999999995</v>
      </c>
      <c r="N14" s="4">
        <f t="shared" si="17"/>
        <v>0.98667333333333329</v>
      </c>
      <c r="O14" s="4">
        <f t="shared" si="18"/>
        <v>0.99702866666666667</v>
      </c>
      <c r="P14" s="4">
        <f t="shared" si="19"/>
        <v>0.99707933333333332</v>
      </c>
      <c r="Q14" s="4">
        <f t="shared" si="20"/>
        <v>0.99318466666666672</v>
      </c>
      <c r="R14" s="4">
        <f t="shared" si="21"/>
        <v>0.99351266666666671</v>
      </c>
      <c r="S14" s="4">
        <f t="shared" si="22"/>
        <v>0.99848066666666668</v>
      </c>
      <c r="T14" s="4">
        <f t="shared" si="23"/>
        <v>0.99857600000000002</v>
      </c>
      <c r="V14" s="3">
        <v>1.5</v>
      </c>
      <c r="W14" s="4">
        <f t="shared" si="24"/>
        <v>1.3538E-2</v>
      </c>
      <c r="X14" s="4">
        <f t="shared" si="25"/>
        <v>1.3326666666666667E-2</v>
      </c>
      <c r="Y14" s="4">
        <f t="shared" si="26"/>
        <v>2.9713333333333332E-3</v>
      </c>
      <c r="Z14" s="4">
        <f t="shared" si="27"/>
        <v>2.9206666666666665E-3</v>
      </c>
      <c r="AA14" s="4">
        <f t="shared" si="28"/>
        <v>6.815333333333333E-3</v>
      </c>
      <c r="AB14" s="4">
        <f t="shared" si="29"/>
        <v>6.4873333333333337E-3</v>
      </c>
      <c r="AC14" s="4">
        <f t="shared" si="30"/>
        <v>1.5193333333333333E-3</v>
      </c>
      <c r="AD14" s="4">
        <f t="shared" si="31"/>
        <v>1.4239999999999999E-3</v>
      </c>
    </row>
    <row r="15" spans="1:30" x14ac:dyDescent="0.25">
      <c r="A15" s="3">
        <v>2</v>
      </c>
      <c r="B15" s="3">
        <v>2000000</v>
      </c>
      <c r="C15" s="3">
        <v>28565</v>
      </c>
      <c r="D15" s="3">
        <v>28073</v>
      </c>
      <c r="E15" s="3">
        <v>4457</v>
      </c>
      <c r="F15" s="3">
        <v>4381</v>
      </c>
      <c r="G15" s="3">
        <v>14381</v>
      </c>
      <c r="H15" s="3">
        <v>13641</v>
      </c>
      <c r="I15" s="3">
        <v>2279</v>
      </c>
      <c r="J15" s="3">
        <v>2136</v>
      </c>
      <c r="L15" s="3">
        <v>2</v>
      </c>
      <c r="M15" s="4">
        <f t="shared" si="16"/>
        <v>0.98571750000000002</v>
      </c>
      <c r="N15" s="4">
        <f t="shared" si="17"/>
        <v>0.98596349999999999</v>
      </c>
      <c r="O15" s="4">
        <f t="shared" si="18"/>
        <v>0.99777150000000003</v>
      </c>
      <c r="P15" s="4">
        <f t="shared" si="19"/>
        <v>0.99780950000000002</v>
      </c>
      <c r="Q15" s="4">
        <f t="shared" si="20"/>
        <v>0.99280950000000001</v>
      </c>
      <c r="R15" s="4">
        <f t="shared" si="21"/>
        <v>0.99317949999999999</v>
      </c>
      <c r="S15" s="4">
        <f t="shared" si="22"/>
        <v>0.99886050000000004</v>
      </c>
      <c r="T15" s="4">
        <f t="shared" si="23"/>
        <v>0.99893200000000004</v>
      </c>
      <c r="V15" s="3">
        <v>2</v>
      </c>
      <c r="W15" s="4">
        <f t="shared" si="24"/>
        <v>1.42825E-2</v>
      </c>
      <c r="X15" s="4">
        <f t="shared" si="25"/>
        <v>1.40365E-2</v>
      </c>
      <c r="Y15" s="4">
        <f t="shared" si="26"/>
        <v>2.2285E-3</v>
      </c>
      <c r="Z15" s="4">
        <f t="shared" si="27"/>
        <v>2.1905000000000002E-3</v>
      </c>
      <c r="AA15" s="4">
        <f t="shared" si="28"/>
        <v>7.1904999999999998E-3</v>
      </c>
      <c r="AB15" s="4">
        <f t="shared" si="29"/>
        <v>6.8205000000000002E-3</v>
      </c>
      <c r="AC15" s="4">
        <f t="shared" si="30"/>
        <v>1.1395000000000001E-3</v>
      </c>
      <c r="AD15" s="4">
        <f t="shared" si="31"/>
        <v>1.0679999999999999E-3</v>
      </c>
    </row>
    <row r="16" spans="1:30" x14ac:dyDescent="0.25">
      <c r="A16" s="3">
        <v>2.5</v>
      </c>
      <c r="B16" s="3">
        <v>2500000</v>
      </c>
      <c r="C16" s="3">
        <v>34225</v>
      </c>
      <c r="D16" s="3">
        <v>33616</v>
      </c>
      <c r="E16" s="3">
        <v>4457</v>
      </c>
      <c r="F16" s="3">
        <v>4381</v>
      </c>
      <c r="G16" s="3">
        <v>17261</v>
      </c>
      <c r="H16" s="3">
        <v>16312</v>
      </c>
      <c r="I16" s="3">
        <v>2279</v>
      </c>
      <c r="J16" s="3">
        <v>2136</v>
      </c>
      <c r="L16" s="3">
        <v>2.5</v>
      </c>
      <c r="M16" s="4">
        <f t="shared" si="16"/>
        <v>0.98631000000000002</v>
      </c>
      <c r="N16" s="4">
        <f t="shared" si="17"/>
        <v>0.98655360000000003</v>
      </c>
      <c r="O16" s="4">
        <f t="shared" si="18"/>
        <v>0.99821720000000003</v>
      </c>
      <c r="P16" s="4">
        <f t="shared" si="19"/>
        <v>0.99824760000000001</v>
      </c>
      <c r="Q16" s="4">
        <f t="shared" si="20"/>
        <v>0.99309559999999997</v>
      </c>
      <c r="R16" s="4">
        <f t="shared" si="21"/>
        <v>0.9934752</v>
      </c>
      <c r="S16" s="4">
        <f t="shared" si="22"/>
        <v>0.99908839999999999</v>
      </c>
      <c r="T16" s="4">
        <f t="shared" si="23"/>
        <v>0.99914559999999997</v>
      </c>
      <c r="V16" s="3">
        <v>2.5</v>
      </c>
      <c r="W16" s="4">
        <f t="shared" si="24"/>
        <v>1.3690000000000001E-2</v>
      </c>
      <c r="X16" s="4">
        <f t="shared" si="25"/>
        <v>1.3446400000000001E-2</v>
      </c>
      <c r="Y16" s="4">
        <f t="shared" si="26"/>
        <v>1.7828E-3</v>
      </c>
      <c r="Z16" s="4">
        <f t="shared" si="27"/>
        <v>1.7524000000000001E-3</v>
      </c>
      <c r="AA16" s="4">
        <f t="shared" si="28"/>
        <v>6.9043999999999998E-3</v>
      </c>
      <c r="AB16" s="4">
        <f t="shared" si="29"/>
        <v>6.5247999999999999E-3</v>
      </c>
      <c r="AC16" s="4">
        <f t="shared" si="30"/>
        <v>9.1160000000000004E-4</v>
      </c>
      <c r="AD16" s="4">
        <f t="shared" si="31"/>
        <v>8.5439999999999995E-4</v>
      </c>
    </row>
    <row r="17" spans="1:3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3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30" x14ac:dyDescent="0.2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L19" s="3" t="s">
        <v>24</v>
      </c>
      <c r="M19" s="3"/>
      <c r="N19" s="3"/>
      <c r="O19" s="3"/>
      <c r="P19" s="3"/>
      <c r="Q19" s="3"/>
      <c r="R19" s="3"/>
      <c r="S19" s="3"/>
      <c r="T19" s="3"/>
      <c r="V19" s="3" t="s">
        <v>24</v>
      </c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3" t="s">
        <v>22</v>
      </c>
      <c r="B20" s="3" t="s">
        <v>17</v>
      </c>
      <c r="C20" s="3" t="s">
        <v>0</v>
      </c>
      <c r="D20" s="3" t="s">
        <v>4</v>
      </c>
      <c r="E20" s="3" t="s">
        <v>1</v>
      </c>
      <c r="F20" s="3" t="s">
        <v>5</v>
      </c>
      <c r="G20" s="3" t="s">
        <v>2</v>
      </c>
      <c r="H20" s="3" t="s">
        <v>6</v>
      </c>
      <c r="I20" s="3" t="s">
        <v>3</v>
      </c>
      <c r="J20" s="3" t="s">
        <v>7</v>
      </c>
      <c r="L20" s="3" t="s">
        <v>22</v>
      </c>
      <c r="M20" s="3" t="s">
        <v>0</v>
      </c>
      <c r="N20" s="3" t="s">
        <v>4</v>
      </c>
      <c r="O20" s="3" t="s">
        <v>1</v>
      </c>
      <c r="P20" s="3" t="s">
        <v>5</v>
      </c>
      <c r="Q20" s="3" t="s">
        <v>2</v>
      </c>
      <c r="R20" s="3" t="s">
        <v>6</v>
      </c>
      <c r="S20" s="3" t="s">
        <v>3</v>
      </c>
      <c r="T20" s="3" t="s">
        <v>7</v>
      </c>
      <c r="V20" s="3" t="s">
        <v>22</v>
      </c>
      <c r="W20" s="3" t="s">
        <v>0</v>
      </c>
      <c r="X20" s="3" t="s">
        <v>4</v>
      </c>
      <c r="Y20" s="3" t="s">
        <v>1</v>
      </c>
      <c r="Z20" s="3" t="s">
        <v>5</v>
      </c>
      <c r="AA20" s="3" t="s">
        <v>2</v>
      </c>
      <c r="AB20" s="3" t="s">
        <v>6</v>
      </c>
      <c r="AC20" s="3" t="s">
        <v>3</v>
      </c>
      <c r="AD20" s="3" t="s">
        <v>7</v>
      </c>
    </row>
    <row r="21" spans="1:30" x14ac:dyDescent="0.25">
      <c r="A21" s="3">
        <v>0.5</v>
      </c>
      <c r="B21" s="3">
        <v>500000</v>
      </c>
      <c r="C21" s="3">
        <v>7789</v>
      </c>
      <c r="D21" s="3">
        <v>7621</v>
      </c>
      <c r="E21" s="3">
        <v>4813</v>
      </c>
      <c r="F21" s="3">
        <v>4743</v>
      </c>
      <c r="G21" s="3">
        <v>3964</v>
      </c>
      <c r="H21" s="3">
        <v>3712</v>
      </c>
      <c r="I21" s="3">
        <v>2470</v>
      </c>
      <c r="J21" s="3">
        <v>2308</v>
      </c>
      <c r="L21" s="3">
        <v>0.5</v>
      </c>
      <c r="M21" s="4">
        <f t="shared" ref="M21:M25" si="32">1-C21/B21</f>
        <v>0.98442200000000002</v>
      </c>
      <c r="N21" s="4">
        <f t="shared" ref="N21:N25" si="33">1-D21/B21</f>
        <v>0.98475800000000002</v>
      </c>
      <c r="O21" s="4">
        <f t="shared" ref="O21:O25" si="34">1-E21/B21</f>
        <v>0.99037399999999998</v>
      </c>
      <c r="P21" s="4">
        <f t="shared" ref="P21:P25" si="35">1-F21/B21</f>
        <v>0.99051400000000001</v>
      </c>
      <c r="Q21" s="4">
        <f t="shared" ref="Q21:Q25" si="36">1-G21/B21</f>
        <v>0.99207199999999995</v>
      </c>
      <c r="R21" s="4">
        <f t="shared" ref="R21:R25" si="37">1-H21/B21</f>
        <v>0.99257600000000001</v>
      </c>
      <c r="S21" s="4">
        <f t="shared" ref="S21:S25" si="38">1-I21/B21</f>
        <v>0.99506000000000006</v>
      </c>
      <c r="T21" s="4">
        <f t="shared" ref="T21:T25" si="39">1-J21/B21</f>
        <v>0.99538400000000005</v>
      </c>
      <c r="V21" s="3">
        <v>0.5</v>
      </c>
      <c r="W21" s="4">
        <f t="shared" ref="W21:W25" si="40">C21/B21</f>
        <v>1.5578E-2</v>
      </c>
      <c r="X21" s="4">
        <f t="shared" ref="X21:X25" si="41">D21/B21</f>
        <v>1.5242E-2</v>
      </c>
      <c r="Y21" s="4">
        <f t="shared" ref="Y21:Y25" si="42">E21/B21</f>
        <v>9.6259999999999991E-3</v>
      </c>
      <c r="Z21" s="4">
        <f t="shared" ref="Z21:Z25" si="43">F21/B21</f>
        <v>9.4859999999999996E-3</v>
      </c>
      <c r="AA21" s="4">
        <f t="shared" ref="AA21:AA25" si="44">G21/B21</f>
        <v>7.9279999999999993E-3</v>
      </c>
      <c r="AB21" s="4">
        <f t="shared" ref="AB21:AB25" si="45">H21/B21</f>
        <v>7.424E-3</v>
      </c>
      <c r="AC21" s="4">
        <f t="shared" ref="AC21:AC25" si="46">I21/B21</f>
        <v>4.9399999999999999E-3</v>
      </c>
      <c r="AD21" s="4">
        <f t="shared" ref="AD21:AD25" si="47">J21/B21</f>
        <v>4.6160000000000003E-3</v>
      </c>
    </row>
    <row r="22" spans="1:30" x14ac:dyDescent="0.25">
      <c r="A22" s="3">
        <v>1</v>
      </c>
      <c r="B22" s="3">
        <v>1000000</v>
      </c>
      <c r="C22" s="3">
        <v>13439</v>
      </c>
      <c r="D22" s="3">
        <v>13162</v>
      </c>
      <c r="E22" s="3">
        <v>4813</v>
      </c>
      <c r="F22" s="3">
        <v>4743</v>
      </c>
      <c r="G22" s="3">
        <v>6791</v>
      </c>
      <c r="H22" s="3">
        <v>6409</v>
      </c>
      <c r="I22" s="3">
        <v>2470</v>
      </c>
      <c r="J22" s="3">
        <v>2308</v>
      </c>
      <c r="L22" s="3">
        <v>1</v>
      </c>
      <c r="M22" s="4">
        <f t="shared" si="32"/>
        <v>0.98656100000000002</v>
      </c>
      <c r="N22" s="4">
        <f t="shared" si="33"/>
        <v>0.98683799999999999</v>
      </c>
      <c r="O22" s="4">
        <f t="shared" si="34"/>
        <v>0.99518700000000004</v>
      </c>
      <c r="P22" s="4">
        <f t="shared" si="35"/>
        <v>0.99525699999999995</v>
      </c>
      <c r="Q22" s="4">
        <f t="shared" si="36"/>
        <v>0.99320900000000001</v>
      </c>
      <c r="R22" s="4">
        <f t="shared" si="37"/>
        <v>0.993591</v>
      </c>
      <c r="S22" s="4">
        <f t="shared" si="38"/>
        <v>0.99753000000000003</v>
      </c>
      <c r="T22" s="4">
        <f t="shared" si="39"/>
        <v>0.99769200000000002</v>
      </c>
      <c r="V22" s="3">
        <v>1</v>
      </c>
      <c r="W22" s="4">
        <f t="shared" si="40"/>
        <v>1.3439E-2</v>
      </c>
      <c r="X22" s="4">
        <f t="shared" si="41"/>
        <v>1.3162E-2</v>
      </c>
      <c r="Y22" s="4">
        <f t="shared" si="42"/>
        <v>4.8129999999999996E-3</v>
      </c>
      <c r="Z22" s="4">
        <f t="shared" si="43"/>
        <v>4.7429999999999998E-3</v>
      </c>
      <c r="AA22" s="4">
        <f t="shared" si="44"/>
        <v>6.7910000000000002E-3</v>
      </c>
      <c r="AB22" s="4">
        <f t="shared" si="45"/>
        <v>6.4089999999999998E-3</v>
      </c>
      <c r="AC22" s="4">
        <f t="shared" si="46"/>
        <v>2.47E-3</v>
      </c>
      <c r="AD22" s="4">
        <f t="shared" si="47"/>
        <v>2.3080000000000002E-3</v>
      </c>
    </row>
    <row r="23" spans="1:30" x14ac:dyDescent="0.25">
      <c r="A23" s="3">
        <v>1.5</v>
      </c>
      <c r="B23" s="3">
        <v>1500000</v>
      </c>
      <c r="C23" s="3">
        <v>24811</v>
      </c>
      <c r="D23" s="3">
        <v>24475</v>
      </c>
      <c r="E23" s="3">
        <v>4813</v>
      </c>
      <c r="F23" s="3">
        <v>4743</v>
      </c>
      <c r="G23" s="3">
        <v>12525</v>
      </c>
      <c r="H23" s="3">
        <v>12047</v>
      </c>
      <c r="I23" s="3">
        <v>2470</v>
      </c>
      <c r="J23" s="3">
        <v>2308</v>
      </c>
      <c r="L23" s="3">
        <v>1.5</v>
      </c>
      <c r="M23" s="4">
        <f t="shared" si="32"/>
        <v>0.98345933333333335</v>
      </c>
      <c r="N23" s="4">
        <f t="shared" si="33"/>
        <v>0.98368333333333335</v>
      </c>
      <c r="O23" s="4">
        <f t="shared" si="34"/>
        <v>0.99679133333333336</v>
      </c>
      <c r="P23" s="4">
        <f t="shared" si="35"/>
        <v>0.996838</v>
      </c>
      <c r="Q23" s="4">
        <f t="shared" si="36"/>
        <v>0.99165000000000003</v>
      </c>
      <c r="R23" s="4">
        <f t="shared" si="37"/>
        <v>0.99196866666666672</v>
      </c>
      <c r="S23" s="4">
        <f t="shared" si="38"/>
        <v>0.99835333333333331</v>
      </c>
      <c r="T23" s="4">
        <f t="shared" si="39"/>
        <v>0.99846133333333331</v>
      </c>
      <c r="V23" s="3">
        <v>1.5</v>
      </c>
      <c r="W23" s="4">
        <f t="shared" si="40"/>
        <v>1.6540666666666665E-2</v>
      </c>
      <c r="X23" s="4">
        <f t="shared" si="41"/>
        <v>1.6316666666666667E-2</v>
      </c>
      <c r="Y23" s="4">
        <f t="shared" si="42"/>
        <v>3.2086666666666665E-3</v>
      </c>
      <c r="Z23" s="4">
        <f t="shared" si="43"/>
        <v>3.1619999999999999E-3</v>
      </c>
      <c r="AA23" s="4">
        <f t="shared" si="44"/>
        <v>8.3499999999999998E-3</v>
      </c>
      <c r="AB23" s="4">
        <f t="shared" si="45"/>
        <v>8.031333333333333E-3</v>
      </c>
      <c r="AC23" s="4">
        <f t="shared" si="46"/>
        <v>1.6466666666666667E-3</v>
      </c>
      <c r="AD23" s="4">
        <f t="shared" si="47"/>
        <v>1.5386666666666667E-3</v>
      </c>
    </row>
    <row r="24" spans="1:30" x14ac:dyDescent="0.25">
      <c r="A24" s="3">
        <v>2</v>
      </c>
      <c r="B24" s="3">
        <v>2000000</v>
      </c>
      <c r="C24" s="3">
        <v>35682</v>
      </c>
      <c r="D24" s="3">
        <v>35282</v>
      </c>
      <c r="E24" s="3">
        <v>4813</v>
      </c>
      <c r="F24" s="3">
        <v>4743</v>
      </c>
      <c r="G24" s="3">
        <v>17965</v>
      </c>
      <c r="H24" s="3">
        <v>17338</v>
      </c>
      <c r="I24" s="3">
        <v>2470</v>
      </c>
      <c r="J24" s="3">
        <v>2308</v>
      </c>
      <c r="L24" s="3">
        <v>2</v>
      </c>
      <c r="M24" s="4">
        <f t="shared" si="32"/>
        <v>0.982159</v>
      </c>
      <c r="N24" s="4">
        <f t="shared" si="33"/>
        <v>0.98235899999999998</v>
      </c>
      <c r="O24" s="4">
        <f t="shared" si="34"/>
        <v>0.99759350000000002</v>
      </c>
      <c r="P24" s="4">
        <f t="shared" si="35"/>
        <v>0.99762850000000003</v>
      </c>
      <c r="Q24" s="4">
        <f t="shared" si="36"/>
        <v>0.9910175</v>
      </c>
      <c r="R24" s="4">
        <f t="shared" si="37"/>
        <v>0.99133099999999996</v>
      </c>
      <c r="S24" s="4">
        <f t="shared" si="38"/>
        <v>0.99876500000000001</v>
      </c>
      <c r="T24" s="4">
        <f t="shared" si="39"/>
        <v>0.99884600000000001</v>
      </c>
      <c r="V24" s="3">
        <v>2</v>
      </c>
      <c r="W24" s="4">
        <f t="shared" si="40"/>
        <v>1.7840999999999999E-2</v>
      </c>
      <c r="X24" s="4">
        <f t="shared" si="41"/>
        <v>1.7641E-2</v>
      </c>
      <c r="Y24" s="4">
        <f t="shared" si="42"/>
        <v>2.4064999999999998E-3</v>
      </c>
      <c r="Z24" s="4">
        <f t="shared" si="43"/>
        <v>2.3714999999999999E-3</v>
      </c>
      <c r="AA24" s="4">
        <f t="shared" si="44"/>
        <v>8.9824999999999992E-3</v>
      </c>
      <c r="AB24" s="4">
        <f t="shared" si="45"/>
        <v>8.6689999999999996E-3</v>
      </c>
      <c r="AC24" s="4">
        <f t="shared" si="46"/>
        <v>1.235E-3</v>
      </c>
      <c r="AD24" s="4">
        <f t="shared" si="47"/>
        <v>1.1540000000000001E-3</v>
      </c>
    </row>
    <row r="25" spans="1:30" x14ac:dyDescent="0.25">
      <c r="A25" s="3">
        <v>2.5</v>
      </c>
      <c r="B25" s="3">
        <v>2500000</v>
      </c>
      <c r="C25" s="3">
        <v>43771</v>
      </c>
      <c r="D25" s="3">
        <v>43292</v>
      </c>
      <c r="E25" s="3">
        <v>4813</v>
      </c>
      <c r="F25" s="3">
        <v>4743</v>
      </c>
      <c r="G25" s="3">
        <v>22068</v>
      </c>
      <c r="H25" s="3">
        <v>21338</v>
      </c>
      <c r="I25" s="3">
        <v>2470</v>
      </c>
      <c r="J25" s="3">
        <v>2308</v>
      </c>
      <c r="L25" s="3">
        <v>2.5</v>
      </c>
      <c r="M25" s="4">
        <f t="shared" si="32"/>
        <v>0.98249160000000002</v>
      </c>
      <c r="N25" s="4">
        <f t="shared" si="33"/>
        <v>0.98268319999999998</v>
      </c>
      <c r="O25" s="4">
        <f t="shared" si="34"/>
        <v>0.99807480000000004</v>
      </c>
      <c r="P25" s="4">
        <f t="shared" si="35"/>
        <v>0.99810279999999996</v>
      </c>
      <c r="Q25" s="4">
        <f t="shared" si="36"/>
        <v>0.99117279999999996</v>
      </c>
      <c r="R25" s="4">
        <f t="shared" si="37"/>
        <v>0.99146480000000003</v>
      </c>
      <c r="S25" s="4">
        <f t="shared" si="38"/>
        <v>0.99901200000000001</v>
      </c>
      <c r="T25" s="4">
        <f t="shared" si="39"/>
        <v>0.99907679999999999</v>
      </c>
      <c r="V25" s="3">
        <v>2.5</v>
      </c>
      <c r="W25" s="4">
        <f t="shared" si="40"/>
        <v>1.75084E-2</v>
      </c>
      <c r="X25" s="4">
        <f t="shared" si="41"/>
        <v>1.73168E-2</v>
      </c>
      <c r="Y25" s="4">
        <f t="shared" si="42"/>
        <v>1.9252E-3</v>
      </c>
      <c r="Z25" s="4">
        <f t="shared" si="43"/>
        <v>1.8971999999999999E-3</v>
      </c>
      <c r="AA25" s="4">
        <f t="shared" si="44"/>
        <v>8.8272000000000003E-3</v>
      </c>
      <c r="AB25" s="4">
        <f t="shared" si="45"/>
        <v>8.5351999999999997E-3</v>
      </c>
      <c r="AC25" s="4">
        <f t="shared" si="46"/>
        <v>9.8799999999999995E-4</v>
      </c>
      <c r="AD25" s="4">
        <f t="shared" si="47"/>
        <v>9.232E-4</v>
      </c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TopKKeywords</vt:lpstr>
      <vt:lpstr>TopKDocuments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Sheepman</dc:creator>
  <cp:lastModifiedBy>Sheepman</cp:lastModifiedBy>
  <dcterms:created xsi:type="dcterms:W3CDTF">2017-03-21T13:09:28Z</dcterms:created>
  <dcterms:modified xsi:type="dcterms:W3CDTF">2017-08-10T18:21:41Z</dcterms:modified>
</cp:coreProperties>
</file>