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\Desktop\"/>
    </mc:Choice>
  </mc:AlternateContent>
  <xr:revisionPtr revIDLastSave="0" documentId="8_{9B2164F8-FDC0-461B-9F57-9FAC78A7A3C4}" xr6:coauthVersionLast="47" xr6:coauthVersionMax="47" xr10:uidLastSave="{00000000-0000-0000-0000-000000000000}"/>
  <bookViews>
    <workbookView xWindow="-120" yWindow="-120" windowWidth="29040" windowHeight="15840" xr2:uid="{9B875FF3-96F2-471C-99DF-F5DECAC77930}"/>
  </bookViews>
  <sheets>
    <sheet name="Лист1" sheetId="1" r:id="rId1"/>
  </sheets>
  <definedNames>
    <definedName name="solver_adj" localSheetId="0" hidden="1">Лист1!$K$22:$N$24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Лист1!$B$36:$E$36</definedName>
    <definedName name="solver_lhs2" localSheetId="0" hidden="1">Лист1!$C$31:$C$33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Лист1!$J$28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Лист1!$B$38:$E$38</definedName>
    <definedName name="solver_rhs2" localSheetId="0" hidden="1">Лист1!$E$31:$E$33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C38" i="1"/>
  <c r="D38" i="1"/>
  <c r="E38" i="1"/>
  <c r="B38" i="1"/>
  <c r="B36" i="1"/>
  <c r="C32" i="1"/>
  <c r="E32" i="1"/>
  <c r="C33" i="1"/>
  <c r="E33" i="1"/>
  <c r="E31" i="1"/>
  <c r="C31" i="1"/>
  <c r="J28" i="1"/>
  <c r="G26" i="1"/>
  <c r="H25" i="1"/>
</calcChain>
</file>

<file path=xl/sharedStrings.xml><?xml version="1.0" encoding="utf-8"?>
<sst xmlns="http://schemas.openxmlformats.org/spreadsheetml/2006/main" count="35" uniqueCount="16">
  <si>
    <t>A1</t>
  </si>
  <si>
    <t>A2</t>
  </si>
  <si>
    <t>A3</t>
  </si>
  <si>
    <t>B1</t>
  </si>
  <si>
    <t>B2</t>
  </si>
  <si>
    <t>B3</t>
  </si>
  <si>
    <t>B4</t>
  </si>
  <si>
    <t>Потребн.</t>
  </si>
  <si>
    <t>Запасы</t>
  </si>
  <si>
    <t>Количество перевозимого груза</t>
  </si>
  <si>
    <t>Целевая функция - стоимость перевозки</t>
  </si>
  <si>
    <t>=</t>
  </si>
  <si>
    <t>А1</t>
  </si>
  <si>
    <t>А2</t>
  </si>
  <si>
    <t>А3</t>
  </si>
  <si>
    <t>Ограничения: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</si>
</sst>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9" xfId="0" applyFill="1" applyBorder="1"/>
    <xf numFmtId="0" fontId="0" fillId="2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115167</xdr:colOff>
      <xdr:row>3</xdr:row>
      <xdr:rowOff>123922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C5FCAC9-D4F5-49D0-A21C-26FA0769B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11167" cy="695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10</xdr:col>
      <xdr:colOff>10377</xdr:colOff>
      <xdr:row>18</xdr:row>
      <xdr:rowOff>19425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FE4A1DD-AFD9-466A-8D51-1FC394E7E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0"/>
          <a:ext cx="6106377" cy="268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6F20-C3DF-4D5A-BB21-EDFFF88C1022}">
  <dimension ref="A20:N38"/>
  <sheetViews>
    <sheetView tabSelected="1" topLeftCell="A10" workbookViewId="0">
      <selection activeCell="H32" sqref="H32"/>
    </sheetView>
  </sheetViews>
  <sheetFormatPr defaultRowHeight="15" x14ac:dyDescent="0.25"/>
  <sheetData>
    <row r="20" spans="2:14" x14ac:dyDescent="0.25">
      <c r="J20" s="3"/>
      <c r="K20" s="3" t="s">
        <v>9</v>
      </c>
      <c r="L20" s="3"/>
      <c r="M20" s="3"/>
      <c r="N20" s="3"/>
    </row>
    <row r="21" spans="2:14" ht="15.75" thickBot="1" x14ac:dyDescent="0.3">
      <c r="C21" s="2" t="s">
        <v>3</v>
      </c>
      <c r="D21" s="2" t="s">
        <v>4</v>
      </c>
      <c r="E21" s="2" t="s">
        <v>5</v>
      </c>
      <c r="F21" s="2" t="s">
        <v>6</v>
      </c>
      <c r="H21" t="s">
        <v>8</v>
      </c>
      <c r="J21" s="3"/>
      <c r="K21" s="5" t="s">
        <v>3</v>
      </c>
      <c r="L21" s="5" t="s">
        <v>4</v>
      </c>
      <c r="M21" s="5" t="s">
        <v>5</v>
      </c>
      <c r="N21" s="5" t="s">
        <v>6</v>
      </c>
    </row>
    <row r="22" spans="2:14" x14ac:dyDescent="0.25">
      <c r="B22" s="2" t="s">
        <v>0</v>
      </c>
      <c r="C22" s="1">
        <v>4</v>
      </c>
      <c r="D22" s="1">
        <v>1</v>
      </c>
      <c r="E22" s="1">
        <v>8</v>
      </c>
      <c r="F22" s="1">
        <v>3</v>
      </c>
      <c r="H22" s="9">
        <v>50</v>
      </c>
      <c r="J22" s="5" t="s">
        <v>0</v>
      </c>
      <c r="K22" s="4">
        <v>30</v>
      </c>
      <c r="L22" s="4">
        <v>20</v>
      </c>
      <c r="M22" s="4">
        <v>0</v>
      </c>
      <c r="N22" s="4">
        <v>0</v>
      </c>
    </row>
    <row r="23" spans="2:14" x14ac:dyDescent="0.25">
      <c r="B23" s="2" t="s">
        <v>1</v>
      </c>
      <c r="C23" s="1">
        <v>5</v>
      </c>
      <c r="D23" s="1">
        <v>7</v>
      </c>
      <c r="E23" s="1">
        <v>0</v>
      </c>
      <c r="F23" s="1">
        <v>9</v>
      </c>
      <c r="H23" s="10">
        <v>190</v>
      </c>
      <c r="J23" s="5" t="s">
        <v>1</v>
      </c>
      <c r="K23" s="4">
        <v>40</v>
      </c>
      <c r="L23" s="4">
        <v>0</v>
      </c>
      <c r="M23" s="4">
        <v>150</v>
      </c>
      <c r="N23" s="4">
        <v>0</v>
      </c>
    </row>
    <row r="24" spans="2:14" ht="15.75" thickBot="1" x14ac:dyDescent="0.3">
      <c r="B24" s="2" t="s">
        <v>2</v>
      </c>
      <c r="C24" s="1">
        <v>7</v>
      </c>
      <c r="D24" s="1">
        <v>1</v>
      </c>
      <c r="E24" s="1">
        <v>3</v>
      </c>
      <c r="F24" s="1">
        <v>2</v>
      </c>
      <c r="H24" s="11">
        <v>110</v>
      </c>
      <c r="J24" s="5" t="s">
        <v>2</v>
      </c>
      <c r="K24" s="4">
        <v>0</v>
      </c>
      <c r="L24" s="4">
        <v>10</v>
      </c>
      <c r="M24" s="4">
        <v>0</v>
      </c>
      <c r="N24" s="4">
        <v>100</v>
      </c>
    </row>
    <row r="25" spans="2:14" ht="15.75" thickBot="1" x14ac:dyDescent="0.3">
      <c r="H25">
        <f>SUM(H22:H24)</f>
        <v>350</v>
      </c>
    </row>
    <row r="26" spans="2:14" ht="15.75" thickBot="1" x14ac:dyDescent="0.3">
      <c r="B26" t="s">
        <v>7</v>
      </c>
      <c r="C26" s="6">
        <v>70</v>
      </c>
      <c r="D26" s="7">
        <v>30</v>
      </c>
      <c r="E26" s="7">
        <v>150</v>
      </c>
      <c r="F26" s="8">
        <v>100</v>
      </c>
      <c r="G26">
        <f>SUM(C26:F26)</f>
        <v>350</v>
      </c>
    </row>
    <row r="27" spans="2:14" x14ac:dyDescent="0.25">
      <c r="L27" s="12" t="s">
        <v>10</v>
      </c>
    </row>
    <row r="28" spans="2:14" x14ac:dyDescent="0.25">
      <c r="J28" s="13">
        <f>SUMPRODUCT(C22:F24,K22:N24)</f>
        <v>550</v>
      </c>
    </row>
    <row r="29" spans="2:14" x14ac:dyDescent="0.25">
      <c r="B29" t="s">
        <v>15</v>
      </c>
    </row>
    <row r="30" spans="2:14" ht="15.75" thickBot="1" x14ac:dyDescent="0.3">
      <c r="E30" t="s">
        <v>8</v>
      </c>
    </row>
    <row r="31" spans="2:14" x14ac:dyDescent="0.25">
      <c r="B31" s="14" t="s">
        <v>12</v>
      </c>
      <c r="C31" s="15">
        <f>SUM(K22:N22)</f>
        <v>50</v>
      </c>
      <c r="D31" s="15" t="s">
        <v>11</v>
      </c>
      <c r="E31" s="16">
        <f>H22</f>
        <v>50</v>
      </c>
    </row>
    <row r="32" spans="2:14" x14ac:dyDescent="0.25">
      <c r="B32" s="17" t="s">
        <v>13</v>
      </c>
      <c r="C32" s="18">
        <f>SUM(K23:N23)</f>
        <v>190</v>
      </c>
      <c r="D32" s="18" t="s">
        <v>11</v>
      </c>
      <c r="E32" s="19">
        <f>H23</f>
        <v>190</v>
      </c>
    </row>
    <row r="33" spans="1:5" ht="15.75" thickBot="1" x14ac:dyDescent="0.3">
      <c r="B33" s="20" t="s">
        <v>14</v>
      </c>
      <c r="C33" s="21">
        <f>SUM(K24:N24)</f>
        <v>110</v>
      </c>
      <c r="D33" s="21" t="s">
        <v>11</v>
      </c>
      <c r="E33" s="22">
        <f>H24</f>
        <v>110</v>
      </c>
    </row>
    <row r="35" spans="1:5" ht="15.75" thickBot="1" x14ac:dyDescent="0.3">
      <c r="B35" s="2" t="s">
        <v>3</v>
      </c>
      <c r="C35" s="2" t="s">
        <v>4</v>
      </c>
      <c r="D35" s="2" t="s">
        <v>5</v>
      </c>
      <c r="E35" s="2" t="s">
        <v>6</v>
      </c>
    </row>
    <row r="36" spans="1:5" x14ac:dyDescent="0.25">
      <c r="B36" s="14">
        <f>SUM(K22:K24)</f>
        <v>70</v>
      </c>
      <c r="C36" s="15">
        <f t="shared" ref="C36:E36" si="0">SUM(L22:L24)</f>
        <v>30</v>
      </c>
      <c r="D36" s="15">
        <f t="shared" si="0"/>
        <v>150</v>
      </c>
      <c r="E36" s="16">
        <f t="shared" si="0"/>
        <v>100</v>
      </c>
    </row>
    <row r="37" spans="1:5" x14ac:dyDescent="0.25">
      <c r="B37" s="17" t="s">
        <v>11</v>
      </c>
      <c r="C37" s="18" t="s">
        <v>11</v>
      </c>
      <c r="D37" s="18" t="s">
        <v>11</v>
      </c>
      <c r="E37" s="19" t="s">
        <v>11</v>
      </c>
    </row>
    <row r="38" spans="1:5" ht="15.75" thickBot="1" x14ac:dyDescent="0.3">
      <c r="A38" t="s">
        <v>7</v>
      </c>
      <c r="B38" s="20">
        <f>C26</f>
        <v>70</v>
      </c>
      <c r="C38" s="21">
        <f t="shared" ref="C38:E38" si="1">D26</f>
        <v>30</v>
      </c>
      <c r="D38" s="21">
        <f t="shared" si="1"/>
        <v>150</v>
      </c>
      <c r="E38" s="22">
        <f t="shared" si="1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</dc:creator>
  <cp:lastModifiedBy>Влад</cp:lastModifiedBy>
  <dcterms:created xsi:type="dcterms:W3CDTF">2023-04-11T06:06:19Z</dcterms:created>
  <dcterms:modified xsi:type="dcterms:W3CDTF">2023-04-11T06:58:08Z</dcterms:modified>
</cp:coreProperties>
</file>