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лад\Desktop\"/>
    </mc:Choice>
  </mc:AlternateContent>
  <xr:revisionPtr revIDLastSave="0" documentId="13_ncr:1_{1B7A5C3C-8192-4B44-BB0F-D37D437E72EF}" xr6:coauthVersionLast="47" xr6:coauthVersionMax="47" xr10:uidLastSave="{00000000-0000-0000-0000-000000000000}"/>
  <bookViews>
    <workbookView xWindow="345" yWindow="4125" windowWidth="21600" windowHeight="11385" xr2:uid="{FAC3A1EA-EB5E-473F-8B5F-B1E2B90D700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0" i="1" l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29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78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C5" i="1"/>
  <c r="D5" i="1"/>
  <c r="E5" i="1"/>
  <c r="F5" i="1"/>
  <c r="G5" i="1"/>
  <c r="H5" i="1"/>
  <c r="I5" i="1"/>
  <c r="J5" i="1"/>
  <c r="K5" i="1"/>
  <c r="L5" i="1"/>
  <c r="B5" i="1"/>
</calcChain>
</file>

<file path=xl/sharedStrings.xml><?xml version="1.0" encoding="utf-8"?>
<sst xmlns="http://schemas.openxmlformats.org/spreadsheetml/2006/main" count="11" uniqueCount="7">
  <si>
    <t>e =</t>
  </si>
  <si>
    <t>X</t>
  </si>
  <si>
    <t>Y</t>
  </si>
  <si>
    <t>Год</t>
  </si>
  <si>
    <t xml:space="preserve">Объем </t>
  </si>
  <si>
    <t>K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</si>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</sst>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0569335083114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762489782673869E-2"/>
          <c:y val="0.1169109535066982"/>
          <c:w val="0.87109714572063468"/>
          <c:h val="0.77631168444369991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Лист1!$B$5:$L$5</c:f>
              <c:numCache>
                <c:formatCode>General</c:formatCode>
                <c:ptCount val="11"/>
                <c:pt idx="0">
                  <c:v>2.9313032544746758</c:v>
                </c:pt>
                <c:pt idx="1">
                  <c:v>3.8649731505344636</c:v>
                </c:pt>
                <c:pt idx="2">
                  <c:v>4.7231242558797639</c:v>
                </c:pt>
                <c:pt idx="3">
                  <c:v>5.3143233290003655</c:v>
                </c:pt>
                <c:pt idx="4">
                  <c:v>5.4576506699306382</c:v>
                </c:pt>
                <c:pt idx="5">
                  <c:v>5</c:v>
                </c:pt>
                <c:pt idx="6">
                  <c:v>3.825550540709731</c:v>
                </c:pt>
                <c:pt idx="7">
                  <c:v>1.8549462494931133</c:v>
                </c:pt>
                <c:pt idx="8">
                  <c:v>-0.96691869112182083</c:v>
                </c:pt>
                <c:pt idx="9">
                  <c:v>-4.694139072240695</c:v>
                </c:pt>
                <c:pt idx="10">
                  <c:v>-9.4123670913678552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1-4C34-ACB7-9B7DDD5491B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Лист1!$B$6:$L$6</c:f>
              <c:numCache>
                <c:formatCode>General</c:formatCode>
                <c:ptCount val="11"/>
                <c:pt idx="0">
                  <c:v>2.4058354073671038</c:v>
                </c:pt>
                <c:pt idx="1">
                  <c:v>2.9912527206056234</c:v>
                </c:pt>
                <c:pt idx="2">
                  <c:v>3.4970022768507576</c:v>
                </c:pt>
                <c:pt idx="3">
                  <c:v>3.7872872905879169</c:v>
                </c:pt>
                <c:pt idx="4">
                  <c:v>3.7286957753280414</c:v>
                </c:pt>
                <c:pt idx="5">
                  <c:v>3.2000000000000006</c:v>
                </c:pt>
                <c:pt idx="6">
                  <c:v>2.0965956461071347</c:v>
                </c:pt>
                <c:pt idx="7">
                  <c:v>0.32791021108066465</c:v>
                </c:pt>
                <c:pt idx="8">
                  <c:v>-2.1930406701508267</c:v>
                </c:pt>
                <c:pt idx="9">
                  <c:v>-5.5678595021695347</c:v>
                </c:pt>
                <c:pt idx="10">
                  <c:v>-9.9378349384754276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1-4C34-ACB7-9B7DDD5491B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Лист1!$B$7:$L$7</c:f>
              <c:numCache>
                <c:formatCode>General</c:formatCode>
                <c:ptCount val="11"/>
                <c:pt idx="0">
                  <c:v>1.9971381929501031</c:v>
                </c:pt>
                <c:pt idx="1">
                  <c:v>2.3116923862165253</c:v>
                </c:pt>
                <c:pt idx="2">
                  <c:v>2.5433518487170859</c:v>
                </c:pt>
                <c:pt idx="3">
                  <c:v>2.5995925940449007</c:v>
                </c:pt>
                <c:pt idx="4">
                  <c:v>2.3839530795260209</c:v>
                </c:pt>
                <c:pt idx="5">
                  <c:v>1.7999999999999998</c:v>
                </c:pt>
                <c:pt idx="6">
                  <c:v>0.7518529503051139</c:v>
                </c:pt>
                <c:pt idx="7">
                  <c:v>-0.85978448546235176</c:v>
                </c:pt>
                <c:pt idx="8">
                  <c:v>-3.1466910982844984</c:v>
                </c:pt>
                <c:pt idx="9">
                  <c:v>-6.2474198365586329</c:v>
                </c:pt>
                <c:pt idx="10">
                  <c:v>-10.346532152892427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1-4C34-ACB7-9B7DDD5491B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Лист1!$B$8:$L$8</c:f>
              <c:numCache>
                <c:formatCode>General</c:formatCode>
                <c:ptCount val="11"/>
                <c:pt idx="0">
                  <c:v>1.7052116112236744</c:v>
                </c:pt>
                <c:pt idx="1">
                  <c:v>1.82629214736717</c:v>
                </c:pt>
                <c:pt idx="2">
                  <c:v>1.8621729714787492</c:v>
                </c:pt>
                <c:pt idx="3">
                  <c:v>1.7512392393713179</c:v>
                </c:pt>
                <c:pt idx="4">
                  <c:v>1.4234225825245788</c:v>
                </c:pt>
                <c:pt idx="5">
                  <c:v>0.80000000000000016</c:v>
                </c:pt>
                <c:pt idx="6">
                  <c:v>-0.20867754669632821</c:v>
                </c:pt>
                <c:pt idx="7">
                  <c:v>-1.7081378401359344</c:v>
                </c:pt>
                <c:pt idx="8">
                  <c:v>-3.8278699755228351</c:v>
                </c:pt>
                <c:pt idx="9">
                  <c:v>-6.7328200754079877</c:v>
                </c:pt>
                <c:pt idx="10">
                  <c:v>-10.638458734618856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1-4C34-ACB7-9B7DDD5491B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Лист1!$B$9:$L$9</c:f>
              <c:numCache>
                <c:formatCode>General</c:formatCode>
                <c:ptCount val="11"/>
                <c:pt idx="0">
                  <c:v>1.5300556621878172</c:v>
                </c:pt>
                <c:pt idx="1">
                  <c:v>1.5350520040575568</c:v>
                </c:pt>
                <c:pt idx="2">
                  <c:v>1.4534656451357471</c:v>
                </c:pt>
                <c:pt idx="3">
                  <c:v>1.2422272265671683</c:v>
                </c:pt>
                <c:pt idx="4">
                  <c:v>0.8471042843237131</c:v>
                </c:pt>
                <c:pt idx="5">
                  <c:v>0.20000000000000004</c:v>
                </c:pt>
                <c:pt idx="6">
                  <c:v>-0.78499584489719387</c:v>
                </c:pt>
                <c:pt idx="7">
                  <c:v>-2.2171498529400839</c:v>
                </c:pt>
                <c:pt idx="8">
                  <c:v>-4.2365773018658377</c:v>
                </c:pt>
                <c:pt idx="9">
                  <c:v>-7.0240602187176018</c:v>
                </c:pt>
                <c:pt idx="10">
                  <c:v>-10.813614683654714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61-4C34-ACB7-9B7DDD5491B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Лист1!$B$10:$L$10</c:f>
              <c:numCache>
                <c:formatCode>General</c:formatCode>
                <c:ptCount val="11"/>
                <c:pt idx="0">
                  <c:v>1.4716703458425313</c:v>
                </c:pt>
                <c:pt idx="1">
                  <c:v>1.4379719562876856</c:v>
                </c:pt>
                <c:pt idx="2">
                  <c:v>1.3172298696880798</c:v>
                </c:pt>
                <c:pt idx="3">
                  <c:v>1.0725565556324517</c:v>
                </c:pt>
                <c:pt idx="4">
                  <c:v>0.65499818492342454</c:v>
                </c:pt>
                <c:pt idx="5">
                  <c:v>0</c:v>
                </c:pt>
                <c:pt idx="6">
                  <c:v>-0.97710194429748243</c:v>
                </c:pt>
                <c:pt idx="7">
                  <c:v>-2.3868205238748006</c:v>
                </c:pt>
                <c:pt idx="8">
                  <c:v>-4.3728130773135048</c:v>
                </c:pt>
                <c:pt idx="9">
                  <c:v>-7.1211402664874726</c:v>
                </c:pt>
                <c:pt idx="10">
                  <c:v>-10.872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61-4C34-ACB7-9B7DDD5491B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Лист1!$B$11:$L$11</c:f>
              <c:numCache>
                <c:formatCode>General</c:formatCode>
                <c:ptCount val="11"/>
                <c:pt idx="0">
                  <c:v>1.5300556621878172</c:v>
                </c:pt>
                <c:pt idx="1">
                  <c:v>1.5350520040575568</c:v>
                </c:pt>
                <c:pt idx="2">
                  <c:v>1.4534656451357471</c:v>
                </c:pt>
                <c:pt idx="3">
                  <c:v>1.2422272265671683</c:v>
                </c:pt>
                <c:pt idx="4">
                  <c:v>0.8471042843237131</c:v>
                </c:pt>
                <c:pt idx="5">
                  <c:v>0.20000000000000004</c:v>
                </c:pt>
                <c:pt idx="6">
                  <c:v>-0.78499584489719387</c:v>
                </c:pt>
                <c:pt idx="7">
                  <c:v>-2.2171498529400839</c:v>
                </c:pt>
                <c:pt idx="8">
                  <c:v>-4.2365773018658377</c:v>
                </c:pt>
                <c:pt idx="9">
                  <c:v>-7.0240602187176018</c:v>
                </c:pt>
                <c:pt idx="10">
                  <c:v>-10.813614683654714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61-4C34-ACB7-9B7DDD5491B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Лист1!$B$12:$L$12</c:f>
              <c:numCache>
                <c:formatCode>General</c:formatCode>
                <c:ptCount val="11"/>
                <c:pt idx="0">
                  <c:v>1.7052116112236744</c:v>
                </c:pt>
                <c:pt idx="1">
                  <c:v>1.82629214736717</c:v>
                </c:pt>
                <c:pt idx="2">
                  <c:v>1.8621729714787492</c:v>
                </c:pt>
                <c:pt idx="3">
                  <c:v>1.7512392393713179</c:v>
                </c:pt>
                <c:pt idx="4">
                  <c:v>1.4234225825245788</c:v>
                </c:pt>
                <c:pt idx="5">
                  <c:v>0.80000000000000016</c:v>
                </c:pt>
                <c:pt idx="6">
                  <c:v>-0.20867754669632821</c:v>
                </c:pt>
                <c:pt idx="7">
                  <c:v>-1.7081378401359344</c:v>
                </c:pt>
                <c:pt idx="8">
                  <c:v>-3.8278699755228351</c:v>
                </c:pt>
                <c:pt idx="9">
                  <c:v>-6.7328200754079877</c:v>
                </c:pt>
                <c:pt idx="10">
                  <c:v>-10.638458734618856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61-4C34-ACB7-9B7DDD5491B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Лист1!$B$13:$L$13</c:f>
              <c:numCache>
                <c:formatCode>General</c:formatCode>
                <c:ptCount val="11"/>
                <c:pt idx="0">
                  <c:v>1.9971381929501031</c:v>
                </c:pt>
                <c:pt idx="1">
                  <c:v>2.3116923862165253</c:v>
                </c:pt>
                <c:pt idx="2">
                  <c:v>2.5433518487170859</c:v>
                </c:pt>
                <c:pt idx="3">
                  <c:v>2.5995925940449007</c:v>
                </c:pt>
                <c:pt idx="4">
                  <c:v>2.3839530795260209</c:v>
                </c:pt>
                <c:pt idx="5">
                  <c:v>1.7999999999999998</c:v>
                </c:pt>
                <c:pt idx="6">
                  <c:v>0.7518529503051139</c:v>
                </c:pt>
                <c:pt idx="7">
                  <c:v>-0.85978448546235176</c:v>
                </c:pt>
                <c:pt idx="8">
                  <c:v>-3.1466910982844984</c:v>
                </c:pt>
                <c:pt idx="9">
                  <c:v>-6.2474198365586329</c:v>
                </c:pt>
                <c:pt idx="10">
                  <c:v>-10.346532152892427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61-4C34-ACB7-9B7DDD5491B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Лист1!$B$14:$L$14</c:f>
              <c:numCache>
                <c:formatCode>General</c:formatCode>
                <c:ptCount val="11"/>
                <c:pt idx="0">
                  <c:v>2.4058354073671038</c:v>
                </c:pt>
                <c:pt idx="1">
                  <c:v>2.9912527206056234</c:v>
                </c:pt>
                <c:pt idx="2">
                  <c:v>3.4970022768507576</c:v>
                </c:pt>
                <c:pt idx="3">
                  <c:v>3.7872872905879169</c:v>
                </c:pt>
                <c:pt idx="4">
                  <c:v>3.7286957753280414</c:v>
                </c:pt>
                <c:pt idx="5">
                  <c:v>3.2000000000000006</c:v>
                </c:pt>
                <c:pt idx="6">
                  <c:v>2.0965956461071347</c:v>
                </c:pt>
                <c:pt idx="7">
                  <c:v>0.32791021108066465</c:v>
                </c:pt>
                <c:pt idx="8">
                  <c:v>-2.1930406701508267</c:v>
                </c:pt>
                <c:pt idx="9">
                  <c:v>-5.5678595021695347</c:v>
                </c:pt>
                <c:pt idx="10">
                  <c:v>-9.9378349384754276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61-4C34-ACB7-9B7DDD5491B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Лист1!$B$15:$L$15</c:f>
              <c:numCache>
                <c:formatCode>General</c:formatCode>
                <c:ptCount val="11"/>
                <c:pt idx="0">
                  <c:v>2.9313032544746758</c:v>
                </c:pt>
                <c:pt idx="1">
                  <c:v>3.8649731505344636</c:v>
                </c:pt>
                <c:pt idx="2">
                  <c:v>4.7231242558797639</c:v>
                </c:pt>
                <c:pt idx="3">
                  <c:v>5.3143233290003655</c:v>
                </c:pt>
                <c:pt idx="4">
                  <c:v>5.4576506699306382</c:v>
                </c:pt>
                <c:pt idx="5">
                  <c:v>5</c:v>
                </c:pt>
                <c:pt idx="6">
                  <c:v>3.825550540709731</c:v>
                </c:pt>
                <c:pt idx="7">
                  <c:v>1.8549462494931133</c:v>
                </c:pt>
                <c:pt idx="8">
                  <c:v>-0.96691869112182083</c:v>
                </c:pt>
                <c:pt idx="9">
                  <c:v>-4.694139072240695</c:v>
                </c:pt>
                <c:pt idx="10">
                  <c:v>-9.4123670913678552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61-4C34-ACB7-9B7DDD5491B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98052368"/>
        <c:axId val="1898048624"/>
        <c:axId val="1757913280"/>
      </c:surface3DChart>
      <c:catAx>
        <c:axId val="1898052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98048624"/>
        <c:crosses val="autoZero"/>
        <c:auto val="1"/>
        <c:lblAlgn val="ctr"/>
        <c:lblOffset val="100"/>
        <c:noMultiLvlLbl val="0"/>
      </c:catAx>
      <c:valAx>
        <c:axId val="18980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98052368"/>
        <c:crosses val="autoZero"/>
        <c:crossBetween val="midCat"/>
      </c:valAx>
      <c:serAx>
        <c:axId val="1757913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980486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Лист1!$A$59:$A$69</c:f>
              <c:numCache>
                <c:formatCode>General</c:formatCode>
                <c:ptCount val="11"/>
                <c:pt idx="0">
                  <c:v>2016</c:v>
                </c:pt>
                <c:pt idx="1">
                  <c:v>2016.5</c:v>
                </c:pt>
                <c:pt idx="2">
                  <c:v>2017</c:v>
                </c:pt>
                <c:pt idx="3">
                  <c:v>2017.5</c:v>
                </c:pt>
                <c:pt idx="4">
                  <c:v>2018</c:v>
                </c:pt>
                <c:pt idx="5">
                  <c:v>2018.5</c:v>
                </c:pt>
                <c:pt idx="6">
                  <c:v>2019</c:v>
                </c:pt>
                <c:pt idx="7">
                  <c:v>2019.5</c:v>
                </c:pt>
                <c:pt idx="8">
                  <c:v>2020</c:v>
                </c:pt>
                <c:pt idx="9">
                  <c:v>2020.5</c:v>
                </c:pt>
                <c:pt idx="10">
                  <c:v>2021</c:v>
                </c:pt>
              </c:numCache>
            </c:numRef>
          </c:xVal>
          <c:yVal>
            <c:numRef>
              <c:f>Лист1!$B$59:$B$69</c:f>
              <c:numCache>
                <c:formatCode>General</c:formatCode>
                <c:ptCount val="11"/>
                <c:pt idx="0">
                  <c:v>1212</c:v>
                </c:pt>
                <c:pt idx="1">
                  <c:v>1097</c:v>
                </c:pt>
                <c:pt idx="2">
                  <c:v>1433</c:v>
                </c:pt>
                <c:pt idx="3">
                  <c:v>1356</c:v>
                </c:pt>
                <c:pt idx="4">
                  <c:v>1276</c:v>
                </c:pt>
                <c:pt idx="5">
                  <c:v>1311</c:v>
                </c:pt>
                <c:pt idx="6">
                  <c:v>1234</c:v>
                </c:pt>
                <c:pt idx="7">
                  <c:v>1112</c:v>
                </c:pt>
                <c:pt idx="8">
                  <c:v>976</c:v>
                </c:pt>
                <c:pt idx="9">
                  <c:v>657</c:v>
                </c:pt>
                <c:pt idx="10">
                  <c:v>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D-4981-982E-D3A2274E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688112"/>
        <c:axId val="1843686448"/>
      </c:scatterChart>
      <c:valAx>
        <c:axId val="18436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43686448"/>
        <c:crosses val="autoZero"/>
        <c:crossBetween val="midCat"/>
      </c:valAx>
      <c:valAx>
        <c:axId val="18436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436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Лист1!$A$78:$A$118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Лист1!$B$78:$B$118</c:f>
              <c:numCache>
                <c:formatCode>General</c:formatCode>
                <c:ptCount val="41"/>
                <c:pt idx="0">
                  <c:v>16780</c:v>
                </c:pt>
                <c:pt idx="1">
                  <c:v>15142</c:v>
                </c:pt>
                <c:pt idx="2">
                  <c:v>13588</c:v>
                </c:pt>
                <c:pt idx="3">
                  <c:v>12118</c:v>
                </c:pt>
                <c:pt idx="4">
                  <c:v>10732</c:v>
                </c:pt>
                <c:pt idx="5">
                  <c:v>9430</c:v>
                </c:pt>
                <c:pt idx="6">
                  <c:v>8212</c:v>
                </c:pt>
                <c:pt idx="7">
                  <c:v>7078</c:v>
                </c:pt>
                <c:pt idx="8">
                  <c:v>6028</c:v>
                </c:pt>
                <c:pt idx="9">
                  <c:v>5062</c:v>
                </c:pt>
                <c:pt idx="10">
                  <c:v>4180</c:v>
                </c:pt>
                <c:pt idx="11">
                  <c:v>3382</c:v>
                </c:pt>
                <c:pt idx="12">
                  <c:v>2668</c:v>
                </c:pt>
                <c:pt idx="13">
                  <c:v>2038</c:v>
                </c:pt>
                <c:pt idx="14">
                  <c:v>1492</c:v>
                </c:pt>
                <c:pt idx="15">
                  <c:v>1030</c:v>
                </c:pt>
                <c:pt idx="16">
                  <c:v>652</c:v>
                </c:pt>
                <c:pt idx="17">
                  <c:v>358</c:v>
                </c:pt>
                <c:pt idx="18">
                  <c:v>148</c:v>
                </c:pt>
                <c:pt idx="19">
                  <c:v>22</c:v>
                </c:pt>
                <c:pt idx="20">
                  <c:v>-20</c:v>
                </c:pt>
                <c:pt idx="21">
                  <c:v>22</c:v>
                </c:pt>
                <c:pt idx="22">
                  <c:v>148</c:v>
                </c:pt>
                <c:pt idx="23">
                  <c:v>358</c:v>
                </c:pt>
                <c:pt idx="24">
                  <c:v>652</c:v>
                </c:pt>
                <c:pt idx="25">
                  <c:v>1030</c:v>
                </c:pt>
                <c:pt idx="26">
                  <c:v>1492</c:v>
                </c:pt>
                <c:pt idx="27">
                  <c:v>2038</c:v>
                </c:pt>
                <c:pt idx="28">
                  <c:v>2668</c:v>
                </c:pt>
                <c:pt idx="29">
                  <c:v>3382</c:v>
                </c:pt>
                <c:pt idx="30">
                  <c:v>4180</c:v>
                </c:pt>
                <c:pt idx="31">
                  <c:v>5062</c:v>
                </c:pt>
                <c:pt idx="32">
                  <c:v>6028</c:v>
                </c:pt>
                <c:pt idx="33">
                  <c:v>7078</c:v>
                </c:pt>
                <c:pt idx="34">
                  <c:v>8212</c:v>
                </c:pt>
                <c:pt idx="35">
                  <c:v>9430</c:v>
                </c:pt>
                <c:pt idx="36">
                  <c:v>10732</c:v>
                </c:pt>
                <c:pt idx="37">
                  <c:v>12118</c:v>
                </c:pt>
                <c:pt idx="38">
                  <c:v>13588</c:v>
                </c:pt>
                <c:pt idx="39">
                  <c:v>15142</c:v>
                </c:pt>
                <c:pt idx="40">
                  <c:v>16780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2-4F45-B08E-92E441AC2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286544"/>
        <c:axId val="1885286960"/>
      </c:lineChart>
      <c:catAx>
        <c:axId val="188528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85286960"/>
        <c:crosses val="autoZero"/>
        <c:auto val="1"/>
        <c:lblAlgn val="ctr"/>
        <c:lblOffset val="100"/>
        <c:noMultiLvlLbl val="0"/>
      </c:catAx>
      <c:valAx>
        <c:axId val="18852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8528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Лист1!$A$129:$A$162</c:f>
              <c:numCache>
                <c:formatCode>General</c:formatCode>
                <c:ptCount val="34"/>
                <c:pt idx="0">
                  <c:v>-1.4</c:v>
                </c:pt>
                <c:pt idx="1">
                  <c:v>-1.3</c:v>
                </c:pt>
                <c:pt idx="2">
                  <c:v>-1.2</c:v>
                </c:pt>
                <c:pt idx="3">
                  <c:v>-1.1000000000000001</c:v>
                </c:pt>
                <c:pt idx="4">
                  <c:v>-1</c:v>
                </c:pt>
                <c:pt idx="5">
                  <c:v>-0.90000000000000102</c:v>
                </c:pt>
                <c:pt idx="6">
                  <c:v>-0.80000000000000104</c:v>
                </c:pt>
                <c:pt idx="7">
                  <c:v>-0.70000000000000095</c:v>
                </c:pt>
                <c:pt idx="8">
                  <c:v>-0.60000000000000098</c:v>
                </c:pt>
                <c:pt idx="9">
                  <c:v>-0.500000000000001</c:v>
                </c:pt>
                <c:pt idx="10">
                  <c:v>-0.40000000000000102</c:v>
                </c:pt>
                <c:pt idx="11">
                  <c:v>-0.3</c:v>
                </c:pt>
                <c:pt idx="12">
                  <c:v>-0.2</c:v>
                </c:pt>
                <c:pt idx="13">
                  <c:v>-9.9999999999999895E-2</c:v>
                </c:pt>
                <c:pt idx="14">
                  <c:v>0</c:v>
                </c:pt>
                <c:pt idx="15">
                  <c:v>0.1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</c:v>
                </c:pt>
                <c:pt idx="25">
                  <c:v>1.1000000000000001</c:v>
                </c:pt>
                <c:pt idx="26">
                  <c:v>1.2</c:v>
                </c:pt>
                <c:pt idx="27">
                  <c:v>1.3</c:v>
                </c:pt>
                <c:pt idx="28">
                  <c:v>1.4</c:v>
                </c:pt>
                <c:pt idx="29">
                  <c:v>1.5</c:v>
                </c:pt>
                <c:pt idx="30">
                  <c:v>1.6</c:v>
                </c:pt>
                <c:pt idx="31">
                  <c:v>1.7</c:v>
                </c:pt>
                <c:pt idx="32">
                  <c:v>1.8</c:v>
                </c:pt>
                <c:pt idx="33">
                  <c:v>1.9</c:v>
                </c:pt>
              </c:numCache>
            </c:numRef>
          </c:cat>
          <c:val>
            <c:numRef>
              <c:f>Лист1!$B$129:$B$162</c:f>
              <c:numCache>
                <c:formatCode>General</c:formatCode>
                <c:ptCount val="34"/>
                <c:pt idx="0">
                  <c:v>-1.1468077203676976</c:v>
                </c:pt>
                <c:pt idx="1">
                  <c:v>-0.94843304274867513</c:v>
                </c:pt>
                <c:pt idx="2">
                  <c:v>-0.75345427677120858</c:v>
                </c:pt>
                <c:pt idx="3">
                  <c:v>-0.5701298146847652</c:v>
                </c:pt>
                <c:pt idx="4">
                  <c:v>-0.40549004419799844</c:v>
                </c:pt>
                <c:pt idx="5">
                  <c:v>-0.26497001737208947</c:v>
                </c:pt>
                <c:pt idx="6">
                  <c:v>-0.15209640489129947</c:v>
                </c:pt>
                <c:pt idx="7">
                  <c:v>-6.8256800240263413E-2</c:v>
                </c:pt>
                <c:pt idx="8">
                  <c:v>-1.2591174140818492E-2</c:v>
                </c:pt>
                <c:pt idx="9">
                  <c:v>1.7946812520634115E-2</c:v>
                </c:pt>
                <c:pt idx="10">
                  <c:v>2.8314034243496933E-2</c:v>
                </c:pt>
                <c:pt idx="11">
                  <c:v>2.4864810432925315E-2</c:v>
                </c:pt>
                <c:pt idx="12">
                  <c:v>1.4621603415917159E-2</c:v>
                </c:pt>
                <c:pt idx="13">
                  <c:v>4.4105624759599267E-3</c:v>
                </c:pt>
                <c:pt idx="14">
                  <c:v>0</c:v>
                </c:pt>
                <c:pt idx="15">
                  <c:v>5.4072366875001273E-3</c:v>
                </c:pt>
                <c:pt idx="16">
                  <c:v>2.2515988335553266E-2</c:v>
                </c:pt>
                <c:pt idx="17">
                  <c:v>5.1072717765328186E-2</c:v>
                </c:pt>
                <c:pt idx="18">
                  <c:v>8.9031965843771682E-2</c:v>
                </c:pt>
                <c:pt idx="19">
                  <c:v>0.13313673211016286</c:v>
                </c:pt>
                <c:pt idx="20">
                  <c:v>0.17958105900803029</c:v>
                </c:pt>
                <c:pt idx="21">
                  <c:v>0.2246147152294688</c:v>
                </c:pt>
                <c:pt idx="22">
                  <c:v>0.26499801797817668</c:v>
                </c:pt>
                <c:pt idx="23">
                  <c:v>0.29827274453440694</c:v>
                </c:pt>
                <c:pt idx="24">
                  <c:v>0.32286202712057122</c:v>
                </c:pt>
                <c:pt idx="25">
                  <c:v>0.33803896513232273</c:v>
                </c:pt>
                <c:pt idx="26">
                  <c:v>0.34381153604022419</c:v>
                </c:pt>
                <c:pt idx="27">
                  <c:v>0.34076653421233777</c:v>
                </c:pt>
                <c:pt idx="28">
                  <c:v>0.32990457894433151</c:v>
                </c:pt>
                <c:pt idx="29">
                  <c:v>0.31248671862506111</c:v>
                </c:pt>
                <c:pt idx="30">
                  <c:v>0.28990349607860366</c:v>
                </c:pt>
                <c:pt idx="31">
                  <c:v>0.26357041188992547</c:v>
                </c:pt>
                <c:pt idx="32">
                  <c:v>0.23484937562930777</c:v>
                </c:pt>
                <c:pt idx="33">
                  <c:v>0.20499339262603999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9-4036-B3D9-9D148499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699760"/>
        <c:axId val="1843677296"/>
      </c:lineChart>
      <c:catAx>
        <c:axId val="184369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43677296"/>
        <c:crosses val="autoZero"/>
        <c:auto val="1"/>
        <c:lblAlgn val="ctr"/>
        <c:lblOffset val="100"/>
        <c:noMultiLvlLbl val="0"/>
      </c:catAx>
      <c:valAx>
        <c:axId val="18436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4369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276859</xdr:colOff>
      <xdr:row>1</xdr:row>
      <xdr:rowOff>85764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CE3ECCD-084C-4F2F-8839-3DB2E5789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44059" cy="276264"/>
        </a:xfrm>
        <a:prstGeom prst="rect">
          <a:avLst/>
        </a:prstGeom>
      </xdr:spPr>
    </xdr:pic>
    <xdr:clientData/>
  </xdr:twoCellAnchor>
  <xdr:twoCellAnchor>
    <xdr:from>
      <xdr:col>2</xdr:col>
      <xdr:colOff>9524</xdr:colOff>
      <xdr:row>16</xdr:row>
      <xdr:rowOff>180974</xdr:rowOff>
    </xdr:from>
    <xdr:to>
      <xdr:col>11</xdr:col>
      <xdr:colOff>609599</xdr:colOff>
      <xdr:row>38</xdr:row>
      <xdr:rowOff>19049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C0EE486-0AF1-47C4-9E47-A44385474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40</xdr:row>
      <xdr:rowOff>0</xdr:rowOff>
    </xdr:from>
    <xdr:to>
      <xdr:col>9</xdr:col>
      <xdr:colOff>429451</xdr:colOff>
      <xdr:row>55</xdr:row>
      <xdr:rowOff>133767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EDDB2FC-8B44-4F15-A628-E0CFC25A5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20000"/>
          <a:ext cx="5915851" cy="2991267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56</xdr:row>
      <xdr:rowOff>0</xdr:rowOff>
    </xdr:from>
    <xdr:to>
      <xdr:col>10</xdr:col>
      <xdr:colOff>304800</xdr:colOff>
      <xdr:row>70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2B2B2E9-8D1E-4B13-A4DD-F4271E7B0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429451</xdr:colOff>
      <xdr:row>75</xdr:row>
      <xdr:rowOff>38185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21139C44-4BD9-4AD4-BED2-33D728E0E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716000"/>
          <a:ext cx="5915851" cy="609685"/>
        </a:xfrm>
        <a:prstGeom prst="rect">
          <a:avLst/>
        </a:prstGeom>
      </xdr:spPr>
    </xdr:pic>
    <xdr:clientData/>
  </xdr:twoCellAnchor>
  <xdr:twoCellAnchor>
    <xdr:from>
      <xdr:col>3</xdr:col>
      <xdr:colOff>4762</xdr:colOff>
      <xdr:row>79</xdr:row>
      <xdr:rowOff>0</xdr:rowOff>
    </xdr:from>
    <xdr:to>
      <xdr:col>10</xdr:col>
      <xdr:colOff>309562</xdr:colOff>
      <xdr:row>93</xdr:row>
      <xdr:rowOff>76200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90A014A-2D8C-4D98-BDFF-129459748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120</xdr:row>
      <xdr:rowOff>0</xdr:rowOff>
    </xdr:from>
    <xdr:to>
      <xdr:col>5</xdr:col>
      <xdr:colOff>371952</xdr:colOff>
      <xdr:row>125</xdr:row>
      <xdr:rowOff>171607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95E15182-A62D-4283-A455-25227E032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860000"/>
          <a:ext cx="3419952" cy="1124107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128</xdr:row>
      <xdr:rowOff>0</xdr:rowOff>
    </xdr:from>
    <xdr:to>
      <xdr:col>10</xdr:col>
      <xdr:colOff>314325</xdr:colOff>
      <xdr:row>142</xdr:row>
      <xdr:rowOff>76200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33D9D914-9A84-4C59-B8BF-754D8564E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7B0C-9696-48C4-963C-9C254D79E68D}">
  <dimension ref="A4:L162"/>
  <sheetViews>
    <sheetView tabSelected="1" topLeftCell="A118" workbookViewId="0">
      <selection activeCell="O128" sqref="O128"/>
    </sheetView>
  </sheetViews>
  <sheetFormatPr defaultRowHeight="15" x14ac:dyDescent="0.25"/>
  <sheetData>
    <row r="4" spans="1:12" x14ac:dyDescent="0.25">
      <c r="A4" s="2" t="s">
        <v>1</v>
      </c>
    </row>
    <row r="5" spans="1:12" x14ac:dyDescent="0.25">
      <c r="A5" s="1">
        <v>-1</v>
      </c>
      <c r="B5">
        <f t="shared" ref="B5:L15" si="0">5*$A5^2*COS(B$16)^2-4*B$16*$A$19^B$16</f>
        <v>2.9313032544746758</v>
      </c>
      <c r="C5">
        <f t="shared" si="0"/>
        <v>3.8649731505344636</v>
      </c>
      <c r="D5">
        <f t="shared" si="0"/>
        <v>4.7231242558797639</v>
      </c>
      <c r="E5">
        <f t="shared" si="0"/>
        <v>5.3143233290003655</v>
      </c>
      <c r="F5">
        <f t="shared" si="0"/>
        <v>5.4576506699306382</v>
      </c>
      <c r="G5">
        <f t="shared" si="0"/>
        <v>5</v>
      </c>
      <c r="H5">
        <f t="shared" si="0"/>
        <v>3.825550540709731</v>
      </c>
      <c r="I5">
        <f t="shared" si="0"/>
        <v>1.8549462494931133</v>
      </c>
      <c r="J5">
        <f t="shared" si="0"/>
        <v>-0.96691869112182083</v>
      </c>
      <c r="K5">
        <f t="shared" si="0"/>
        <v>-4.694139072240695</v>
      </c>
      <c r="L5">
        <f t="shared" si="0"/>
        <v>-9.4123670913678552</v>
      </c>
    </row>
    <row r="6" spans="1:12" x14ac:dyDescent="0.25">
      <c r="A6" s="1">
        <v>-0.8</v>
      </c>
      <c r="B6">
        <f t="shared" si="0"/>
        <v>2.4058354073671038</v>
      </c>
      <c r="C6">
        <f t="shared" si="0"/>
        <v>2.9912527206056234</v>
      </c>
      <c r="D6">
        <f t="shared" si="0"/>
        <v>3.4970022768507576</v>
      </c>
      <c r="E6">
        <f t="shared" si="0"/>
        <v>3.7872872905879169</v>
      </c>
      <c r="F6">
        <f t="shared" si="0"/>
        <v>3.7286957753280414</v>
      </c>
      <c r="G6">
        <f t="shared" si="0"/>
        <v>3.2000000000000006</v>
      </c>
      <c r="H6">
        <f t="shared" si="0"/>
        <v>2.0965956461071347</v>
      </c>
      <c r="I6">
        <f t="shared" si="0"/>
        <v>0.32791021108066465</v>
      </c>
      <c r="J6">
        <f t="shared" si="0"/>
        <v>-2.1930406701508267</v>
      </c>
      <c r="K6">
        <f t="shared" si="0"/>
        <v>-5.5678595021695347</v>
      </c>
      <c r="L6">
        <f t="shared" si="0"/>
        <v>-9.9378349384754276</v>
      </c>
    </row>
    <row r="7" spans="1:12" x14ac:dyDescent="0.25">
      <c r="A7" s="1">
        <v>-0.6</v>
      </c>
      <c r="B7">
        <f t="shared" si="0"/>
        <v>1.9971381929501031</v>
      </c>
      <c r="C7">
        <f t="shared" si="0"/>
        <v>2.3116923862165253</v>
      </c>
      <c r="D7">
        <f t="shared" si="0"/>
        <v>2.5433518487170859</v>
      </c>
      <c r="E7">
        <f t="shared" si="0"/>
        <v>2.5995925940449007</v>
      </c>
      <c r="F7">
        <f t="shared" si="0"/>
        <v>2.3839530795260209</v>
      </c>
      <c r="G7">
        <f t="shared" si="0"/>
        <v>1.7999999999999998</v>
      </c>
      <c r="H7">
        <f t="shared" si="0"/>
        <v>0.7518529503051139</v>
      </c>
      <c r="I7">
        <f t="shared" si="0"/>
        <v>-0.85978448546235176</v>
      </c>
      <c r="J7">
        <f t="shared" si="0"/>
        <v>-3.1466910982844984</v>
      </c>
      <c r="K7">
        <f t="shared" si="0"/>
        <v>-6.2474198365586329</v>
      </c>
      <c r="L7">
        <f t="shared" si="0"/>
        <v>-10.346532152892427</v>
      </c>
    </row>
    <row r="8" spans="1:12" x14ac:dyDescent="0.25">
      <c r="A8" s="1">
        <v>-0.4</v>
      </c>
      <c r="B8">
        <f t="shared" si="0"/>
        <v>1.7052116112236744</v>
      </c>
      <c r="C8">
        <f t="shared" si="0"/>
        <v>1.82629214736717</v>
      </c>
      <c r="D8">
        <f t="shared" si="0"/>
        <v>1.8621729714787492</v>
      </c>
      <c r="E8">
        <f t="shared" si="0"/>
        <v>1.7512392393713179</v>
      </c>
      <c r="F8">
        <f t="shared" si="0"/>
        <v>1.4234225825245788</v>
      </c>
      <c r="G8">
        <f t="shared" si="0"/>
        <v>0.80000000000000016</v>
      </c>
      <c r="H8">
        <f t="shared" si="0"/>
        <v>-0.20867754669632821</v>
      </c>
      <c r="I8">
        <f t="shared" si="0"/>
        <v>-1.7081378401359344</v>
      </c>
      <c r="J8">
        <f t="shared" si="0"/>
        <v>-3.8278699755228351</v>
      </c>
      <c r="K8">
        <f t="shared" si="0"/>
        <v>-6.7328200754079877</v>
      </c>
      <c r="L8">
        <f t="shared" si="0"/>
        <v>-10.638458734618856</v>
      </c>
    </row>
    <row r="9" spans="1:12" x14ac:dyDescent="0.25">
      <c r="A9" s="1">
        <v>-0.2</v>
      </c>
      <c r="B9">
        <f t="shared" si="0"/>
        <v>1.5300556621878172</v>
      </c>
      <c r="C9">
        <f t="shared" si="0"/>
        <v>1.5350520040575568</v>
      </c>
      <c r="D9">
        <f t="shared" si="0"/>
        <v>1.4534656451357471</v>
      </c>
      <c r="E9">
        <f t="shared" si="0"/>
        <v>1.2422272265671683</v>
      </c>
      <c r="F9">
        <f t="shared" si="0"/>
        <v>0.8471042843237131</v>
      </c>
      <c r="G9">
        <f t="shared" si="0"/>
        <v>0.20000000000000004</v>
      </c>
      <c r="H9">
        <f t="shared" si="0"/>
        <v>-0.78499584489719387</v>
      </c>
      <c r="I9">
        <f t="shared" si="0"/>
        <v>-2.2171498529400839</v>
      </c>
      <c r="J9">
        <f t="shared" si="0"/>
        <v>-4.2365773018658377</v>
      </c>
      <c r="K9">
        <f t="shared" si="0"/>
        <v>-7.0240602187176018</v>
      </c>
      <c r="L9">
        <f t="shared" si="0"/>
        <v>-10.813614683654714</v>
      </c>
    </row>
    <row r="10" spans="1:12" x14ac:dyDescent="0.25">
      <c r="A10" s="1">
        <v>0</v>
      </c>
      <c r="B10">
        <f t="shared" si="0"/>
        <v>1.4716703458425313</v>
      </c>
      <c r="C10">
        <f t="shared" si="0"/>
        <v>1.4379719562876856</v>
      </c>
      <c r="D10">
        <f t="shared" si="0"/>
        <v>1.3172298696880798</v>
      </c>
      <c r="E10">
        <f t="shared" si="0"/>
        <v>1.0725565556324517</v>
      </c>
      <c r="F10">
        <f t="shared" si="0"/>
        <v>0.65499818492342454</v>
      </c>
      <c r="G10">
        <f t="shared" si="0"/>
        <v>0</v>
      </c>
      <c r="H10">
        <f t="shared" si="0"/>
        <v>-0.97710194429748243</v>
      </c>
      <c r="I10">
        <f t="shared" si="0"/>
        <v>-2.3868205238748006</v>
      </c>
      <c r="J10">
        <f t="shared" si="0"/>
        <v>-4.3728130773135048</v>
      </c>
      <c r="K10">
        <f t="shared" si="0"/>
        <v>-7.1211402664874726</v>
      </c>
      <c r="L10">
        <f t="shared" si="0"/>
        <v>-10.872</v>
      </c>
    </row>
    <row r="11" spans="1:12" x14ac:dyDescent="0.25">
      <c r="A11" s="1">
        <v>0.2</v>
      </c>
      <c r="B11">
        <f t="shared" si="0"/>
        <v>1.5300556621878172</v>
      </c>
      <c r="C11">
        <f t="shared" si="0"/>
        <v>1.5350520040575568</v>
      </c>
      <c r="D11">
        <f t="shared" si="0"/>
        <v>1.4534656451357471</v>
      </c>
      <c r="E11">
        <f t="shared" si="0"/>
        <v>1.2422272265671683</v>
      </c>
      <c r="F11">
        <f t="shared" si="0"/>
        <v>0.8471042843237131</v>
      </c>
      <c r="G11">
        <f t="shared" si="0"/>
        <v>0.20000000000000004</v>
      </c>
      <c r="H11">
        <f t="shared" si="0"/>
        <v>-0.78499584489719387</v>
      </c>
      <c r="I11">
        <f t="shared" si="0"/>
        <v>-2.2171498529400839</v>
      </c>
      <c r="J11">
        <f t="shared" si="0"/>
        <v>-4.2365773018658377</v>
      </c>
      <c r="K11">
        <f t="shared" si="0"/>
        <v>-7.0240602187176018</v>
      </c>
      <c r="L11">
        <f t="shared" si="0"/>
        <v>-10.813614683654714</v>
      </c>
    </row>
    <row r="12" spans="1:12" x14ac:dyDescent="0.25">
      <c r="A12" s="1">
        <v>0.4</v>
      </c>
      <c r="B12">
        <f t="shared" si="0"/>
        <v>1.7052116112236744</v>
      </c>
      <c r="C12">
        <f t="shared" si="0"/>
        <v>1.82629214736717</v>
      </c>
      <c r="D12">
        <f t="shared" si="0"/>
        <v>1.8621729714787492</v>
      </c>
      <c r="E12">
        <f t="shared" si="0"/>
        <v>1.7512392393713179</v>
      </c>
      <c r="F12">
        <f t="shared" si="0"/>
        <v>1.4234225825245788</v>
      </c>
      <c r="G12">
        <f t="shared" si="0"/>
        <v>0.80000000000000016</v>
      </c>
      <c r="H12">
        <f t="shared" si="0"/>
        <v>-0.20867754669632821</v>
      </c>
      <c r="I12">
        <f t="shared" si="0"/>
        <v>-1.7081378401359344</v>
      </c>
      <c r="J12">
        <f t="shared" si="0"/>
        <v>-3.8278699755228351</v>
      </c>
      <c r="K12">
        <f t="shared" si="0"/>
        <v>-6.7328200754079877</v>
      </c>
      <c r="L12">
        <f t="shared" si="0"/>
        <v>-10.638458734618856</v>
      </c>
    </row>
    <row r="13" spans="1:12" x14ac:dyDescent="0.25">
      <c r="A13" s="1">
        <v>0.6</v>
      </c>
      <c r="B13">
        <f t="shared" si="0"/>
        <v>1.9971381929501031</v>
      </c>
      <c r="C13">
        <f t="shared" si="0"/>
        <v>2.3116923862165253</v>
      </c>
      <c r="D13">
        <f t="shared" si="0"/>
        <v>2.5433518487170859</v>
      </c>
      <c r="E13">
        <f t="shared" si="0"/>
        <v>2.5995925940449007</v>
      </c>
      <c r="F13">
        <f t="shared" si="0"/>
        <v>2.3839530795260209</v>
      </c>
      <c r="G13">
        <f t="shared" si="0"/>
        <v>1.7999999999999998</v>
      </c>
      <c r="H13">
        <f t="shared" si="0"/>
        <v>0.7518529503051139</v>
      </c>
      <c r="I13">
        <f t="shared" si="0"/>
        <v>-0.85978448546235176</v>
      </c>
      <c r="J13">
        <f t="shared" si="0"/>
        <v>-3.1466910982844984</v>
      </c>
      <c r="K13">
        <f t="shared" si="0"/>
        <v>-6.2474198365586329</v>
      </c>
      <c r="L13">
        <f t="shared" si="0"/>
        <v>-10.346532152892427</v>
      </c>
    </row>
    <row r="14" spans="1:12" x14ac:dyDescent="0.25">
      <c r="A14" s="1">
        <v>0.8</v>
      </c>
      <c r="B14">
        <f t="shared" si="0"/>
        <v>2.4058354073671038</v>
      </c>
      <c r="C14">
        <f t="shared" si="0"/>
        <v>2.9912527206056234</v>
      </c>
      <c r="D14">
        <f t="shared" si="0"/>
        <v>3.4970022768507576</v>
      </c>
      <c r="E14">
        <f t="shared" si="0"/>
        <v>3.7872872905879169</v>
      </c>
      <c r="F14">
        <f t="shared" si="0"/>
        <v>3.7286957753280414</v>
      </c>
      <c r="G14">
        <f t="shared" si="0"/>
        <v>3.2000000000000006</v>
      </c>
      <c r="H14">
        <f t="shared" si="0"/>
        <v>2.0965956461071347</v>
      </c>
      <c r="I14">
        <f t="shared" si="0"/>
        <v>0.32791021108066465</v>
      </c>
      <c r="J14">
        <f t="shared" si="0"/>
        <v>-2.1930406701508267</v>
      </c>
      <c r="K14">
        <f t="shared" si="0"/>
        <v>-5.5678595021695347</v>
      </c>
      <c r="L14">
        <f t="shared" si="0"/>
        <v>-9.9378349384754276</v>
      </c>
    </row>
    <row r="15" spans="1:12" x14ac:dyDescent="0.25">
      <c r="A15" s="1">
        <v>1</v>
      </c>
      <c r="B15">
        <f t="shared" si="0"/>
        <v>2.9313032544746758</v>
      </c>
      <c r="C15">
        <f t="shared" si="0"/>
        <v>3.8649731505344636</v>
      </c>
      <c r="D15">
        <f t="shared" si="0"/>
        <v>4.7231242558797639</v>
      </c>
      <c r="E15">
        <f t="shared" si="0"/>
        <v>5.3143233290003655</v>
      </c>
      <c r="F15">
        <f t="shared" si="0"/>
        <v>5.4576506699306382</v>
      </c>
      <c r="G15">
        <f t="shared" si="0"/>
        <v>5</v>
      </c>
      <c r="H15">
        <f t="shared" si="0"/>
        <v>3.825550540709731</v>
      </c>
      <c r="I15">
        <f t="shared" si="0"/>
        <v>1.8549462494931133</v>
      </c>
      <c r="J15">
        <f t="shared" si="0"/>
        <v>-0.96691869112182083</v>
      </c>
      <c r="K15">
        <f t="shared" si="0"/>
        <v>-4.694139072240695</v>
      </c>
      <c r="L15">
        <f t="shared" si="0"/>
        <v>-9.4123670913678552</v>
      </c>
    </row>
    <row r="16" spans="1:12" x14ac:dyDescent="0.25">
      <c r="A16" s="2" t="s">
        <v>2</v>
      </c>
      <c r="B16" s="1">
        <v>-1</v>
      </c>
      <c r="C16" s="1">
        <v>-0.8</v>
      </c>
      <c r="D16" s="1">
        <v>-0.6</v>
      </c>
      <c r="E16" s="1">
        <v>-0.4</v>
      </c>
      <c r="F16" s="1">
        <v>-0.2</v>
      </c>
      <c r="G16" s="1">
        <v>0</v>
      </c>
      <c r="H16" s="1">
        <v>0.2</v>
      </c>
      <c r="I16" s="1">
        <v>0.4</v>
      </c>
      <c r="J16" s="1">
        <v>0.6</v>
      </c>
      <c r="K16" s="1">
        <v>0.8</v>
      </c>
      <c r="L16" s="1">
        <v>1</v>
      </c>
    </row>
    <row r="18" spans="1:1" x14ac:dyDescent="0.25">
      <c r="A18" t="s">
        <v>0</v>
      </c>
    </row>
    <row r="19" spans="1:1" x14ac:dyDescent="0.25">
      <c r="A19">
        <v>2.718</v>
      </c>
    </row>
    <row r="58" spans="1:2" x14ac:dyDescent="0.25">
      <c r="A58" t="s">
        <v>3</v>
      </c>
      <c r="B58" t="s">
        <v>4</v>
      </c>
    </row>
    <row r="59" spans="1:2" x14ac:dyDescent="0.25">
      <c r="A59" s="1">
        <v>2016</v>
      </c>
      <c r="B59" s="1">
        <v>1212</v>
      </c>
    </row>
    <row r="60" spans="1:2" x14ac:dyDescent="0.25">
      <c r="A60" s="3">
        <v>2016.5</v>
      </c>
      <c r="B60" s="4">
        <v>1097</v>
      </c>
    </row>
    <row r="61" spans="1:2" x14ac:dyDescent="0.25">
      <c r="A61" s="1">
        <v>2017</v>
      </c>
      <c r="B61" s="4">
        <v>1433</v>
      </c>
    </row>
    <row r="62" spans="1:2" x14ac:dyDescent="0.25">
      <c r="A62" s="1">
        <v>2017.5</v>
      </c>
      <c r="B62" s="4">
        <v>1356</v>
      </c>
    </row>
    <row r="63" spans="1:2" x14ac:dyDescent="0.25">
      <c r="A63" s="1">
        <v>2018</v>
      </c>
      <c r="B63" s="4">
        <v>1276</v>
      </c>
    </row>
    <row r="64" spans="1:2" x14ac:dyDescent="0.25">
      <c r="A64" s="1">
        <v>2018.5</v>
      </c>
      <c r="B64" s="4">
        <v>1311</v>
      </c>
    </row>
    <row r="65" spans="1:4" x14ac:dyDescent="0.25">
      <c r="A65" s="1">
        <v>2019</v>
      </c>
      <c r="B65" s="4">
        <v>1234</v>
      </c>
    </row>
    <row r="66" spans="1:4" x14ac:dyDescent="0.25">
      <c r="A66" s="1">
        <v>2019.5</v>
      </c>
      <c r="B66" s="4">
        <v>1112</v>
      </c>
    </row>
    <row r="67" spans="1:4" x14ac:dyDescent="0.25">
      <c r="A67" s="1">
        <v>2020</v>
      </c>
      <c r="B67" s="4">
        <v>976</v>
      </c>
    </row>
    <row r="68" spans="1:4" x14ac:dyDescent="0.25">
      <c r="A68" s="1">
        <v>2020.5</v>
      </c>
      <c r="B68" s="4">
        <v>657</v>
      </c>
    </row>
    <row r="69" spans="1:4" x14ac:dyDescent="0.25">
      <c r="A69" s="1">
        <v>2021</v>
      </c>
      <c r="B69" s="4">
        <v>765</v>
      </c>
    </row>
    <row r="77" spans="1:4" x14ac:dyDescent="0.25">
      <c r="A77" s="2" t="s">
        <v>1</v>
      </c>
      <c r="B77" s="2" t="s">
        <v>2</v>
      </c>
      <c r="C77" s="2" t="s">
        <v>5</v>
      </c>
      <c r="D77" s="2" t="s">
        <v>6</v>
      </c>
    </row>
    <row r="78" spans="1:4" x14ac:dyDescent="0.25">
      <c r="A78">
        <v>-20</v>
      </c>
      <c r="B78">
        <f>$C$78*A78^2+$D$78</f>
        <v>16780</v>
      </c>
      <c r="C78">
        <v>42</v>
      </c>
      <c r="D78">
        <v>-20</v>
      </c>
    </row>
    <row r="79" spans="1:4" x14ac:dyDescent="0.25">
      <c r="A79">
        <v>-19</v>
      </c>
      <c r="B79">
        <f t="shared" ref="B79:B118" si="1">$C$78*A79^2+$D$78</f>
        <v>15142</v>
      </c>
    </row>
    <row r="80" spans="1:4" x14ac:dyDescent="0.25">
      <c r="A80">
        <v>-18</v>
      </c>
      <c r="B80">
        <f t="shared" si="1"/>
        <v>13588</v>
      </c>
    </row>
    <row r="81" spans="1:2" x14ac:dyDescent="0.25">
      <c r="A81">
        <v>-17</v>
      </c>
      <c r="B81">
        <f t="shared" si="1"/>
        <v>12118</v>
      </c>
    </row>
    <row r="82" spans="1:2" x14ac:dyDescent="0.25">
      <c r="A82">
        <v>-16</v>
      </c>
      <c r="B82">
        <f t="shared" si="1"/>
        <v>10732</v>
      </c>
    </row>
    <row r="83" spans="1:2" x14ac:dyDescent="0.25">
      <c r="A83">
        <v>-15</v>
      </c>
      <c r="B83">
        <f t="shared" si="1"/>
        <v>9430</v>
      </c>
    </row>
    <row r="84" spans="1:2" x14ac:dyDescent="0.25">
      <c r="A84">
        <v>-14</v>
      </c>
      <c r="B84">
        <f t="shared" si="1"/>
        <v>8212</v>
      </c>
    </row>
    <row r="85" spans="1:2" x14ac:dyDescent="0.25">
      <c r="A85">
        <v>-13</v>
      </c>
      <c r="B85">
        <f t="shared" si="1"/>
        <v>7078</v>
      </c>
    </row>
    <row r="86" spans="1:2" x14ac:dyDescent="0.25">
      <c r="A86">
        <v>-12</v>
      </c>
      <c r="B86">
        <f t="shared" si="1"/>
        <v>6028</v>
      </c>
    </row>
    <row r="87" spans="1:2" x14ac:dyDescent="0.25">
      <c r="A87">
        <v>-11</v>
      </c>
      <c r="B87">
        <f t="shared" si="1"/>
        <v>5062</v>
      </c>
    </row>
    <row r="88" spans="1:2" x14ac:dyDescent="0.25">
      <c r="A88">
        <v>-10</v>
      </c>
      <c r="B88">
        <f t="shared" si="1"/>
        <v>4180</v>
      </c>
    </row>
    <row r="89" spans="1:2" x14ac:dyDescent="0.25">
      <c r="A89">
        <v>-9</v>
      </c>
      <c r="B89">
        <f t="shared" si="1"/>
        <v>3382</v>
      </c>
    </row>
    <row r="90" spans="1:2" x14ac:dyDescent="0.25">
      <c r="A90">
        <v>-8</v>
      </c>
      <c r="B90">
        <f t="shared" si="1"/>
        <v>2668</v>
      </c>
    </row>
    <row r="91" spans="1:2" x14ac:dyDescent="0.25">
      <c r="A91">
        <v>-7</v>
      </c>
      <c r="B91">
        <f t="shared" si="1"/>
        <v>2038</v>
      </c>
    </row>
    <row r="92" spans="1:2" x14ac:dyDescent="0.25">
      <c r="A92">
        <v>-6</v>
      </c>
      <c r="B92">
        <f t="shared" si="1"/>
        <v>1492</v>
      </c>
    </row>
    <row r="93" spans="1:2" x14ac:dyDescent="0.25">
      <c r="A93">
        <v>-5</v>
      </c>
      <c r="B93">
        <f t="shared" si="1"/>
        <v>1030</v>
      </c>
    </row>
    <row r="94" spans="1:2" x14ac:dyDescent="0.25">
      <c r="A94">
        <v>-4</v>
      </c>
      <c r="B94">
        <f t="shared" si="1"/>
        <v>652</v>
      </c>
    </row>
    <row r="95" spans="1:2" x14ac:dyDescent="0.25">
      <c r="A95">
        <v>-3</v>
      </c>
      <c r="B95">
        <f t="shared" si="1"/>
        <v>358</v>
      </c>
    </row>
    <row r="96" spans="1:2" x14ac:dyDescent="0.25">
      <c r="A96">
        <v>-2</v>
      </c>
      <c r="B96">
        <f t="shared" si="1"/>
        <v>148</v>
      </c>
    </row>
    <row r="97" spans="1:2" x14ac:dyDescent="0.25">
      <c r="A97">
        <v>-1</v>
      </c>
      <c r="B97">
        <f t="shared" si="1"/>
        <v>22</v>
      </c>
    </row>
    <row r="98" spans="1:2" x14ac:dyDescent="0.25">
      <c r="A98">
        <v>0</v>
      </c>
      <c r="B98">
        <f t="shared" si="1"/>
        <v>-20</v>
      </c>
    </row>
    <row r="99" spans="1:2" x14ac:dyDescent="0.25">
      <c r="A99">
        <v>1</v>
      </c>
      <c r="B99">
        <f t="shared" si="1"/>
        <v>22</v>
      </c>
    </row>
    <row r="100" spans="1:2" x14ac:dyDescent="0.25">
      <c r="A100">
        <v>2</v>
      </c>
      <c r="B100">
        <f t="shared" si="1"/>
        <v>148</v>
      </c>
    </row>
    <row r="101" spans="1:2" x14ac:dyDescent="0.25">
      <c r="A101">
        <v>3</v>
      </c>
      <c r="B101">
        <f t="shared" si="1"/>
        <v>358</v>
      </c>
    </row>
    <row r="102" spans="1:2" x14ac:dyDescent="0.25">
      <c r="A102">
        <v>4</v>
      </c>
      <c r="B102">
        <f t="shared" si="1"/>
        <v>652</v>
      </c>
    </row>
    <row r="103" spans="1:2" x14ac:dyDescent="0.25">
      <c r="A103">
        <v>5</v>
      </c>
      <c r="B103">
        <f t="shared" si="1"/>
        <v>1030</v>
      </c>
    </row>
    <row r="104" spans="1:2" x14ac:dyDescent="0.25">
      <c r="A104">
        <v>6</v>
      </c>
      <c r="B104">
        <f t="shared" si="1"/>
        <v>1492</v>
      </c>
    </row>
    <row r="105" spans="1:2" x14ac:dyDescent="0.25">
      <c r="A105">
        <v>7</v>
      </c>
      <c r="B105">
        <f t="shared" si="1"/>
        <v>2038</v>
      </c>
    </row>
    <row r="106" spans="1:2" x14ac:dyDescent="0.25">
      <c r="A106">
        <v>8</v>
      </c>
      <c r="B106">
        <f t="shared" si="1"/>
        <v>2668</v>
      </c>
    </row>
    <row r="107" spans="1:2" x14ac:dyDescent="0.25">
      <c r="A107">
        <v>9</v>
      </c>
      <c r="B107">
        <f t="shared" si="1"/>
        <v>3382</v>
      </c>
    </row>
    <row r="108" spans="1:2" x14ac:dyDescent="0.25">
      <c r="A108">
        <v>10</v>
      </c>
      <c r="B108">
        <f t="shared" si="1"/>
        <v>4180</v>
      </c>
    </row>
    <row r="109" spans="1:2" x14ac:dyDescent="0.25">
      <c r="A109">
        <v>11</v>
      </c>
      <c r="B109">
        <f t="shared" si="1"/>
        <v>5062</v>
      </c>
    </row>
    <row r="110" spans="1:2" x14ac:dyDescent="0.25">
      <c r="A110">
        <v>12</v>
      </c>
      <c r="B110">
        <f t="shared" si="1"/>
        <v>6028</v>
      </c>
    </row>
    <row r="111" spans="1:2" x14ac:dyDescent="0.25">
      <c r="A111">
        <v>13</v>
      </c>
      <c r="B111">
        <f t="shared" si="1"/>
        <v>7078</v>
      </c>
    </row>
    <row r="112" spans="1:2" x14ac:dyDescent="0.25">
      <c r="A112">
        <v>14</v>
      </c>
      <c r="B112">
        <f t="shared" si="1"/>
        <v>8212</v>
      </c>
    </row>
    <row r="113" spans="1:2" x14ac:dyDescent="0.25">
      <c r="A113">
        <v>15</v>
      </c>
      <c r="B113">
        <f t="shared" si="1"/>
        <v>9430</v>
      </c>
    </row>
    <row r="114" spans="1:2" x14ac:dyDescent="0.25">
      <c r="A114">
        <v>16</v>
      </c>
      <c r="B114">
        <f t="shared" si="1"/>
        <v>10732</v>
      </c>
    </row>
    <row r="115" spans="1:2" x14ac:dyDescent="0.25">
      <c r="A115">
        <v>17</v>
      </c>
      <c r="B115">
        <f t="shared" si="1"/>
        <v>12118</v>
      </c>
    </row>
    <row r="116" spans="1:2" x14ac:dyDescent="0.25">
      <c r="A116">
        <v>18</v>
      </c>
      <c r="B116">
        <f t="shared" si="1"/>
        <v>13588</v>
      </c>
    </row>
    <row r="117" spans="1:2" x14ac:dyDescent="0.25">
      <c r="A117">
        <v>19</v>
      </c>
      <c r="B117">
        <f t="shared" si="1"/>
        <v>15142</v>
      </c>
    </row>
    <row r="118" spans="1:2" x14ac:dyDescent="0.25">
      <c r="A118">
        <v>20</v>
      </c>
      <c r="B118">
        <f t="shared" si="1"/>
        <v>16780</v>
      </c>
    </row>
    <row r="128" spans="1:2" x14ac:dyDescent="0.25">
      <c r="A128" s="2" t="s">
        <v>1</v>
      </c>
      <c r="B128" s="2" t="s">
        <v>2</v>
      </c>
    </row>
    <row r="129" spans="1:2" x14ac:dyDescent="0.25">
      <c r="A129">
        <v>-1.4</v>
      </c>
      <c r="B129">
        <f>((1+A129*$A$19^(-A129))/(2+A129^2))*SIN(A129)^2</f>
        <v>-1.1468077203676976</v>
      </c>
    </row>
    <row r="130" spans="1:2" x14ac:dyDescent="0.25">
      <c r="A130">
        <v>-1.3</v>
      </c>
      <c r="B130">
        <f t="shared" ref="B130:B162" si="2">((1+A130*$A$19^(-A130))/(2+A130^2))*SIN(A130)^2</f>
        <v>-0.94843304274867513</v>
      </c>
    </row>
    <row r="131" spans="1:2" x14ac:dyDescent="0.25">
      <c r="A131">
        <v>-1.2</v>
      </c>
      <c r="B131">
        <f t="shared" si="2"/>
        <v>-0.75345427677120858</v>
      </c>
    </row>
    <row r="132" spans="1:2" x14ac:dyDescent="0.25">
      <c r="A132">
        <v>-1.1000000000000001</v>
      </c>
      <c r="B132">
        <f t="shared" si="2"/>
        <v>-0.5701298146847652</v>
      </c>
    </row>
    <row r="133" spans="1:2" x14ac:dyDescent="0.25">
      <c r="A133">
        <v>-1</v>
      </c>
      <c r="B133">
        <f t="shared" si="2"/>
        <v>-0.40549004419799844</v>
      </c>
    </row>
    <row r="134" spans="1:2" x14ac:dyDescent="0.25">
      <c r="A134">
        <v>-0.90000000000000102</v>
      </c>
      <c r="B134">
        <f t="shared" si="2"/>
        <v>-0.26497001737208947</v>
      </c>
    </row>
    <row r="135" spans="1:2" x14ac:dyDescent="0.25">
      <c r="A135">
        <v>-0.80000000000000104</v>
      </c>
      <c r="B135">
        <f t="shared" si="2"/>
        <v>-0.15209640489129947</v>
      </c>
    </row>
    <row r="136" spans="1:2" x14ac:dyDescent="0.25">
      <c r="A136">
        <v>-0.70000000000000095</v>
      </c>
      <c r="B136">
        <f t="shared" si="2"/>
        <v>-6.8256800240263413E-2</v>
      </c>
    </row>
    <row r="137" spans="1:2" x14ac:dyDescent="0.25">
      <c r="A137">
        <v>-0.60000000000000098</v>
      </c>
      <c r="B137">
        <f t="shared" si="2"/>
        <v>-1.2591174140818492E-2</v>
      </c>
    </row>
    <row r="138" spans="1:2" x14ac:dyDescent="0.25">
      <c r="A138">
        <v>-0.500000000000001</v>
      </c>
      <c r="B138">
        <f t="shared" si="2"/>
        <v>1.7946812520634115E-2</v>
      </c>
    </row>
    <row r="139" spans="1:2" x14ac:dyDescent="0.25">
      <c r="A139">
        <v>-0.40000000000000102</v>
      </c>
      <c r="B139">
        <f t="shared" si="2"/>
        <v>2.8314034243496933E-2</v>
      </c>
    </row>
    <row r="140" spans="1:2" x14ac:dyDescent="0.25">
      <c r="A140">
        <v>-0.3</v>
      </c>
      <c r="B140">
        <f t="shared" si="2"/>
        <v>2.4864810432925315E-2</v>
      </c>
    </row>
    <row r="141" spans="1:2" x14ac:dyDescent="0.25">
      <c r="A141">
        <v>-0.2</v>
      </c>
      <c r="B141">
        <f t="shared" si="2"/>
        <v>1.4621603415917159E-2</v>
      </c>
    </row>
    <row r="142" spans="1:2" x14ac:dyDescent="0.25">
      <c r="A142">
        <v>-9.9999999999999895E-2</v>
      </c>
      <c r="B142">
        <f t="shared" si="2"/>
        <v>4.4105624759599267E-3</v>
      </c>
    </row>
    <row r="143" spans="1:2" x14ac:dyDescent="0.25">
      <c r="A143">
        <v>0</v>
      </c>
      <c r="B143">
        <f t="shared" si="2"/>
        <v>0</v>
      </c>
    </row>
    <row r="144" spans="1:2" x14ac:dyDescent="0.25">
      <c r="A144">
        <v>0.1</v>
      </c>
      <c r="B144">
        <f t="shared" si="2"/>
        <v>5.4072366875001273E-3</v>
      </c>
    </row>
    <row r="145" spans="1:2" x14ac:dyDescent="0.25">
      <c r="A145">
        <v>0.2</v>
      </c>
      <c r="B145">
        <f t="shared" si="2"/>
        <v>2.2515988335553266E-2</v>
      </c>
    </row>
    <row r="146" spans="1:2" x14ac:dyDescent="0.25">
      <c r="A146">
        <v>0.3</v>
      </c>
      <c r="B146">
        <f t="shared" si="2"/>
        <v>5.1072717765328186E-2</v>
      </c>
    </row>
    <row r="147" spans="1:2" x14ac:dyDescent="0.25">
      <c r="A147">
        <v>0.4</v>
      </c>
      <c r="B147">
        <f t="shared" si="2"/>
        <v>8.9031965843771682E-2</v>
      </c>
    </row>
    <row r="148" spans="1:2" x14ac:dyDescent="0.25">
      <c r="A148">
        <v>0.5</v>
      </c>
      <c r="B148">
        <f t="shared" si="2"/>
        <v>0.13313673211016286</v>
      </c>
    </row>
    <row r="149" spans="1:2" x14ac:dyDescent="0.25">
      <c r="A149">
        <v>0.6</v>
      </c>
      <c r="B149">
        <f t="shared" si="2"/>
        <v>0.17958105900803029</v>
      </c>
    </row>
    <row r="150" spans="1:2" x14ac:dyDescent="0.25">
      <c r="A150">
        <v>0.7</v>
      </c>
      <c r="B150">
        <f t="shared" si="2"/>
        <v>0.2246147152294688</v>
      </c>
    </row>
    <row r="151" spans="1:2" x14ac:dyDescent="0.25">
      <c r="A151">
        <v>0.8</v>
      </c>
      <c r="B151">
        <f t="shared" si="2"/>
        <v>0.26499801797817668</v>
      </c>
    </row>
    <row r="152" spans="1:2" x14ac:dyDescent="0.25">
      <c r="A152">
        <v>0.9</v>
      </c>
      <c r="B152">
        <f t="shared" si="2"/>
        <v>0.29827274453440694</v>
      </c>
    </row>
    <row r="153" spans="1:2" x14ac:dyDescent="0.25">
      <c r="A153">
        <v>1</v>
      </c>
      <c r="B153">
        <f t="shared" si="2"/>
        <v>0.32286202712057122</v>
      </c>
    </row>
    <row r="154" spans="1:2" x14ac:dyDescent="0.25">
      <c r="A154">
        <v>1.1000000000000001</v>
      </c>
      <c r="B154">
        <f t="shared" si="2"/>
        <v>0.33803896513232273</v>
      </c>
    </row>
    <row r="155" spans="1:2" x14ac:dyDescent="0.25">
      <c r="A155">
        <v>1.2</v>
      </c>
      <c r="B155">
        <f t="shared" si="2"/>
        <v>0.34381153604022419</v>
      </c>
    </row>
    <row r="156" spans="1:2" x14ac:dyDescent="0.25">
      <c r="A156">
        <v>1.3</v>
      </c>
      <c r="B156">
        <f t="shared" si="2"/>
        <v>0.34076653421233777</v>
      </c>
    </row>
    <row r="157" spans="1:2" x14ac:dyDescent="0.25">
      <c r="A157">
        <v>1.4</v>
      </c>
      <c r="B157">
        <f t="shared" si="2"/>
        <v>0.32990457894433151</v>
      </c>
    </row>
    <row r="158" spans="1:2" x14ac:dyDescent="0.25">
      <c r="A158">
        <v>1.5</v>
      </c>
      <c r="B158">
        <f t="shared" si="2"/>
        <v>0.31248671862506111</v>
      </c>
    </row>
    <row r="159" spans="1:2" x14ac:dyDescent="0.25">
      <c r="A159">
        <v>1.6</v>
      </c>
      <c r="B159">
        <f t="shared" si="2"/>
        <v>0.28990349607860366</v>
      </c>
    </row>
    <row r="160" spans="1:2" x14ac:dyDescent="0.25">
      <c r="A160">
        <v>1.7</v>
      </c>
      <c r="B160">
        <f t="shared" si="2"/>
        <v>0.26357041188992547</v>
      </c>
    </row>
    <row r="161" spans="1:2" x14ac:dyDescent="0.25">
      <c r="A161">
        <v>1.8</v>
      </c>
      <c r="B161">
        <f t="shared" si="2"/>
        <v>0.23484937562930777</v>
      </c>
    </row>
    <row r="162" spans="1:2" x14ac:dyDescent="0.25">
      <c r="A162">
        <v>1.9</v>
      </c>
      <c r="B162">
        <f t="shared" si="2"/>
        <v>0.20499339262603999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</dc:creator>
  <cp:lastModifiedBy>Влад</cp:lastModifiedBy>
  <dcterms:created xsi:type="dcterms:W3CDTF">2023-04-18T08:16:42Z</dcterms:created>
  <dcterms:modified xsi:type="dcterms:W3CDTF">2023-04-18T11:48:06Z</dcterms:modified>
</cp:coreProperties>
</file>