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Projects\ECGBiologicalAge\ECGHiguchi\output\"/>
    </mc:Choice>
  </mc:AlternateContent>
  <xr:revisionPtr revIDLastSave="0" documentId="13_ncr:1_{D3606FD1-E79E-4BCB-944D-C3A79386BC48}" xr6:coauthVersionLast="47" xr6:coauthVersionMax="47" xr10:uidLastSave="{00000000-0000-0000-0000-000000000000}"/>
  <bookViews>
    <workbookView xWindow="-120" yWindow="-120" windowWidth="19440" windowHeight="15000" xr2:uid="{256D619C-1760-4473-9900-0695644AA1AF}"/>
  </bookViews>
  <sheets>
    <sheet name="female_ECGs_features_calculate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31" i="1" l="1"/>
  <c r="N261" i="1"/>
  <c r="M261" i="1"/>
  <c r="L261" i="1"/>
  <c r="K261" i="1"/>
  <c r="J261" i="1"/>
  <c r="I261" i="1"/>
  <c r="H261" i="1"/>
  <c r="C157" i="1"/>
  <c r="C182" i="1"/>
  <c r="C246" i="1"/>
  <c r="C126" i="1"/>
  <c r="C222" i="1"/>
  <c r="C36" i="1"/>
  <c r="C120" i="1"/>
  <c r="C117" i="1"/>
  <c r="C211" i="1"/>
  <c r="C258" i="1"/>
  <c r="C215" i="1"/>
  <c r="C45" i="1"/>
  <c r="C177" i="1"/>
  <c r="C22" i="1"/>
  <c r="C80" i="1"/>
  <c r="C251" i="1"/>
  <c r="C67" i="1"/>
  <c r="C140" i="1"/>
  <c r="C198" i="1"/>
  <c r="C210" i="1"/>
  <c r="C164" i="1"/>
  <c r="C132" i="1"/>
  <c r="C86" i="1"/>
  <c r="C205" i="1"/>
  <c r="C237" i="1"/>
  <c r="C178" i="1"/>
  <c r="C241" i="1"/>
  <c r="C256" i="1"/>
  <c r="C109" i="1"/>
  <c r="C124" i="1"/>
  <c r="C145" i="1"/>
  <c r="C181" i="1"/>
  <c r="C166" i="1"/>
  <c r="C193" i="1"/>
  <c r="C75" i="1"/>
  <c r="C49" i="1"/>
  <c r="C98" i="1"/>
  <c r="C229" i="1"/>
  <c r="C32" i="1"/>
  <c r="C51" i="1"/>
  <c r="C214" i="1"/>
  <c r="C105" i="1"/>
  <c r="C130" i="1"/>
  <c r="C33" i="1"/>
  <c r="C186" i="1"/>
  <c r="C34" i="1"/>
  <c r="C236" i="1"/>
  <c r="C93" i="1"/>
  <c r="C155" i="1"/>
  <c r="C133" i="1"/>
  <c r="C168" i="1"/>
  <c r="C230" i="1"/>
  <c r="C185" i="1"/>
  <c r="C64" i="1"/>
  <c r="C136" i="1"/>
  <c r="C100" i="1"/>
  <c r="C69" i="1"/>
  <c r="C131" i="1"/>
  <c r="C23" i="1"/>
  <c r="C192" i="1"/>
  <c r="C46" i="1"/>
  <c r="C184" i="1"/>
  <c r="C163" i="1"/>
  <c r="C209" i="1"/>
  <c r="C167" i="1"/>
  <c r="C216" i="1"/>
  <c r="C188" i="1"/>
  <c r="C148" i="1"/>
  <c r="C225" i="1"/>
  <c r="C195" i="1"/>
  <c r="C112" i="1"/>
  <c r="C101" i="1"/>
  <c r="C224" i="1"/>
  <c r="C134" i="1"/>
  <c r="C213" i="1"/>
  <c r="C183" i="1"/>
  <c r="C60" i="1"/>
  <c r="C151" i="1"/>
  <c r="C81" i="1"/>
  <c r="C57" i="1"/>
  <c r="C255" i="1"/>
  <c r="C200" i="1"/>
  <c r="C65" i="1"/>
  <c r="C158" i="1"/>
  <c r="C194" i="1"/>
  <c r="C108" i="1"/>
  <c r="C228" i="1"/>
  <c r="C247" i="1"/>
  <c r="C43" i="1"/>
  <c r="C179" i="1"/>
  <c r="C240" i="1"/>
  <c r="C206" i="1"/>
  <c r="C217" i="1"/>
  <c r="C44" i="1"/>
  <c r="C144" i="1"/>
  <c r="C252" i="1"/>
  <c r="C254" i="1"/>
  <c r="C127" i="1"/>
  <c r="C129" i="1"/>
  <c r="C197" i="1"/>
  <c r="C227" i="1"/>
  <c r="C201" i="1"/>
  <c r="C56" i="1"/>
  <c r="C223" i="1"/>
  <c r="C25" i="1"/>
  <c r="C68" i="1"/>
  <c r="C38" i="1"/>
  <c r="C82" i="1"/>
  <c r="C48" i="1"/>
  <c r="C77" i="1"/>
  <c r="C191" i="1"/>
  <c r="C146" i="1"/>
  <c r="C165" i="1"/>
  <c r="C160" i="1"/>
  <c r="C24" i="1"/>
  <c r="C106" i="1"/>
  <c r="C152" i="1"/>
  <c r="C84" i="1"/>
  <c r="C85" i="1"/>
  <c r="C97" i="1"/>
  <c r="C74" i="1"/>
  <c r="C47" i="1"/>
  <c r="C28" i="1"/>
  <c r="C66" i="1"/>
  <c r="C8" i="1"/>
  <c r="C40" i="1"/>
  <c r="C6" i="1"/>
  <c r="C91" i="1"/>
  <c r="C154" i="1"/>
  <c r="C107" i="1"/>
  <c r="C76" i="1"/>
  <c r="C50" i="1"/>
  <c r="C244" i="1"/>
  <c r="C20" i="1"/>
  <c r="C141" i="1"/>
  <c r="C180" i="1"/>
  <c r="C27" i="1"/>
  <c r="C138" i="1"/>
  <c r="C243" i="1"/>
  <c r="C89" i="1"/>
  <c r="C196" i="1"/>
  <c r="C35" i="1"/>
  <c r="C37" i="1"/>
  <c r="C115" i="1"/>
  <c r="C123" i="1"/>
  <c r="C62" i="1"/>
  <c r="C190" i="1"/>
  <c r="C119" i="1"/>
  <c r="C110" i="1"/>
  <c r="C95" i="1"/>
  <c r="C79" i="1"/>
  <c r="C113" i="1"/>
  <c r="C176" i="1"/>
  <c r="C14" i="1"/>
  <c r="C30" i="1"/>
  <c r="C147" i="1"/>
  <c r="C170" i="1"/>
  <c r="C53" i="1"/>
  <c r="C249" i="1"/>
  <c r="C63" i="1"/>
  <c r="C39" i="1"/>
  <c r="C87" i="1"/>
  <c r="C202" i="1"/>
  <c r="C233" i="1"/>
  <c r="C15" i="1"/>
  <c r="C143" i="1"/>
  <c r="C226" i="1"/>
  <c r="C19" i="1"/>
  <c r="C208" i="1"/>
  <c r="C220" i="1"/>
  <c r="C187" i="1"/>
  <c r="C218" i="1"/>
  <c r="C174" i="1"/>
  <c r="C21" i="1"/>
  <c r="C162" i="1"/>
  <c r="C169" i="1"/>
  <c r="C248" i="1"/>
  <c r="C88" i="1"/>
  <c r="C142" i="1"/>
  <c r="C111" i="1"/>
  <c r="C26" i="1"/>
  <c r="C121" i="1"/>
  <c r="C172" i="1"/>
  <c r="C242" i="1"/>
  <c r="C13" i="1"/>
  <c r="C204" i="1"/>
  <c r="C2" i="1"/>
  <c r="F261" i="1" s="1"/>
  <c r="C3" i="1"/>
  <c r="C61" i="1"/>
  <c r="C78" i="1"/>
  <c r="C99" i="1"/>
  <c r="C175" i="1"/>
  <c r="C17" i="1"/>
  <c r="C114" i="1"/>
  <c r="C122" i="1"/>
  <c r="C189" i="1"/>
  <c r="C139" i="1"/>
  <c r="C11" i="1"/>
  <c r="C103" i="1"/>
  <c r="C59" i="1"/>
  <c r="C102" i="1"/>
  <c r="C16" i="1"/>
  <c r="C58" i="1"/>
  <c r="C149" i="1"/>
  <c r="C96" i="1"/>
  <c r="C18" i="1"/>
  <c r="C94" i="1"/>
  <c r="C250" i="1"/>
  <c r="C232" i="1"/>
  <c r="C161" i="1"/>
  <c r="C221" i="1"/>
  <c r="C71" i="1"/>
  <c r="C92" i="1"/>
  <c r="C207" i="1"/>
  <c r="C245" i="1"/>
  <c r="C4" i="1"/>
  <c r="C5" i="1"/>
  <c r="C31" i="1"/>
  <c r="C72" i="1"/>
  <c r="C9" i="1"/>
  <c r="C125" i="1"/>
  <c r="C238" i="1"/>
  <c r="C171" i="1"/>
  <c r="C212" i="1"/>
  <c r="C137" i="1"/>
  <c r="C7" i="1"/>
  <c r="C10" i="1"/>
  <c r="C239" i="1"/>
  <c r="C128" i="1"/>
  <c r="C41" i="1"/>
  <c r="C12" i="1"/>
  <c r="C83" i="1"/>
  <c r="C156" i="1"/>
  <c r="C135" i="1"/>
  <c r="C259" i="1"/>
  <c r="C234" i="1"/>
  <c r="C70" i="1"/>
  <c r="C116" i="1"/>
  <c r="C29" i="1"/>
  <c r="C173" i="1"/>
  <c r="C90" i="1"/>
  <c r="C55" i="1"/>
  <c r="C118" i="1"/>
  <c r="C219" i="1"/>
  <c r="C52" i="1"/>
  <c r="C253" i="1"/>
  <c r="C73" i="1"/>
  <c r="C203" i="1"/>
  <c r="C54" i="1"/>
  <c r="C199" i="1"/>
  <c r="C257" i="1"/>
  <c r="C159" i="1"/>
  <c r="C153" i="1"/>
  <c r="C235" i="1"/>
  <c r="C104" i="1"/>
  <c r="C42" i="1"/>
  <c r="C150" i="1"/>
  <c r="G261" i="1" l="1"/>
  <c r="D261" i="1"/>
  <c r="E261" i="1"/>
</calcChain>
</file>

<file path=xl/sharedStrings.xml><?xml version="1.0" encoding="utf-8"?>
<sst xmlns="http://schemas.openxmlformats.org/spreadsheetml/2006/main" count="272" uniqueCount="29">
  <si>
    <t>ID</t>
  </si>
  <si>
    <t>Age Group</t>
  </si>
  <si>
    <t>Heart rate (contractions / ms)</t>
  </si>
  <si>
    <t>PQ (ms)</t>
  </si>
  <si>
    <t>PQ CoefVar (%)</t>
  </si>
  <si>
    <t>RR (ms)</t>
  </si>
  <si>
    <t>ST (ms)</t>
  </si>
  <si>
    <t>QRS (ms)</t>
  </si>
  <si>
    <t>P (ms)</t>
  </si>
  <si>
    <t>T (ms)</t>
  </si>
  <si>
    <t>P amplitude (mV)</t>
  </si>
  <si>
    <t>R amplitude (mV)</t>
  </si>
  <si>
    <t>T amplitude (mV)</t>
  </si>
  <si>
    <t>20 - 24</t>
  </si>
  <si>
    <t>25 - 29</t>
  </si>
  <si>
    <t>30 - 34</t>
  </si>
  <si>
    <t>18 - 19</t>
  </si>
  <si>
    <t>45 - 49</t>
  </si>
  <si>
    <t>50 - 54</t>
  </si>
  <si>
    <t>40 - 44</t>
  </si>
  <si>
    <t>55 - 59</t>
  </si>
  <si>
    <t>75 - 79</t>
  </si>
  <si>
    <t>35 - 39</t>
  </si>
  <si>
    <t>65 - 69</t>
  </si>
  <si>
    <t>60 - 64</t>
  </si>
  <si>
    <t>70 - 74</t>
  </si>
  <si>
    <t>80 - 84</t>
  </si>
  <si>
    <t>85 - 92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</si>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</sst>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"/>
  </numFmts>
  <fonts count="18" x14ac:knownFonts="1">
    <font>
      <sz val="11"/>
      <color theme="1"/>
      <name val="Aptos Narrow"/>
      <family val="2"/>
      <charset val="204"/>
      <scheme val="minor"/>
    </font>
    <font>
      <sz val="11"/>
      <color theme="1"/>
      <name val="Aptos Narrow"/>
      <family val="2"/>
      <charset val="204"/>
      <scheme val="minor"/>
    </font>
    <font>
      <sz val="18"/>
      <color theme="3"/>
      <name val="Aptos Display"/>
      <family val="2"/>
      <charset val="204"/>
      <scheme val="major"/>
    </font>
    <font>
      <b/>
      <sz val="15"/>
      <color theme="3"/>
      <name val="Aptos Narrow"/>
      <family val="2"/>
      <charset val="204"/>
      <scheme val="minor"/>
    </font>
    <font>
      <b/>
      <sz val="13"/>
      <color theme="3"/>
      <name val="Aptos Narrow"/>
      <family val="2"/>
      <charset val="204"/>
      <scheme val="minor"/>
    </font>
    <font>
      <b/>
      <sz val="11"/>
      <color theme="3"/>
      <name val="Aptos Narrow"/>
      <family val="2"/>
      <charset val="204"/>
      <scheme val="minor"/>
    </font>
    <font>
      <sz val="11"/>
      <color rgb="FF006100"/>
      <name val="Aptos Narrow"/>
      <family val="2"/>
      <charset val="204"/>
      <scheme val="minor"/>
    </font>
    <font>
      <sz val="11"/>
      <color rgb="FF9C0006"/>
      <name val="Aptos Narrow"/>
      <family val="2"/>
      <charset val="204"/>
      <scheme val="minor"/>
    </font>
    <font>
      <sz val="11"/>
      <color rgb="FF9C5700"/>
      <name val="Aptos Narrow"/>
      <family val="2"/>
      <charset val="204"/>
      <scheme val="minor"/>
    </font>
    <font>
      <sz val="11"/>
      <color rgb="FF3F3F76"/>
      <name val="Aptos Narrow"/>
      <family val="2"/>
      <charset val="204"/>
      <scheme val="minor"/>
    </font>
    <font>
      <b/>
      <sz val="11"/>
      <color rgb="FF3F3F3F"/>
      <name val="Aptos Narrow"/>
      <family val="2"/>
      <charset val="204"/>
      <scheme val="minor"/>
    </font>
    <font>
      <b/>
      <sz val="11"/>
      <color rgb="FFFA7D00"/>
      <name val="Aptos Narrow"/>
      <family val="2"/>
      <charset val="204"/>
      <scheme val="minor"/>
    </font>
    <font>
      <sz val="11"/>
      <color rgb="FFFA7D00"/>
      <name val="Aptos Narrow"/>
      <family val="2"/>
      <charset val="204"/>
      <scheme val="minor"/>
    </font>
    <font>
      <b/>
      <sz val="11"/>
      <color theme="0"/>
      <name val="Aptos Narrow"/>
      <family val="2"/>
      <charset val="204"/>
      <scheme val="minor"/>
    </font>
    <font>
      <sz val="11"/>
      <color rgb="FFFF0000"/>
      <name val="Aptos Narrow"/>
      <family val="2"/>
      <charset val="204"/>
      <scheme val="minor"/>
    </font>
    <font>
      <i/>
      <sz val="11"/>
      <color rgb="FF7F7F7F"/>
      <name val="Aptos Narrow"/>
      <family val="2"/>
      <charset val="204"/>
      <scheme val="minor"/>
    </font>
    <font>
      <b/>
      <sz val="11"/>
      <color theme="1"/>
      <name val="Aptos Narrow"/>
      <family val="2"/>
      <charset val="204"/>
      <scheme val="minor"/>
    </font>
    <font>
      <sz val="11"/>
      <color theme="0"/>
      <name val="Aptos Narrow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" fontId="0" fillId="0" borderId="0" xfId="0" applyNumberFormat="1"/>
    <xf numFmtId="164" fontId="0" fillId="0" borderId="0" xfId="0" applyNumberFormat="1"/>
  </cellXfs>
  <cellStyles count="42">
    <cellStyle name="20% – колірна тема 1" xfId="19" builtinId="30" customBuiltin="1"/>
    <cellStyle name="20% – колірна тема 2" xfId="23" builtinId="34" customBuiltin="1"/>
    <cellStyle name="20% – колірна тема 3" xfId="27" builtinId="38" customBuiltin="1"/>
    <cellStyle name="20% – колірна тема 4" xfId="31" builtinId="42" customBuiltin="1"/>
    <cellStyle name="20% – колірна тема 5" xfId="35" builtinId="46" customBuiltin="1"/>
    <cellStyle name="20% – колірна тема 6" xfId="39" builtinId="50" customBuiltin="1"/>
    <cellStyle name="40% – колірна тема 1" xfId="20" builtinId="31" customBuiltin="1"/>
    <cellStyle name="40% – колірна тема 2" xfId="24" builtinId="35" customBuiltin="1"/>
    <cellStyle name="40% – колірна тема 3" xfId="28" builtinId="39" customBuiltin="1"/>
    <cellStyle name="40% – колірна тема 4" xfId="32" builtinId="43" customBuiltin="1"/>
    <cellStyle name="40% – колірна тема 5" xfId="36" builtinId="47" customBuiltin="1"/>
    <cellStyle name="40% – колірна тема 6" xfId="40" builtinId="51" customBuiltin="1"/>
    <cellStyle name="60% – колірна тема 1" xfId="21" builtinId="32" customBuiltin="1"/>
    <cellStyle name="60% – колірна тема 2" xfId="25" builtinId="36" customBuiltin="1"/>
    <cellStyle name="60% – колірна тема 3" xfId="29" builtinId="40" customBuiltin="1"/>
    <cellStyle name="60% – колірна тема 4" xfId="33" builtinId="44" customBuiltin="1"/>
    <cellStyle name="60% – колірна тема 5" xfId="37" builtinId="48" customBuiltin="1"/>
    <cellStyle name="60% – колірна тема 6" xfId="41" builtinId="52" customBuiltin="1"/>
    <cellStyle name="Ввід" xfId="9" builtinId="20" customBuiltin="1"/>
    <cellStyle name="Гарний" xfId="6" builtinId="26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Звичайний" xfId="0" builtinId="0"/>
    <cellStyle name="Зв'язана клітинка" xfId="12" builtinId="24" customBuiltin="1"/>
    <cellStyle name="Колірна тема 1" xfId="18" builtinId="29" customBuiltin="1"/>
    <cellStyle name="Колірна тема 2" xfId="22" builtinId="33" customBuiltin="1"/>
    <cellStyle name="Колірна тема 3" xfId="26" builtinId="37" customBuiltin="1"/>
    <cellStyle name="Колірна тема 4" xfId="30" builtinId="41" customBuiltin="1"/>
    <cellStyle name="Колірна тема 5" xfId="34" builtinId="45" customBuiltin="1"/>
    <cellStyle name="Колірна тема 6" xfId="38" builtinId="49" customBuiltin="1"/>
    <cellStyle name="Контрольна клітинка" xfId="13" builtinId="23" customBuiltin="1"/>
    <cellStyle name="Назва" xfId="1" builtinId="15" customBuiltin="1"/>
    <cellStyle name="Нейтральний" xfId="8" builtinId="28" customBuiltin="1"/>
    <cellStyle name="Обчислення" xfId="11" builtinId="22" customBuiltin="1"/>
    <cellStyle name="Підсумок" xfId="17" builtinId="25" customBuiltin="1"/>
    <cellStyle name="Поганий" xfId="7" builtinId="27" customBuiltin="1"/>
    <cellStyle name="Примітка" xfId="15" builtinId="10" customBuiltin="1"/>
    <cellStyle name="Результат" xfId="10" builtinId="21" customBuiltin="1"/>
    <cellStyle name="Текст попередження" xfId="14" builtinId="11" customBuiltin="1"/>
    <cellStyle name="Текст пояснення" xfId="16" builtinId="5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Офіс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C16D6D-0DED-4507-A3F9-6152A42CDF5E}">
  <dimension ref="A1:N261"/>
  <sheetViews>
    <sheetView tabSelected="1" topLeftCell="F1" workbookViewId="0">
      <pane ySplit="1" topLeftCell="A237" activePane="bottomLeft" state="frozen"/>
      <selection activeCell="B1" sqref="B1"/>
      <selection pane="bottomLeft" activeCell="D261" sqref="D261:N261"/>
    </sheetView>
  </sheetViews>
  <sheetFormatPr defaultRowHeight="15" x14ac:dyDescent="0.25"/>
  <cols>
    <col min="2" max="3" width="26" customWidth="1"/>
    <col min="4" max="4" width="28" style="2" customWidth="1"/>
    <col min="5" max="5" width="23" customWidth="1"/>
    <col min="6" max="6" width="22.5703125" customWidth="1"/>
    <col min="7" max="7" width="20.28515625" customWidth="1"/>
    <col min="8" max="8" width="21" customWidth="1"/>
    <col min="9" max="9" width="20" customWidth="1"/>
    <col min="10" max="10" width="15.140625" customWidth="1"/>
    <col min="11" max="11" width="13.42578125" customWidth="1"/>
    <col min="12" max="12" width="18.140625" customWidth="1"/>
    <col min="13" max="13" width="17.5703125" customWidth="1"/>
  </cols>
  <sheetData>
    <row r="1" spans="1:14" x14ac:dyDescent="0.25">
      <c r="A1" t="s">
        <v>0</v>
      </c>
      <c r="B1" t="s">
        <v>1</v>
      </c>
      <c r="C1" t="s">
        <v>28</v>
      </c>
      <c r="D1" s="2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4" x14ac:dyDescent="0.25">
      <c r="A2">
        <v>440</v>
      </c>
      <c r="B2" t="s">
        <v>13</v>
      </c>
      <c r="C2" s="1">
        <f t="shared" ref="C2:C65" si="0">AVERAGE(LEFT(B2,FIND(" -",B2)-1), MID(B2,FIND("-",B2)+2,LEN(B2)))</f>
        <v>22</v>
      </c>
      <c r="D2" s="2">
        <v>1.3621070888593201E-3</v>
      </c>
      <c r="E2">
        <v>134.5</v>
      </c>
      <c r="F2">
        <v>1.4074122294424399E-2</v>
      </c>
      <c r="G2">
        <v>44049.4</v>
      </c>
      <c r="H2">
        <v>111.833333333333</v>
      </c>
      <c r="I2">
        <v>86.5</v>
      </c>
      <c r="J2">
        <v>50</v>
      </c>
      <c r="K2">
        <v>159</v>
      </c>
      <c r="L2">
        <v>4.2249639607473598E-2</v>
      </c>
      <c r="M2">
        <v>1.29327067897822</v>
      </c>
      <c r="N2">
        <v>0.31618719059212202</v>
      </c>
    </row>
    <row r="3" spans="1:14" x14ac:dyDescent="0.25">
      <c r="A3">
        <v>440</v>
      </c>
      <c r="B3" t="s">
        <v>13</v>
      </c>
      <c r="C3" s="1">
        <f t="shared" si="0"/>
        <v>22</v>
      </c>
      <c r="D3" s="2">
        <v>1.3621070888593201E-3</v>
      </c>
      <c r="E3">
        <v>134.5</v>
      </c>
      <c r="F3">
        <v>1.4074122294424399E-2</v>
      </c>
      <c r="G3">
        <v>44049.4</v>
      </c>
      <c r="H3">
        <v>111.833333333333</v>
      </c>
      <c r="I3">
        <v>86.5</v>
      </c>
      <c r="J3">
        <v>50</v>
      </c>
      <c r="K3">
        <v>159</v>
      </c>
      <c r="L3">
        <v>4.2249639607473598E-2</v>
      </c>
      <c r="M3">
        <v>1.29327067897822</v>
      </c>
      <c r="N3">
        <v>0.31618719059212202</v>
      </c>
    </row>
    <row r="4" spans="1:14" x14ac:dyDescent="0.25">
      <c r="A4">
        <v>493</v>
      </c>
      <c r="B4" t="s">
        <v>13</v>
      </c>
      <c r="C4" s="1">
        <f t="shared" si="0"/>
        <v>22</v>
      </c>
      <c r="D4" s="2">
        <v>4.6694928628098599E-3</v>
      </c>
      <c r="E4">
        <v>150.13513513513499</v>
      </c>
      <c r="F4">
        <v>4.1987824161842303E-2</v>
      </c>
      <c r="G4">
        <v>12849.3611111111</v>
      </c>
      <c r="H4">
        <v>188.486486486486</v>
      </c>
      <c r="I4">
        <v>61.513513513513502</v>
      </c>
      <c r="J4">
        <v>93</v>
      </c>
      <c r="K4">
        <v>170</v>
      </c>
      <c r="L4">
        <v>0.165305731214061</v>
      </c>
      <c r="M4">
        <v>2.9015678943632301</v>
      </c>
      <c r="N4">
        <v>0.89912870722820304</v>
      </c>
    </row>
    <row r="5" spans="1:14" x14ac:dyDescent="0.25">
      <c r="A5">
        <v>493</v>
      </c>
      <c r="B5" t="s">
        <v>13</v>
      </c>
      <c r="C5" s="1">
        <f t="shared" si="0"/>
        <v>22</v>
      </c>
      <c r="D5" s="2">
        <v>4.6694928628098599E-3</v>
      </c>
      <c r="E5">
        <v>150.13513513513499</v>
      </c>
      <c r="F5">
        <v>4.1987824161842303E-2</v>
      </c>
      <c r="G5">
        <v>12849.3611111111</v>
      </c>
      <c r="H5">
        <v>188.486486486486</v>
      </c>
      <c r="I5">
        <v>61.513513513513502</v>
      </c>
      <c r="J5">
        <v>93</v>
      </c>
      <c r="K5">
        <v>170</v>
      </c>
      <c r="L5">
        <v>0.165305731214061</v>
      </c>
      <c r="M5">
        <v>2.9015678943632301</v>
      </c>
      <c r="N5">
        <v>0.89912870722820304</v>
      </c>
    </row>
    <row r="6" spans="1:14" x14ac:dyDescent="0.25">
      <c r="A6">
        <v>330</v>
      </c>
      <c r="B6" t="s">
        <v>13</v>
      </c>
      <c r="C6" s="1">
        <f t="shared" si="0"/>
        <v>22</v>
      </c>
      <c r="D6" s="2">
        <v>1.27015266983576E-2</v>
      </c>
      <c r="E6">
        <v>174.26470588235199</v>
      </c>
      <c r="F6">
        <v>0.144417454685206</v>
      </c>
      <c r="G6">
        <v>4723.8415841584101</v>
      </c>
      <c r="H6">
        <v>101.088235294117</v>
      </c>
      <c r="I6">
        <v>114.950980392156</v>
      </c>
      <c r="J6">
        <v>71.137254901960702</v>
      </c>
      <c r="K6">
        <v>156.91176470588201</v>
      </c>
      <c r="L6">
        <v>-2.47624977348528E-3</v>
      </c>
      <c r="M6">
        <v>2.1955364707063199</v>
      </c>
      <c r="N6">
        <v>0.38126231311367198</v>
      </c>
    </row>
    <row r="7" spans="1:14" x14ac:dyDescent="0.25">
      <c r="A7">
        <v>505</v>
      </c>
      <c r="B7" t="s">
        <v>27</v>
      </c>
      <c r="C7" s="1">
        <f t="shared" si="0"/>
        <v>88.5</v>
      </c>
      <c r="D7" s="2">
        <v>1.3870616569922599E-2</v>
      </c>
      <c r="E7">
        <v>169.72072072072001</v>
      </c>
      <c r="F7">
        <v>0.31242057929283201</v>
      </c>
      <c r="G7">
        <v>4325.6909090909003</v>
      </c>
      <c r="H7">
        <v>140.56756756756701</v>
      </c>
      <c r="I7">
        <v>95.009009009009006</v>
      </c>
      <c r="J7">
        <v>83.495495495495405</v>
      </c>
      <c r="K7">
        <v>155.08108108108101</v>
      </c>
      <c r="L7">
        <v>3.8533494155937403E-2</v>
      </c>
      <c r="M7">
        <v>0.192588870731847</v>
      </c>
      <c r="N7">
        <v>0.13628317059527001</v>
      </c>
    </row>
    <row r="8" spans="1:14" x14ac:dyDescent="0.25">
      <c r="A8">
        <v>328</v>
      </c>
      <c r="B8" t="s">
        <v>16</v>
      </c>
      <c r="C8" s="1">
        <f t="shared" si="0"/>
        <v>18.5</v>
      </c>
      <c r="D8" s="2">
        <v>1.5287718655438799E-2</v>
      </c>
      <c r="E8">
        <v>147.93442622950801</v>
      </c>
      <c r="F8">
        <v>4.0969563973524602E-2</v>
      </c>
      <c r="G8">
        <v>3924.7190082644602</v>
      </c>
      <c r="H8">
        <v>165.91803278688499</v>
      </c>
      <c r="I8">
        <v>66.065573770491795</v>
      </c>
      <c r="J8">
        <v>71</v>
      </c>
      <c r="K8">
        <v>165</v>
      </c>
      <c r="L8">
        <v>-5.4463145983157699E-2</v>
      </c>
      <c r="M8">
        <v>2.4771983891277398</v>
      </c>
      <c r="N8">
        <v>0.39138549421615598</v>
      </c>
    </row>
    <row r="9" spans="1:14" x14ac:dyDescent="0.25">
      <c r="A9">
        <v>497</v>
      </c>
      <c r="B9" t="s">
        <v>13</v>
      </c>
      <c r="C9" s="1">
        <f t="shared" si="0"/>
        <v>22</v>
      </c>
      <c r="D9" s="2">
        <v>1.6234215846895501E-2</v>
      </c>
      <c r="E9">
        <v>128.578125</v>
      </c>
      <c r="F9">
        <v>1.6544331856823899E-2</v>
      </c>
      <c r="G9">
        <v>3695.8976377952699</v>
      </c>
      <c r="H9">
        <v>138.859375</v>
      </c>
      <c r="I9">
        <v>113.421875</v>
      </c>
      <c r="J9">
        <v>62</v>
      </c>
      <c r="K9">
        <v>168</v>
      </c>
      <c r="L9">
        <v>0.109909867906023</v>
      </c>
      <c r="M9">
        <v>2.1011527440398901</v>
      </c>
      <c r="N9">
        <v>0.65316910603376999</v>
      </c>
    </row>
    <row r="10" spans="1:14" x14ac:dyDescent="0.25">
      <c r="A10">
        <v>507</v>
      </c>
      <c r="B10" t="s">
        <v>18</v>
      </c>
      <c r="C10" s="1">
        <f t="shared" si="0"/>
        <v>52</v>
      </c>
      <c r="D10" s="2">
        <v>1.6771524531579901E-2</v>
      </c>
      <c r="E10">
        <v>133.95419847328199</v>
      </c>
      <c r="F10">
        <v>0.18306221542923901</v>
      </c>
      <c r="G10">
        <v>3577.4923076923001</v>
      </c>
      <c r="H10">
        <v>110.083969465648</v>
      </c>
      <c r="I10">
        <v>144.81679389312899</v>
      </c>
      <c r="J10">
        <v>77</v>
      </c>
      <c r="K10">
        <v>167</v>
      </c>
      <c r="L10">
        <v>0.104862373392289</v>
      </c>
      <c r="M10">
        <v>0.88971688677100003</v>
      </c>
      <c r="N10">
        <v>0.29883598288531799</v>
      </c>
    </row>
    <row r="11" spans="1:14" x14ac:dyDescent="0.25">
      <c r="A11">
        <v>461</v>
      </c>
      <c r="B11" t="s">
        <v>20</v>
      </c>
      <c r="C11" s="1">
        <f t="shared" si="0"/>
        <v>57</v>
      </c>
      <c r="D11" s="2">
        <v>2.4161124499002699E-2</v>
      </c>
      <c r="E11">
        <v>159.756476683937</v>
      </c>
      <c r="F11">
        <v>4.9843690352628298E-2</v>
      </c>
      <c r="G11">
        <v>2483.328125</v>
      </c>
      <c r="H11">
        <v>210.95336787564699</v>
      </c>
      <c r="I11">
        <v>91.424870466321195</v>
      </c>
      <c r="J11">
        <v>84.549222797927399</v>
      </c>
      <c r="K11">
        <v>133.60621761658001</v>
      </c>
      <c r="L11">
        <v>8.1873289053449302E-2</v>
      </c>
      <c r="M11">
        <v>0.65405073238776601</v>
      </c>
      <c r="N11">
        <v>0.134529971346422</v>
      </c>
    </row>
    <row r="12" spans="1:14" x14ac:dyDescent="0.25">
      <c r="A12">
        <v>516</v>
      </c>
      <c r="B12" t="s">
        <v>13</v>
      </c>
      <c r="C12" s="1">
        <f t="shared" si="0"/>
        <v>22</v>
      </c>
      <c r="D12" s="2">
        <v>2.8815530054092299E-2</v>
      </c>
      <c r="E12">
        <v>151.004366812227</v>
      </c>
      <c r="F12">
        <v>1.96926788179781E-2</v>
      </c>
      <c r="G12">
        <v>2082.21052631578</v>
      </c>
      <c r="H12">
        <v>145.29694323144099</v>
      </c>
      <c r="I12">
        <v>56.502183406113502</v>
      </c>
      <c r="J12">
        <v>63</v>
      </c>
      <c r="K12">
        <v>164</v>
      </c>
      <c r="L12">
        <v>0.10498656681915</v>
      </c>
      <c r="M12">
        <v>1.7410727370583201</v>
      </c>
      <c r="N12">
        <v>0.53426326003756996</v>
      </c>
    </row>
    <row r="13" spans="1:14" x14ac:dyDescent="0.25">
      <c r="A13">
        <v>437</v>
      </c>
      <c r="B13" t="s">
        <v>13</v>
      </c>
      <c r="C13" s="1">
        <f t="shared" si="0"/>
        <v>22</v>
      </c>
      <c r="D13" s="2">
        <v>3.28141322947888E-2</v>
      </c>
      <c r="E13">
        <v>163.552529182879</v>
      </c>
      <c r="F13">
        <v>3.7542896227886202E-2</v>
      </c>
      <c r="G13">
        <v>1828.48046875</v>
      </c>
      <c r="H13">
        <v>122.229571984435</v>
      </c>
      <c r="I13">
        <v>105.05836575875399</v>
      </c>
      <c r="J13">
        <v>72</v>
      </c>
      <c r="K13">
        <v>163</v>
      </c>
      <c r="L13">
        <v>0.18147778279583901</v>
      </c>
      <c r="M13">
        <v>1.9034099548205601</v>
      </c>
      <c r="N13">
        <v>0.56820653419754696</v>
      </c>
    </row>
    <row r="14" spans="1:14" x14ac:dyDescent="0.25">
      <c r="A14">
        <v>378</v>
      </c>
      <c r="B14" t="s">
        <v>13</v>
      </c>
      <c r="C14" s="1">
        <f t="shared" si="0"/>
        <v>22</v>
      </c>
      <c r="D14" s="2">
        <v>3.5338438999999999E-2</v>
      </c>
      <c r="E14">
        <v>146.23487539999999</v>
      </c>
      <c r="F14">
        <v>2.1253998999999999E-2</v>
      </c>
      <c r="G14">
        <v>1697.867857</v>
      </c>
      <c r="H14">
        <v>141.39501780000001</v>
      </c>
      <c r="I14">
        <v>51.551601419999997</v>
      </c>
      <c r="J14">
        <v>67</v>
      </c>
      <c r="K14">
        <v>160</v>
      </c>
      <c r="L14">
        <v>0.14870887999999999</v>
      </c>
      <c r="M14">
        <v>1.7282837600000001</v>
      </c>
      <c r="N14">
        <v>0.53951860699999998</v>
      </c>
    </row>
    <row r="15" spans="1:14" x14ac:dyDescent="0.25">
      <c r="A15">
        <v>396</v>
      </c>
      <c r="B15" t="s">
        <v>23</v>
      </c>
      <c r="C15" s="1">
        <f t="shared" si="0"/>
        <v>67</v>
      </c>
      <c r="D15" s="2">
        <v>3.8230946000000002E-2</v>
      </c>
      <c r="E15">
        <v>167.27960529999999</v>
      </c>
      <c r="F15">
        <v>5.2285416000000001E-2</v>
      </c>
      <c r="G15">
        <v>1569.4092410000001</v>
      </c>
      <c r="H15">
        <v>131.93092110000001</v>
      </c>
      <c r="I15">
        <v>64.957236839999993</v>
      </c>
      <c r="J15">
        <v>70.91447368</v>
      </c>
      <c r="K15">
        <v>135.8552632</v>
      </c>
      <c r="L15">
        <v>6.1866536999999999E-2</v>
      </c>
      <c r="M15">
        <v>0.846418381</v>
      </c>
      <c r="N15">
        <v>5.3852996E-2</v>
      </c>
    </row>
    <row r="16" spans="1:14" x14ac:dyDescent="0.25">
      <c r="A16">
        <v>469</v>
      </c>
      <c r="B16" t="s">
        <v>13</v>
      </c>
      <c r="C16" s="1">
        <f t="shared" si="0"/>
        <v>22</v>
      </c>
      <c r="D16" s="2">
        <v>3.8341237009383501E-2</v>
      </c>
      <c r="E16">
        <v>172.27540983606499</v>
      </c>
      <c r="F16">
        <v>0.18733469430674801</v>
      </c>
      <c r="G16">
        <v>1564.8947368421</v>
      </c>
      <c r="H16">
        <v>226.07540983606501</v>
      </c>
      <c r="I16">
        <v>60.226229508196703</v>
      </c>
      <c r="J16">
        <v>98.042622950819606</v>
      </c>
      <c r="K16">
        <v>189</v>
      </c>
      <c r="L16">
        <v>0.15423017062373401</v>
      </c>
      <c r="M16">
        <v>0.85944218424269403</v>
      </c>
      <c r="N16">
        <v>0.31568376982754498</v>
      </c>
    </row>
    <row r="17" spans="1:14" x14ac:dyDescent="0.25">
      <c r="A17">
        <v>447</v>
      </c>
      <c r="B17" t="s">
        <v>14</v>
      </c>
      <c r="C17" s="1">
        <f t="shared" si="0"/>
        <v>27</v>
      </c>
      <c r="D17" s="2">
        <v>4.1179643571504998E-2</v>
      </c>
      <c r="E17">
        <v>136.51829268292599</v>
      </c>
      <c r="F17">
        <v>2.0190017005434501E-2</v>
      </c>
      <c r="G17">
        <v>1457.0305810397499</v>
      </c>
      <c r="H17">
        <v>217.84756097560901</v>
      </c>
      <c r="I17">
        <v>56.615853658536501</v>
      </c>
      <c r="J17">
        <v>87</v>
      </c>
      <c r="K17">
        <v>176</v>
      </c>
      <c r="L17">
        <v>0.204443175590871</v>
      </c>
      <c r="M17">
        <v>1.4074262277807399</v>
      </c>
      <c r="N17">
        <v>0.54148540066323203</v>
      </c>
    </row>
    <row r="18" spans="1:14" x14ac:dyDescent="0.25">
      <c r="A18">
        <v>479</v>
      </c>
      <c r="B18" t="s">
        <v>15</v>
      </c>
      <c r="C18" s="1">
        <f t="shared" si="0"/>
        <v>32</v>
      </c>
      <c r="D18" s="2">
        <v>4.32069432552998E-2</v>
      </c>
      <c r="E18">
        <v>151.22608695652099</v>
      </c>
      <c r="F18">
        <v>5.5102867587032402E-2</v>
      </c>
      <c r="G18">
        <v>1388.66569767441</v>
      </c>
      <c r="H18">
        <v>151.991304347826</v>
      </c>
      <c r="I18">
        <v>59.9884057971014</v>
      </c>
      <c r="J18">
        <v>75</v>
      </c>
      <c r="K18">
        <v>170</v>
      </c>
      <c r="L18">
        <v>0.19237771539149601</v>
      </c>
      <c r="M18">
        <v>2.6275259874121599</v>
      </c>
      <c r="N18">
        <v>0.82849605597857401</v>
      </c>
    </row>
    <row r="19" spans="1:14" x14ac:dyDescent="0.25">
      <c r="A19">
        <v>402</v>
      </c>
      <c r="B19" t="s">
        <v>13</v>
      </c>
      <c r="C19" s="1">
        <f t="shared" si="0"/>
        <v>22</v>
      </c>
      <c r="D19" s="2">
        <v>4.4854160999999997E-2</v>
      </c>
      <c r="E19">
        <v>139.82352940000001</v>
      </c>
      <c r="F19">
        <v>3.9990271000000001E-2</v>
      </c>
      <c r="G19">
        <v>1337.668539</v>
      </c>
      <c r="H19">
        <v>150.49579829999999</v>
      </c>
      <c r="I19">
        <v>72.436974789999994</v>
      </c>
      <c r="J19">
        <v>68.19607843</v>
      </c>
      <c r="K19">
        <v>158</v>
      </c>
      <c r="L19">
        <v>0.105657627</v>
      </c>
      <c r="M19">
        <v>0.66513655999999999</v>
      </c>
      <c r="N19">
        <v>0.45093174600000002</v>
      </c>
    </row>
    <row r="20" spans="1:14" x14ac:dyDescent="0.25">
      <c r="A20">
        <v>342</v>
      </c>
      <c r="B20" t="s">
        <v>14</v>
      </c>
      <c r="C20" s="1">
        <f t="shared" si="0"/>
        <v>27</v>
      </c>
      <c r="D20" s="2">
        <v>4.8020569440768303E-2</v>
      </c>
      <c r="E20">
        <v>136.374345549738</v>
      </c>
      <c r="F20">
        <v>1.38839063756686E-2</v>
      </c>
      <c r="G20">
        <v>1249.4645669291299</v>
      </c>
      <c r="H20">
        <v>184.18586387434499</v>
      </c>
      <c r="I20">
        <v>55.450261780104697</v>
      </c>
      <c r="J20">
        <v>75</v>
      </c>
      <c r="K20">
        <v>162</v>
      </c>
      <c r="L20">
        <v>2.26565246387266E-2</v>
      </c>
      <c r="M20">
        <v>1.7221685231105901</v>
      </c>
      <c r="N20">
        <v>0.51521065511360298</v>
      </c>
    </row>
    <row r="21" spans="1:14" x14ac:dyDescent="0.25">
      <c r="A21">
        <v>414</v>
      </c>
      <c r="B21" t="s">
        <v>15</v>
      </c>
      <c r="C21" s="1">
        <f t="shared" si="0"/>
        <v>32</v>
      </c>
      <c r="D21" s="2">
        <v>4.8091752012740498E-2</v>
      </c>
      <c r="E21">
        <v>207.66057441253199</v>
      </c>
      <c r="F21">
        <v>9.2000594395522203E-2</v>
      </c>
      <c r="G21">
        <v>1247.61518324607</v>
      </c>
      <c r="H21">
        <v>210.650130548302</v>
      </c>
      <c r="I21">
        <v>60.441253263707502</v>
      </c>
      <c r="J21">
        <v>102.577023498694</v>
      </c>
      <c r="K21">
        <v>187.433420365535</v>
      </c>
      <c r="L21">
        <v>0.129669170272596</v>
      </c>
      <c r="M21">
        <v>1.17808247784315</v>
      </c>
      <c r="N21">
        <v>0.30200003226509198</v>
      </c>
    </row>
    <row r="22" spans="1:14" x14ac:dyDescent="0.25">
      <c r="A22">
        <v>85</v>
      </c>
      <c r="B22" t="s">
        <v>15</v>
      </c>
      <c r="C22" s="1">
        <f t="shared" si="0"/>
        <v>32</v>
      </c>
      <c r="D22" s="2">
        <v>4.8466080038269299E-2</v>
      </c>
      <c r="E22">
        <v>418.11658031088001</v>
      </c>
      <c r="F22">
        <v>0.90215057260192499</v>
      </c>
      <c r="G22">
        <v>1237.97922077922</v>
      </c>
      <c r="H22">
        <v>165.37564766839299</v>
      </c>
      <c r="I22">
        <v>95.761658031088004</v>
      </c>
      <c r="J22">
        <v>102.033766233766</v>
      </c>
      <c r="K22">
        <v>174.031168831168</v>
      </c>
      <c r="L22">
        <v>6.6005887923570206E-2</v>
      </c>
      <c r="M22">
        <v>0.68576539177380003</v>
      </c>
      <c r="N22">
        <v>0.20591928319858399</v>
      </c>
    </row>
    <row r="23" spans="1:14" x14ac:dyDescent="0.25">
      <c r="A23">
        <v>204</v>
      </c>
      <c r="B23" t="s">
        <v>22</v>
      </c>
      <c r="C23" s="1">
        <f t="shared" si="0"/>
        <v>37</v>
      </c>
      <c r="D23" s="2">
        <v>4.90516677567037E-2</v>
      </c>
      <c r="E23">
        <v>127.731457800511</v>
      </c>
      <c r="F23">
        <v>7.1111178668132394E-2</v>
      </c>
      <c r="G23">
        <v>1223.2</v>
      </c>
      <c r="H23">
        <v>213.17902813299199</v>
      </c>
      <c r="I23">
        <v>63.902813299232697</v>
      </c>
      <c r="J23">
        <v>84</v>
      </c>
      <c r="K23">
        <v>163</v>
      </c>
      <c r="L23">
        <v>0.106033480129323</v>
      </c>
      <c r="M23">
        <v>0.96440943258713896</v>
      </c>
      <c r="N23">
        <v>0.34986703378671702</v>
      </c>
    </row>
    <row r="24" spans="1:14" x14ac:dyDescent="0.25">
      <c r="A24">
        <v>312</v>
      </c>
      <c r="B24" t="s">
        <v>26</v>
      </c>
      <c r="C24" s="1">
        <f t="shared" si="0"/>
        <v>82</v>
      </c>
      <c r="D24" s="2">
        <v>4.9976815960689903E-2</v>
      </c>
      <c r="E24">
        <v>133.95477386934601</v>
      </c>
      <c r="F24">
        <v>0.18292039622099299</v>
      </c>
      <c r="G24">
        <v>1200.55667506297</v>
      </c>
      <c r="H24">
        <v>128.91708542713499</v>
      </c>
      <c r="I24">
        <v>124.108040201005</v>
      </c>
      <c r="J24">
        <v>73</v>
      </c>
      <c r="K24">
        <v>137.608040201005</v>
      </c>
      <c r="L24">
        <v>7.76476069352071E-2</v>
      </c>
      <c r="M24">
        <v>0.87361047393217395</v>
      </c>
      <c r="N24">
        <v>4.4919018917031601E-2</v>
      </c>
    </row>
    <row r="25" spans="1:14" x14ac:dyDescent="0.25">
      <c r="A25">
        <v>295</v>
      </c>
      <c r="B25" t="s">
        <v>13</v>
      </c>
      <c r="C25" s="1">
        <f t="shared" si="0"/>
        <v>22</v>
      </c>
      <c r="D25" s="2">
        <v>5.00868742153385E-2</v>
      </c>
      <c r="E25">
        <v>147.42146596858601</v>
      </c>
      <c r="F25">
        <v>2.8419186817970999E-2</v>
      </c>
      <c r="G25">
        <v>1197.9186351706001</v>
      </c>
      <c r="H25">
        <v>121.876963350785</v>
      </c>
      <c r="I25">
        <v>51.897905759162299</v>
      </c>
      <c r="J25">
        <v>83</v>
      </c>
      <c r="K25">
        <v>157</v>
      </c>
      <c r="L25">
        <v>6.4686411111845399E-4</v>
      </c>
      <c r="M25">
        <v>1.6350217129508999</v>
      </c>
      <c r="N25">
        <v>0.517117946973359</v>
      </c>
    </row>
    <row r="26" spans="1:14" x14ac:dyDescent="0.25">
      <c r="A26">
        <v>427</v>
      </c>
      <c r="B26" t="s">
        <v>14</v>
      </c>
      <c r="C26" s="1">
        <f t="shared" si="0"/>
        <v>27</v>
      </c>
      <c r="D26" s="2">
        <v>5.0612244897959097E-2</v>
      </c>
      <c r="E26">
        <v>161.490099009901</v>
      </c>
      <c r="F26">
        <v>1.6781056177266399E-2</v>
      </c>
      <c r="G26">
        <v>1185.4838709677399</v>
      </c>
      <c r="H26">
        <v>133.938118811881</v>
      </c>
      <c r="I26">
        <v>50.806930693069297</v>
      </c>
      <c r="J26">
        <v>79</v>
      </c>
      <c r="K26">
        <v>162</v>
      </c>
      <c r="L26">
        <v>0.20362356566255199</v>
      </c>
      <c r="M26">
        <v>2.9127432807431402</v>
      </c>
      <c r="N26">
        <v>0.85118818828452003</v>
      </c>
    </row>
    <row r="27" spans="1:14" x14ac:dyDescent="0.25">
      <c r="A27">
        <v>351</v>
      </c>
      <c r="B27" t="s">
        <v>26</v>
      </c>
      <c r="C27" s="1">
        <f t="shared" si="0"/>
        <v>82</v>
      </c>
      <c r="D27" s="2">
        <v>5.1056231018965802E-2</v>
      </c>
      <c r="E27">
        <v>141.33415233415201</v>
      </c>
      <c r="F27">
        <v>0.15729940858059199</v>
      </c>
      <c r="G27">
        <v>1175.1748768472901</v>
      </c>
      <c r="H27">
        <v>184.92137592137499</v>
      </c>
      <c r="I27">
        <v>80.756756756756701</v>
      </c>
      <c r="J27">
        <v>63.302211302211298</v>
      </c>
      <c r="K27">
        <v>100.55036855036801</v>
      </c>
      <c r="L27">
        <v>0.105007739393584</v>
      </c>
      <c r="M27">
        <v>0.90930262140234697</v>
      </c>
      <c r="N27">
        <v>3.7108801489195098E-2</v>
      </c>
    </row>
    <row r="28" spans="1:14" x14ac:dyDescent="0.25">
      <c r="A28">
        <v>325</v>
      </c>
      <c r="B28" t="s">
        <v>13</v>
      </c>
      <c r="C28" s="1">
        <f t="shared" si="0"/>
        <v>22</v>
      </c>
      <c r="D28" s="2">
        <v>5.1594933629200201E-2</v>
      </c>
      <c r="E28">
        <v>169.37712895377101</v>
      </c>
      <c r="F28">
        <v>4.9250594430899103E-2</v>
      </c>
      <c r="G28">
        <v>1162.9048780487799</v>
      </c>
      <c r="H28">
        <v>168.072992700729</v>
      </c>
      <c r="I28">
        <v>56.805352798053498</v>
      </c>
      <c r="J28">
        <v>64</v>
      </c>
      <c r="K28">
        <v>159</v>
      </c>
      <c r="L28">
        <v>-4.7734073228227203E-3</v>
      </c>
      <c r="M28">
        <v>1.7584444533124799</v>
      </c>
      <c r="N28">
        <v>0.34766185004594702</v>
      </c>
    </row>
    <row r="29" spans="1:14" x14ac:dyDescent="0.25">
      <c r="A29">
        <v>8</v>
      </c>
      <c r="B29" t="s">
        <v>14</v>
      </c>
      <c r="C29" s="1">
        <f t="shared" si="0"/>
        <v>27</v>
      </c>
      <c r="D29" s="2">
        <v>5.2243424986624397E-2</v>
      </c>
      <c r="E29">
        <v>159.78125</v>
      </c>
      <c r="F29">
        <v>3.4079934199747197E-2</v>
      </c>
      <c r="G29">
        <v>1148.46987951807</v>
      </c>
      <c r="H29">
        <v>117.223557692307</v>
      </c>
      <c r="I29">
        <v>111.430288461538</v>
      </c>
      <c r="J29">
        <v>66</v>
      </c>
      <c r="K29">
        <v>159</v>
      </c>
      <c r="L29">
        <v>6.2369022929312103E-2</v>
      </c>
      <c r="M29">
        <v>1.2383659469507999</v>
      </c>
      <c r="N29">
        <v>0.50072107598290905</v>
      </c>
    </row>
    <row r="30" spans="1:14" x14ac:dyDescent="0.25">
      <c r="A30">
        <v>379</v>
      </c>
      <c r="B30" t="s">
        <v>13</v>
      </c>
      <c r="C30" s="1">
        <f t="shared" si="0"/>
        <v>22</v>
      </c>
      <c r="D30" s="2">
        <v>5.2309607000000001E-2</v>
      </c>
      <c r="E30">
        <v>167.21822539999999</v>
      </c>
      <c r="F30">
        <v>1.3986996999999999E-2</v>
      </c>
      <c r="G30">
        <v>1147.0168269999999</v>
      </c>
      <c r="H30">
        <v>178.20623499999999</v>
      </c>
      <c r="I30">
        <v>55.064748199999997</v>
      </c>
      <c r="J30">
        <v>63</v>
      </c>
      <c r="K30">
        <v>174</v>
      </c>
      <c r="L30">
        <v>0.188380354</v>
      </c>
      <c r="M30">
        <v>1.3354984780000001</v>
      </c>
      <c r="N30">
        <v>0.40951369300000001</v>
      </c>
    </row>
    <row r="31" spans="1:14" x14ac:dyDescent="0.25">
      <c r="A31">
        <v>495</v>
      </c>
      <c r="B31" t="s">
        <v>14</v>
      </c>
      <c r="C31" s="1">
        <f t="shared" si="0"/>
        <v>27</v>
      </c>
      <c r="D31" s="2">
        <v>5.23187081303607E-2</v>
      </c>
      <c r="E31">
        <v>158.20143884891999</v>
      </c>
      <c r="F31">
        <v>0.124213358378737</v>
      </c>
      <c r="G31">
        <v>1146.8173076922999</v>
      </c>
      <c r="H31">
        <v>159.539568345323</v>
      </c>
      <c r="I31">
        <v>58.3429256594724</v>
      </c>
      <c r="J31">
        <v>80</v>
      </c>
      <c r="K31">
        <v>158.359712230215</v>
      </c>
      <c r="L31">
        <v>0.113776792291072</v>
      </c>
      <c r="M31">
        <v>0.68871327462524901</v>
      </c>
      <c r="N31">
        <v>0.37481649594900002</v>
      </c>
    </row>
    <row r="32" spans="1:14" x14ac:dyDescent="0.25">
      <c r="A32">
        <v>152</v>
      </c>
      <c r="B32" t="s">
        <v>23</v>
      </c>
      <c r="C32" s="1">
        <f t="shared" si="0"/>
        <v>67</v>
      </c>
      <c r="D32" s="2">
        <v>5.2695896050323099E-2</v>
      </c>
      <c r="E32">
        <v>209.561904761904</v>
      </c>
      <c r="F32">
        <v>1.02314511251216</v>
      </c>
      <c r="G32">
        <v>1138.6085918854401</v>
      </c>
      <c r="H32">
        <v>115.966666666666</v>
      </c>
      <c r="I32">
        <v>162.54761904761901</v>
      </c>
      <c r="J32">
        <v>75</v>
      </c>
      <c r="K32">
        <v>168</v>
      </c>
      <c r="L32">
        <v>6.1403174346709402E-2</v>
      </c>
      <c r="M32">
        <v>1.13320862228301</v>
      </c>
      <c r="N32">
        <v>0.33502934482962599</v>
      </c>
    </row>
    <row r="33" spans="1:14" x14ac:dyDescent="0.25">
      <c r="A33">
        <v>162</v>
      </c>
      <c r="B33" t="s">
        <v>22</v>
      </c>
      <c r="C33" s="1">
        <f t="shared" si="0"/>
        <v>37</v>
      </c>
      <c r="D33" s="2">
        <v>5.27926693607687E-2</v>
      </c>
      <c r="E33">
        <v>130.453681710213</v>
      </c>
      <c r="F33">
        <v>4.4554158317519903E-2</v>
      </c>
      <c r="G33">
        <v>1136.5214285714201</v>
      </c>
      <c r="H33">
        <v>195.95724465558101</v>
      </c>
      <c r="I33">
        <v>56.551068883610398</v>
      </c>
      <c r="J33">
        <v>67</v>
      </c>
      <c r="K33">
        <v>171</v>
      </c>
      <c r="L33">
        <v>0.13253801150776401</v>
      </c>
      <c r="M33">
        <v>1.34159278542557</v>
      </c>
      <c r="N33">
        <v>0.42339095325000897</v>
      </c>
    </row>
    <row r="34" spans="1:14" x14ac:dyDescent="0.25">
      <c r="A34">
        <v>165</v>
      </c>
      <c r="B34" t="s">
        <v>19</v>
      </c>
      <c r="C34" s="1">
        <f t="shared" si="0"/>
        <v>42</v>
      </c>
      <c r="D34" s="2">
        <v>5.2836280912893503E-2</v>
      </c>
      <c r="E34">
        <v>146.87648456056999</v>
      </c>
      <c r="F34">
        <v>4.4691019592451003E-2</v>
      </c>
      <c r="G34">
        <v>1135.5833333333301</v>
      </c>
      <c r="H34">
        <v>193.161520190023</v>
      </c>
      <c r="I34">
        <v>53.161520190023701</v>
      </c>
      <c r="J34">
        <v>71</v>
      </c>
      <c r="K34">
        <v>155</v>
      </c>
      <c r="L34">
        <v>9.8681391263086404E-3</v>
      </c>
      <c r="M34">
        <v>0.86813865543372903</v>
      </c>
      <c r="N34">
        <v>0.12946805157481001</v>
      </c>
    </row>
    <row r="35" spans="1:14" x14ac:dyDescent="0.25">
      <c r="A35">
        <v>361</v>
      </c>
      <c r="B35" t="s">
        <v>13</v>
      </c>
      <c r="C35" s="1">
        <f t="shared" si="0"/>
        <v>22</v>
      </c>
      <c r="D35" s="2">
        <v>5.3141252E-2</v>
      </c>
      <c r="E35">
        <v>167.47281319999999</v>
      </c>
      <c r="F35">
        <v>4.8867463999999999E-2</v>
      </c>
      <c r="G35">
        <v>1129.0663509999999</v>
      </c>
      <c r="H35">
        <v>144.2576832</v>
      </c>
      <c r="I35">
        <v>62.323877070000002</v>
      </c>
      <c r="J35">
        <v>90</v>
      </c>
      <c r="K35">
        <v>166</v>
      </c>
      <c r="L35">
        <v>0.183071278</v>
      </c>
      <c r="M35">
        <v>1.8101622639999999</v>
      </c>
      <c r="N35">
        <v>0.56257889100000003</v>
      </c>
    </row>
    <row r="36" spans="1:14" x14ac:dyDescent="0.25">
      <c r="A36">
        <v>65</v>
      </c>
      <c r="B36" t="s">
        <v>13</v>
      </c>
      <c r="C36" s="1">
        <f t="shared" si="0"/>
        <v>22</v>
      </c>
      <c r="D36" s="2">
        <v>5.4188389519387099E-2</v>
      </c>
      <c r="E36">
        <v>791.40277777777703</v>
      </c>
      <c r="F36">
        <v>0.28142987780645101</v>
      </c>
      <c r="G36">
        <v>1107.2482598607801</v>
      </c>
      <c r="H36">
        <v>173.337962962962</v>
      </c>
      <c r="I36">
        <v>60.043981481481403</v>
      </c>
      <c r="J36">
        <v>118</v>
      </c>
      <c r="K36">
        <v>164</v>
      </c>
      <c r="L36">
        <v>0.69577443863427102</v>
      </c>
      <c r="M36">
        <v>1.7107071373034799</v>
      </c>
      <c r="N36">
        <v>0.77618766845296805</v>
      </c>
    </row>
    <row r="37" spans="1:14" x14ac:dyDescent="0.25">
      <c r="A37">
        <v>362</v>
      </c>
      <c r="B37" t="s">
        <v>13</v>
      </c>
      <c r="C37" s="1">
        <f t="shared" si="0"/>
        <v>22</v>
      </c>
      <c r="D37" s="2">
        <v>5.4267493999999999E-2</v>
      </c>
      <c r="E37">
        <v>146.7020785</v>
      </c>
      <c r="F37">
        <v>0.10988041799999999</v>
      </c>
      <c r="G37">
        <v>1105.6342589999999</v>
      </c>
      <c r="H37">
        <v>185.06466510000001</v>
      </c>
      <c r="I37">
        <v>65.958429559999999</v>
      </c>
      <c r="J37">
        <v>79.713625870000001</v>
      </c>
      <c r="K37">
        <v>123.6882217</v>
      </c>
      <c r="L37">
        <v>0.12768944099999999</v>
      </c>
      <c r="M37">
        <v>1.6602208730000001</v>
      </c>
      <c r="N37">
        <v>0.13036915099999999</v>
      </c>
    </row>
    <row r="38" spans="1:14" x14ac:dyDescent="0.25">
      <c r="A38">
        <v>298</v>
      </c>
      <c r="B38" t="s">
        <v>14</v>
      </c>
      <c r="C38" s="1">
        <f t="shared" si="0"/>
        <v>27</v>
      </c>
      <c r="D38" s="2">
        <v>5.4335066241824499E-2</v>
      </c>
      <c r="E38">
        <v>169.364896073903</v>
      </c>
      <c r="F38">
        <v>5.4758452921393398E-2</v>
      </c>
      <c r="G38">
        <v>1104.25925925925</v>
      </c>
      <c r="H38">
        <v>175.210161662817</v>
      </c>
      <c r="I38">
        <v>63.623556581986101</v>
      </c>
      <c r="J38">
        <v>81</v>
      </c>
      <c r="K38">
        <v>163</v>
      </c>
      <c r="L38">
        <v>8.9305059917841503E-2</v>
      </c>
      <c r="M38">
        <v>0.78299819870213805</v>
      </c>
      <c r="N38">
        <v>0.32421692561889498</v>
      </c>
    </row>
    <row r="39" spans="1:14" x14ac:dyDescent="0.25">
      <c r="A39">
        <v>388</v>
      </c>
      <c r="B39" t="s">
        <v>13</v>
      </c>
      <c r="C39" s="1">
        <f t="shared" si="0"/>
        <v>22</v>
      </c>
      <c r="D39" s="2">
        <v>5.4573068000000002E-2</v>
      </c>
      <c r="E39">
        <v>132.7142857</v>
      </c>
      <c r="F39">
        <v>6.9976254000000002E-2</v>
      </c>
      <c r="G39">
        <v>1099.4434180000001</v>
      </c>
      <c r="H39">
        <v>87.38940092</v>
      </c>
      <c r="I39">
        <v>114.1520737</v>
      </c>
      <c r="J39">
        <v>76.511520739999995</v>
      </c>
      <c r="K39">
        <v>158</v>
      </c>
      <c r="L39">
        <v>0.12786853200000001</v>
      </c>
      <c r="M39">
        <v>2.6197304629999998</v>
      </c>
      <c r="N39">
        <v>0.42275093600000002</v>
      </c>
    </row>
    <row r="40" spans="1:14" x14ac:dyDescent="0.25">
      <c r="A40">
        <v>329</v>
      </c>
      <c r="B40" t="s">
        <v>13</v>
      </c>
      <c r="C40" s="1">
        <f t="shared" si="0"/>
        <v>22</v>
      </c>
      <c r="D40" s="2">
        <v>5.4645151970051903E-2</v>
      </c>
      <c r="E40">
        <v>181.59633027522901</v>
      </c>
      <c r="F40">
        <v>2.4645082531022901E-2</v>
      </c>
      <c r="G40">
        <v>1097.9931034482699</v>
      </c>
      <c r="H40">
        <v>160.88761467889901</v>
      </c>
      <c r="I40">
        <v>59.587155963302699</v>
      </c>
      <c r="J40">
        <v>84</v>
      </c>
      <c r="K40">
        <v>164</v>
      </c>
      <c r="L40">
        <v>0.120530457403275</v>
      </c>
      <c r="M40">
        <v>1.1073355025690099</v>
      </c>
      <c r="N40">
        <v>0.26311211648674099</v>
      </c>
    </row>
    <row r="41" spans="1:14" x14ac:dyDescent="0.25">
      <c r="A41">
        <v>515</v>
      </c>
      <c r="B41" t="s">
        <v>14</v>
      </c>
      <c r="C41" s="1">
        <f t="shared" si="0"/>
        <v>27</v>
      </c>
      <c r="D41" s="2">
        <v>5.4853346976775297E-2</v>
      </c>
      <c r="E41">
        <v>139.251716247139</v>
      </c>
      <c r="F41">
        <v>7.6879327871818795E-2</v>
      </c>
      <c r="G41">
        <v>1093.82568807339</v>
      </c>
      <c r="H41">
        <v>112.22196796338601</v>
      </c>
      <c r="I41">
        <v>100.02288329519401</v>
      </c>
      <c r="J41">
        <v>65</v>
      </c>
      <c r="K41">
        <v>156</v>
      </c>
      <c r="L41">
        <v>0.13394410937057</v>
      </c>
      <c r="M41">
        <v>2.6534204426552002</v>
      </c>
      <c r="N41">
        <v>0.36842667659816503</v>
      </c>
    </row>
    <row r="42" spans="1:14" x14ac:dyDescent="0.25">
      <c r="A42">
        <v>58</v>
      </c>
      <c r="B42" t="s">
        <v>13</v>
      </c>
      <c r="C42" s="1">
        <f t="shared" si="0"/>
        <v>22</v>
      </c>
      <c r="D42" s="2">
        <v>5.5259258018871799E-2</v>
      </c>
      <c r="E42">
        <v>321.42176870748301</v>
      </c>
      <c r="F42">
        <v>0.91694384795169803</v>
      </c>
      <c r="G42">
        <v>1085.7909090909</v>
      </c>
      <c r="H42">
        <v>148.41950113378601</v>
      </c>
      <c r="I42">
        <v>71.770975056689295</v>
      </c>
      <c r="J42">
        <v>102</v>
      </c>
      <c r="K42">
        <v>173</v>
      </c>
      <c r="L42">
        <v>9.4295095441376806E-2</v>
      </c>
      <c r="M42">
        <v>0.69970641434252201</v>
      </c>
      <c r="N42">
        <v>0.32060579635393099</v>
      </c>
    </row>
    <row r="43" spans="1:14" x14ac:dyDescent="0.25">
      <c r="A43">
        <v>265</v>
      </c>
      <c r="B43" t="s">
        <v>23</v>
      </c>
      <c r="C43" s="1">
        <f t="shared" si="0"/>
        <v>67</v>
      </c>
      <c r="D43" s="2">
        <v>5.5405615275160199E-2</v>
      </c>
      <c r="E43">
        <v>195.58049886621299</v>
      </c>
      <c r="F43">
        <v>8.3436937514339907E-2</v>
      </c>
      <c r="G43">
        <v>1082.9227272727201</v>
      </c>
      <c r="H43">
        <v>100.331065759637</v>
      </c>
      <c r="I43">
        <v>122.44897959183599</v>
      </c>
      <c r="J43">
        <v>90.097505668934204</v>
      </c>
      <c r="K43">
        <v>162.551020408163</v>
      </c>
      <c r="L43">
        <v>3.6114817652608003E-2</v>
      </c>
      <c r="M43">
        <v>0.98856492728207002</v>
      </c>
      <c r="N43">
        <v>8.2492104586026904E-2</v>
      </c>
    </row>
    <row r="44" spans="1:14" x14ac:dyDescent="0.25">
      <c r="A44">
        <v>276</v>
      </c>
      <c r="B44" t="s">
        <v>21</v>
      </c>
      <c r="C44" s="1">
        <f t="shared" si="0"/>
        <v>77</v>
      </c>
      <c r="D44" s="2">
        <v>5.59386058088156E-2</v>
      </c>
      <c r="E44">
        <v>156.26905829596399</v>
      </c>
      <c r="F44">
        <v>0.12936714043084699</v>
      </c>
      <c r="G44">
        <v>1072.60449438202</v>
      </c>
      <c r="H44">
        <v>174.92152466367699</v>
      </c>
      <c r="I44">
        <v>70.026905829596402</v>
      </c>
      <c r="J44">
        <v>79.612107623318295</v>
      </c>
      <c r="K44">
        <v>168.491031390134</v>
      </c>
      <c r="L44">
        <v>9.7508059239011305E-2</v>
      </c>
      <c r="M44">
        <v>0.53276944288717898</v>
      </c>
      <c r="N44">
        <v>5.7330487457277403E-2</v>
      </c>
    </row>
    <row r="45" spans="1:14" x14ac:dyDescent="0.25">
      <c r="A45">
        <v>81</v>
      </c>
      <c r="B45" t="s">
        <v>14</v>
      </c>
      <c r="C45" s="1">
        <f t="shared" si="0"/>
        <v>27</v>
      </c>
      <c r="D45" s="2">
        <v>5.6107451220483801E-2</v>
      </c>
      <c r="E45">
        <v>166.21029082774001</v>
      </c>
      <c r="F45">
        <v>3.0588549493573002E-2</v>
      </c>
      <c r="G45">
        <v>1069.37668161434</v>
      </c>
      <c r="H45">
        <v>132.34228187919399</v>
      </c>
      <c r="I45">
        <v>105.975391498881</v>
      </c>
      <c r="J45">
        <v>82</v>
      </c>
      <c r="K45">
        <v>167</v>
      </c>
      <c r="L45">
        <v>0.103775193257511</v>
      </c>
      <c r="M45">
        <v>1.58843489668411</v>
      </c>
      <c r="N45">
        <v>0.200071103547696</v>
      </c>
    </row>
    <row r="46" spans="1:14" x14ac:dyDescent="0.25">
      <c r="A46">
        <v>207</v>
      </c>
      <c r="B46" t="s">
        <v>14</v>
      </c>
      <c r="C46" s="1">
        <f t="shared" si="0"/>
        <v>27</v>
      </c>
      <c r="D46" s="2">
        <v>5.6670394430971403E-2</v>
      </c>
      <c r="E46">
        <v>158.938053097345</v>
      </c>
      <c r="F46">
        <v>3.0985110665462799E-2</v>
      </c>
      <c r="G46">
        <v>1058.7538802660699</v>
      </c>
      <c r="H46">
        <v>165.85398230088401</v>
      </c>
      <c r="I46">
        <v>53.528761061946902</v>
      </c>
      <c r="J46">
        <v>80</v>
      </c>
      <c r="K46">
        <v>163</v>
      </c>
      <c r="L46">
        <v>7.2455767253218006E-2</v>
      </c>
      <c r="M46">
        <v>0.98917098293171102</v>
      </c>
      <c r="N46">
        <v>0.44053225106315103</v>
      </c>
    </row>
    <row r="47" spans="1:14" x14ac:dyDescent="0.25">
      <c r="A47">
        <v>324</v>
      </c>
      <c r="B47" t="s">
        <v>14</v>
      </c>
      <c r="C47" s="1">
        <f t="shared" si="0"/>
        <v>27</v>
      </c>
      <c r="D47" s="2">
        <v>5.7015795766818402E-2</v>
      </c>
      <c r="E47">
        <v>163.193832599118</v>
      </c>
      <c r="F47">
        <v>1.2761004853743801E-2</v>
      </c>
      <c r="G47">
        <v>1052.33995584988</v>
      </c>
      <c r="H47">
        <v>154.37885462554999</v>
      </c>
      <c r="I47">
        <v>57.7643171806167</v>
      </c>
      <c r="J47">
        <v>67</v>
      </c>
      <c r="K47">
        <v>174</v>
      </c>
      <c r="L47">
        <v>2.16032346221725E-2</v>
      </c>
      <c r="M47">
        <v>1.7125823628975501</v>
      </c>
      <c r="N47">
        <v>0.836775718260376</v>
      </c>
    </row>
    <row r="48" spans="1:14" x14ac:dyDescent="0.25">
      <c r="A48">
        <v>302</v>
      </c>
      <c r="B48" t="s">
        <v>14</v>
      </c>
      <c r="C48" s="1">
        <f t="shared" si="0"/>
        <v>27</v>
      </c>
      <c r="D48" s="2">
        <v>5.7022135413934902E-2</v>
      </c>
      <c r="E48">
        <v>170.31277533039599</v>
      </c>
      <c r="F48">
        <v>3.3450957367503698E-2</v>
      </c>
      <c r="G48">
        <v>1052.2229580573901</v>
      </c>
      <c r="H48">
        <v>187.422907488986</v>
      </c>
      <c r="I48">
        <v>60.013215859030801</v>
      </c>
      <c r="J48">
        <v>81.601321585902994</v>
      </c>
      <c r="K48">
        <v>156.07488986784099</v>
      </c>
      <c r="L48">
        <v>6.7129476169465102E-2</v>
      </c>
      <c r="M48">
        <v>1.4571812148511301</v>
      </c>
      <c r="N48">
        <v>0.14243345199305801</v>
      </c>
    </row>
    <row r="49" spans="1:14" x14ac:dyDescent="0.25">
      <c r="A49">
        <v>148</v>
      </c>
      <c r="B49" t="s">
        <v>17</v>
      </c>
      <c r="C49" s="1">
        <f t="shared" si="0"/>
        <v>47</v>
      </c>
      <c r="D49" s="2">
        <v>5.7344304763182197E-2</v>
      </c>
      <c r="E49">
        <v>189.41794310722099</v>
      </c>
      <c r="F49">
        <v>0.78199422266972596</v>
      </c>
      <c r="G49">
        <v>1046.3114035087699</v>
      </c>
      <c r="H49">
        <v>186.89059080962801</v>
      </c>
      <c r="I49">
        <v>60.225382932166298</v>
      </c>
      <c r="J49">
        <v>94</v>
      </c>
      <c r="K49">
        <v>168</v>
      </c>
      <c r="L49">
        <v>3.0553117885704999E-3</v>
      </c>
      <c r="M49">
        <v>0.80494374692076398</v>
      </c>
      <c r="N49">
        <v>0.15728162987660499</v>
      </c>
    </row>
    <row r="50" spans="1:14" x14ac:dyDescent="0.25">
      <c r="A50">
        <v>338</v>
      </c>
      <c r="B50" t="s">
        <v>14</v>
      </c>
      <c r="C50" s="1">
        <f t="shared" si="0"/>
        <v>27</v>
      </c>
      <c r="D50" s="2">
        <v>5.7693274564681797E-2</v>
      </c>
      <c r="E50">
        <v>155.17826086956501</v>
      </c>
      <c r="F50">
        <v>3.29898775126184E-2</v>
      </c>
      <c r="G50">
        <v>1039.9825708061001</v>
      </c>
      <c r="H50">
        <v>201.082608695652</v>
      </c>
      <c r="I50">
        <v>57.156521739130397</v>
      </c>
      <c r="J50">
        <v>85</v>
      </c>
      <c r="K50">
        <v>161.980434782608</v>
      </c>
      <c r="L50">
        <v>8.0706220031593306E-2</v>
      </c>
      <c r="M50">
        <v>1.1203258516993799</v>
      </c>
      <c r="N50">
        <v>0.175301393674337</v>
      </c>
    </row>
    <row r="51" spans="1:14" x14ac:dyDescent="0.25">
      <c r="A51">
        <v>153</v>
      </c>
      <c r="B51" t="s">
        <v>21</v>
      </c>
      <c r="C51" s="1">
        <f t="shared" si="0"/>
        <v>77</v>
      </c>
      <c r="D51" s="2">
        <v>5.7831082949888098E-2</v>
      </c>
      <c r="E51">
        <v>169.535791757049</v>
      </c>
      <c r="F51">
        <v>3.7483403281980701E-2</v>
      </c>
      <c r="G51">
        <v>1037.50434782608</v>
      </c>
      <c r="H51">
        <v>192.570498915401</v>
      </c>
      <c r="I51">
        <v>46.583514099783002</v>
      </c>
      <c r="J51">
        <v>83</v>
      </c>
      <c r="K51">
        <v>175</v>
      </c>
      <c r="L51">
        <v>5.6713178651463601E-2</v>
      </c>
      <c r="M51">
        <v>0.88744351179606695</v>
      </c>
      <c r="N51">
        <v>0.261716897935941</v>
      </c>
    </row>
    <row r="52" spans="1:14" x14ac:dyDescent="0.25">
      <c r="A52">
        <v>29</v>
      </c>
      <c r="B52" t="s">
        <v>14</v>
      </c>
      <c r="C52" s="1">
        <f t="shared" si="0"/>
        <v>27</v>
      </c>
      <c r="D52" s="2">
        <v>5.80984697802025E-2</v>
      </c>
      <c r="E52">
        <v>140.58531317494601</v>
      </c>
      <c r="F52">
        <v>1.22374259874774E-2</v>
      </c>
      <c r="G52">
        <v>1032.72943722943</v>
      </c>
      <c r="H52">
        <v>180.80777537796899</v>
      </c>
      <c r="I52">
        <v>56.656587473002098</v>
      </c>
      <c r="J52">
        <v>63</v>
      </c>
      <c r="K52">
        <v>155</v>
      </c>
      <c r="L52">
        <v>5.48285538182499E-2</v>
      </c>
      <c r="M52">
        <v>2.0230022868739201</v>
      </c>
      <c r="N52">
        <v>0.19583764586739699</v>
      </c>
    </row>
    <row r="53" spans="1:14" x14ac:dyDescent="0.25">
      <c r="A53">
        <v>385</v>
      </c>
      <c r="B53" t="s">
        <v>13</v>
      </c>
      <c r="C53" s="1">
        <f t="shared" si="0"/>
        <v>22</v>
      </c>
      <c r="D53" s="2">
        <v>5.8403960999999997E-2</v>
      </c>
      <c r="E53">
        <v>187.50537629999999</v>
      </c>
      <c r="F53">
        <v>4.5630589999999999E-2</v>
      </c>
      <c r="G53">
        <v>1027.3275860000001</v>
      </c>
      <c r="H53">
        <v>152.93978490000001</v>
      </c>
      <c r="I53">
        <v>50.425806450000003</v>
      </c>
      <c r="J53">
        <v>69</v>
      </c>
      <c r="K53">
        <v>160</v>
      </c>
      <c r="L53">
        <v>9.7441353999999994E-2</v>
      </c>
      <c r="M53">
        <v>1.17950735</v>
      </c>
      <c r="N53">
        <v>0.40226405500000001</v>
      </c>
    </row>
    <row r="54" spans="1:14" x14ac:dyDescent="0.25">
      <c r="A54">
        <v>43</v>
      </c>
      <c r="B54" t="s">
        <v>13</v>
      </c>
      <c r="C54" s="1">
        <f t="shared" si="0"/>
        <v>22</v>
      </c>
      <c r="D54" s="2">
        <v>5.8413905440658498E-2</v>
      </c>
      <c r="E54">
        <v>138.34334763948499</v>
      </c>
      <c r="F54">
        <v>8.3691482662850203E-2</v>
      </c>
      <c r="G54">
        <v>1027.1526881720399</v>
      </c>
      <c r="H54">
        <v>214.362660944206</v>
      </c>
      <c r="I54">
        <v>62.5472103004291</v>
      </c>
      <c r="J54">
        <v>65</v>
      </c>
      <c r="K54">
        <v>170</v>
      </c>
      <c r="L54">
        <v>4.99321443278328E-2</v>
      </c>
      <c r="M54">
        <v>0.84767980544715005</v>
      </c>
      <c r="N54">
        <v>0.23379380278523099</v>
      </c>
    </row>
    <row r="55" spans="1:14" x14ac:dyDescent="0.25">
      <c r="A55">
        <v>19</v>
      </c>
      <c r="B55" t="s">
        <v>13</v>
      </c>
      <c r="C55" s="1">
        <f t="shared" si="0"/>
        <v>22</v>
      </c>
      <c r="D55" s="2">
        <v>5.8416473864385803E-2</v>
      </c>
      <c r="E55">
        <v>135.65450643776799</v>
      </c>
      <c r="F55">
        <v>2.1837419315941999E-2</v>
      </c>
      <c r="G55">
        <v>1027.1075268817201</v>
      </c>
      <c r="H55">
        <v>151.68025751072901</v>
      </c>
      <c r="I55">
        <v>59.497854077253201</v>
      </c>
      <c r="J55">
        <v>73</v>
      </c>
      <c r="K55">
        <v>170</v>
      </c>
      <c r="L55">
        <v>1.9152578854767101E-2</v>
      </c>
      <c r="M55">
        <v>1.63549057779971</v>
      </c>
      <c r="N55">
        <v>0.30629054638179198</v>
      </c>
    </row>
    <row r="56" spans="1:14" x14ac:dyDescent="0.25">
      <c r="A56">
        <v>292</v>
      </c>
      <c r="B56" t="s">
        <v>14</v>
      </c>
      <c r="C56" s="1">
        <f t="shared" si="0"/>
        <v>27</v>
      </c>
      <c r="D56" s="2">
        <v>5.8740729847265701E-2</v>
      </c>
      <c r="E56">
        <v>149.717344753747</v>
      </c>
      <c r="F56">
        <v>1.99366459900466E-2</v>
      </c>
      <c r="G56">
        <v>1021.43776824034</v>
      </c>
      <c r="H56">
        <v>159.70663811563099</v>
      </c>
      <c r="I56">
        <v>51.366167023554603</v>
      </c>
      <c r="J56">
        <v>79</v>
      </c>
      <c r="K56">
        <v>163</v>
      </c>
      <c r="L56">
        <v>4.0996149597654602E-2</v>
      </c>
      <c r="M56">
        <v>1.12917779890644</v>
      </c>
      <c r="N56">
        <v>0.47955521558005498</v>
      </c>
    </row>
    <row r="57" spans="1:14" x14ac:dyDescent="0.25">
      <c r="A57">
        <v>249</v>
      </c>
      <c r="B57" t="s">
        <v>26</v>
      </c>
      <c r="C57" s="1">
        <f t="shared" si="0"/>
        <v>82</v>
      </c>
      <c r="D57" s="2">
        <v>5.8796620768091098E-2</v>
      </c>
      <c r="E57">
        <v>222.26068376068301</v>
      </c>
      <c r="F57">
        <v>0.159020664273271</v>
      </c>
      <c r="G57">
        <v>1020.46680942184</v>
      </c>
      <c r="H57">
        <v>150.90170940170901</v>
      </c>
      <c r="I57">
        <v>60.604700854700802</v>
      </c>
      <c r="J57">
        <v>95.948717948717899</v>
      </c>
      <c r="K57">
        <v>163.96145610278299</v>
      </c>
      <c r="L57">
        <v>6.72934761692386E-2</v>
      </c>
      <c r="M57">
        <v>0.82444434711799897</v>
      </c>
      <c r="N57">
        <v>0.22122606939973999</v>
      </c>
    </row>
    <row r="58" spans="1:14" x14ac:dyDescent="0.25">
      <c r="A58">
        <v>472</v>
      </c>
      <c r="B58" t="s">
        <v>14</v>
      </c>
      <c r="C58" s="1">
        <f t="shared" si="0"/>
        <v>27</v>
      </c>
      <c r="D58" s="2">
        <v>5.8822790060456702E-2</v>
      </c>
      <c r="E58">
        <v>133.492537313432</v>
      </c>
      <c r="F58">
        <v>4.301924426335E-2</v>
      </c>
      <c r="G58">
        <v>1020.01282051282</v>
      </c>
      <c r="H58">
        <v>163.28997867803801</v>
      </c>
      <c r="I58">
        <v>53.539445628997797</v>
      </c>
      <c r="J58">
        <v>47</v>
      </c>
      <c r="K58">
        <v>164</v>
      </c>
      <c r="L58">
        <v>8.1317717433378206E-2</v>
      </c>
      <c r="M58">
        <v>1.7593620710234701</v>
      </c>
      <c r="N58">
        <v>0.44349301399712898</v>
      </c>
    </row>
    <row r="59" spans="1:14" x14ac:dyDescent="0.25">
      <c r="A59">
        <v>465</v>
      </c>
      <c r="B59" t="s">
        <v>16</v>
      </c>
      <c r="C59" s="1">
        <f t="shared" si="0"/>
        <v>18.5</v>
      </c>
      <c r="D59" s="2">
        <v>5.8862988428643299E-2</v>
      </c>
      <c r="E59">
        <v>198.61407249466899</v>
      </c>
      <c r="F59">
        <v>3.0054305277797101E-2</v>
      </c>
      <c r="G59">
        <v>1019.3162393162301</v>
      </c>
      <c r="H59">
        <v>187.936034115138</v>
      </c>
      <c r="I59">
        <v>42.366737739872001</v>
      </c>
      <c r="J59">
        <v>67</v>
      </c>
      <c r="K59">
        <v>166</v>
      </c>
      <c r="L59">
        <v>0.20482631401224999</v>
      </c>
      <c r="M59">
        <v>2.0119288820855998</v>
      </c>
      <c r="N59">
        <v>0.45458831858418702</v>
      </c>
    </row>
    <row r="60" spans="1:14" x14ac:dyDescent="0.25">
      <c r="A60">
        <v>246</v>
      </c>
      <c r="B60" t="s">
        <v>13</v>
      </c>
      <c r="C60" s="1">
        <f t="shared" si="0"/>
        <v>22</v>
      </c>
      <c r="D60" s="2">
        <v>5.9004101351181303E-2</v>
      </c>
      <c r="E60">
        <v>147.506382978723</v>
      </c>
      <c r="F60">
        <v>2.7680446043283301E-2</v>
      </c>
      <c r="G60">
        <v>1016.87846481876</v>
      </c>
      <c r="H60">
        <v>151.57872340425499</v>
      </c>
      <c r="I60">
        <v>57.921276595744601</v>
      </c>
      <c r="J60">
        <v>90</v>
      </c>
      <c r="K60">
        <v>165</v>
      </c>
      <c r="L60">
        <v>1.6575596149728901E-2</v>
      </c>
      <c r="M60">
        <v>1.2408720676157901</v>
      </c>
      <c r="N60">
        <v>0.58605299781433295</v>
      </c>
    </row>
    <row r="61" spans="1:14" x14ac:dyDescent="0.25">
      <c r="A61">
        <v>441</v>
      </c>
      <c r="B61" t="s">
        <v>13</v>
      </c>
      <c r="C61" s="1">
        <f t="shared" si="0"/>
        <v>22</v>
      </c>
      <c r="D61" s="2">
        <v>5.9182874243721997E-2</v>
      </c>
      <c r="E61">
        <v>133.69067796610099</v>
      </c>
      <c r="F61">
        <v>3.1866779634854903E-2</v>
      </c>
      <c r="G61">
        <v>1013.8067940552</v>
      </c>
      <c r="H61">
        <v>141.610169491525</v>
      </c>
      <c r="I61">
        <v>39.813559322033797</v>
      </c>
      <c r="J61">
        <v>83.307203389830505</v>
      </c>
      <c r="K61">
        <v>158</v>
      </c>
      <c r="L61">
        <v>0.13193555423140799</v>
      </c>
      <c r="M61">
        <v>1.2265538623537999</v>
      </c>
      <c r="N61">
        <v>0.22305636716768401</v>
      </c>
    </row>
    <row r="62" spans="1:14" x14ac:dyDescent="0.25">
      <c r="A62">
        <v>366</v>
      </c>
      <c r="B62" t="s">
        <v>14</v>
      </c>
      <c r="C62" s="1">
        <f t="shared" si="0"/>
        <v>27</v>
      </c>
      <c r="D62" s="2">
        <v>5.9185412E-2</v>
      </c>
      <c r="E62">
        <v>134.006383</v>
      </c>
      <c r="F62">
        <v>4.2669726999999998E-2</v>
      </c>
      <c r="G62">
        <v>1013.763326</v>
      </c>
      <c r="H62">
        <v>155.56382980000001</v>
      </c>
      <c r="I62">
        <v>57.444680849999997</v>
      </c>
      <c r="J62">
        <v>73</v>
      </c>
      <c r="K62">
        <v>161</v>
      </c>
      <c r="L62">
        <v>0.145735683</v>
      </c>
      <c r="M62">
        <v>1.436982392</v>
      </c>
      <c r="N62">
        <v>0.33141807600000001</v>
      </c>
    </row>
    <row r="63" spans="1:14" x14ac:dyDescent="0.25">
      <c r="A63">
        <v>387</v>
      </c>
      <c r="B63" t="s">
        <v>14</v>
      </c>
      <c r="C63" s="1">
        <f t="shared" si="0"/>
        <v>27</v>
      </c>
      <c r="D63" s="2">
        <v>5.9567786999999997E-2</v>
      </c>
      <c r="E63">
        <v>123.4831224</v>
      </c>
      <c r="F63">
        <v>0.10780621899999999</v>
      </c>
      <c r="G63">
        <v>1007.255814</v>
      </c>
      <c r="H63">
        <v>147.87974679999999</v>
      </c>
      <c r="I63">
        <v>71.206751049999994</v>
      </c>
      <c r="J63">
        <v>75.949367089999996</v>
      </c>
      <c r="K63">
        <v>163</v>
      </c>
      <c r="L63">
        <v>7.2217895000000004E-2</v>
      </c>
      <c r="M63">
        <v>1.391692953</v>
      </c>
      <c r="N63">
        <v>0.304082248</v>
      </c>
    </row>
    <row r="64" spans="1:14" x14ac:dyDescent="0.25">
      <c r="A64">
        <v>184</v>
      </c>
      <c r="B64" t="s">
        <v>13</v>
      </c>
      <c r="C64" s="1">
        <f t="shared" si="0"/>
        <v>22</v>
      </c>
      <c r="D64" s="2">
        <v>6.0009039018429501E-2</v>
      </c>
      <c r="E64">
        <v>172.680584551148</v>
      </c>
      <c r="F64">
        <v>1.9393757780765599E-2</v>
      </c>
      <c r="G64">
        <v>999.84937238493706</v>
      </c>
      <c r="H64">
        <v>137.186192468619</v>
      </c>
      <c r="I64">
        <v>51.866388308977001</v>
      </c>
      <c r="J64">
        <v>61.511482254697199</v>
      </c>
      <c r="K64">
        <v>167.97280334728001</v>
      </c>
      <c r="L64">
        <v>3.2890604993753597E-2</v>
      </c>
      <c r="M64">
        <v>1.4824547240910599</v>
      </c>
      <c r="N64">
        <v>0.30479582171553099</v>
      </c>
    </row>
    <row r="65" spans="1:14" x14ac:dyDescent="0.25">
      <c r="A65">
        <v>254</v>
      </c>
      <c r="B65" t="s">
        <v>18</v>
      </c>
      <c r="C65" s="1">
        <f t="shared" si="0"/>
        <v>52</v>
      </c>
      <c r="D65" s="2">
        <v>6.0227456092004999E-2</v>
      </c>
      <c r="E65">
        <v>136.70625000000001</v>
      </c>
      <c r="F65">
        <v>0.111420859702843</v>
      </c>
      <c r="G65">
        <v>996.22338204592904</v>
      </c>
      <c r="H65">
        <v>160.00208333333299</v>
      </c>
      <c r="I65">
        <v>68.995833333333294</v>
      </c>
      <c r="J65">
        <v>84</v>
      </c>
      <c r="K65">
        <v>162</v>
      </c>
      <c r="L65">
        <v>0.115665687425654</v>
      </c>
      <c r="M65">
        <v>0.625156132883812</v>
      </c>
      <c r="N65">
        <v>0.16509818218167299</v>
      </c>
    </row>
    <row r="66" spans="1:14" x14ac:dyDescent="0.25">
      <c r="A66">
        <v>326</v>
      </c>
      <c r="B66" t="s">
        <v>13</v>
      </c>
      <c r="C66" s="1">
        <f t="shared" ref="C66:C129" si="1">AVERAGE(LEFT(B66,FIND(" -",B66)-1), MID(B66,FIND("-",B66)+2,LEN(B66)))</f>
        <v>22</v>
      </c>
      <c r="D66" s="2">
        <v>6.0246646500600499E-2</v>
      </c>
      <c r="E66">
        <v>140.78333333333299</v>
      </c>
      <c r="F66">
        <v>4.3317670070859002E-2</v>
      </c>
      <c r="G66">
        <v>995.90605427974901</v>
      </c>
      <c r="H66">
        <v>162.427083333333</v>
      </c>
      <c r="I66">
        <v>53.977083333333297</v>
      </c>
      <c r="J66">
        <v>67.647916666666603</v>
      </c>
      <c r="K66">
        <v>185.88333333333301</v>
      </c>
      <c r="L66">
        <v>2.5764376670648698E-2</v>
      </c>
      <c r="M66">
        <v>0.64920012814772898</v>
      </c>
      <c r="N66">
        <v>6.2559400381423796E-2</v>
      </c>
    </row>
    <row r="67" spans="1:14" x14ac:dyDescent="0.25">
      <c r="A67">
        <v>95</v>
      </c>
      <c r="B67" t="s">
        <v>13</v>
      </c>
      <c r="C67" s="1">
        <f t="shared" si="1"/>
        <v>22</v>
      </c>
      <c r="D67" s="2">
        <v>6.0345604304653098E-2</v>
      </c>
      <c r="E67">
        <v>454.733887733887</v>
      </c>
      <c r="F67">
        <v>0.71011606383902803</v>
      </c>
      <c r="G67">
        <v>994.27291666666599</v>
      </c>
      <c r="H67">
        <v>137.04365904365901</v>
      </c>
      <c r="I67">
        <v>85.819126819126794</v>
      </c>
      <c r="J67">
        <v>100</v>
      </c>
      <c r="K67">
        <v>165</v>
      </c>
      <c r="L67">
        <v>0.26533393675715</v>
      </c>
      <c r="M67">
        <v>1.81660743089337</v>
      </c>
      <c r="N67">
        <v>0.55429738490633895</v>
      </c>
    </row>
    <row r="68" spans="1:14" x14ac:dyDescent="0.25">
      <c r="A68">
        <v>296</v>
      </c>
      <c r="B68" t="s">
        <v>23</v>
      </c>
      <c r="C68" s="1">
        <f t="shared" si="1"/>
        <v>67</v>
      </c>
      <c r="D68" s="2">
        <v>6.0827709283766199E-2</v>
      </c>
      <c r="E68">
        <v>137.31546391752499</v>
      </c>
      <c r="F68">
        <v>6.8874447859345295E-2</v>
      </c>
      <c r="G68">
        <v>986.39256198347096</v>
      </c>
      <c r="H68">
        <v>134.01030927835001</v>
      </c>
      <c r="I68">
        <v>99.983505154639104</v>
      </c>
      <c r="J68">
        <v>91</v>
      </c>
      <c r="K68">
        <v>159</v>
      </c>
      <c r="L68">
        <v>7.74483851123422E-2</v>
      </c>
      <c r="M68">
        <v>1.1132358086282399</v>
      </c>
      <c r="N68">
        <v>0.20107832304943599</v>
      </c>
    </row>
    <row r="69" spans="1:14" x14ac:dyDescent="0.25">
      <c r="A69">
        <v>200</v>
      </c>
      <c r="B69" t="s">
        <v>17</v>
      </c>
      <c r="C69" s="1">
        <f t="shared" si="1"/>
        <v>47</v>
      </c>
      <c r="D69" s="2">
        <v>6.1066016636091701E-2</v>
      </c>
      <c r="E69">
        <v>166.02874743326399</v>
      </c>
      <c r="F69">
        <v>4.5965594882266897E-2</v>
      </c>
      <c r="G69">
        <v>982.54320987654296</v>
      </c>
      <c r="H69">
        <v>162.39835728952701</v>
      </c>
      <c r="I69">
        <v>60.531827515400401</v>
      </c>
      <c r="J69">
        <v>69</v>
      </c>
      <c r="K69">
        <v>154</v>
      </c>
      <c r="L69">
        <v>2.9292764064815301E-2</v>
      </c>
      <c r="M69">
        <v>0.81951806688857098</v>
      </c>
      <c r="N69">
        <v>0.15529155247993201</v>
      </c>
    </row>
    <row r="70" spans="1:14" x14ac:dyDescent="0.25">
      <c r="A70">
        <v>525</v>
      </c>
      <c r="B70" t="s">
        <v>13</v>
      </c>
      <c r="C70" s="1">
        <f t="shared" si="1"/>
        <v>22</v>
      </c>
      <c r="D70" s="2">
        <v>6.1217819790828597E-2</v>
      </c>
      <c r="E70">
        <v>148.98360655737699</v>
      </c>
      <c r="F70">
        <v>3.1303180408477897E-2</v>
      </c>
      <c r="G70">
        <v>980.10677618069803</v>
      </c>
      <c r="H70">
        <v>183.25204918032699</v>
      </c>
      <c r="I70">
        <v>60.155737704918003</v>
      </c>
      <c r="J70">
        <v>66</v>
      </c>
      <c r="K70">
        <v>167</v>
      </c>
      <c r="L70">
        <v>0.152585577714208</v>
      </c>
      <c r="M70">
        <v>1.6585802564169401</v>
      </c>
      <c r="N70">
        <v>0.38375843966923201</v>
      </c>
    </row>
    <row r="71" spans="1:14" x14ac:dyDescent="0.25">
      <c r="A71">
        <v>486</v>
      </c>
      <c r="B71" t="s">
        <v>13</v>
      </c>
      <c r="C71" s="1">
        <f t="shared" si="1"/>
        <v>22</v>
      </c>
      <c r="D71" s="2">
        <v>6.1270963602279703E-2</v>
      </c>
      <c r="E71">
        <v>161.79508196721301</v>
      </c>
      <c r="F71">
        <v>2.3943319379733902E-2</v>
      </c>
      <c r="G71">
        <v>979.256673511293</v>
      </c>
      <c r="H71">
        <v>157.59426229508099</v>
      </c>
      <c r="I71">
        <v>48.403688524590102</v>
      </c>
      <c r="J71">
        <v>72</v>
      </c>
      <c r="K71">
        <v>164</v>
      </c>
      <c r="L71">
        <v>7.8976513136043994E-2</v>
      </c>
      <c r="M71">
        <v>0.42994394699820798</v>
      </c>
      <c r="N71">
        <v>0.268542346156395</v>
      </c>
    </row>
    <row r="72" spans="1:14" x14ac:dyDescent="0.25">
      <c r="A72">
        <v>496</v>
      </c>
      <c r="B72" t="s">
        <v>24</v>
      </c>
      <c r="C72" s="1">
        <f t="shared" si="1"/>
        <v>62</v>
      </c>
      <c r="D72" s="2">
        <v>6.13621646090362E-2</v>
      </c>
      <c r="E72">
        <v>178.04498977505099</v>
      </c>
      <c r="F72">
        <v>3.3813066405707699E-2</v>
      </c>
      <c r="G72">
        <v>977.801229508196</v>
      </c>
      <c r="H72">
        <v>172.65644171779101</v>
      </c>
      <c r="I72">
        <v>61.147239263803598</v>
      </c>
      <c r="J72">
        <v>76</v>
      </c>
      <c r="K72">
        <v>154</v>
      </c>
      <c r="L72">
        <v>6.0274420030317397E-2</v>
      </c>
      <c r="M72">
        <v>1.1415285752059801</v>
      </c>
      <c r="N72">
        <v>0.195980257970645</v>
      </c>
    </row>
    <row r="73" spans="1:14" x14ac:dyDescent="0.25">
      <c r="A73">
        <v>33</v>
      </c>
      <c r="B73" t="s">
        <v>13</v>
      </c>
      <c r="C73" s="1">
        <f t="shared" si="1"/>
        <v>22</v>
      </c>
      <c r="D73" s="2">
        <v>6.1465879523524197E-2</v>
      </c>
      <c r="E73">
        <v>154.38367346938699</v>
      </c>
      <c r="F73">
        <v>1.9668327225355799E-2</v>
      </c>
      <c r="G73">
        <v>976.15132924335296</v>
      </c>
      <c r="H73">
        <v>148.75102040816299</v>
      </c>
      <c r="I73">
        <v>57.106122448979498</v>
      </c>
      <c r="J73">
        <v>64.491836734693806</v>
      </c>
      <c r="K73">
        <v>168.57346938775501</v>
      </c>
      <c r="L73">
        <v>1.17728279918487E-3</v>
      </c>
      <c r="M73">
        <v>0.71547206560267396</v>
      </c>
      <c r="N73">
        <v>0.214236075021075</v>
      </c>
    </row>
    <row r="74" spans="1:14" x14ac:dyDescent="0.25">
      <c r="A74">
        <v>323</v>
      </c>
      <c r="B74" t="s">
        <v>27</v>
      </c>
      <c r="C74" s="1">
        <f t="shared" si="1"/>
        <v>88.5</v>
      </c>
      <c r="D74" s="2">
        <v>6.1506855058488102E-2</v>
      </c>
      <c r="E74">
        <v>168.822448979591</v>
      </c>
      <c r="F74">
        <v>1.56112625172652E-2</v>
      </c>
      <c r="G74">
        <v>975.50102249488702</v>
      </c>
      <c r="H74">
        <v>108.228571428571</v>
      </c>
      <c r="I74">
        <v>105.228571428571</v>
      </c>
      <c r="J74">
        <v>72</v>
      </c>
      <c r="K74">
        <v>162</v>
      </c>
      <c r="L74">
        <v>9.0945686391319905E-2</v>
      </c>
      <c r="M74">
        <v>1.2817337402387099</v>
      </c>
      <c r="N74">
        <v>0.284786599867832</v>
      </c>
    </row>
    <row r="75" spans="1:14" x14ac:dyDescent="0.25">
      <c r="A75">
        <v>141</v>
      </c>
      <c r="B75" t="s">
        <v>22</v>
      </c>
      <c r="C75" s="1">
        <f t="shared" si="1"/>
        <v>37</v>
      </c>
      <c r="D75" s="2">
        <v>6.1626951520131402E-2</v>
      </c>
      <c r="E75">
        <v>188.769857433808</v>
      </c>
      <c r="F75">
        <v>2.7493140162100301E-2</v>
      </c>
      <c r="G75">
        <v>973.6</v>
      </c>
      <c r="H75">
        <v>99.081466395112002</v>
      </c>
      <c r="I75">
        <v>109.64765784114</v>
      </c>
      <c r="J75">
        <v>76</v>
      </c>
      <c r="K75">
        <v>149</v>
      </c>
      <c r="L75">
        <v>2.69130804860791E-2</v>
      </c>
      <c r="M75">
        <v>1.01574246524388</v>
      </c>
      <c r="N75">
        <v>0.20740121596722</v>
      </c>
    </row>
    <row r="76" spans="1:14" x14ac:dyDescent="0.25">
      <c r="A76">
        <v>337</v>
      </c>
      <c r="B76" t="s">
        <v>14</v>
      </c>
      <c r="C76" s="1">
        <f t="shared" si="1"/>
        <v>27</v>
      </c>
      <c r="D76" s="2">
        <v>6.1758614196949703E-2</v>
      </c>
      <c r="E76">
        <v>182.425963488843</v>
      </c>
      <c r="F76">
        <v>0.14937673520918099</v>
      </c>
      <c r="G76">
        <v>971.52439024390196</v>
      </c>
      <c r="H76">
        <v>158.876267748478</v>
      </c>
      <c r="I76">
        <v>87.598377281947194</v>
      </c>
      <c r="J76">
        <v>93</v>
      </c>
      <c r="K76">
        <v>165</v>
      </c>
      <c r="L76">
        <v>6.8432204597347099E-2</v>
      </c>
      <c r="M76">
        <v>0.91444824871609298</v>
      </c>
      <c r="N76">
        <v>0.350379042550724</v>
      </c>
    </row>
    <row r="77" spans="1:14" x14ac:dyDescent="0.25">
      <c r="A77">
        <v>305</v>
      </c>
      <c r="B77" t="s">
        <v>13</v>
      </c>
      <c r="C77" s="1">
        <f t="shared" si="1"/>
        <v>22</v>
      </c>
      <c r="D77" s="2">
        <v>6.1857614332861799E-2</v>
      </c>
      <c r="E77">
        <v>145.00405679513099</v>
      </c>
      <c r="F77">
        <v>4.5789524955018701E-2</v>
      </c>
      <c r="G77">
        <v>969.96951219512198</v>
      </c>
      <c r="H77">
        <v>169.74442190669299</v>
      </c>
      <c r="I77">
        <v>43.312373225152101</v>
      </c>
      <c r="J77">
        <v>75</v>
      </c>
      <c r="K77">
        <v>166</v>
      </c>
      <c r="L77">
        <v>9.0646058891913003E-2</v>
      </c>
      <c r="M77">
        <v>1.9087885257377499</v>
      </c>
      <c r="N77">
        <v>0.36236584610502698</v>
      </c>
    </row>
    <row r="78" spans="1:14" x14ac:dyDescent="0.25">
      <c r="A78">
        <v>444</v>
      </c>
      <c r="B78" t="s">
        <v>13</v>
      </c>
      <c r="C78" s="1">
        <f t="shared" si="1"/>
        <v>22</v>
      </c>
      <c r="D78" s="2">
        <v>6.2029650340284098E-2</v>
      </c>
      <c r="E78">
        <v>153.684848484848</v>
      </c>
      <c r="F78">
        <v>5.96581208793803E-2</v>
      </c>
      <c r="G78">
        <v>967.27935222671999</v>
      </c>
      <c r="H78">
        <v>141.222222222222</v>
      </c>
      <c r="I78">
        <v>47.4181818181818</v>
      </c>
      <c r="J78">
        <v>72</v>
      </c>
      <c r="K78">
        <v>159.46868686868601</v>
      </c>
      <c r="L78">
        <v>0.13029413606530801</v>
      </c>
      <c r="M78">
        <v>1.4476463570031901</v>
      </c>
      <c r="N78">
        <v>0.48075089941418597</v>
      </c>
    </row>
    <row r="79" spans="1:14" x14ac:dyDescent="0.25">
      <c r="A79">
        <v>374</v>
      </c>
      <c r="B79" t="s">
        <v>15</v>
      </c>
      <c r="C79" s="1">
        <f t="shared" si="1"/>
        <v>32</v>
      </c>
      <c r="D79" s="2">
        <v>6.2052506E-2</v>
      </c>
      <c r="E79">
        <v>113.2848485</v>
      </c>
      <c r="F79">
        <v>5.0587542999999999E-2</v>
      </c>
      <c r="G79">
        <v>966.92307689999996</v>
      </c>
      <c r="H79">
        <v>142.58181819999999</v>
      </c>
      <c r="I79">
        <v>55.052525250000002</v>
      </c>
      <c r="J79">
        <v>63</v>
      </c>
      <c r="K79">
        <v>156</v>
      </c>
      <c r="L79">
        <v>5.4076882E-2</v>
      </c>
      <c r="M79">
        <v>0.67831093099999995</v>
      </c>
      <c r="N79">
        <v>0.15679006700000001</v>
      </c>
    </row>
    <row r="80" spans="1:14" x14ac:dyDescent="0.25">
      <c r="A80">
        <v>93</v>
      </c>
      <c r="B80" t="s">
        <v>15</v>
      </c>
      <c r="C80" s="1">
        <f t="shared" si="1"/>
        <v>32</v>
      </c>
      <c r="D80" s="2">
        <v>6.22355773764246E-2</v>
      </c>
      <c r="E80">
        <v>156.05040322580601</v>
      </c>
      <c r="F80">
        <v>2.4186503546702098E-2</v>
      </c>
      <c r="G80">
        <v>964.07878787878701</v>
      </c>
      <c r="H80">
        <v>101.338709677419</v>
      </c>
      <c r="I80">
        <v>57.393145161290299</v>
      </c>
      <c r="J80">
        <v>89</v>
      </c>
      <c r="K80">
        <v>168</v>
      </c>
      <c r="L80">
        <v>6.8160600661462999E-3</v>
      </c>
      <c r="M80">
        <v>2.22494136657046</v>
      </c>
      <c r="N80">
        <v>0.45669526902490198</v>
      </c>
    </row>
    <row r="81" spans="1:14" x14ac:dyDescent="0.25">
      <c r="A81">
        <v>248</v>
      </c>
      <c r="B81" t="s">
        <v>22</v>
      </c>
      <c r="C81" s="1">
        <f t="shared" si="1"/>
        <v>37</v>
      </c>
      <c r="D81" s="2">
        <v>6.2789541787341793E-2</v>
      </c>
      <c r="E81">
        <v>186.12</v>
      </c>
      <c r="F81">
        <v>1.6831434535405001E-2</v>
      </c>
      <c r="G81">
        <v>955.57314629258497</v>
      </c>
      <c r="H81">
        <v>155.09800000000001</v>
      </c>
      <c r="I81">
        <v>60.24</v>
      </c>
      <c r="J81">
        <v>94</v>
      </c>
      <c r="K81">
        <v>164</v>
      </c>
      <c r="L81">
        <v>5.2568276842221803E-2</v>
      </c>
      <c r="M81">
        <v>1.7417864020359499</v>
      </c>
      <c r="N81">
        <v>0.32174612052488399</v>
      </c>
    </row>
    <row r="82" spans="1:14" x14ac:dyDescent="0.25">
      <c r="A82">
        <v>299</v>
      </c>
      <c r="B82" t="s">
        <v>23</v>
      </c>
      <c r="C82" s="1">
        <f t="shared" si="1"/>
        <v>67</v>
      </c>
      <c r="D82" s="2">
        <v>6.2798554795925596E-2</v>
      </c>
      <c r="E82">
        <v>148.56886227544899</v>
      </c>
      <c r="F82">
        <v>0.1092997919741</v>
      </c>
      <c r="G82">
        <v>955.43600000000004</v>
      </c>
      <c r="H82">
        <v>153.74650698602699</v>
      </c>
      <c r="I82">
        <v>83.395209580838298</v>
      </c>
      <c r="J82">
        <v>96</v>
      </c>
      <c r="K82">
        <v>158.01397205588799</v>
      </c>
      <c r="L82">
        <v>4.5147726012108202E-2</v>
      </c>
      <c r="M82">
        <v>0.60451070380434202</v>
      </c>
      <c r="N82">
        <v>5.1237508685797899E-2</v>
      </c>
    </row>
    <row r="83" spans="1:14" x14ac:dyDescent="0.25">
      <c r="A83">
        <v>518</v>
      </c>
      <c r="B83" t="s">
        <v>13</v>
      </c>
      <c r="C83" s="1">
        <f t="shared" si="1"/>
        <v>22</v>
      </c>
      <c r="D83" s="2">
        <v>6.2814070351758705E-2</v>
      </c>
      <c r="E83">
        <v>177.54491017964</v>
      </c>
      <c r="F83">
        <v>9.4926601658994095E-2</v>
      </c>
      <c r="G83">
        <v>955.2</v>
      </c>
      <c r="H83">
        <v>156.52495009980001</v>
      </c>
      <c r="I83">
        <v>68.832335329341305</v>
      </c>
      <c r="J83">
        <v>82</v>
      </c>
      <c r="K83">
        <v>178</v>
      </c>
      <c r="L83">
        <v>0.19833307940235001</v>
      </c>
      <c r="M83">
        <v>0.50399795986474005</v>
      </c>
      <c r="N83">
        <v>0.32188790041188298</v>
      </c>
    </row>
    <row r="84" spans="1:14" x14ac:dyDescent="0.25">
      <c r="A84">
        <v>315</v>
      </c>
      <c r="B84" t="s">
        <v>15</v>
      </c>
      <c r="C84" s="1">
        <f t="shared" si="1"/>
        <v>32</v>
      </c>
      <c r="D84" s="2">
        <v>6.2837114613721698E-2</v>
      </c>
      <c r="E84">
        <v>131.46199999999999</v>
      </c>
      <c r="F84">
        <v>5.1596360244680901E-2</v>
      </c>
      <c r="G84">
        <v>954.84969939879704</v>
      </c>
      <c r="H84">
        <v>135.59800000000001</v>
      </c>
      <c r="I84">
        <v>62.134</v>
      </c>
      <c r="J84">
        <v>92</v>
      </c>
      <c r="K84">
        <v>168.28200000000001</v>
      </c>
      <c r="L84">
        <v>3.9110737934656997E-2</v>
      </c>
      <c r="M84">
        <v>1.1002943516744399</v>
      </c>
      <c r="N84">
        <v>0.10306403802330701</v>
      </c>
    </row>
    <row r="85" spans="1:14" x14ac:dyDescent="0.25">
      <c r="A85">
        <v>318</v>
      </c>
      <c r="B85" t="s">
        <v>13</v>
      </c>
      <c r="C85" s="1">
        <f t="shared" si="1"/>
        <v>22</v>
      </c>
      <c r="D85" s="2">
        <v>6.2869791359822194E-2</v>
      </c>
      <c r="E85">
        <v>151.324649298597</v>
      </c>
      <c r="F85">
        <v>2.3156792744142101E-2</v>
      </c>
      <c r="G85">
        <v>954.35341365461795</v>
      </c>
      <c r="H85">
        <v>208.613226452905</v>
      </c>
      <c r="I85">
        <v>55.7915831663326</v>
      </c>
      <c r="J85">
        <v>65.621242484969898</v>
      </c>
      <c r="K85">
        <v>112.847695390781</v>
      </c>
      <c r="L85">
        <v>2.2458725864944198E-2</v>
      </c>
      <c r="M85">
        <v>2.1066581600734899</v>
      </c>
      <c r="N85">
        <v>3.09105072929803E-2</v>
      </c>
    </row>
    <row r="86" spans="1:14" x14ac:dyDescent="0.25">
      <c r="A86">
        <v>114</v>
      </c>
      <c r="B86" t="s">
        <v>17</v>
      </c>
      <c r="C86" s="1">
        <f t="shared" si="1"/>
        <v>47</v>
      </c>
      <c r="D86" s="2">
        <v>6.3029562371434894E-2</v>
      </c>
      <c r="E86">
        <v>168.36779324055601</v>
      </c>
      <c r="F86">
        <v>8.7727833504166602E-2</v>
      </c>
      <c r="G86">
        <v>951.93426294820699</v>
      </c>
      <c r="H86">
        <v>183.503042596348</v>
      </c>
      <c r="I86">
        <v>71.383697813121202</v>
      </c>
      <c r="J86">
        <v>82.862823061630195</v>
      </c>
      <c r="K86">
        <v>149.56707317073099</v>
      </c>
      <c r="L86">
        <v>0.104058114170368</v>
      </c>
      <c r="M86">
        <v>0.84558712005864201</v>
      </c>
      <c r="N86">
        <v>9.3925292199119603E-2</v>
      </c>
    </row>
    <row r="87" spans="1:14" x14ac:dyDescent="0.25">
      <c r="A87">
        <v>392</v>
      </c>
      <c r="B87" t="s">
        <v>14</v>
      </c>
      <c r="C87" s="1">
        <f t="shared" si="1"/>
        <v>27</v>
      </c>
      <c r="D87" s="2">
        <v>6.3035761999999995E-2</v>
      </c>
      <c r="E87">
        <v>147.73558650000001</v>
      </c>
      <c r="F87">
        <v>4.4616417999999998E-2</v>
      </c>
      <c r="G87">
        <v>951.84063749999996</v>
      </c>
      <c r="H87">
        <v>172.90457259999999</v>
      </c>
      <c r="I87">
        <v>56.292246519999999</v>
      </c>
      <c r="J87">
        <v>77</v>
      </c>
      <c r="K87">
        <v>172</v>
      </c>
      <c r="L87">
        <v>0.117537366</v>
      </c>
      <c r="M87">
        <v>0.89804067099999996</v>
      </c>
      <c r="N87">
        <v>0.28951250699999997</v>
      </c>
    </row>
    <row r="88" spans="1:14" x14ac:dyDescent="0.25">
      <c r="A88">
        <v>420</v>
      </c>
      <c r="B88" t="s">
        <v>20</v>
      </c>
      <c r="C88" s="1">
        <f t="shared" si="1"/>
        <v>57</v>
      </c>
      <c r="D88" s="2">
        <v>6.3071137206945294E-2</v>
      </c>
      <c r="E88">
        <v>156.09940357852801</v>
      </c>
      <c r="F88">
        <v>1.9450676382811598E-2</v>
      </c>
      <c r="G88">
        <v>951.30677290836604</v>
      </c>
      <c r="H88">
        <v>162.00397614314099</v>
      </c>
      <c r="I88">
        <v>52.204771371769297</v>
      </c>
      <c r="J88">
        <v>84</v>
      </c>
      <c r="K88">
        <v>168</v>
      </c>
      <c r="L88">
        <v>0.17856217807800401</v>
      </c>
      <c r="M88">
        <v>0.71977777836147405</v>
      </c>
      <c r="N88">
        <v>0.45238005074658799</v>
      </c>
    </row>
    <row r="89" spans="1:14" x14ac:dyDescent="0.25">
      <c r="A89">
        <v>357</v>
      </c>
      <c r="B89" t="s">
        <v>19</v>
      </c>
      <c r="C89" s="1">
        <f t="shared" si="1"/>
        <v>42</v>
      </c>
      <c r="D89" s="2">
        <v>6.3299088191705793E-2</v>
      </c>
      <c r="E89">
        <v>173.91089108910799</v>
      </c>
      <c r="F89">
        <v>2.6350124061097199E-2</v>
      </c>
      <c r="G89">
        <v>947.88095238095195</v>
      </c>
      <c r="H89">
        <v>174.44356435643499</v>
      </c>
      <c r="I89">
        <v>58.998019801980199</v>
      </c>
      <c r="J89">
        <v>87</v>
      </c>
      <c r="K89">
        <v>165</v>
      </c>
      <c r="L89">
        <v>0.105434294596887</v>
      </c>
      <c r="M89">
        <v>0.73226689479860296</v>
      </c>
      <c r="N89">
        <v>0.20399098153117201</v>
      </c>
    </row>
    <row r="90" spans="1:14" x14ac:dyDescent="0.25">
      <c r="A90">
        <v>17</v>
      </c>
      <c r="B90" t="s">
        <v>14</v>
      </c>
      <c r="C90" s="1">
        <f t="shared" si="1"/>
        <v>27</v>
      </c>
      <c r="D90" s="2">
        <v>6.3320162572004707E-2</v>
      </c>
      <c r="E90">
        <v>191.439603960396</v>
      </c>
      <c r="F90">
        <v>0.812498012058671</v>
      </c>
      <c r="G90">
        <v>947.56547619047603</v>
      </c>
      <c r="H90">
        <v>74.973469387755102</v>
      </c>
      <c r="I90">
        <v>55.667326732673203</v>
      </c>
      <c r="J90">
        <v>76.576237623762296</v>
      </c>
      <c r="K90">
        <v>103.329545454545</v>
      </c>
      <c r="L90">
        <v>0.200240036195729</v>
      </c>
      <c r="M90">
        <v>1.6135204974483399</v>
      </c>
      <c r="N90">
        <v>0.26609461778725302</v>
      </c>
    </row>
    <row r="91" spans="1:14" x14ac:dyDescent="0.25">
      <c r="A91">
        <v>331</v>
      </c>
      <c r="B91" t="s">
        <v>13</v>
      </c>
      <c r="C91" s="1">
        <f t="shared" si="1"/>
        <v>22</v>
      </c>
      <c r="D91" s="2">
        <v>6.3664274547475003E-2</v>
      </c>
      <c r="E91">
        <v>141.09251968503901</v>
      </c>
      <c r="F91">
        <v>3.3947969377830803E-2</v>
      </c>
      <c r="G91">
        <v>942.44378698224796</v>
      </c>
      <c r="H91">
        <v>166.56299212598401</v>
      </c>
      <c r="I91">
        <v>69.618110236220403</v>
      </c>
      <c r="J91">
        <v>77</v>
      </c>
      <c r="K91">
        <v>160</v>
      </c>
      <c r="L91">
        <v>0.100782764487822</v>
      </c>
      <c r="M91">
        <v>1.23360228490871</v>
      </c>
      <c r="N91">
        <v>0.23636894218170701</v>
      </c>
    </row>
    <row r="92" spans="1:14" x14ac:dyDescent="0.25">
      <c r="A92">
        <v>487</v>
      </c>
      <c r="B92" t="s">
        <v>13</v>
      </c>
      <c r="C92" s="1">
        <f t="shared" si="1"/>
        <v>22</v>
      </c>
      <c r="D92" s="2">
        <v>6.3802342775045304E-2</v>
      </c>
      <c r="E92">
        <v>144.673228346456</v>
      </c>
      <c r="F92">
        <v>0.115591987560817</v>
      </c>
      <c r="G92">
        <v>940.40433925049297</v>
      </c>
      <c r="H92">
        <v>145.57677165354301</v>
      </c>
      <c r="I92">
        <v>74.448818897637693</v>
      </c>
      <c r="J92">
        <v>68.265748031496003</v>
      </c>
      <c r="K92">
        <v>159.22834645669201</v>
      </c>
      <c r="L92">
        <v>0.145046234082153</v>
      </c>
      <c r="M92">
        <v>1.1873563122250199</v>
      </c>
      <c r="N92">
        <v>0.40254885753194503</v>
      </c>
    </row>
    <row r="93" spans="1:14" x14ac:dyDescent="0.25">
      <c r="A93">
        <v>173</v>
      </c>
      <c r="B93" t="s">
        <v>24</v>
      </c>
      <c r="C93" s="1">
        <f t="shared" si="1"/>
        <v>62</v>
      </c>
      <c r="D93" s="2">
        <v>6.3869779410377997E-2</v>
      </c>
      <c r="E93">
        <v>150.28487229862401</v>
      </c>
      <c r="F93">
        <v>0.103701186548821</v>
      </c>
      <c r="G93">
        <v>939.41141732283404</v>
      </c>
      <c r="H93">
        <v>155.21611001964601</v>
      </c>
      <c r="I93">
        <v>55.198428290766202</v>
      </c>
      <c r="J93">
        <v>88</v>
      </c>
      <c r="K93">
        <v>179.240157480314</v>
      </c>
      <c r="L93">
        <v>3.6729708338757001E-2</v>
      </c>
      <c r="M93">
        <v>0.52993359596187495</v>
      </c>
      <c r="N93">
        <v>4.6242240185913198E-2</v>
      </c>
    </row>
    <row r="94" spans="1:14" x14ac:dyDescent="0.25">
      <c r="A94">
        <v>481</v>
      </c>
      <c r="B94" t="s">
        <v>13</v>
      </c>
      <c r="C94" s="1">
        <f t="shared" si="1"/>
        <v>22</v>
      </c>
      <c r="D94" s="2">
        <v>6.3964143217685399E-2</v>
      </c>
      <c r="E94">
        <v>189.77450980392101</v>
      </c>
      <c r="F94">
        <v>0.13581392233401399</v>
      </c>
      <c r="G94">
        <v>938.02554027504902</v>
      </c>
      <c r="H94">
        <v>137.20980392156801</v>
      </c>
      <c r="I94">
        <v>50.0431372549019</v>
      </c>
      <c r="J94">
        <v>72</v>
      </c>
      <c r="K94">
        <v>175</v>
      </c>
      <c r="L94">
        <v>0.115162697075263</v>
      </c>
      <c r="M94">
        <v>0.56788482549038</v>
      </c>
      <c r="N94">
        <v>0.23161294586088199</v>
      </c>
    </row>
    <row r="95" spans="1:14" x14ac:dyDescent="0.25">
      <c r="A95">
        <v>373</v>
      </c>
      <c r="B95" t="s">
        <v>15</v>
      </c>
      <c r="C95" s="1">
        <f t="shared" si="1"/>
        <v>32</v>
      </c>
      <c r="D95" s="2">
        <v>6.4000738000000001E-2</v>
      </c>
      <c r="E95">
        <v>194.11176470000001</v>
      </c>
      <c r="F95">
        <v>4.3608870000000001E-2</v>
      </c>
      <c r="G95">
        <v>937.48919450000005</v>
      </c>
      <c r="H95">
        <v>145.28039219999999</v>
      </c>
      <c r="I95">
        <v>49.33529412</v>
      </c>
      <c r="J95">
        <v>81</v>
      </c>
      <c r="K95">
        <v>146.61568629999999</v>
      </c>
      <c r="L95">
        <v>0.101992494</v>
      </c>
      <c r="M95">
        <v>0.74077467699999999</v>
      </c>
      <c r="N95">
        <v>0.19333682299999999</v>
      </c>
    </row>
    <row r="96" spans="1:14" x14ac:dyDescent="0.25">
      <c r="A96">
        <v>475</v>
      </c>
      <c r="B96" t="s">
        <v>15</v>
      </c>
      <c r="C96" s="1">
        <f t="shared" si="1"/>
        <v>32</v>
      </c>
      <c r="D96" s="2">
        <v>6.4082293392194095E-2</v>
      </c>
      <c r="E96">
        <v>144.78864970645699</v>
      </c>
      <c r="F96">
        <v>1.85071351171954E-2</v>
      </c>
      <c r="G96">
        <v>936.29607843137205</v>
      </c>
      <c r="H96">
        <v>152.391389432485</v>
      </c>
      <c r="I96">
        <v>55.199608610567502</v>
      </c>
      <c r="J96">
        <v>75</v>
      </c>
      <c r="K96">
        <v>166</v>
      </c>
      <c r="L96">
        <v>9.47068844517472E-2</v>
      </c>
      <c r="M96">
        <v>1.2691931210045899</v>
      </c>
      <c r="N96">
        <v>0.29882959134950898</v>
      </c>
    </row>
    <row r="97" spans="1:14" x14ac:dyDescent="0.25">
      <c r="A97">
        <v>320</v>
      </c>
      <c r="B97" t="s">
        <v>13</v>
      </c>
      <c r="C97" s="1">
        <f t="shared" si="1"/>
        <v>22</v>
      </c>
      <c r="D97" s="2">
        <v>6.4337503822133602E-2</v>
      </c>
      <c r="E97">
        <v>148.62768031189</v>
      </c>
      <c r="F97">
        <v>1.37415914317257E-2</v>
      </c>
      <c r="G97">
        <v>932.58203125</v>
      </c>
      <c r="H97">
        <v>147.502923976608</v>
      </c>
      <c r="I97">
        <v>88.617933723196799</v>
      </c>
      <c r="J97">
        <v>65</v>
      </c>
      <c r="K97">
        <v>141</v>
      </c>
      <c r="L97">
        <v>5.9889189797277198E-2</v>
      </c>
      <c r="M97">
        <v>1.0535710833026399</v>
      </c>
      <c r="N97">
        <v>0.14321941386783801</v>
      </c>
    </row>
    <row r="98" spans="1:14" x14ac:dyDescent="0.25">
      <c r="A98">
        <v>149</v>
      </c>
      <c r="B98" t="s">
        <v>13</v>
      </c>
      <c r="C98" s="1">
        <f t="shared" si="1"/>
        <v>22</v>
      </c>
      <c r="D98" s="2">
        <v>6.4536110088057E-2</v>
      </c>
      <c r="E98">
        <v>227.996116504854</v>
      </c>
      <c r="F98">
        <v>0.20496347218736499</v>
      </c>
      <c r="G98">
        <v>929.71206225680896</v>
      </c>
      <c r="H98">
        <v>131.601941747572</v>
      </c>
      <c r="I98">
        <v>57.961165048543599</v>
      </c>
      <c r="J98">
        <v>75</v>
      </c>
      <c r="K98">
        <v>154</v>
      </c>
      <c r="L98">
        <v>2.5499123974122E-2</v>
      </c>
      <c r="M98">
        <v>0.951154903764591</v>
      </c>
      <c r="N98">
        <v>0.32132817277178599</v>
      </c>
    </row>
    <row r="99" spans="1:14" x14ac:dyDescent="0.25">
      <c r="A99">
        <v>445</v>
      </c>
      <c r="B99" t="s">
        <v>14</v>
      </c>
      <c r="C99" s="1">
        <f t="shared" si="1"/>
        <v>27</v>
      </c>
      <c r="D99" s="2">
        <v>6.4559972816853495E-2</v>
      </c>
      <c r="E99">
        <v>151.75486381322901</v>
      </c>
      <c r="F99">
        <v>6.0023406442979897E-2</v>
      </c>
      <c r="G99">
        <v>929.36842105263099</v>
      </c>
      <c r="H99">
        <v>134.82490272373499</v>
      </c>
      <c r="I99">
        <v>95.959143968871601</v>
      </c>
      <c r="J99">
        <v>79</v>
      </c>
      <c r="K99">
        <v>162</v>
      </c>
      <c r="L99">
        <v>0.20044230092515899</v>
      </c>
      <c r="M99">
        <v>1.86289497949898</v>
      </c>
      <c r="N99">
        <v>0.50479709562063302</v>
      </c>
    </row>
    <row r="100" spans="1:14" x14ac:dyDescent="0.25">
      <c r="A100">
        <v>197</v>
      </c>
      <c r="B100" t="s">
        <v>13</v>
      </c>
      <c r="C100" s="1">
        <f t="shared" si="1"/>
        <v>22</v>
      </c>
      <c r="D100" s="2">
        <v>6.4579489939294396E-2</v>
      </c>
      <c r="E100">
        <v>246.992233009708</v>
      </c>
      <c r="F100">
        <v>0.82518917495649202</v>
      </c>
      <c r="G100">
        <v>929.08754863813203</v>
      </c>
      <c r="H100">
        <v>151.116504854368</v>
      </c>
      <c r="I100">
        <v>51.916504854368902</v>
      </c>
      <c r="J100">
        <v>92.733980582524197</v>
      </c>
      <c r="K100">
        <v>173</v>
      </c>
      <c r="L100">
        <v>0.114615573697687</v>
      </c>
      <c r="M100">
        <v>1.4285321029682101</v>
      </c>
      <c r="N100">
        <v>0.42532538013997401</v>
      </c>
    </row>
    <row r="101" spans="1:14" x14ac:dyDescent="0.25">
      <c r="A101">
        <v>238</v>
      </c>
      <c r="B101" t="s">
        <v>19</v>
      </c>
      <c r="C101" s="1">
        <f t="shared" si="1"/>
        <v>42</v>
      </c>
      <c r="D101" s="2">
        <v>6.4611284767323904E-2</v>
      </c>
      <c r="E101">
        <v>136.605825242718</v>
      </c>
      <c r="F101">
        <v>7.9447801973368107E-2</v>
      </c>
      <c r="G101">
        <v>928.63035019455197</v>
      </c>
      <c r="H101">
        <v>88.656310679611593</v>
      </c>
      <c r="I101">
        <v>107.82524271844601</v>
      </c>
      <c r="J101">
        <v>-806.13592233009695</v>
      </c>
      <c r="K101">
        <v>162</v>
      </c>
      <c r="L101">
        <v>5.1690924918621803E-2</v>
      </c>
      <c r="M101">
        <v>1.95029184880986</v>
      </c>
      <c r="N101">
        <v>0.31276715829080698</v>
      </c>
    </row>
    <row r="102" spans="1:14" x14ac:dyDescent="0.25">
      <c r="A102">
        <v>466</v>
      </c>
      <c r="B102" t="s">
        <v>23</v>
      </c>
      <c r="C102" s="1">
        <f t="shared" si="1"/>
        <v>67</v>
      </c>
      <c r="D102" s="2">
        <v>6.47078409569221E-2</v>
      </c>
      <c r="E102">
        <v>133.58720930232499</v>
      </c>
      <c r="F102">
        <v>3.9942667803060501E-2</v>
      </c>
      <c r="G102">
        <v>927.244660194174</v>
      </c>
      <c r="H102">
        <v>130.67635658914699</v>
      </c>
      <c r="I102">
        <v>107.562015503875</v>
      </c>
      <c r="J102">
        <v>74</v>
      </c>
      <c r="K102">
        <v>157</v>
      </c>
      <c r="L102">
        <v>0.119131128020698</v>
      </c>
      <c r="M102">
        <v>1.13607785052024</v>
      </c>
      <c r="N102">
        <v>0.16691666293507801</v>
      </c>
    </row>
    <row r="103" spans="1:14" x14ac:dyDescent="0.25">
      <c r="A103">
        <v>463</v>
      </c>
      <c r="B103" t="s">
        <v>13</v>
      </c>
      <c r="C103" s="1">
        <f t="shared" si="1"/>
        <v>22</v>
      </c>
      <c r="D103" s="2">
        <v>6.4825342186096396E-2</v>
      </c>
      <c r="E103">
        <v>157.479690522243</v>
      </c>
      <c r="F103">
        <v>2.4899316648659801E-2</v>
      </c>
      <c r="G103">
        <v>925.56395348837202</v>
      </c>
      <c r="H103">
        <v>136.18375241779401</v>
      </c>
      <c r="I103">
        <v>52.199226305609201</v>
      </c>
      <c r="J103">
        <v>73</v>
      </c>
      <c r="K103">
        <v>158</v>
      </c>
      <c r="L103">
        <v>0.112206753241163</v>
      </c>
      <c r="M103">
        <v>1.7841055874488501</v>
      </c>
      <c r="N103">
        <v>0.42229862464297402</v>
      </c>
    </row>
    <row r="104" spans="1:14" x14ac:dyDescent="0.25">
      <c r="A104">
        <v>56</v>
      </c>
      <c r="B104" t="s">
        <v>13</v>
      </c>
      <c r="C104" s="1">
        <f t="shared" si="1"/>
        <v>22</v>
      </c>
      <c r="D104" s="2">
        <v>6.4976822419726799E-2</v>
      </c>
      <c r="E104">
        <v>612.17760617760598</v>
      </c>
      <c r="F104">
        <v>0.36225156808498099</v>
      </c>
      <c r="G104">
        <v>923.40618955512502</v>
      </c>
      <c r="H104">
        <v>120.179536679536</v>
      </c>
      <c r="I104">
        <v>81.666023166023095</v>
      </c>
      <c r="J104">
        <v>99</v>
      </c>
      <c r="K104">
        <v>147</v>
      </c>
      <c r="L104">
        <v>0.213601093465802</v>
      </c>
      <c r="M104">
        <v>1.00125209385697</v>
      </c>
      <c r="N104">
        <v>0.25476982834509299</v>
      </c>
    </row>
    <row r="105" spans="1:14" x14ac:dyDescent="0.25">
      <c r="A105">
        <v>156</v>
      </c>
      <c r="B105" t="s">
        <v>14</v>
      </c>
      <c r="C105" s="1">
        <f t="shared" si="1"/>
        <v>27</v>
      </c>
      <c r="D105" s="2">
        <v>6.5117562921884004E-2</v>
      </c>
      <c r="E105">
        <v>176.34615384615299</v>
      </c>
      <c r="F105">
        <v>0.28414499899191697</v>
      </c>
      <c r="G105">
        <v>921.41040462427702</v>
      </c>
      <c r="H105">
        <v>91.467307692307699</v>
      </c>
      <c r="I105">
        <v>107.615384615384</v>
      </c>
      <c r="J105">
        <v>76.284615384615293</v>
      </c>
      <c r="K105">
        <v>158</v>
      </c>
      <c r="L105">
        <v>7.6488532905854998E-3</v>
      </c>
      <c r="M105">
        <v>1.8841745089325601</v>
      </c>
      <c r="N105">
        <v>0.34850287565010901</v>
      </c>
    </row>
    <row r="106" spans="1:14" x14ac:dyDescent="0.25">
      <c r="A106">
        <v>313</v>
      </c>
      <c r="B106" t="s">
        <v>13</v>
      </c>
      <c r="C106" s="1">
        <f t="shared" si="1"/>
        <v>22</v>
      </c>
      <c r="D106" s="2">
        <v>6.5175678651190505E-2</v>
      </c>
      <c r="E106">
        <v>167.75337186897801</v>
      </c>
      <c r="F106">
        <v>1.6471226978447301E-2</v>
      </c>
      <c r="G106">
        <v>920.58880308880305</v>
      </c>
      <c r="H106">
        <v>156.951830443159</v>
      </c>
      <c r="I106">
        <v>56.753371868978803</v>
      </c>
      <c r="J106">
        <v>68</v>
      </c>
      <c r="K106">
        <v>160</v>
      </c>
      <c r="L106">
        <v>4.7115544131712997E-2</v>
      </c>
      <c r="M106">
        <v>1.9322833158808801</v>
      </c>
      <c r="N106">
        <v>0.44289502858010799</v>
      </c>
    </row>
    <row r="107" spans="1:14" x14ac:dyDescent="0.25">
      <c r="A107">
        <v>334</v>
      </c>
      <c r="B107" t="s">
        <v>13</v>
      </c>
      <c r="C107" s="1">
        <f t="shared" si="1"/>
        <v>22</v>
      </c>
      <c r="D107" s="2">
        <v>6.5189130120769406E-2</v>
      </c>
      <c r="E107">
        <v>158.51153846153801</v>
      </c>
      <c r="F107">
        <v>3.2602898994764998E-2</v>
      </c>
      <c r="G107">
        <v>920.39884393063505</v>
      </c>
      <c r="H107">
        <v>142.22307692307601</v>
      </c>
      <c r="I107">
        <v>50.061538461538397</v>
      </c>
      <c r="J107">
        <v>59</v>
      </c>
      <c r="K107">
        <v>157</v>
      </c>
      <c r="L107">
        <v>2.7122530346939702E-2</v>
      </c>
      <c r="M107">
        <v>1.1400715104777599</v>
      </c>
      <c r="N107">
        <v>0.25122135321290601</v>
      </c>
    </row>
    <row r="108" spans="1:14" x14ac:dyDescent="0.25">
      <c r="A108">
        <v>260</v>
      </c>
      <c r="B108" t="s">
        <v>13</v>
      </c>
      <c r="C108" s="1">
        <f t="shared" si="1"/>
        <v>22</v>
      </c>
      <c r="D108" s="2">
        <v>6.5246714137833603E-2</v>
      </c>
      <c r="E108">
        <v>157.36468330134301</v>
      </c>
      <c r="F108">
        <v>9.0138399914875697E-2</v>
      </c>
      <c r="G108">
        <v>919.586538461538</v>
      </c>
      <c r="H108">
        <v>175.54702495201499</v>
      </c>
      <c r="I108">
        <v>56.163147792706297</v>
      </c>
      <c r="J108">
        <v>76</v>
      </c>
      <c r="K108">
        <v>161</v>
      </c>
      <c r="L108">
        <v>6.2672960764119698E-2</v>
      </c>
      <c r="M108">
        <v>1.15185165340122</v>
      </c>
      <c r="N108">
        <v>0.31687215307928401</v>
      </c>
    </row>
    <row r="109" spans="1:14" x14ac:dyDescent="0.25">
      <c r="A109">
        <v>127</v>
      </c>
      <c r="B109" t="s">
        <v>13</v>
      </c>
      <c r="C109" s="1">
        <f t="shared" si="1"/>
        <v>22</v>
      </c>
      <c r="D109" s="2">
        <v>6.5263091838975801E-2</v>
      </c>
      <c r="E109">
        <v>254.45681381957701</v>
      </c>
      <c r="F109">
        <v>0.94104292393393596</v>
      </c>
      <c r="G109">
        <v>919.35576923076906</v>
      </c>
      <c r="H109">
        <v>79.017274472168907</v>
      </c>
      <c r="I109">
        <v>110.98464491362699</v>
      </c>
      <c r="J109">
        <v>71</v>
      </c>
      <c r="K109">
        <v>159</v>
      </c>
      <c r="L109">
        <v>1.82963999945168E-2</v>
      </c>
      <c r="M109">
        <v>0.86149309175049404</v>
      </c>
      <c r="N109">
        <v>0.200047730972257</v>
      </c>
    </row>
    <row r="110" spans="1:14" x14ac:dyDescent="0.25">
      <c r="A110">
        <v>372</v>
      </c>
      <c r="B110" t="s">
        <v>17</v>
      </c>
      <c r="C110" s="1">
        <f t="shared" si="1"/>
        <v>47</v>
      </c>
      <c r="D110" s="2">
        <v>6.5269199E-2</v>
      </c>
      <c r="E110">
        <v>148.46730769999999</v>
      </c>
      <c r="F110">
        <v>1.3833458999999999E-2</v>
      </c>
      <c r="G110">
        <v>919.26974949999999</v>
      </c>
      <c r="H110">
        <v>84.942307690000007</v>
      </c>
      <c r="I110">
        <v>107.4903846</v>
      </c>
      <c r="J110">
        <v>74</v>
      </c>
      <c r="K110">
        <v>168</v>
      </c>
      <c r="L110">
        <v>0.16946741200000001</v>
      </c>
      <c r="M110">
        <v>2.2226073510000002</v>
      </c>
      <c r="N110">
        <v>0.58597370100000001</v>
      </c>
    </row>
    <row r="111" spans="1:14" x14ac:dyDescent="0.25">
      <c r="A111">
        <v>426</v>
      </c>
      <c r="B111" t="s">
        <v>13</v>
      </c>
      <c r="C111" s="1">
        <f t="shared" si="1"/>
        <v>22</v>
      </c>
      <c r="D111" s="2">
        <v>6.5345651267852203E-2</v>
      </c>
      <c r="E111">
        <v>153.94817658349299</v>
      </c>
      <c r="F111">
        <v>1.4210849841388901E-2</v>
      </c>
      <c r="G111">
        <v>918.19423076922999</v>
      </c>
      <c r="H111">
        <v>87.890595009596893</v>
      </c>
      <c r="I111">
        <v>108.969289827255</v>
      </c>
      <c r="J111">
        <v>70</v>
      </c>
      <c r="K111">
        <v>164</v>
      </c>
      <c r="L111">
        <v>0.17198767940293599</v>
      </c>
      <c r="M111">
        <v>2.4020177533251501</v>
      </c>
      <c r="N111">
        <v>0.32121954035955003</v>
      </c>
    </row>
    <row r="112" spans="1:14" x14ac:dyDescent="0.25">
      <c r="A112">
        <v>237</v>
      </c>
      <c r="B112" t="s">
        <v>25</v>
      </c>
      <c r="C112" s="1">
        <f t="shared" si="1"/>
        <v>72</v>
      </c>
      <c r="D112" s="2">
        <v>6.5763139529766299E-2</v>
      </c>
      <c r="E112">
        <v>168.889312977099</v>
      </c>
      <c r="F112">
        <v>0.23496020821105801</v>
      </c>
      <c r="G112">
        <v>912.36520076481804</v>
      </c>
      <c r="H112">
        <v>-802.84512428298206</v>
      </c>
      <c r="I112">
        <v>131.68068833652001</v>
      </c>
      <c r="J112">
        <v>90</v>
      </c>
      <c r="K112">
        <v>166</v>
      </c>
      <c r="L112">
        <v>0.11179701671298201</v>
      </c>
      <c r="M112">
        <v>0.67529136808560697</v>
      </c>
      <c r="N112">
        <v>0.20078285732995699</v>
      </c>
    </row>
    <row r="113" spans="1:14" x14ac:dyDescent="0.25">
      <c r="A113">
        <v>376</v>
      </c>
      <c r="B113" t="s">
        <v>15</v>
      </c>
      <c r="C113" s="1">
        <f t="shared" si="1"/>
        <v>32</v>
      </c>
      <c r="D113" s="2">
        <v>6.5971073000000005E-2</v>
      </c>
      <c r="E113">
        <v>137.62357410000001</v>
      </c>
      <c r="F113">
        <v>3.7298174000000003E-2</v>
      </c>
      <c r="G113">
        <v>909.48952380000003</v>
      </c>
      <c r="H113">
        <v>146.418251</v>
      </c>
      <c r="I113">
        <v>57.085551330000001</v>
      </c>
      <c r="J113">
        <v>75</v>
      </c>
      <c r="K113">
        <v>160</v>
      </c>
      <c r="L113">
        <v>0.15633388000000001</v>
      </c>
      <c r="M113">
        <v>1.8646222720000001</v>
      </c>
      <c r="N113">
        <v>0.47697425199999999</v>
      </c>
    </row>
    <row r="114" spans="1:14" x14ac:dyDescent="0.25">
      <c r="A114">
        <v>450</v>
      </c>
      <c r="B114" t="s">
        <v>13</v>
      </c>
      <c r="C114" s="1">
        <f t="shared" si="1"/>
        <v>22</v>
      </c>
      <c r="D114" s="2">
        <v>6.6051306138368002E-2</v>
      </c>
      <c r="E114">
        <v>191.53231939163399</v>
      </c>
      <c r="F114">
        <v>1.52183593767591E-2</v>
      </c>
      <c r="G114">
        <v>908.38476190476194</v>
      </c>
      <c r="H114">
        <v>146.359315589353</v>
      </c>
      <c r="I114">
        <v>55.442965779467599</v>
      </c>
      <c r="J114">
        <v>84</v>
      </c>
      <c r="K114">
        <v>162</v>
      </c>
      <c r="L114">
        <v>0.219712742455098</v>
      </c>
      <c r="M114">
        <v>1.38283651983955</v>
      </c>
      <c r="N114">
        <v>0.89430858511167999</v>
      </c>
    </row>
    <row r="115" spans="1:14" x14ac:dyDescent="0.25">
      <c r="A115">
        <v>363</v>
      </c>
      <c r="B115" t="s">
        <v>13</v>
      </c>
      <c r="C115" s="1">
        <f t="shared" si="1"/>
        <v>22</v>
      </c>
      <c r="D115" s="2">
        <v>6.6164493000000005E-2</v>
      </c>
      <c r="E115">
        <v>138.57874760000001</v>
      </c>
      <c r="F115">
        <v>2.3172727000000001E-2</v>
      </c>
      <c r="G115">
        <v>906.83079850000001</v>
      </c>
      <c r="H115">
        <v>148.57305500000001</v>
      </c>
      <c r="I115">
        <v>54.635673619999999</v>
      </c>
      <c r="J115">
        <v>71</v>
      </c>
      <c r="K115">
        <v>162</v>
      </c>
      <c r="L115">
        <v>0.16927193600000001</v>
      </c>
      <c r="M115">
        <v>1.534259206</v>
      </c>
      <c r="N115">
        <v>0.39454499599999998</v>
      </c>
    </row>
    <row r="116" spans="1:14" x14ac:dyDescent="0.25">
      <c r="A116">
        <v>2</v>
      </c>
      <c r="B116" t="s">
        <v>13</v>
      </c>
      <c r="C116" s="1">
        <f t="shared" si="1"/>
        <v>22</v>
      </c>
      <c r="D116" s="2">
        <v>6.6184966258644604E-2</v>
      </c>
      <c r="E116">
        <v>160.66477272727201</v>
      </c>
      <c r="F116">
        <v>5.2709047425347801E-2</v>
      </c>
      <c r="G116">
        <v>906.55028462998098</v>
      </c>
      <c r="H116">
        <v>125.401515151515</v>
      </c>
      <c r="I116">
        <v>87.496212121212096</v>
      </c>
      <c r="J116">
        <v>53.910815939278898</v>
      </c>
      <c r="K116">
        <v>159</v>
      </c>
      <c r="L116">
        <v>2.28516736017981E-2</v>
      </c>
      <c r="M116">
        <v>1.1781217182770001</v>
      </c>
      <c r="N116">
        <v>0.17215184992076801</v>
      </c>
    </row>
    <row r="117" spans="1:14" x14ac:dyDescent="0.25">
      <c r="A117">
        <v>68</v>
      </c>
      <c r="B117" t="s">
        <v>18</v>
      </c>
      <c r="C117" s="1">
        <f t="shared" si="1"/>
        <v>52</v>
      </c>
      <c r="D117" s="2">
        <v>6.6559780310863403E-2</v>
      </c>
      <c r="E117">
        <v>145.85310734463201</v>
      </c>
      <c r="F117">
        <v>8.0093971770589995E-2</v>
      </c>
      <c r="G117">
        <v>901.44528301886703</v>
      </c>
      <c r="H117">
        <v>167.131178707224</v>
      </c>
      <c r="I117">
        <v>55.105461393596897</v>
      </c>
      <c r="J117">
        <v>82</v>
      </c>
      <c r="K117">
        <v>157.34990439770499</v>
      </c>
      <c r="L117">
        <v>5.4035270796241701E-2</v>
      </c>
      <c r="M117">
        <v>0.66763070377718003</v>
      </c>
      <c r="N117">
        <v>0.216187642597647</v>
      </c>
    </row>
    <row r="118" spans="1:14" x14ac:dyDescent="0.25">
      <c r="A118">
        <v>20</v>
      </c>
      <c r="B118" t="s">
        <v>13</v>
      </c>
      <c r="C118" s="1">
        <f t="shared" si="1"/>
        <v>22</v>
      </c>
      <c r="D118" s="2">
        <v>6.6571066707139595E-2</v>
      </c>
      <c r="E118">
        <v>179.76082862523501</v>
      </c>
      <c r="F118">
        <v>0.83333478559676499</v>
      </c>
      <c r="G118">
        <v>901.29245283018804</v>
      </c>
      <c r="H118">
        <v>125.101694915254</v>
      </c>
      <c r="I118">
        <v>70.480225988700496</v>
      </c>
      <c r="J118">
        <v>84</v>
      </c>
      <c r="K118">
        <v>166</v>
      </c>
      <c r="L118">
        <v>5.9242379835432103E-2</v>
      </c>
      <c r="M118">
        <v>1.1061606938100399</v>
      </c>
      <c r="N118">
        <v>0.601915337199453</v>
      </c>
    </row>
    <row r="119" spans="1:14" x14ac:dyDescent="0.25">
      <c r="A119">
        <v>370</v>
      </c>
      <c r="B119" t="s">
        <v>21</v>
      </c>
      <c r="C119" s="1">
        <f t="shared" si="1"/>
        <v>77</v>
      </c>
      <c r="D119" s="2">
        <v>6.6771036000000006E-2</v>
      </c>
      <c r="E119">
        <v>138.98872180000001</v>
      </c>
      <c r="F119">
        <v>9.6920047999999995E-2</v>
      </c>
      <c r="G119">
        <v>898.59322029999998</v>
      </c>
      <c r="H119">
        <v>120.2406015</v>
      </c>
      <c r="I119">
        <v>84.274436089999995</v>
      </c>
      <c r="J119">
        <v>93</v>
      </c>
      <c r="K119">
        <v>163</v>
      </c>
      <c r="L119">
        <v>0.17188979500000001</v>
      </c>
      <c r="M119">
        <v>0.64892196199999996</v>
      </c>
      <c r="N119">
        <v>0.37827478399999998</v>
      </c>
    </row>
    <row r="120" spans="1:14" x14ac:dyDescent="0.25">
      <c r="A120">
        <v>67</v>
      </c>
      <c r="B120" t="s">
        <v>13</v>
      </c>
      <c r="C120" s="1">
        <f t="shared" si="1"/>
        <v>22</v>
      </c>
      <c r="D120" s="2">
        <v>6.6990327800986002E-2</v>
      </c>
      <c r="E120">
        <v>105.480373831775</v>
      </c>
      <c r="F120">
        <v>1.8050999678959199E-2</v>
      </c>
      <c r="G120">
        <v>895.65168539325805</v>
      </c>
      <c r="H120">
        <v>144.51214953271</v>
      </c>
      <c r="I120">
        <v>53.914018691588701</v>
      </c>
      <c r="J120">
        <v>63.543071161048601</v>
      </c>
      <c r="K120">
        <v>164</v>
      </c>
      <c r="L120">
        <v>-8.3483408134125293E-3</v>
      </c>
      <c r="M120">
        <v>1.68390395978346</v>
      </c>
      <c r="N120">
        <v>0.22899001714964401</v>
      </c>
    </row>
    <row r="121" spans="1:14" x14ac:dyDescent="0.25">
      <c r="A121">
        <v>429</v>
      </c>
      <c r="B121" t="s">
        <v>14</v>
      </c>
      <c r="C121" s="1">
        <f t="shared" si="1"/>
        <v>27</v>
      </c>
      <c r="D121" s="2">
        <v>6.7004833650757697E-2</v>
      </c>
      <c r="E121">
        <v>165.39700374531799</v>
      </c>
      <c r="F121">
        <v>2.1565485400963601E-2</v>
      </c>
      <c r="G121">
        <v>895.45778611632204</v>
      </c>
      <c r="H121">
        <v>132.458801498127</v>
      </c>
      <c r="I121">
        <v>61.1554307116104</v>
      </c>
      <c r="J121">
        <v>63</v>
      </c>
      <c r="K121">
        <v>154</v>
      </c>
      <c r="L121">
        <v>0.14663112429998801</v>
      </c>
      <c r="M121">
        <v>1.60226660594598</v>
      </c>
      <c r="N121">
        <v>0.54784685081317197</v>
      </c>
    </row>
    <row r="122" spans="1:14" x14ac:dyDescent="0.25">
      <c r="A122">
        <v>455</v>
      </c>
      <c r="B122" t="s">
        <v>23</v>
      </c>
      <c r="C122" s="1">
        <f t="shared" si="1"/>
        <v>67</v>
      </c>
      <c r="D122" s="2">
        <v>6.72575403315194E-2</v>
      </c>
      <c r="E122">
        <v>180.841713221601</v>
      </c>
      <c r="F122">
        <v>0.147484258008723</v>
      </c>
      <c r="G122">
        <v>892.09328358208904</v>
      </c>
      <c r="H122">
        <v>152.817504655493</v>
      </c>
      <c r="I122">
        <v>66.057728119180595</v>
      </c>
      <c r="J122">
        <v>85</v>
      </c>
      <c r="K122">
        <v>166.33147113594001</v>
      </c>
      <c r="L122">
        <v>0.13089066569656499</v>
      </c>
      <c r="M122">
        <v>0.46897922305482298</v>
      </c>
      <c r="N122">
        <v>0.28246869935711499</v>
      </c>
    </row>
    <row r="123" spans="1:14" x14ac:dyDescent="0.25">
      <c r="A123">
        <v>364</v>
      </c>
      <c r="B123" t="s">
        <v>18</v>
      </c>
      <c r="C123" s="1">
        <f t="shared" si="1"/>
        <v>52</v>
      </c>
      <c r="D123" s="2">
        <v>6.7312582999999995E-2</v>
      </c>
      <c r="E123">
        <v>135.58845439999999</v>
      </c>
      <c r="F123">
        <v>2.1020130000000001E-2</v>
      </c>
      <c r="G123">
        <v>891.36380599999995</v>
      </c>
      <c r="H123">
        <v>153.00372440000001</v>
      </c>
      <c r="I123">
        <v>58.763500929999999</v>
      </c>
      <c r="J123">
        <v>82</v>
      </c>
      <c r="K123">
        <v>156</v>
      </c>
      <c r="L123">
        <v>0.13677546500000001</v>
      </c>
      <c r="M123">
        <v>1.499743447</v>
      </c>
      <c r="N123">
        <v>0.40718996600000001</v>
      </c>
    </row>
    <row r="124" spans="1:14" x14ac:dyDescent="0.25">
      <c r="A124">
        <v>128</v>
      </c>
      <c r="B124" t="s">
        <v>13</v>
      </c>
      <c r="C124" s="1">
        <f t="shared" si="1"/>
        <v>22</v>
      </c>
      <c r="D124" s="2">
        <v>6.7350221149979794E-2</v>
      </c>
      <c r="E124">
        <v>176.23836126629399</v>
      </c>
      <c r="F124">
        <v>3.1632530896582897E-2</v>
      </c>
      <c r="G124">
        <v>890.86567164179098</v>
      </c>
      <c r="H124">
        <v>156.644320297951</v>
      </c>
      <c r="I124">
        <v>62.836126629422701</v>
      </c>
      <c r="J124">
        <v>62</v>
      </c>
      <c r="K124">
        <v>161</v>
      </c>
      <c r="L124">
        <v>2.41294495230845E-2</v>
      </c>
      <c r="M124">
        <v>1.89775295587439</v>
      </c>
      <c r="N124">
        <v>0.33533264706387</v>
      </c>
    </row>
    <row r="125" spans="1:14" x14ac:dyDescent="0.25">
      <c r="A125">
        <v>498</v>
      </c>
      <c r="B125" t="s">
        <v>16</v>
      </c>
      <c r="C125" s="1">
        <f t="shared" si="1"/>
        <v>18.5</v>
      </c>
      <c r="D125" s="2">
        <v>6.7453555024264006E-2</v>
      </c>
      <c r="E125">
        <v>178.895910780669</v>
      </c>
      <c r="F125">
        <v>2.5830564324752801E-2</v>
      </c>
      <c r="G125">
        <v>889.50093109869601</v>
      </c>
      <c r="H125">
        <v>157.57620817843801</v>
      </c>
      <c r="I125">
        <v>53.288104089219303</v>
      </c>
      <c r="J125">
        <v>73</v>
      </c>
      <c r="K125">
        <v>167</v>
      </c>
      <c r="L125">
        <v>0.11802567427182099</v>
      </c>
      <c r="M125">
        <v>1.62466796714599</v>
      </c>
      <c r="N125">
        <v>0.352984283320527</v>
      </c>
    </row>
    <row r="126" spans="1:14" x14ac:dyDescent="0.25">
      <c r="A126">
        <v>63</v>
      </c>
      <c r="B126" t="s">
        <v>13</v>
      </c>
      <c r="C126" s="1">
        <f t="shared" si="1"/>
        <v>22</v>
      </c>
      <c r="D126" s="2">
        <v>6.7489588037533202E-2</v>
      </c>
      <c r="E126">
        <v>116.732838589981</v>
      </c>
      <c r="F126">
        <v>2.14188995755051E-2</v>
      </c>
      <c r="G126">
        <v>889.02602230483205</v>
      </c>
      <c r="H126">
        <v>92.768089053803294</v>
      </c>
      <c r="I126">
        <v>91.339517625231906</v>
      </c>
      <c r="J126">
        <v>49</v>
      </c>
      <c r="K126">
        <v>153</v>
      </c>
      <c r="L126">
        <v>-9.5808243010479192E-3</v>
      </c>
      <c r="M126">
        <v>1.9181479057169599</v>
      </c>
      <c r="N126">
        <v>7.1517684847625995E-2</v>
      </c>
    </row>
    <row r="127" spans="1:14" x14ac:dyDescent="0.25">
      <c r="A127">
        <v>286</v>
      </c>
      <c r="B127" t="s">
        <v>13</v>
      </c>
      <c r="C127" s="1">
        <f t="shared" si="1"/>
        <v>22</v>
      </c>
      <c r="D127" s="2">
        <v>6.7511927735836003E-2</v>
      </c>
      <c r="E127">
        <v>145.27323420074299</v>
      </c>
      <c r="F127">
        <v>2.2758453034626799E-2</v>
      </c>
      <c r="G127">
        <v>888.73184357541902</v>
      </c>
      <c r="H127">
        <v>144.81412639405201</v>
      </c>
      <c r="I127">
        <v>55.438661710037103</v>
      </c>
      <c r="J127">
        <v>79</v>
      </c>
      <c r="K127">
        <v>150</v>
      </c>
      <c r="L127">
        <v>5.5687338100949398E-2</v>
      </c>
      <c r="M127">
        <v>1.4472808352820301</v>
      </c>
      <c r="N127">
        <v>0.48198696606083702</v>
      </c>
    </row>
    <row r="128" spans="1:14" x14ac:dyDescent="0.25">
      <c r="A128">
        <v>511</v>
      </c>
      <c r="B128" t="s">
        <v>14</v>
      </c>
      <c r="C128" s="1">
        <f t="shared" si="1"/>
        <v>27</v>
      </c>
      <c r="D128" s="2">
        <v>6.7558925347597096E-2</v>
      </c>
      <c r="E128">
        <v>88.150557620817807</v>
      </c>
      <c r="F128">
        <v>0.19656252484557801</v>
      </c>
      <c r="G128">
        <v>888.113594040968</v>
      </c>
      <c r="H128">
        <v>154.59851301115199</v>
      </c>
      <c r="I128">
        <v>97.652416356877296</v>
      </c>
      <c r="J128">
        <v>55</v>
      </c>
      <c r="K128">
        <v>153.36988847583601</v>
      </c>
      <c r="L128">
        <v>9.2549312437273601E-2</v>
      </c>
      <c r="M128">
        <v>1.3902101248150001</v>
      </c>
      <c r="N128">
        <v>0.18098498759801199</v>
      </c>
    </row>
    <row r="129" spans="1:14" x14ac:dyDescent="0.25">
      <c r="A129">
        <v>288</v>
      </c>
      <c r="B129" t="s">
        <v>13</v>
      </c>
      <c r="C129" s="1">
        <f t="shared" si="1"/>
        <v>22</v>
      </c>
      <c r="D129" s="2">
        <v>6.7561910821626506E-2</v>
      </c>
      <c r="E129">
        <v>151.47124304267101</v>
      </c>
      <c r="F129">
        <v>2.91640807999443E-2</v>
      </c>
      <c r="G129">
        <v>888.074349442379</v>
      </c>
      <c r="H129">
        <v>166.97031539888599</v>
      </c>
      <c r="I129">
        <v>52.834879406307898</v>
      </c>
      <c r="J129">
        <v>61.506493506493499</v>
      </c>
      <c r="K129">
        <v>164</v>
      </c>
      <c r="L129">
        <v>2.26726326538341E-2</v>
      </c>
      <c r="M129">
        <v>1.8379214632987</v>
      </c>
      <c r="N129">
        <v>0.155222564243401</v>
      </c>
    </row>
    <row r="130" spans="1:14" x14ac:dyDescent="0.25">
      <c r="A130">
        <v>160</v>
      </c>
      <c r="B130" t="s">
        <v>13</v>
      </c>
      <c r="C130" s="1">
        <f t="shared" ref="C130:C193" si="2">AVERAGE(LEFT(B130,FIND(" -",B130)-1), MID(B130,FIND("-",B130)+2,LEN(B130)))</f>
        <v>22</v>
      </c>
      <c r="D130" s="2">
        <v>6.7663981588032204E-2</v>
      </c>
      <c r="E130">
        <v>153.12962962962899</v>
      </c>
      <c r="F130">
        <v>6.7611275033211099E-2</v>
      </c>
      <c r="G130">
        <v>886.73469387755097</v>
      </c>
      <c r="H130">
        <v>135.431481481481</v>
      </c>
      <c r="I130">
        <v>59.211111111111101</v>
      </c>
      <c r="J130">
        <v>77</v>
      </c>
      <c r="K130">
        <v>161</v>
      </c>
      <c r="L130">
        <v>2.5576752965101E-2</v>
      </c>
      <c r="M130">
        <v>1.5280944317868399</v>
      </c>
      <c r="N130">
        <v>0.29681306801221902</v>
      </c>
    </row>
    <row r="131" spans="1:14" x14ac:dyDescent="0.25">
      <c r="A131">
        <v>201</v>
      </c>
      <c r="B131" t="s">
        <v>13</v>
      </c>
      <c r="C131" s="1">
        <f t="shared" si="2"/>
        <v>22</v>
      </c>
      <c r="D131" s="2">
        <v>6.7678991470019503E-2</v>
      </c>
      <c r="E131">
        <v>537.91296296296298</v>
      </c>
      <c r="F131">
        <v>0.44943789321272898</v>
      </c>
      <c r="G131">
        <v>886.53803339517594</v>
      </c>
      <c r="H131">
        <v>145.44259259259201</v>
      </c>
      <c r="I131">
        <v>54.516666666666602</v>
      </c>
      <c r="J131">
        <v>118</v>
      </c>
      <c r="K131">
        <v>163</v>
      </c>
      <c r="L131">
        <v>0.33013966543384099</v>
      </c>
      <c r="M131">
        <v>0.92179567411226504</v>
      </c>
      <c r="N131">
        <v>0.45085783710878702</v>
      </c>
    </row>
    <row r="132" spans="1:14" x14ac:dyDescent="0.25">
      <c r="A132">
        <v>108</v>
      </c>
      <c r="B132" t="s">
        <v>21</v>
      </c>
      <c r="C132" s="1">
        <f t="shared" si="2"/>
        <v>77</v>
      </c>
      <c r="D132" s="2">
        <v>6.7835289397131099E-2</v>
      </c>
      <c r="E132">
        <v>199.53321033210301</v>
      </c>
      <c r="F132">
        <v>0.66635610505685605</v>
      </c>
      <c r="G132">
        <v>884.49537892791102</v>
      </c>
      <c r="H132">
        <v>168.46468401486899</v>
      </c>
      <c r="I132">
        <v>110.144981412639</v>
      </c>
      <c r="J132">
        <v>65.357677902621703</v>
      </c>
      <c r="K132">
        <v>146.19512195121899</v>
      </c>
      <c r="L132">
        <v>2.5570605895429898E-3</v>
      </c>
      <c r="M132">
        <v>0.40975775918478302</v>
      </c>
      <c r="N132">
        <v>7.0401948839312903E-2</v>
      </c>
    </row>
    <row r="133" spans="1:14" x14ac:dyDescent="0.25">
      <c r="A133">
        <v>178</v>
      </c>
      <c r="B133" t="s">
        <v>14</v>
      </c>
      <c r="C133" s="1">
        <f t="shared" si="2"/>
        <v>27</v>
      </c>
      <c r="D133" s="2">
        <v>6.7966104888911194E-2</v>
      </c>
      <c r="E133">
        <v>137.12546125461199</v>
      </c>
      <c r="F133">
        <v>1.42016132800296E-2</v>
      </c>
      <c r="G133">
        <v>882.792975970425</v>
      </c>
      <c r="H133">
        <v>153.440959409594</v>
      </c>
      <c r="I133">
        <v>56.3874538745387</v>
      </c>
      <c r="J133">
        <v>67</v>
      </c>
      <c r="K133">
        <v>161</v>
      </c>
      <c r="L133">
        <v>-1.98514644880977E-2</v>
      </c>
      <c r="M133">
        <v>1.8927703444261801</v>
      </c>
      <c r="N133">
        <v>0.40982960811244101</v>
      </c>
    </row>
    <row r="134" spans="1:14" x14ac:dyDescent="0.25">
      <c r="A134">
        <v>241</v>
      </c>
      <c r="B134" t="s">
        <v>13</v>
      </c>
      <c r="C134" s="1">
        <f t="shared" si="2"/>
        <v>22</v>
      </c>
      <c r="D134" s="2">
        <v>6.8268522856569105E-2</v>
      </c>
      <c r="E134">
        <v>115.653211009174</v>
      </c>
      <c r="F134">
        <v>4.4199897622948903E-2</v>
      </c>
      <c r="G134">
        <v>878.88235294117601</v>
      </c>
      <c r="H134">
        <v>133.16880733944899</v>
      </c>
      <c r="I134">
        <v>89.836697247706397</v>
      </c>
      <c r="J134">
        <v>70</v>
      </c>
      <c r="K134">
        <v>136.92817679557999</v>
      </c>
      <c r="L134">
        <v>2.2981328877668201E-2</v>
      </c>
      <c r="M134">
        <v>2.3179647292732901</v>
      </c>
      <c r="N134">
        <v>0.113322950464133</v>
      </c>
    </row>
    <row r="135" spans="1:14" x14ac:dyDescent="0.25">
      <c r="A135">
        <v>521</v>
      </c>
      <c r="B135" t="s">
        <v>13</v>
      </c>
      <c r="C135" s="1">
        <f t="shared" si="2"/>
        <v>22</v>
      </c>
      <c r="D135" s="2">
        <v>6.8283090311918093E-2</v>
      </c>
      <c r="E135">
        <v>147.22752293577901</v>
      </c>
      <c r="F135">
        <v>0.15980386896447099</v>
      </c>
      <c r="G135">
        <v>878.69485294117601</v>
      </c>
      <c r="H135">
        <v>152.72844036697199</v>
      </c>
      <c r="I135">
        <v>100.152293577981</v>
      </c>
      <c r="J135">
        <v>94.324770642201798</v>
      </c>
      <c r="K135">
        <v>106.559633027522</v>
      </c>
      <c r="L135">
        <v>0.124057499174913</v>
      </c>
      <c r="M135">
        <v>1.14902250496894</v>
      </c>
      <c r="N135">
        <v>6.7308319165882605E-2</v>
      </c>
    </row>
    <row r="136" spans="1:14" x14ac:dyDescent="0.25">
      <c r="A136">
        <v>190</v>
      </c>
      <c r="B136" t="s">
        <v>13</v>
      </c>
      <c r="C136" s="1">
        <f t="shared" si="2"/>
        <v>22</v>
      </c>
      <c r="D136" s="2">
        <v>6.8545316070068502E-2</v>
      </c>
      <c r="E136">
        <v>166.314442413162</v>
      </c>
      <c r="F136">
        <v>6.4558445775782694E-2</v>
      </c>
      <c r="G136">
        <v>875.33333333333303</v>
      </c>
      <c r="H136">
        <v>153.979890310786</v>
      </c>
      <c r="I136">
        <v>41.422303473491702</v>
      </c>
      <c r="J136">
        <v>79</v>
      </c>
      <c r="K136">
        <v>157.91575091575001</v>
      </c>
      <c r="L136">
        <v>2.5697631582366799E-2</v>
      </c>
      <c r="M136">
        <v>1.35247146422047</v>
      </c>
      <c r="N136">
        <v>0.23523565810406399</v>
      </c>
    </row>
    <row r="137" spans="1:14" x14ac:dyDescent="0.25">
      <c r="A137">
        <v>504</v>
      </c>
      <c r="B137" t="s">
        <v>13</v>
      </c>
      <c r="C137" s="1">
        <f t="shared" si="2"/>
        <v>22</v>
      </c>
      <c r="D137" s="2">
        <v>6.8848689927528794E-2</v>
      </c>
      <c r="E137">
        <v>134.82695810564601</v>
      </c>
      <c r="F137">
        <v>4.0285475790951403E-2</v>
      </c>
      <c r="G137">
        <v>871.47627737226196</v>
      </c>
      <c r="H137">
        <v>150.15664845173001</v>
      </c>
      <c r="I137">
        <v>61.816029143898</v>
      </c>
      <c r="J137">
        <v>79</v>
      </c>
      <c r="K137">
        <v>177</v>
      </c>
      <c r="L137">
        <v>0.12829648830729401</v>
      </c>
      <c r="M137">
        <v>2.1779116017501901</v>
      </c>
      <c r="N137">
        <v>0.45736650711056498</v>
      </c>
    </row>
    <row r="138" spans="1:14" x14ac:dyDescent="0.25">
      <c r="A138">
        <v>352</v>
      </c>
      <c r="B138" t="s">
        <v>13</v>
      </c>
      <c r="C138" s="1">
        <f t="shared" si="2"/>
        <v>22</v>
      </c>
      <c r="D138" s="2">
        <v>6.8985340615119198E-2</v>
      </c>
      <c r="E138">
        <v>158.6</v>
      </c>
      <c r="F138">
        <v>1.35817523509066E-2</v>
      </c>
      <c r="G138">
        <v>869.75</v>
      </c>
      <c r="H138">
        <v>127</v>
      </c>
      <c r="I138">
        <v>60.2</v>
      </c>
      <c r="J138">
        <v>89</v>
      </c>
      <c r="K138">
        <v>164</v>
      </c>
      <c r="L138">
        <v>0.16183998816315401</v>
      </c>
      <c r="M138">
        <v>2.5025031807168201</v>
      </c>
      <c r="N138">
        <v>0.78313635465099696</v>
      </c>
    </row>
    <row r="139" spans="1:14" x14ac:dyDescent="0.25">
      <c r="A139">
        <v>458</v>
      </c>
      <c r="B139" t="s">
        <v>14</v>
      </c>
      <c r="C139" s="1">
        <f t="shared" si="2"/>
        <v>27</v>
      </c>
      <c r="D139" s="2">
        <v>6.9177362722901301E-2</v>
      </c>
      <c r="E139">
        <v>102.972826086956</v>
      </c>
      <c r="F139">
        <v>0.148121601753916</v>
      </c>
      <c r="G139">
        <v>867.335753176043</v>
      </c>
      <c r="H139">
        <v>150.161231884057</v>
      </c>
      <c r="I139">
        <v>84.389492753623102</v>
      </c>
      <c r="J139">
        <v>59</v>
      </c>
      <c r="K139">
        <v>156.088768115942</v>
      </c>
      <c r="L139">
        <v>0.103208644533497</v>
      </c>
      <c r="M139">
        <v>1.3244571253692801</v>
      </c>
      <c r="N139">
        <v>0.22880180434379299</v>
      </c>
    </row>
    <row r="140" spans="1:14" x14ac:dyDescent="0.25">
      <c r="A140">
        <v>96</v>
      </c>
      <c r="B140" t="s">
        <v>17</v>
      </c>
      <c r="C140" s="1">
        <f t="shared" si="2"/>
        <v>47</v>
      </c>
      <c r="D140" s="2">
        <v>6.9487056517395798E-2</v>
      </c>
      <c r="E140">
        <v>133.19855595667801</v>
      </c>
      <c r="F140">
        <v>0.18298086996664401</v>
      </c>
      <c r="G140">
        <v>863.47016274864302</v>
      </c>
      <c r="H140">
        <v>127.687725631768</v>
      </c>
      <c r="I140">
        <v>116.064981949458</v>
      </c>
      <c r="J140">
        <v>98</v>
      </c>
      <c r="K140">
        <v>162</v>
      </c>
      <c r="L140">
        <v>2.62136932578611E-2</v>
      </c>
      <c r="M140">
        <v>0.84751585603842405</v>
      </c>
      <c r="N140">
        <v>0.34716245558613701</v>
      </c>
    </row>
    <row r="141" spans="1:14" x14ac:dyDescent="0.25">
      <c r="A141">
        <v>345</v>
      </c>
      <c r="B141" t="s">
        <v>14</v>
      </c>
      <c r="C141" s="1">
        <f t="shared" si="2"/>
        <v>27</v>
      </c>
      <c r="D141" s="2">
        <v>6.9738365944221795E-2</v>
      </c>
      <c r="E141">
        <v>148.65827338129401</v>
      </c>
      <c r="F141">
        <v>5.5161268754081103E-2</v>
      </c>
      <c r="G141">
        <v>860.358558558558</v>
      </c>
      <c r="H141">
        <v>130.96223021582699</v>
      </c>
      <c r="I141">
        <v>84.847122302158198</v>
      </c>
      <c r="J141">
        <v>93</v>
      </c>
      <c r="K141">
        <v>170</v>
      </c>
      <c r="L141">
        <v>7.7475893867001003E-2</v>
      </c>
      <c r="M141">
        <v>1.05259700568643</v>
      </c>
      <c r="N141">
        <v>0.44363599858355501</v>
      </c>
    </row>
    <row r="142" spans="1:14" x14ac:dyDescent="0.25">
      <c r="A142">
        <v>422</v>
      </c>
      <c r="B142" t="s">
        <v>13</v>
      </c>
      <c r="C142" s="1">
        <f t="shared" si="2"/>
        <v>22</v>
      </c>
      <c r="D142" s="2">
        <v>6.9786156773658098E-2</v>
      </c>
      <c r="E142">
        <v>121.40287769784101</v>
      </c>
      <c r="F142">
        <v>0.17042910935891301</v>
      </c>
      <c r="G142">
        <v>859.76936936936897</v>
      </c>
      <c r="H142">
        <v>126.723021582733</v>
      </c>
      <c r="I142">
        <v>80.9118705035971</v>
      </c>
      <c r="J142">
        <v>86</v>
      </c>
      <c r="K142">
        <v>162</v>
      </c>
      <c r="L142">
        <v>0.124421987813223</v>
      </c>
      <c r="M142">
        <v>1.5617512121813599</v>
      </c>
      <c r="N142">
        <v>0.43997122724399401</v>
      </c>
    </row>
    <row r="143" spans="1:14" x14ac:dyDescent="0.25">
      <c r="A143">
        <v>397</v>
      </c>
      <c r="B143" t="s">
        <v>13</v>
      </c>
      <c r="C143" s="1">
        <f t="shared" si="2"/>
        <v>22</v>
      </c>
      <c r="D143" s="2">
        <v>6.9807005000000005E-2</v>
      </c>
      <c r="E143">
        <v>161.4506284</v>
      </c>
      <c r="F143">
        <v>4.8397454999999999E-2</v>
      </c>
      <c r="G143">
        <v>859.51258989999997</v>
      </c>
      <c r="H143">
        <v>131.66606820000001</v>
      </c>
      <c r="I143">
        <v>69.423698380000005</v>
      </c>
      <c r="J143">
        <v>96</v>
      </c>
      <c r="K143">
        <v>160</v>
      </c>
      <c r="L143">
        <v>0.148285414</v>
      </c>
      <c r="M143">
        <v>1.341627895</v>
      </c>
      <c r="N143">
        <v>0.47903690999999998</v>
      </c>
    </row>
    <row r="144" spans="1:14" x14ac:dyDescent="0.25">
      <c r="A144">
        <v>277</v>
      </c>
      <c r="B144" t="s">
        <v>13</v>
      </c>
      <c r="C144" s="1">
        <f t="shared" si="2"/>
        <v>22</v>
      </c>
      <c r="D144" s="2">
        <v>6.9897835178557896E-2</v>
      </c>
      <c r="E144">
        <v>149.425493716337</v>
      </c>
      <c r="F144">
        <v>4.3293262181441299E-2</v>
      </c>
      <c r="G144">
        <v>858.39568345323698</v>
      </c>
      <c r="H144">
        <v>142.16157989228</v>
      </c>
      <c r="I144">
        <v>50.646319569120202</v>
      </c>
      <c r="J144">
        <v>77</v>
      </c>
      <c r="K144">
        <v>163.18312387791701</v>
      </c>
      <c r="L144">
        <v>7.3788705999368806E-2</v>
      </c>
      <c r="M144">
        <v>0.934008777201073</v>
      </c>
      <c r="N144">
        <v>0.28135309981634998</v>
      </c>
    </row>
    <row r="145" spans="1:14" x14ac:dyDescent="0.25">
      <c r="A145">
        <v>132</v>
      </c>
      <c r="B145" t="s">
        <v>14</v>
      </c>
      <c r="C145" s="1">
        <f t="shared" si="2"/>
        <v>27</v>
      </c>
      <c r="D145" s="2">
        <v>7.0110778380415795E-2</v>
      </c>
      <c r="E145">
        <v>209.33452593917701</v>
      </c>
      <c r="F145">
        <v>0.12235707408237601</v>
      </c>
      <c r="G145">
        <v>855.78853046594895</v>
      </c>
      <c r="H145">
        <v>158.61359570661801</v>
      </c>
      <c r="I145">
        <v>49.262969588550902</v>
      </c>
      <c r="J145">
        <v>78</v>
      </c>
      <c r="K145">
        <v>166</v>
      </c>
      <c r="L145">
        <v>2.4116857739336899E-2</v>
      </c>
      <c r="M145">
        <v>1.68524502048086</v>
      </c>
      <c r="N145">
        <v>0.206703636367566</v>
      </c>
    </row>
    <row r="146" spans="1:14" x14ac:dyDescent="0.25">
      <c r="A146">
        <v>307</v>
      </c>
      <c r="B146" t="s">
        <v>15</v>
      </c>
      <c r="C146" s="1">
        <f t="shared" si="2"/>
        <v>32</v>
      </c>
      <c r="D146" s="2">
        <v>7.0174704466994406E-2</v>
      </c>
      <c r="E146">
        <v>146.72142857142799</v>
      </c>
      <c r="F146">
        <v>2.6126059242692599E-2</v>
      </c>
      <c r="G146">
        <v>855.00894454382797</v>
      </c>
      <c r="H146">
        <v>144.28571428571399</v>
      </c>
      <c r="I146">
        <v>61.621428571428503</v>
      </c>
      <c r="J146">
        <v>66</v>
      </c>
      <c r="K146">
        <v>162</v>
      </c>
      <c r="L146">
        <v>3.2408937772199803E-2</v>
      </c>
      <c r="M146">
        <v>1.65015421364277</v>
      </c>
      <c r="N146">
        <v>0.29042357785787298</v>
      </c>
    </row>
    <row r="147" spans="1:14" x14ac:dyDescent="0.25">
      <c r="A147">
        <v>383</v>
      </c>
      <c r="B147" t="s">
        <v>13</v>
      </c>
      <c r="C147" s="1">
        <f t="shared" si="2"/>
        <v>22</v>
      </c>
      <c r="D147" s="2">
        <v>7.0193355999999998E-2</v>
      </c>
      <c r="E147">
        <v>141.54107139999999</v>
      </c>
      <c r="F147">
        <v>1.5366289999999999E-2</v>
      </c>
      <c r="G147">
        <v>854.78175309999995</v>
      </c>
      <c r="H147">
        <v>166.375</v>
      </c>
      <c r="I147">
        <v>56.885714290000003</v>
      </c>
      <c r="J147">
        <v>68</v>
      </c>
      <c r="K147">
        <v>165</v>
      </c>
      <c r="L147">
        <v>0.14214792100000001</v>
      </c>
      <c r="M147">
        <v>0.87961621999999995</v>
      </c>
      <c r="N147">
        <v>0.43581372499999999</v>
      </c>
    </row>
    <row r="148" spans="1:14" x14ac:dyDescent="0.25">
      <c r="A148">
        <v>233</v>
      </c>
      <c r="B148" t="s">
        <v>14</v>
      </c>
      <c r="C148" s="1">
        <f t="shared" si="2"/>
        <v>27</v>
      </c>
      <c r="D148" s="2">
        <v>7.0293769377858195E-2</v>
      </c>
      <c r="E148">
        <v>150.88948306595299</v>
      </c>
      <c r="F148">
        <v>2.3102605300020701E-2</v>
      </c>
      <c r="G148">
        <v>853.56071428571397</v>
      </c>
      <c r="H148">
        <v>135.15686274509801</v>
      </c>
      <c r="I148">
        <v>58.673796791443799</v>
      </c>
      <c r="J148">
        <v>87</v>
      </c>
      <c r="K148">
        <v>157</v>
      </c>
      <c r="L148">
        <v>-1.5498760513168701E-2</v>
      </c>
      <c r="M148">
        <v>1.5461622460542099</v>
      </c>
      <c r="N148">
        <v>0.24662267923214101</v>
      </c>
    </row>
    <row r="149" spans="1:14" x14ac:dyDescent="0.25">
      <c r="A149">
        <v>473</v>
      </c>
      <c r="B149" t="s">
        <v>13</v>
      </c>
      <c r="C149" s="1">
        <f t="shared" si="2"/>
        <v>22</v>
      </c>
      <c r="D149" s="2">
        <v>7.0350433094853698E-2</v>
      </c>
      <c r="E149">
        <v>143.903743315508</v>
      </c>
      <c r="F149">
        <v>5.7325288847155799E-2</v>
      </c>
      <c r="G149">
        <v>852.87321428571397</v>
      </c>
      <c r="H149">
        <v>149.39393939393901</v>
      </c>
      <c r="I149">
        <v>62.012477718360003</v>
      </c>
      <c r="J149">
        <v>87</v>
      </c>
      <c r="K149">
        <v>170</v>
      </c>
      <c r="L149">
        <v>0.159476747784352</v>
      </c>
      <c r="M149">
        <v>1.2359174156208701</v>
      </c>
      <c r="N149">
        <v>0.29607331005542697</v>
      </c>
    </row>
    <row r="150" spans="1:14" x14ac:dyDescent="0.25">
      <c r="A150">
        <v>1</v>
      </c>
      <c r="B150" t="s">
        <v>13</v>
      </c>
      <c r="C150" s="1">
        <f t="shared" si="2"/>
        <v>22</v>
      </c>
      <c r="D150" s="2">
        <v>7.0403647579455497E-2</v>
      </c>
      <c r="E150">
        <v>146.01960784313701</v>
      </c>
      <c r="F150">
        <v>0.10449293667350799</v>
      </c>
      <c r="G150">
        <v>852.22857142857094</v>
      </c>
      <c r="H150">
        <v>172.66310160427801</v>
      </c>
      <c r="I150">
        <v>71.894830659536495</v>
      </c>
      <c r="J150">
        <v>82</v>
      </c>
      <c r="K150">
        <v>145.24107142857099</v>
      </c>
      <c r="L150">
        <v>8.2144366850297607E-2</v>
      </c>
      <c r="M150">
        <v>0.79478401058327097</v>
      </c>
      <c r="N150">
        <v>0.13810800890501701</v>
      </c>
    </row>
    <row r="151" spans="1:14" x14ac:dyDescent="0.25">
      <c r="A151">
        <v>247</v>
      </c>
      <c r="B151" t="s">
        <v>14</v>
      </c>
      <c r="C151" s="1">
        <f t="shared" si="2"/>
        <v>27</v>
      </c>
      <c r="D151" s="2">
        <v>7.0508389367183996E-2</v>
      </c>
      <c r="E151">
        <v>148.74733096085399</v>
      </c>
      <c r="F151">
        <v>0.236524547379209</v>
      </c>
      <c r="G151">
        <v>850.96256684491902</v>
      </c>
      <c r="H151">
        <v>-706.75222816399196</v>
      </c>
      <c r="I151">
        <v>54.670231729055203</v>
      </c>
      <c r="J151">
        <v>83</v>
      </c>
      <c r="K151">
        <v>164</v>
      </c>
      <c r="L151">
        <v>1.04044619401599E-2</v>
      </c>
      <c r="M151">
        <v>1.26330603921354</v>
      </c>
      <c r="N151">
        <v>0.39603183608519699</v>
      </c>
    </row>
    <row r="152" spans="1:14" x14ac:dyDescent="0.25">
      <c r="A152">
        <v>314</v>
      </c>
      <c r="B152" t="s">
        <v>19</v>
      </c>
      <c r="C152" s="1">
        <f t="shared" si="2"/>
        <v>42</v>
      </c>
      <c r="D152" s="2">
        <v>7.0604936901548801E-2</v>
      </c>
      <c r="E152">
        <v>129.89875666074599</v>
      </c>
      <c r="F152">
        <v>3.4248877229058602E-2</v>
      </c>
      <c r="G152">
        <v>849.79893238434101</v>
      </c>
      <c r="H152">
        <v>118.71047957371201</v>
      </c>
      <c r="I152">
        <v>115.225577264653</v>
      </c>
      <c r="J152">
        <v>87</v>
      </c>
      <c r="K152">
        <v>166.55062166962699</v>
      </c>
      <c r="L152">
        <v>0.17040536176839499</v>
      </c>
      <c r="M152">
        <v>0.93477428776966698</v>
      </c>
      <c r="N152">
        <v>0.22044187015140601</v>
      </c>
    </row>
    <row r="153" spans="1:14" x14ac:dyDescent="0.25">
      <c r="A153">
        <v>50</v>
      </c>
      <c r="B153" t="s">
        <v>14</v>
      </c>
      <c r="C153" s="1">
        <f t="shared" si="2"/>
        <v>27</v>
      </c>
      <c r="D153" s="2">
        <v>7.0797348865233894E-2</v>
      </c>
      <c r="E153">
        <v>161.29026548672499</v>
      </c>
      <c r="F153">
        <v>1.57247507309646E-2</v>
      </c>
      <c r="G153">
        <v>847.48936170212698</v>
      </c>
      <c r="H153">
        <v>141.60884955752201</v>
      </c>
      <c r="I153">
        <v>61.633628318584002</v>
      </c>
      <c r="J153">
        <v>71</v>
      </c>
      <c r="K153">
        <v>163</v>
      </c>
      <c r="L153">
        <v>8.2297756868716404E-2</v>
      </c>
      <c r="M153">
        <v>1.8804145462108299</v>
      </c>
      <c r="N153">
        <v>0.40714652289552999</v>
      </c>
    </row>
    <row r="154" spans="1:14" x14ac:dyDescent="0.25">
      <c r="A154">
        <v>333</v>
      </c>
      <c r="B154" t="s">
        <v>24</v>
      </c>
      <c r="C154" s="1">
        <f t="shared" si="2"/>
        <v>62</v>
      </c>
      <c r="D154" s="2">
        <v>7.0904333530638394E-2</v>
      </c>
      <c r="E154">
        <v>151.233215547703</v>
      </c>
      <c r="F154">
        <v>6.5424955627094994E-2</v>
      </c>
      <c r="G154">
        <v>846.21061946902603</v>
      </c>
      <c r="H154">
        <v>122.157243816254</v>
      </c>
      <c r="I154">
        <v>57.328621908127197</v>
      </c>
      <c r="J154">
        <v>88</v>
      </c>
      <c r="K154">
        <v>179</v>
      </c>
      <c r="L154">
        <v>5.1881184577521902E-2</v>
      </c>
      <c r="M154">
        <v>0.70741668610962605</v>
      </c>
      <c r="N154">
        <v>0.31159625305731897</v>
      </c>
    </row>
    <row r="155" spans="1:14" x14ac:dyDescent="0.25">
      <c r="A155">
        <v>177</v>
      </c>
      <c r="B155" t="s">
        <v>13</v>
      </c>
      <c r="C155" s="1">
        <f t="shared" si="2"/>
        <v>22</v>
      </c>
      <c r="D155" s="2">
        <v>7.0906558124552904E-2</v>
      </c>
      <c r="E155">
        <v>174.729681978798</v>
      </c>
      <c r="F155">
        <v>1.7282995229437E-2</v>
      </c>
      <c r="G155">
        <v>846.18407079645999</v>
      </c>
      <c r="H155">
        <v>107.929328621908</v>
      </c>
      <c r="I155">
        <v>64.3745583038869</v>
      </c>
      <c r="J155">
        <v>82.798586572438097</v>
      </c>
      <c r="K155">
        <v>183</v>
      </c>
      <c r="L155">
        <v>6.4052732924458497E-2</v>
      </c>
      <c r="M155">
        <v>1.2655319513468699</v>
      </c>
      <c r="N155">
        <v>0.22708082118513001</v>
      </c>
    </row>
    <row r="156" spans="1:14" x14ac:dyDescent="0.25">
      <c r="A156">
        <v>520</v>
      </c>
      <c r="B156" t="s">
        <v>13</v>
      </c>
      <c r="C156" s="1">
        <f t="shared" si="2"/>
        <v>22</v>
      </c>
      <c r="D156" s="2">
        <v>7.1028977308441696E-2</v>
      </c>
      <c r="E156">
        <v>136.365724381625</v>
      </c>
      <c r="F156">
        <v>5.38732207898115E-2</v>
      </c>
      <c r="G156">
        <v>844.72566371681398</v>
      </c>
      <c r="H156">
        <v>98.720848056537093</v>
      </c>
      <c r="I156">
        <v>109.63427561837401</v>
      </c>
      <c r="J156">
        <v>55</v>
      </c>
      <c r="K156">
        <v>160</v>
      </c>
      <c r="L156">
        <v>0.152504906928488</v>
      </c>
      <c r="M156">
        <v>2.3818760215317401</v>
      </c>
      <c r="N156">
        <v>0.57240918269054497</v>
      </c>
    </row>
    <row r="157" spans="1:14" x14ac:dyDescent="0.25">
      <c r="A157">
        <v>59</v>
      </c>
      <c r="B157" t="s">
        <v>13</v>
      </c>
      <c r="C157" s="1">
        <f t="shared" si="2"/>
        <v>22</v>
      </c>
      <c r="D157" s="2">
        <v>7.1172143699947205E-2</v>
      </c>
      <c r="E157">
        <v>150.66197183098501</v>
      </c>
      <c r="F157">
        <v>3.4000837264291602E-2</v>
      </c>
      <c r="G157">
        <v>843.02645502645498</v>
      </c>
      <c r="H157">
        <v>123.661971830985</v>
      </c>
      <c r="I157">
        <v>65.841549295774598</v>
      </c>
      <c r="J157">
        <v>89</v>
      </c>
      <c r="K157">
        <v>162</v>
      </c>
      <c r="L157">
        <v>7.2288388112353802E-2</v>
      </c>
      <c r="M157">
        <v>0.90292448663372005</v>
      </c>
      <c r="N157">
        <v>0.30829603983623599</v>
      </c>
    </row>
    <row r="158" spans="1:14" x14ac:dyDescent="0.25">
      <c r="A158">
        <v>258</v>
      </c>
      <c r="B158" t="s">
        <v>14</v>
      </c>
      <c r="C158" s="1">
        <f t="shared" si="2"/>
        <v>27</v>
      </c>
      <c r="D158" s="2">
        <v>7.1314377547689406E-2</v>
      </c>
      <c r="E158">
        <v>186.43233743409399</v>
      </c>
      <c r="F158">
        <v>0.13719620598875601</v>
      </c>
      <c r="G158">
        <v>841.34507042253495</v>
      </c>
      <c r="H158">
        <v>140.61687170474499</v>
      </c>
      <c r="I158">
        <v>79.618629173989405</v>
      </c>
      <c r="J158">
        <v>77.782073813708195</v>
      </c>
      <c r="K158">
        <v>169</v>
      </c>
      <c r="L158">
        <v>2.5007875018900699E-2</v>
      </c>
      <c r="M158">
        <v>0.55629236676097205</v>
      </c>
      <c r="N158">
        <v>0.110996897647024</v>
      </c>
    </row>
    <row r="159" spans="1:14" x14ac:dyDescent="0.25">
      <c r="A159">
        <v>48</v>
      </c>
      <c r="B159" t="s">
        <v>14</v>
      </c>
      <c r="C159" s="1">
        <f t="shared" si="2"/>
        <v>27</v>
      </c>
      <c r="D159" s="2">
        <v>7.1391528372590995E-2</v>
      </c>
      <c r="E159">
        <v>149.78245614035001</v>
      </c>
      <c r="F159">
        <v>0.20767312512497699</v>
      </c>
      <c r="G159">
        <v>840.43585237258299</v>
      </c>
      <c r="H159">
        <v>130.24162257495499</v>
      </c>
      <c r="I159">
        <v>101.019298245614</v>
      </c>
      <c r="J159">
        <v>71</v>
      </c>
      <c r="K159">
        <v>161.54320987654299</v>
      </c>
      <c r="L159">
        <v>4.2802559401610298E-2</v>
      </c>
      <c r="M159">
        <v>2.0179458286179899</v>
      </c>
      <c r="N159">
        <v>0.37756880817388999</v>
      </c>
    </row>
    <row r="160" spans="1:14" x14ac:dyDescent="0.25">
      <c r="A160">
        <v>310</v>
      </c>
      <c r="B160" t="s">
        <v>13</v>
      </c>
      <c r="C160" s="1">
        <f t="shared" si="2"/>
        <v>22</v>
      </c>
      <c r="D160" s="2">
        <v>7.1413603788609004E-2</v>
      </c>
      <c r="E160">
        <v>185.23725834797801</v>
      </c>
      <c r="F160">
        <v>2.2368657149191101E-2</v>
      </c>
      <c r="G160">
        <v>840.17605633802805</v>
      </c>
      <c r="H160">
        <v>139.36203866432299</v>
      </c>
      <c r="I160">
        <v>50.239015817223198</v>
      </c>
      <c r="J160">
        <v>92</v>
      </c>
      <c r="K160">
        <v>167</v>
      </c>
      <c r="L160">
        <v>7.8876553135453498E-2</v>
      </c>
      <c r="M160">
        <v>1.19186272355875</v>
      </c>
      <c r="N160">
        <v>0.29012145997570099</v>
      </c>
    </row>
    <row r="161" spans="1:14" x14ac:dyDescent="0.25">
      <c r="A161">
        <v>484</v>
      </c>
      <c r="B161" t="s">
        <v>13</v>
      </c>
      <c r="C161" s="1">
        <f t="shared" si="2"/>
        <v>22</v>
      </c>
      <c r="D161" s="2">
        <v>7.18659172955632E-2</v>
      </c>
      <c r="E161">
        <v>125.026178010471</v>
      </c>
      <c r="F161">
        <v>0.14662717881309301</v>
      </c>
      <c r="G161">
        <v>834.88811188811098</v>
      </c>
      <c r="H161">
        <v>140.79930191971999</v>
      </c>
      <c r="I161">
        <v>70.488656195462397</v>
      </c>
      <c r="J161">
        <v>72</v>
      </c>
      <c r="K161">
        <v>149</v>
      </c>
      <c r="L161">
        <v>0.132007494655978</v>
      </c>
      <c r="M161">
        <v>0.96727004418533002</v>
      </c>
      <c r="N161">
        <v>0.29346018882916503</v>
      </c>
    </row>
    <row r="162" spans="1:14" x14ac:dyDescent="0.25">
      <c r="A162">
        <v>415</v>
      </c>
      <c r="B162" t="s">
        <v>15</v>
      </c>
      <c r="C162" s="1">
        <f t="shared" si="2"/>
        <v>32</v>
      </c>
      <c r="D162" s="2">
        <v>7.1872811464528702E-2</v>
      </c>
      <c r="E162">
        <v>141.87282229965101</v>
      </c>
      <c r="F162">
        <v>7.8088030415661994E-2</v>
      </c>
      <c r="G162">
        <v>834.80802792321094</v>
      </c>
      <c r="H162">
        <v>140.940766550522</v>
      </c>
      <c r="I162">
        <v>69.562717770034794</v>
      </c>
      <c r="J162">
        <v>60</v>
      </c>
      <c r="K162">
        <v>158</v>
      </c>
      <c r="L162">
        <v>0.16061023035473801</v>
      </c>
      <c r="M162">
        <v>1.3273860504280399</v>
      </c>
      <c r="N162">
        <v>0.37203245230966497</v>
      </c>
    </row>
    <row r="163" spans="1:14" x14ac:dyDescent="0.25">
      <c r="A163">
        <v>215</v>
      </c>
      <c r="B163" t="s">
        <v>16</v>
      </c>
      <c r="C163" s="1">
        <f t="shared" si="2"/>
        <v>18.5</v>
      </c>
      <c r="D163" s="2">
        <v>7.1894153738056799E-2</v>
      </c>
      <c r="E163">
        <v>163.181184668989</v>
      </c>
      <c r="F163">
        <v>0.81030218513662</v>
      </c>
      <c r="G163">
        <v>834.56020942408304</v>
      </c>
      <c r="H163">
        <v>92.135888501742102</v>
      </c>
      <c r="I163">
        <v>94.515679442508699</v>
      </c>
      <c r="J163">
        <v>63</v>
      </c>
      <c r="K163">
        <v>156</v>
      </c>
      <c r="L163">
        <v>8.2545863531162198E-3</v>
      </c>
      <c r="M163">
        <v>0.92333510883063796</v>
      </c>
      <c r="N163">
        <v>0.189692369681037</v>
      </c>
    </row>
    <row r="164" spans="1:14" x14ac:dyDescent="0.25">
      <c r="A164">
        <v>107</v>
      </c>
      <c r="B164" t="s">
        <v>16</v>
      </c>
      <c r="C164" s="1">
        <f t="shared" si="2"/>
        <v>18.5</v>
      </c>
      <c r="D164" s="2">
        <v>7.19022029477389E-2</v>
      </c>
      <c r="E164">
        <v>147.153577661431</v>
      </c>
      <c r="F164">
        <v>2.6394985659578599E-2</v>
      </c>
      <c r="G164">
        <v>834.46678321678303</v>
      </c>
      <c r="H164">
        <v>121.762652705061</v>
      </c>
      <c r="I164">
        <v>59.261780104712003</v>
      </c>
      <c r="J164">
        <v>77</v>
      </c>
      <c r="K164">
        <v>163</v>
      </c>
      <c r="L164">
        <v>9.6305409666425507E-2</v>
      </c>
      <c r="M164">
        <v>0.94685728148621495</v>
      </c>
      <c r="N164">
        <v>0.40077625951727502</v>
      </c>
    </row>
    <row r="165" spans="1:14" x14ac:dyDescent="0.25">
      <c r="A165">
        <v>309</v>
      </c>
      <c r="B165" t="s">
        <v>14</v>
      </c>
      <c r="C165" s="1">
        <f t="shared" si="2"/>
        <v>27</v>
      </c>
      <c r="D165" s="2">
        <v>7.1941541209171206E-2</v>
      </c>
      <c r="E165">
        <v>154.67190226875999</v>
      </c>
      <c r="F165">
        <v>2.7326445155510099E-2</v>
      </c>
      <c r="G165">
        <v>834.01048951048904</v>
      </c>
      <c r="H165">
        <v>135.383944153577</v>
      </c>
      <c r="I165">
        <v>54.455497382198899</v>
      </c>
      <c r="J165">
        <v>68</v>
      </c>
      <c r="K165">
        <v>138</v>
      </c>
      <c r="L165">
        <v>5.77770080384125E-2</v>
      </c>
      <c r="M165">
        <v>0.51686971383621805</v>
      </c>
      <c r="N165">
        <v>0.15792301807084799</v>
      </c>
    </row>
    <row r="166" spans="1:14" x14ac:dyDescent="0.25">
      <c r="A166">
        <v>136</v>
      </c>
      <c r="B166" t="s">
        <v>16</v>
      </c>
      <c r="C166" s="1">
        <f t="shared" si="2"/>
        <v>18.5</v>
      </c>
      <c r="D166" s="2">
        <v>7.1990652522604295E-2</v>
      </c>
      <c r="E166">
        <v>161.55923344947701</v>
      </c>
      <c r="F166">
        <v>2.32308626080685E-2</v>
      </c>
      <c r="G166">
        <v>833.44153577661405</v>
      </c>
      <c r="H166">
        <v>134.435540069686</v>
      </c>
      <c r="I166">
        <v>60.916376306620201</v>
      </c>
      <c r="J166">
        <v>77</v>
      </c>
      <c r="K166">
        <v>159</v>
      </c>
      <c r="L166">
        <v>4.9350978422846997E-2</v>
      </c>
      <c r="M166">
        <v>1.3425473261579299</v>
      </c>
      <c r="N166">
        <v>0.36357321509481499</v>
      </c>
    </row>
    <row r="167" spans="1:14" x14ac:dyDescent="0.25">
      <c r="A167">
        <v>223</v>
      </c>
      <c r="B167" t="s">
        <v>13</v>
      </c>
      <c r="C167" s="1">
        <f t="shared" si="2"/>
        <v>22</v>
      </c>
      <c r="D167" s="2">
        <v>7.1998039843941403E-2</v>
      </c>
      <c r="E167">
        <v>126.566202090592</v>
      </c>
      <c r="F167">
        <v>6.0583820785079699E-2</v>
      </c>
      <c r="G167">
        <v>833.35602094240801</v>
      </c>
      <c r="H167">
        <v>188.510452961672</v>
      </c>
      <c r="I167">
        <v>53.8031358885017</v>
      </c>
      <c r="J167">
        <v>74</v>
      </c>
      <c r="K167">
        <v>153</v>
      </c>
      <c r="L167">
        <v>6.1991384633714702E-2</v>
      </c>
      <c r="M167">
        <v>1.0373620400769299</v>
      </c>
      <c r="N167">
        <v>0.162332895810264</v>
      </c>
    </row>
    <row r="168" spans="1:14" x14ac:dyDescent="0.25">
      <c r="A168">
        <v>180</v>
      </c>
      <c r="B168" t="s">
        <v>14</v>
      </c>
      <c r="C168" s="1">
        <f t="shared" si="2"/>
        <v>27</v>
      </c>
      <c r="D168" s="2">
        <v>7.2092137268118195E-2</v>
      </c>
      <c r="E168">
        <v>151.81391304347801</v>
      </c>
      <c r="F168">
        <v>1.71792158194808E-2</v>
      </c>
      <c r="G168">
        <v>832.26829268292602</v>
      </c>
      <c r="H168">
        <v>133.54782608695601</v>
      </c>
      <c r="I168">
        <v>63.9652173913043</v>
      </c>
      <c r="J168">
        <v>74</v>
      </c>
      <c r="K168">
        <v>159</v>
      </c>
      <c r="L168">
        <v>5.0418007302487702E-2</v>
      </c>
      <c r="M168">
        <v>1.58763549091676</v>
      </c>
      <c r="N168">
        <v>0.46614147027651598</v>
      </c>
    </row>
    <row r="169" spans="1:14" x14ac:dyDescent="0.25">
      <c r="A169">
        <v>416</v>
      </c>
      <c r="B169" t="s">
        <v>13</v>
      </c>
      <c r="C169" s="1">
        <f t="shared" si="2"/>
        <v>22</v>
      </c>
      <c r="D169" s="2">
        <v>7.21179517999124E-2</v>
      </c>
      <c r="E169">
        <v>178.04695652173899</v>
      </c>
      <c r="F169">
        <v>4.1454174790545403E-2</v>
      </c>
      <c r="G169">
        <v>831.97038327526104</v>
      </c>
      <c r="H169">
        <v>112.733913043478</v>
      </c>
      <c r="I169">
        <v>80.238260869565195</v>
      </c>
      <c r="J169">
        <v>77</v>
      </c>
      <c r="K169">
        <v>154</v>
      </c>
      <c r="L169">
        <v>0.16380537662176201</v>
      </c>
      <c r="M169">
        <v>1.32072544628804</v>
      </c>
      <c r="N169">
        <v>0.48103904556650301</v>
      </c>
    </row>
    <row r="170" spans="1:14" x14ac:dyDescent="0.25">
      <c r="A170">
        <v>384</v>
      </c>
      <c r="B170" t="s">
        <v>16</v>
      </c>
      <c r="C170" s="1">
        <f t="shared" si="2"/>
        <v>18.5</v>
      </c>
      <c r="D170" s="2">
        <v>7.2146656000000003E-2</v>
      </c>
      <c r="E170">
        <v>170.706087</v>
      </c>
      <c r="F170">
        <v>3.8769561000000001E-2</v>
      </c>
      <c r="G170">
        <v>831.63937280000005</v>
      </c>
      <c r="H170">
        <v>183.94260869999999</v>
      </c>
      <c r="I170">
        <v>50.813913040000003</v>
      </c>
      <c r="J170">
        <v>74.852173910000005</v>
      </c>
      <c r="K170">
        <v>155</v>
      </c>
      <c r="L170">
        <v>0.210300343</v>
      </c>
      <c r="M170">
        <v>1.816909594</v>
      </c>
      <c r="N170">
        <v>0.36355995000000002</v>
      </c>
    </row>
    <row r="171" spans="1:14" x14ac:dyDescent="0.25">
      <c r="A171">
        <v>501</v>
      </c>
      <c r="B171" t="s">
        <v>13</v>
      </c>
      <c r="C171" s="1">
        <f t="shared" si="2"/>
        <v>22</v>
      </c>
      <c r="D171" s="2">
        <v>7.2281583909490799E-2</v>
      </c>
      <c r="E171">
        <v>163.963541666666</v>
      </c>
      <c r="F171">
        <v>1.5021644629231799E-2</v>
      </c>
      <c r="G171">
        <v>830.08695652173901</v>
      </c>
      <c r="H171">
        <v>119.213541666666</v>
      </c>
      <c r="I171">
        <v>72.5572916666666</v>
      </c>
      <c r="J171">
        <v>87</v>
      </c>
      <c r="K171">
        <v>161.876736111111</v>
      </c>
      <c r="L171">
        <v>0.18071788330901301</v>
      </c>
      <c r="M171">
        <v>1.1616992392980501</v>
      </c>
      <c r="N171">
        <v>0.28556399549174899</v>
      </c>
    </row>
    <row r="172" spans="1:14" x14ac:dyDescent="0.25">
      <c r="A172">
        <v>433</v>
      </c>
      <c r="B172" t="s">
        <v>13</v>
      </c>
      <c r="C172" s="1">
        <f t="shared" si="2"/>
        <v>22</v>
      </c>
      <c r="D172" s="2">
        <v>7.2433597305185601E-2</v>
      </c>
      <c r="E172">
        <v>142.76124567474</v>
      </c>
      <c r="F172">
        <v>2.7847182539172E-2</v>
      </c>
      <c r="G172">
        <v>828.34488734835304</v>
      </c>
      <c r="H172">
        <v>147.455017301038</v>
      </c>
      <c r="I172">
        <v>54.915224913494797</v>
      </c>
      <c r="J172">
        <v>69</v>
      </c>
      <c r="K172">
        <v>158</v>
      </c>
      <c r="L172">
        <v>0.24904675789740199</v>
      </c>
      <c r="M172">
        <v>2.5263332281272399</v>
      </c>
      <c r="N172">
        <v>0.52315625021849799</v>
      </c>
    </row>
    <row r="173" spans="1:14" x14ac:dyDescent="0.25">
      <c r="A173">
        <v>15</v>
      </c>
      <c r="B173" t="s">
        <v>15</v>
      </c>
      <c r="C173" s="1">
        <f t="shared" si="2"/>
        <v>32</v>
      </c>
      <c r="D173" s="2">
        <v>7.2442388213359701E-2</v>
      </c>
      <c r="E173">
        <v>148.56055363321801</v>
      </c>
      <c r="F173">
        <v>2.9773698105572802E-2</v>
      </c>
      <c r="G173">
        <v>828.24436741767704</v>
      </c>
      <c r="H173">
        <v>127.192041522491</v>
      </c>
      <c r="I173">
        <v>59.875432525951503</v>
      </c>
      <c r="J173">
        <v>71</v>
      </c>
      <c r="K173">
        <v>161</v>
      </c>
      <c r="L173">
        <v>2.5597469717245299E-2</v>
      </c>
      <c r="M173">
        <v>0.95711464438591098</v>
      </c>
      <c r="N173">
        <v>0.239117811284698</v>
      </c>
    </row>
    <row r="174" spans="1:14" x14ac:dyDescent="0.25">
      <c r="A174">
        <v>413</v>
      </c>
      <c r="B174" t="s">
        <v>23</v>
      </c>
      <c r="C174" s="1">
        <f t="shared" si="2"/>
        <v>67</v>
      </c>
      <c r="D174" s="2">
        <v>7.2676455882629803E-2</v>
      </c>
      <c r="E174">
        <v>163.57241379310301</v>
      </c>
      <c r="F174">
        <v>3.6905144977280403E-2</v>
      </c>
      <c r="G174">
        <v>825.57685664939504</v>
      </c>
      <c r="H174">
        <v>156.896551724137</v>
      </c>
      <c r="I174">
        <v>53.3965517241379</v>
      </c>
      <c r="J174">
        <v>80</v>
      </c>
      <c r="K174">
        <v>178.232758620689</v>
      </c>
      <c r="L174">
        <v>0.165306903986804</v>
      </c>
      <c r="M174">
        <v>0.773477958413755</v>
      </c>
      <c r="N174">
        <v>0.13530169765174099</v>
      </c>
    </row>
    <row r="175" spans="1:14" x14ac:dyDescent="0.25">
      <c r="A175">
        <v>446</v>
      </c>
      <c r="B175" t="s">
        <v>17</v>
      </c>
      <c r="C175" s="1">
        <f t="shared" si="2"/>
        <v>47</v>
      </c>
      <c r="D175" s="2">
        <v>7.2876070890826206E-2</v>
      </c>
      <c r="E175">
        <v>218.648881239242</v>
      </c>
      <c r="F175">
        <v>2.10078239140685E-2</v>
      </c>
      <c r="G175">
        <v>823.31551724137898</v>
      </c>
      <c r="H175">
        <v>151.01032702237501</v>
      </c>
      <c r="I175">
        <v>57.607573149741803</v>
      </c>
      <c r="J175">
        <v>96</v>
      </c>
      <c r="K175">
        <v>162.339070567986</v>
      </c>
      <c r="L175">
        <v>0.22056507601452</v>
      </c>
      <c r="M175">
        <v>1.23952572459302</v>
      </c>
      <c r="N175">
        <v>0.24499797379284399</v>
      </c>
    </row>
    <row r="176" spans="1:14" x14ac:dyDescent="0.25">
      <c r="A176">
        <v>377</v>
      </c>
      <c r="B176" t="s">
        <v>13</v>
      </c>
      <c r="C176" s="1">
        <f t="shared" si="2"/>
        <v>22</v>
      </c>
      <c r="D176" s="2">
        <v>7.2948863000000003E-2</v>
      </c>
      <c r="E176">
        <v>100.96391749999999</v>
      </c>
      <c r="F176">
        <v>0.25116435300000001</v>
      </c>
      <c r="G176">
        <v>822.49397590000001</v>
      </c>
      <c r="H176">
        <v>129.01202749999999</v>
      </c>
      <c r="I176">
        <v>84.108247419999998</v>
      </c>
      <c r="J176">
        <v>53</v>
      </c>
      <c r="K176">
        <v>158</v>
      </c>
      <c r="L176">
        <v>5.6633261999999997E-2</v>
      </c>
      <c r="M176">
        <v>0.75417241099999999</v>
      </c>
      <c r="N176">
        <v>0.122655897</v>
      </c>
    </row>
    <row r="177" spans="1:14" x14ac:dyDescent="0.25">
      <c r="A177">
        <v>82</v>
      </c>
      <c r="B177" t="s">
        <v>20</v>
      </c>
      <c r="C177" s="1">
        <f t="shared" si="2"/>
        <v>57</v>
      </c>
      <c r="D177" s="2">
        <v>7.3015899567591899E-2</v>
      </c>
      <c r="E177">
        <v>173.924528301886</v>
      </c>
      <c r="F177">
        <v>0.15375952306552901</v>
      </c>
      <c r="G177">
        <v>821.73883161512003</v>
      </c>
      <c r="H177">
        <v>108.28694158075599</v>
      </c>
      <c r="I177">
        <v>124.005145797598</v>
      </c>
      <c r="J177">
        <v>86.528301886792406</v>
      </c>
      <c r="K177">
        <v>157.53806228373699</v>
      </c>
      <c r="L177">
        <v>8.4946999752442104E-2</v>
      </c>
      <c r="M177">
        <v>1.0176503672622399</v>
      </c>
      <c r="N177">
        <v>0.1843691428167</v>
      </c>
    </row>
    <row r="178" spans="1:14" x14ac:dyDescent="0.25">
      <c r="A178">
        <v>120</v>
      </c>
      <c r="B178" t="s">
        <v>19</v>
      </c>
      <c r="C178" s="1">
        <f t="shared" si="2"/>
        <v>42</v>
      </c>
      <c r="D178" s="2">
        <v>7.3089561923100996E-2</v>
      </c>
      <c r="E178">
        <v>121.61749571183501</v>
      </c>
      <c r="F178">
        <v>2.35286656194779E-2</v>
      </c>
      <c r="G178">
        <v>820.91065292096198</v>
      </c>
      <c r="H178">
        <v>136.00686106346399</v>
      </c>
      <c r="I178">
        <v>58.222984562607202</v>
      </c>
      <c r="J178">
        <v>73</v>
      </c>
      <c r="K178">
        <v>166</v>
      </c>
      <c r="L178">
        <v>-3.0770913667509399E-2</v>
      </c>
      <c r="M178">
        <v>2.5092259297446402</v>
      </c>
      <c r="N178">
        <v>0.43961847646652802</v>
      </c>
    </row>
    <row r="179" spans="1:14" x14ac:dyDescent="0.25">
      <c r="A179">
        <v>267</v>
      </c>
      <c r="B179" t="s">
        <v>14</v>
      </c>
      <c r="C179" s="1">
        <f t="shared" si="2"/>
        <v>27</v>
      </c>
      <c r="D179" s="2">
        <v>7.3209935454705194E-2</v>
      </c>
      <c r="E179">
        <v>149.23972602739701</v>
      </c>
      <c r="F179">
        <v>3.0821643070628801E-2</v>
      </c>
      <c r="G179">
        <v>819.56089193825005</v>
      </c>
      <c r="H179">
        <v>124.142123287671</v>
      </c>
      <c r="I179">
        <v>56.032534246575302</v>
      </c>
      <c r="J179">
        <v>81</v>
      </c>
      <c r="K179">
        <v>160</v>
      </c>
      <c r="L179">
        <v>-1.04026481960574E-2</v>
      </c>
      <c r="M179">
        <v>1.84357845788703</v>
      </c>
      <c r="N179">
        <v>0.46890758999084697</v>
      </c>
    </row>
    <row r="180" spans="1:14" x14ac:dyDescent="0.25">
      <c r="A180">
        <v>347</v>
      </c>
      <c r="B180" t="s">
        <v>16</v>
      </c>
      <c r="C180" s="1">
        <f t="shared" si="2"/>
        <v>18.5</v>
      </c>
      <c r="D180" s="2">
        <v>7.3263448911415702E-2</v>
      </c>
      <c r="E180">
        <v>147.847602739726</v>
      </c>
      <c r="F180">
        <v>0.236365879905622</v>
      </c>
      <c r="G180">
        <v>818.96226415094304</v>
      </c>
      <c r="H180">
        <v>131.198630136986</v>
      </c>
      <c r="I180">
        <v>64.708904109589</v>
      </c>
      <c r="J180">
        <v>54</v>
      </c>
      <c r="K180">
        <v>163</v>
      </c>
      <c r="L180">
        <v>8.61175793660377E-2</v>
      </c>
      <c r="M180">
        <v>1.2403957449210199</v>
      </c>
      <c r="N180">
        <v>0.38237524780056498</v>
      </c>
    </row>
    <row r="181" spans="1:14" x14ac:dyDescent="0.25">
      <c r="A181">
        <v>134</v>
      </c>
      <c r="B181" t="s">
        <v>15</v>
      </c>
      <c r="C181" s="1">
        <f t="shared" si="2"/>
        <v>32</v>
      </c>
      <c r="D181" s="2">
        <v>7.3324000426886304E-2</v>
      </c>
      <c r="E181">
        <v>169.22393162393101</v>
      </c>
      <c r="F181">
        <v>2.8932838958418101E-2</v>
      </c>
      <c r="G181">
        <v>818.28595890410895</v>
      </c>
      <c r="H181">
        <v>122.752136752136</v>
      </c>
      <c r="I181">
        <v>51.683760683760603</v>
      </c>
      <c r="J181">
        <v>71</v>
      </c>
      <c r="K181">
        <v>157</v>
      </c>
      <c r="L181">
        <v>4.70203088994358E-2</v>
      </c>
      <c r="M181">
        <v>0.82901851270710503</v>
      </c>
      <c r="N181">
        <v>0.19997348216928701</v>
      </c>
    </row>
    <row r="182" spans="1:14" x14ac:dyDescent="0.25">
      <c r="A182">
        <v>60</v>
      </c>
      <c r="B182" t="s">
        <v>16</v>
      </c>
      <c r="C182" s="1">
        <f t="shared" si="2"/>
        <v>18.5</v>
      </c>
      <c r="D182" s="2">
        <v>7.3395953394615104E-2</v>
      </c>
      <c r="E182">
        <v>147.23378839590401</v>
      </c>
      <c r="F182">
        <v>1.50334309512852E-2</v>
      </c>
      <c r="G182">
        <v>817.48376068376001</v>
      </c>
      <c r="H182">
        <v>141.95051194539201</v>
      </c>
      <c r="I182">
        <v>52.160409556313901</v>
      </c>
      <c r="J182">
        <v>77</v>
      </c>
      <c r="K182">
        <v>164</v>
      </c>
      <c r="L182">
        <v>3.2118175628341503E-2</v>
      </c>
      <c r="M182">
        <v>1.63241995442829</v>
      </c>
      <c r="N182">
        <v>0.22943256696838801</v>
      </c>
    </row>
    <row r="183" spans="1:14" x14ac:dyDescent="0.25">
      <c r="A183">
        <v>243</v>
      </c>
      <c r="B183" t="s">
        <v>13</v>
      </c>
      <c r="C183" s="1">
        <f t="shared" si="2"/>
        <v>22</v>
      </c>
      <c r="D183" s="2">
        <v>7.3484307645927005E-2</v>
      </c>
      <c r="E183">
        <v>183.327645051194</v>
      </c>
      <c r="F183">
        <v>1.9580695664779501E-2</v>
      </c>
      <c r="G183">
        <v>816.50085470085401</v>
      </c>
      <c r="H183">
        <v>134.831058020477</v>
      </c>
      <c r="I183">
        <v>55.0273037542662</v>
      </c>
      <c r="J183">
        <v>86</v>
      </c>
      <c r="K183">
        <v>161</v>
      </c>
      <c r="L183">
        <v>9.0450923953204199E-2</v>
      </c>
      <c r="M183">
        <v>1.2317063607346601</v>
      </c>
      <c r="N183">
        <v>0.39268318179378597</v>
      </c>
    </row>
    <row r="184" spans="1:14" x14ac:dyDescent="0.25">
      <c r="A184">
        <v>213</v>
      </c>
      <c r="B184" t="s">
        <v>13</v>
      </c>
      <c r="C184" s="1">
        <f t="shared" si="2"/>
        <v>22</v>
      </c>
      <c r="D184" s="2">
        <v>7.3888530523000095E-2</v>
      </c>
      <c r="E184">
        <v>164.48896434634901</v>
      </c>
      <c r="F184">
        <v>9.0093640950188597E-2</v>
      </c>
      <c r="G184">
        <v>812.03401360544206</v>
      </c>
      <c r="H184">
        <v>137.61629881154499</v>
      </c>
      <c r="I184">
        <v>34.891341256366701</v>
      </c>
      <c r="J184">
        <v>79</v>
      </c>
      <c r="K184">
        <v>166.17176870748199</v>
      </c>
      <c r="L184">
        <v>0.11405464482208399</v>
      </c>
      <c r="M184">
        <v>0.28555821260483999</v>
      </c>
      <c r="N184">
        <v>0.149596143146735</v>
      </c>
    </row>
    <row r="185" spans="1:14" x14ac:dyDescent="0.25">
      <c r="A185">
        <v>182</v>
      </c>
      <c r="B185" t="s">
        <v>14</v>
      </c>
      <c r="C185" s="1">
        <f t="shared" si="2"/>
        <v>27</v>
      </c>
      <c r="D185" s="2">
        <v>7.4033022073970195E-2</v>
      </c>
      <c r="E185">
        <v>144.680203045685</v>
      </c>
      <c r="F185">
        <v>2.3363146036657199E-2</v>
      </c>
      <c r="G185">
        <v>810.44915254237196</v>
      </c>
      <c r="H185">
        <v>141.629441624365</v>
      </c>
      <c r="I185">
        <v>54.492385786801997</v>
      </c>
      <c r="J185">
        <v>71</v>
      </c>
      <c r="K185">
        <v>163</v>
      </c>
      <c r="L185">
        <v>3.1309540506221797E-2</v>
      </c>
      <c r="M185">
        <v>1.5219858582339201</v>
      </c>
      <c r="N185">
        <v>0.432690053872828</v>
      </c>
    </row>
    <row r="186" spans="1:14" x14ac:dyDescent="0.25">
      <c r="A186">
        <v>164</v>
      </c>
      <c r="B186" t="s">
        <v>19</v>
      </c>
      <c r="C186" s="1">
        <f t="shared" si="2"/>
        <v>42</v>
      </c>
      <c r="D186" s="2">
        <v>7.4123396610424996E-2</v>
      </c>
      <c r="E186">
        <v>195.57021996615899</v>
      </c>
      <c r="F186">
        <v>0.129131118422467</v>
      </c>
      <c r="G186">
        <v>809.46101694915205</v>
      </c>
      <c r="H186">
        <v>103.067681895093</v>
      </c>
      <c r="I186">
        <v>96.165820642978005</v>
      </c>
      <c r="J186">
        <v>88</v>
      </c>
      <c r="K186">
        <v>158</v>
      </c>
      <c r="L186">
        <v>0.10392573890633</v>
      </c>
      <c r="M186">
        <v>1.71612915082761</v>
      </c>
      <c r="N186">
        <v>0.323133379482551</v>
      </c>
    </row>
    <row r="187" spans="1:14" x14ac:dyDescent="0.25">
      <c r="A187">
        <v>409</v>
      </c>
      <c r="B187" t="s">
        <v>14</v>
      </c>
      <c r="C187" s="1">
        <f t="shared" si="2"/>
        <v>27</v>
      </c>
      <c r="D187" s="2">
        <v>7.4135349000000003E-2</v>
      </c>
      <c r="E187">
        <v>113.6514382</v>
      </c>
      <c r="F187">
        <v>1.7538745000000001E-2</v>
      </c>
      <c r="G187">
        <v>809.33050849999995</v>
      </c>
      <c r="H187">
        <v>92.583756350000002</v>
      </c>
      <c r="I187">
        <v>96.138747879999997</v>
      </c>
      <c r="J187">
        <v>89.370558380000006</v>
      </c>
      <c r="K187">
        <v>162</v>
      </c>
      <c r="L187">
        <v>0.15106664</v>
      </c>
      <c r="M187">
        <v>2.0351684410000002</v>
      </c>
      <c r="N187">
        <v>0.29512422900000002</v>
      </c>
    </row>
    <row r="188" spans="1:14" x14ac:dyDescent="0.25">
      <c r="A188">
        <v>231</v>
      </c>
      <c r="B188" t="s">
        <v>14</v>
      </c>
      <c r="C188" s="1">
        <f t="shared" si="2"/>
        <v>27</v>
      </c>
      <c r="D188" s="2">
        <v>7.4138965608802995E-2</v>
      </c>
      <c r="E188">
        <v>200.99493243243199</v>
      </c>
      <c r="F188">
        <v>0.363900049505749</v>
      </c>
      <c r="G188">
        <v>809.29103214889994</v>
      </c>
      <c r="H188">
        <v>125.631756756756</v>
      </c>
      <c r="I188">
        <v>58.045608108108098</v>
      </c>
      <c r="J188">
        <v>65</v>
      </c>
      <c r="K188">
        <v>160</v>
      </c>
      <c r="L188">
        <v>2.4074046226847001E-2</v>
      </c>
      <c r="M188">
        <v>1.8132001736232299</v>
      </c>
      <c r="N188">
        <v>0.38489391411595397</v>
      </c>
    </row>
    <row r="189" spans="1:14" x14ac:dyDescent="0.25">
      <c r="A189">
        <v>456</v>
      </c>
      <c r="B189" t="s">
        <v>14</v>
      </c>
      <c r="C189" s="1">
        <f t="shared" si="2"/>
        <v>27</v>
      </c>
      <c r="D189" s="2">
        <v>7.4145321484579196E-2</v>
      </c>
      <c r="E189">
        <v>133.46959459459401</v>
      </c>
      <c r="F189">
        <v>2.2627244826572801E-2</v>
      </c>
      <c r="G189">
        <v>809.22165820642897</v>
      </c>
      <c r="H189">
        <v>141.800675675675</v>
      </c>
      <c r="I189">
        <v>50.116554054053999</v>
      </c>
      <c r="J189">
        <v>64</v>
      </c>
      <c r="K189">
        <v>161</v>
      </c>
      <c r="L189">
        <v>0.16931155344222601</v>
      </c>
      <c r="M189">
        <v>1.3937208121748099</v>
      </c>
      <c r="N189">
        <v>0.50897190283036797</v>
      </c>
    </row>
    <row r="190" spans="1:14" x14ac:dyDescent="0.25">
      <c r="A190">
        <v>369</v>
      </c>
      <c r="B190" t="s">
        <v>15</v>
      </c>
      <c r="C190" s="1">
        <f t="shared" si="2"/>
        <v>32</v>
      </c>
      <c r="D190" s="2">
        <v>7.4353184000000003E-2</v>
      </c>
      <c r="E190">
        <v>121.0709459</v>
      </c>
      <c r="F190">
        <v>2.8742803000000001E-2</v>
      </c>
      <c r="G190">
        <v>806.95939090000002</v>
      </c>
      <c r="H190">
        <v>82.366554050000005</v>
      </c>
      <c r="I190">
        <v>114.1908784</v>
      </c>
      <c r="J190">
        <v>72</v>
      </c>
      <c r="K190">
        <v>165</v>
      </c>
      <c r="L190">
        <v>0.122082789</v>
      </c>
      <c r="M190">
        <v>2.393701793</v>
      </c>
      <c r="N190">
        <v>0.51391199399999998</v>
      </c>
    </row>
    <row r="191" spans="1:14" x14ac:dyDescent="0.25">
      <c r="A191">
        <v>306</v>
      </c>
      <c r="B191" t="s">
        <v>14</v>
      </c>
      <c r="C191" s="1">
        <f t="shared" si="2"/>
        <v>27</v>
      </c>
      <c r="D191" s="2">
        <v>7.4448073619477806E-2</v>
      </c>
      <c r="E191">
        <v>123.84006734006699</v>
      </c>
      <c r="F191">
        <v>5.4078848053606597E-2</v>
      </c>
      <c r="G191">
        <v>805.93086003372605</v>
      </c>
      <c r="H191">
        <v>138.89562289562201</v>
      </c>
      <c r="I191">
        <v>51.080808080807998</v>
      </c>
      <c r="J191">
        <v>77.937710437710393</v>
      </c>
      <c r="K191">
        <v>154.777777777777</v>
      </c>
      <c r="L191">
        <v>4.1041123860412199E-2</v>
      </c>
      <c r="M191">
        <v>1.61427856947715</v>
      </c>
      <c r="N191">
        <v>0.37484892733380198</v>
      </c>
    </row>
    <row r="192" spans="1:14" x14ac:dyDescent="0.25">
      <c r="A192">
        <v>206</v>
      </c>
      <c r="B192" t="s">
        <v>13</v>
      </c>
      <c r="C192" s="1">
        <f t="shared" si="2"/>
        <v>22</v>
      </c>
      <c r="D192" s="2">
        <v>7.4788559190878096E-2</v>
      </c>
      <c r="E192">
        <v>162.02177554438799</v>
      </c>
      <c r="F192">
        <v>3.6410606116635602E-2</v>
      </c>
      <c r="G192">
        <v>802.26174496644296</v>
      </c>
      <c r="H192">
        <v>129.940978077571</v>
      </c>
      <c r="I192">
        <v>54.797319932998299</v>
      </c>
      <c r="J192">
        <v>87</v>
      </c>
      <c r="K192">
        <v>159.03878583473801</v>
      </c>
      <c r="L192">
        <v>6.4995800982282706E-2</v>
      </c>
      <c r="M192">
        <v>1.1093192973961199</v>
      </c>
      <c r="N192">
        <v>0.23268216030078301</v>
      </c>
    </row>
    <row r="193" spans="1:14" x14ac:dyDescent="0.25">
      <c r="A193">
        <v>138</v>
      </c>
      <c r="B193" t="s">
        <v>13</v>
      </c>
      <c r="C193" s="1">
        <f t="shared" si="2"/>
        <v>22</v>
      </c>
      <c r="D193" s="2">
        <v>7.4994504171595394E-2</v>
      </c>
      <c r="E193">
        <v>149.93979933110299</v>
      </c>
      <c r="F193">
        <v>1.7131753648537799E-2</v>
      </c>
      <c r="G193">
        <v>800.05862646566095</v>
      </c>
      <c r="H193">
        <v>136.120401337792</v>
      </c>
      <c r="I193">
        <v>58.535117056856102</v>
      </c>
      <c r="J193">
        <v>95</v>
      </c>
      <c r="K193">
        <v>161</v>
      </c>
      <c r="L193">
        <v>-3.2250922459866598E-2</v>
      </c>
      <c r="M193">
        <v>2.4909273838703001</v>
      </c>
      <c r="N193">
        <v>0.35606829229898201</v>
      </c>
    </row>
    <row r="194" spans="1:14" x14ac:dyDescent="0.25">
      <c r="A194">
        <v>259</v>
      </c>
      <c r="B194" t="s">
        <v>13</v>
      </c>
      <c r="C194" s="1">
        <f t="shared" ref="C194:C257" si="3">AVERAGE(LEFT(B194,FIND(" -",B194)-1), MID(B194,FIND("-",B194)+2,LEN(B194)))</f>
        <v>22</v>
      </c>
      <c r="D194" s="2">
        <v>7.5059463914765201E-2</v>
      </c>
      <c r="E194">
        <v>156.19866444073401</v>
      </c>
      <c r="F194">
        <v>1.27166908907999E-2</v>
      </c>
      <c r="G194">
        <v>799.36622073578599</v>
      </c>
      <c r="H194">
        <v>77.243739565943201</v>
      </c>
      <c r="I194">
        <v>100.989983305509</v>
      </c>
      <c r="J194">
        <v>87</v>
      </c>
      <c r="K194">
        <v>166</v>
      </c>
      <c r="L194">
        <v>2.2711906182430099E-2</v>
      </c>
      <c r="M194">
        <v>1.6932650434647001</v>
      </c>
      <c r="N194">
        <v>0.19664455262928199</v>
      </c>
    </row>
    <row r="195" spans="1:14" x14ac:dyDescent="0.25">
      <c r="A195">
        <v>236</v>
      </c>
      <c r="B195" t="s">
        <v>13</v>
      </c>
      <c r="C195" s="1">
        <f t="shared" si="3"/>
        <v>22</v>
      </c>
      <c r="D195" s="2">
        <v>7.5281678948733097E-2</v>
      </c>
      <c r="E195">
        <v>212.15806988352699</v>
      </c>
      <c r="F195">
        <v>0.62384853188570899</v>
      </c>
      <c r="G195">
        <v>797.00666666666598</v>
      </c>
      <c r="H195">
        <v>150.77870216306101</v>
      </c>
      <c r="I195">
        <v>47.191347753743699</v>
      </c>
      <c r="J195">
        <v>68.219633943427596</v>
      </c>
      <c r="K195">
        <v>154</v>
      </c>
      <c r="L195">
        <v>-4.7094567072075502E-3</v>
      </c>
      <c r="M195">
        <v>1.8911059602875899</v>
      </c>
      <c r="N195">
        <v>0.210182170319897</v>
      </c>
    </row>
    <row r="196" spans="1:14" x14ac:dyDescent="0.25">
      <c r="A196">
        <v>358</v>
      </c>
      <c r="B196" t="s">
        <v>25</v>
      </c>
      <c r="C196" s="1">
        <f t="shared" si="3"/>
        <v>72</v>
      </c>
      <c r="D196" s="2">
        <v>7.5400368428866202E-2</v>
      </c>
      <c r="E196">
        <v>171.66279069767401</v>
      </c>
      <c r="F196">
        <v>2.13028773814521E-2</v>
      </c>
      <c r="G196">
        <v>795.75207986688804</v>
      </c>
      <c r="H196">
        <v>81.0199335548172</v>
      </c>
      <c r="I196">
        <v>97.406976744185997</v>
      </c>
      <c r="J196">
        <v>106</v>
      </c>
      <c r="K196">
        <v>171</v>
      </c>
      <c r="L196">
        <v>0.16059916838973501</v>
      </c>
      <c r="M196">
        <v>1.2863926381003901</v>
      </c>
      <c r="N196">
        <v>0.38270249454338801</v>
      </c>
    </row>
    <row r="197" spans="1:14" x14ac:dyDescent="0.25">
      <c r="A197">
        <v>289</v>
      </c>
      <c r="B197" t="s">
        <v>13</v>
      </c>
      <c r="C197" s="1">
        <f t="shared" si="3"/>
        <v>22</v>
      </c>
      <c r="D197" s="2">
        <v>7.5433964948099896E-2</v>
      </c>
      <c r="E197">
        <v>203.76578073089701</v>
      </c>
      <c r="F197">
        <v>2.6718760408671698E-2</v>
      </c>
      <c r="G197">
        <v>795.39767054908395</v>
      </c>
      <c r="H197">
        <v>138.46843853820599</v>
      </c>
      <c r="I197">
        <v>54.8239202657807</v>
      </c>
      <c r="J197">
        <v>79</v>
      </c>
      <c r="K197">
        <v>166</v>
      </c>
      <c r="L197">
        <v>-3.8673427744064502E-3</v>
      </c>
      <c r="M197">
        <v>2.5167398888664301</v>
      </c>
      <c r="N197">
        <v>0.49992204829107101</v>
      </c>
    </row>
    <row r="198" spans="1:14" x14ac:dyDescent="0.25">
      <c r="A198">
        <v>99</v>
      </c>
      <c r="B198" t="s">
        <v>14</v>
      </c>
      <c r="C198" s="1">
        <f t="shared" si="3"/>
        <v>27</v>
      </c>
      <c r="D198" s="2">
        <v>7.5465538241313898E-2</v>
      </c>
      <c r="E198">
        <v>297.43521594684302</v>
      </c>
      <c r="F198">
        <v>0.67366509346898795</v>
      </c>
      <c r="G198">
        <v>795.064891846921</v>
      </c>
      <c r="H198">
        <v>74.546511627906895</v>
      </c>
      <c r="I198">
        <v>91.142857142857096</v>
      </c>
      <c r="J198">
        <v>91</v>
      </c>
      <c r="K198">
        <v>172</v>
      </c>
      <c r="L198">
        <v>3.8162142357538301E-2</v>
      </c>
      <c r="M198">
        <v>1.5081098362596199</v>
      </c>
      <c r="N198">
        <v>0.35017616544991198</v>
      </c>
    </row>
    <row r="199" spans="1:14" x14ac:dyDescent="0.25">
      <c r="A199">
        <v>44</v>
      </c>
      <c r="B199" t="s">
        <v>16</v>
      </c>
      <c r="C199" s="1">
        <f t="shared" si="3"/>
        <v>18.5</v>
      </c>
      <c r="D199" s="2">
        <v>7.5538146554879101E-2</v>
      </c>
      <c r="E199">
        <v>175.333333333333</v>
      </c>
      <c r="F199">
        <v>0.26652366335632399</v>
      </c>
      <c r="G199">
        <v>794.30066445182695</v>
      </c>
      <c r="H199">
        <v>138.033167495854</v>
      </c>
      <c r="I199">
        <v>56.084577114427802</v>
      </c>
      <c r="J199">
        <v>79</v>
      </c>
      <c r="K199">
        <v>163</v>
      </c>
      <c r="L199">
        <v>4.9437510079792003E-2</v>
      </c>
      <c r="M199">
        <v>1.0835031784417599</v>
      </c>
      <c r="N199">
        <v>0.40872572972060101</v>
      </c>
    </row>
    <row r="200" spans="1:14" x14ac:dyDescent="0.25">
      <c r="A200">
        <v>253</v>
      </c>
      <c r="B200" t="s">
        <v>13</v>
      </c>
      <c r="C200" s="1">
        <f t="shared" si="3"/>
        <v>22</v>
      </c>
      <c r="D200" s="2">
        <v>7.5575619632056099E-2</v>
      </c>
      <c r="E200">
        <v>150.25913621262401</v>
      </c>
      <c r="F200">
        <v>2.9533993369432299E-2</v>
      </c>
      <c r="G200">
        <v>793.90682196339401</v>
      </c>
      <c r="H200">
        <v>132.71428571428501</v>
      </c>
      <c r="I200">
        <v>59.576411960132802</v>
      </c>
      <c r="J200">
        <v>79</v>
      </c>
      <c r="K200">
        <v>161.04326123128101</v>
      </c>
      <c r="L200">
        <v>6.7052154640931103E-2</v>
      </c>
      <c r="M200">
        <v>0.73574676434909603</v>
      </c>
      <c r="N200">
        <v>0.31686781583690199</v>
      </c>
    </row>
    <row r="201" spans="1:14" x14ac:dyDescent="0.25">
      <c r="A201">
        <v>291</v>
      </c>
      <c r="B201" t="s">
        <v>13</v>
      </c>
      <c r="C201" s="1">
        <f t="shared" si="3"/>
        <v>22</v>
      </c>
      <c r="D201" s="2">
        <v>7.5644454310707696E-2</v>
      </c>
      <c r="E201">
        <v>140.192371475953</v>
      </c>
      <c r="F201">
        <v>6.1334515925971299E-2</v>
      </c>
      <c r="G201">
        <v>793.18438538205896</v>
      </c>
      <c r="H201">
        <v>154.92868988391299</v>
      </c>
      <c r="I201">
        <v>61.426202321724702</v>
      </c>
      <c r="J201">
        <v>84</v>
      </c>
      <c r="K201">
        <v>163</v>
      </c>
      <c r="L201">
        <v>5.0655462549468198E-2</v>
      </c>
      <c r="M201">
        <v>0.55171375717979498</v>
      </c>
      <c r="N201">
        <v>0.25091314618143201</v>
      </c>
    </row>
    <row r="202" spans="1:14" x14ac:dyDescent="0.25">
      <c r="A202">
        <v>394</v>
      </c>
      <c r="B202" t="s">
        <v>13</v>
      </c>
      <c r="C202" s="1">
        <f t="shared" si="3"/>
        <v>22</v>
      </c>
      <c r="D202" s="2">
        <v>7.5686576000000005E-2</v>
      </c>
      <c r="E202">
        <v>164.28311260000001</v>
      </c>
      <c r="F202">
        <v>3.6231069999999997E-2</v>
      </c>
      <c r="G202">
        <v>792.74295189999998</v>
      </c>
      <c r="H202">
        <v>112.3692053</v>
      </c>
      <c r="I202">
        <v>60.809602650000002</v>
      </c>
      <c r="J202">
        <v>72</v>
      </c>
      <c r="K202">
        <v>160</v>
      </c>
      <c r="L202">
        <v>0.16129737199999999</v>
      </c>
      <c r="M202">
        <v>1.753087928</v>
      </c>
      <c r="N202">
        <v>0.52900865500000005</v>
      </c>
    </row>
    <row r="203" spans="1:14" x14ac:dyDescent="0.25">
      <c r="A203">
        <v>36</v>
      </c>
      <c r="B203" t="s">
        <v>14</v>
      </c>
      <c r="C203" s="1">
        <f t="shared" si="3"/>
        <v>27</v>
      </c>
      <c r="D203" s="2">
        <v>7.5908708799136707E-2</v>
      </c>
      <c r="E203">
        <v>221.07920792079199</v>
      </c>
      <c r="F203">
        <v>3.1183768948228802E-2</v>
      </c>
      <c r="G203">
        <v>790.42314049586696</v>
      </c>
      <c r="H203">
        <v>137.78547854785401</v>
      </c>
      <c r="I203">
        <v>53.938943894389404</v>
      </c>
      <c r="J203">
        <v>92</v>
      </c>
      <c r="K203">
        <v>169</v>
      </c>
      <c r="L203">
        <v>1.3586832818726E-2</v>
      </c>
      <c r="M203">
        <v>1.58069278756461</v>
      </c>
      <c r="N203">
        <v>0.557665100446325</v>
      </c>
    </row>
    <row r="204" spans="1:14" x14ac:dyDescent="0.25">
      <c r="A204">
        <v>439</v>
      </c>
      <c r="B204" t="s">
        <v>13</v>
      </c>
      <c r="C204" s="1">
        <f t="shared" si="3"/>
        <v>22</v>
      </c>
      <c r="D204" s="2">
        <v>7.5934750503093798E-2</v>
      </c>
      <c r="E204">
        <v>126.81188118811799</v>
      </c>
      <c r="F204">
        <v>2.3118643463357701E-2</v>
      </c>
      <c r="G204">
        <v>790.15206611570204</v>
      </c>
      <c r="H204">
        <v>140.28382838283801</v>
      </c>
      <c r="I204">
        <v>52.937293729372897</v>
      </c>
      <c r="J204">
        <v>70</v>
      </c>
      <c r="K204">
        <v>163</v>
      </c>
      <c r="L204">
        <v>0.176423959289503</v>
      </c>
      <c r="M204">
        <v>1.49995392750533</v>
      </c>
      <c r="N204">
        <v>0.48292856456069799</v>
      </c>
    </row>
    <row r="205" spans="1:14" x14ac:dyDescent="0.25">
      <c r="A205">
        <v>117</v>
      </c>
      <c r="B205" t="s">
        <v>16</v>
      </c>
      <c r="C205" s="1">
        <f t="shared" si="3"/>
        <v>18.5</v>
      </c>
      <c r="D205" s="2">
        <v>7.60938490805326E-2</v>
      </c>
      <c r="E205">
        <v>130.17957166392</v>
      </c>
      <c r="F205">
        <v>2.42905110048874E-2</v>
      </c>
      <c r="G205">
        <v>788.5</v>
      </c>
      <c r="H205">
        <v>91.772652388797297</v>
      </c>
      <c r="I205">
        <v>111.24546952224</v>
      </c>
      <c r="J205">
        <v>66</v>
      </c>
      <c r="K205">
        <v>157</v>
      </c>
      <c r="L205">
        <v>3.5069705673912203E-2</v>
      </c>
      <c r="M205">
        <v>1.4901019813685501</v>
      </c>
      <c r="N205">
        <v>0.36709179282108201</v>
      </c>
    </row>
    <row r="206" spans="1:14" x14ac:dyDescent="0.25">
      <c r="A206">
        <v>270</v>
      </c>
      <c r="B206" t="s">
        <v>13</v>
      </c>
      <c r="C206" s="1">
        <f t="shared" si="3"/>
        <v>22</v>
      </c>
      <c r="D206" s="2">
        <v>7.6229626575297096E-2</v>
      </c>
      <c r="E206">
        <v>162.730263157894</v>
      </c>
      <c r="F206">
        <v>3.3411762905666401E-2</v>
      </c>
      <c r="G206">
        <v>787.09555189456296</v>
      </c>
      <c r="H206">
        <v>145.55921052631501</v>
      </c>
      <c r="I206">
        <v>54.185855263157897</v>
      </c>
      <c r="J206">
        <v>65.547697368420998</v>
      </c>
      <c r="K206">
        <v>158.126644736842</v>
      </c>
      <c r="L206">
        <v>1.41364622067238E-2</v>
      </c>
      <c r="M206">
        <v>2.2118135664595302</v>
      </c>
      <c r="N206">
        <v>0.22426965420476999</v>
      </c>
    </row>
    <row r="207" spans="1:14" x14ac:dyDescent="0.25">
      <c r="A207">
        <v>490</v>
      </c>
      <c r="B207" t="s">
        <v>13</v>
      </c>
      <c r="C207" s="1">
        <f t="shared" si="3"/>
        <v>22</v>
      </c>
      <c r="D207" s="2">
        <v>7.6251970680049394E-2</v>
      </c>
      <c r="E207">
        <v>157.72697368421001</v>
      </c>
      <c r="F207">
        <v>1.25614311187536E-2</v>
      </c>
      <c r="G207">
        <v>786.86490939044404</v>
      </c>
      <c r="H207">
        <v>130.10197368421001</v>
      </c>
      <c r="I207">
        <v>54.758223684210499</v>
      </c>
      <c r="J207">
        <v>76</v>
      </c>
      <c r="K207">
        <v>163</v>
      </c>
      <c r="L207">
        <v>0.226448310978837</v>
      </c>
      <c r="M207">
        <v>1.0303782145426601</v>
      </c>
      <c r="N207">
        <v>0.41492073436473698</v>
      </c>
    </row>
    <row r="208" spans="1:14" x14ac:dyDescent="0.25">
      <c r="A208">
        <v>403</v>
      </c>
      <c r="B208" t="s">
        <v>13</v>
      </c>
      <c r="C208" s="1">
        <f t="shared" si="3"/>
        <v>22</v>
      </c>
      <c r="D208" s="2">
        <v>7.6894564999999998E-2</v>
      </c>
      <c r="E208">
        <v>169.52691680000001</v>
      </c>
      <c r="F208">
        <v>2.8051538000000001E-2</v>
      </c>
      <c r="G208">
        <v>780.2892157</v>
      </c>
      <c r="H208">
        <v>81.528548119999996</v>
      </c>
      <c r="I208">
        <v>103.8841762</v>
      </c>
      <c r="J208">
        <v>91</v>
      </c>
      <c r="K208">
        <v>164</v>
      </c>
      <c r="L208">
        <v>0.13950612400000001</v>
      </c>
      <c r="M208">
        <v>1.3412274040000001</v>
      </c>
      <c r="N208">
        <v>0.33089087700000003</v>
      </c>
    </row>
    <row r="209" spans="1:14" x14ac:dyDescent="0.25">
      <c r="A209">
        <v>216</v>
      </c>
      <c r="B209" t="s">
        <v>13</v>
      </c>
      <c r="C209" s="1">
        <f t="shared" si="3"/>
        <v>22</v>
      </c>
      <c r="D209" s="2">
        <v>7.69938137435211E-2</v>
      </c>
      <c r="E209">
        <v>166.12520325203201</v>
      </c>
      <c r="F209">
        <v>6.6533951992563498E-2</v>
      </c>
      <c r="G209">
        <v>779.28338762214901</v>
      </c>
      <c r="H209">
        <v>125.665040650406</v>
      </c>
      <c r="I209">
        <v>58.375609756097496</v>
      </c>
      <c r="J209">
        <v>82</v>
      </c>
      <c r="K209">
        <v>167</v>
      </c>
      <c r="L209">
        <v>8.7806130713275102E-2</v>
      </c>
      <c r="M209">
        <v>0.61047047039873203</v>
      </c>
      <c r="N209">
        <v>0.28888973757092701</v>
      </c>
    </row>
    <row r="210" spans="1:14" x14ac:dyDescent="0.25">
      <c r="A210">
        <v>105</v>
      </c>
      <c r="B210" t="s">
        <v>13</v>
      </c>
      <c r="C210" s="1">
        <f t="shared" si="3"/>
        <v>22</v>
      </c>
      <c r="D210" s="2">
        <v>7.7179794983313302E-2</v>
      </c>
      <c r="E210">
        <v>126.164227642276</v>
      </c>
      <c r="F210">
        <v>5.8136790450639297E-2</v>
      </c>
      <c r="G210">
        <v>777.40553745928298</v>
      </c>
      <c r="H210">
        <v>133.10894308943</v>
      </c>
      <c r="I210">
        <v>52.334959349593497</v>
      </c>
      <c r="J210">
        <v>80</v>
      </c>
      <c r="K210">
        <v>154</v>
      </c>
      <c r="L210">
        <v>4.8694438337846299E-2</v>
      </c>
      <c r="M210">
        <v>1.3544704903809099</v>
      </c>
      <c r="N210">
        <v>0.19123419854696699</v>
      </c>
    </row>
    <row r="211" spans="1:14" x14ac:dyDescent="0.25">
      <c r="A211">
        <v>70</v>
      </c>
      <c r="B211" t="s">
        <v>19</v>
      </c>
      <c r="C211" s="1">
        <f t="shared" si="3"/>
        <v>42</v>
      </c>
      <c r="D211" s="2">
        <v>7.7476225555853095E-2</v>
      </c>
      <c r="E211">
        <v>159.328478964401</v>
      </c>
      <c r="F211">
        <v>0.30569432971580002</v>
      </c>
      <c r="G211">
        <v>774.431118314424</v>
      </c>
      <c r="H211">
        <v>73.119741100323594</v>
      </c>
      <c r="I211">
        <v>101.105348460291</v>
      </c>
      <c r="J211">
        <v>80</v>
      </c>
      <c r="K211">
        <v>168</v>
      </c>
      <c r="L211">
        <v>5.4988962997588903E-2</v>
      </c>
      <c r="M211">
        <v>0.99012978482566505</v>
      </c>
      <c r="N211">
        <v>0.195242328192896</v>
      </c>
    </row>
    <row r="212" spans="1:14" x14ac:dyDescent="0.25">
      <c r="A212">
        <v>503</v>
      </c>
      <c r="B212" t="s">
        <v>17</v>
      </c>
      <c r="C212" s="1">
        <f t="shared" si="3"/>
        <v>47</v>
      </c>
      <c r="D212" s="2">
        <v>7.7647783122286804E-2</v>
      </c>
      <c r="E212">
        <v>164.94830371566999</v>
      </c>
      <c r="F212">
        <v>2.3288715966852301E-2</v>
      </c>
      <c r="G212">
        <v>772.72006472491898</v>
      </c>
      <c r="H212">
        <v>144.10339256865899</v>
      </c>
      <c r="I212">
        <v>58.919224555734999</v>
      </c>
      <c r="J212">
        <v>80</v>
      </c>
      <c r="K212">
        <v>161</v>
      </c>
      <c r="L212">
        <v>0.15882379626718199</v>
      </c>
      <c r="M212">
        <v>2.5265156106345299</v>
      </c>
      <c r="N212">
        <v>0.37470725466911697</v>
      </c>
    </row>
    <row r="213" spans="1:14" x14ac:dyDescent="0.25">
      <c r="A213">
        <v>242</v>
      </c>
      <c r="B213" t="s">
        <v>22</v>
      </c>
      <c r="C213" s="1">
        <f t="shared" si="3"/>
        <v>37</v>
      </c>
      <c r="D213" s="2">
        <v>7.7935116819008901E-2</v>
      </c>
      <c r="E213">
        <v>162.93408360128601</v>
      </c>
      <c r="F213">
        <v>3.8957042206973498E-2</v>
      </c>
      <c r="G213">
        <v>769.87117552334905</v>
      </c>
      <c r="H213">
        <v>113.32154340836</v>
      </c>
      <c r="I213">
        <v>64.893890675241096</v>
      </c>
      <c r="J213">
        <v>94</v>
      </c>
      <c r="K213">
        <v>170</v>
      </c>
      <c r="L213">
        <v>1.8735624754493502E-2</v>
      </c>
      <c r="M213">
        <v>0.72542025870259197</v>
      </c>
      <c r="N213">
        <v>0.141614168542434</v>
      </c>
    </row>
    <row r="214" spans="1:14" x14ac:dyDescent="0.25">
      <c r="A214">
        <v>155</v>
      </c>
      <c r="B214" t="s">
        <v>14</v>
      </c>
      <c r="C214" s="1">
        <f t="shared" si="3"/>
        <v>27</v>
      </c>
      <c r="D214" s="2">
        <v>7.8083251079774402E-2</v>
      </c>
      <c r="E214">
        <v>131.44694533762001</v>
      </c>
      <c r="F214">
        <v>1.9711583435533302E-2</v>
      </c>
      <c r="G214">
        <v>768.41062801932298</v>
      </c>
      <c r="H214">
        <v>87.200964630225002</v>
      </c>
      <c r="I214">
        <v>100.860128617363</v>
      </c>
      <c r="J214">
        <v>57</v>
      </c>
      <c r="K214">
        <v>153</v>
      </c>
      <c r="L214">
        <v>3.0235620800230401E-2</v>
      </c>
      <c r="M214">
        <v>1.9763338993194299</v>
      </c>
      <c r="N214">
        <v>0.20905014892874901</v>
      </c>
    </row>
    <row r="215" spans="1:14" x14ac:dyDescent="0.25">
      <c r="A215">
        <v>80</v>
      </c>
      <c r="B215" t="s">
        <v>14</v>
      </c>
      <c r="C215" s="1">
        <f t="shared" si="3"/>
        <v>27</v>
      </c>
      <c r="D215" s="2">
        <v>7.8212945100287395E-2</v>
      </c>
      <c r="E215">
        <v>107.286858974358</v>
      </c>
      <c r="F215">
        <v>0.282700169093482</v>
      </c>
      <c r="G215">
        <v>767.13643659710999</v>
      </c>
      <c r="H215">
        <v>86.953376205787706</v>
      </c>
      <c r="I215">
        <v>116.08173076923001</v>
      </c>
      <c r="J215">
        <v>90</v>
      </c>
      <c r="K215">
        <v>112.016077170418</v>
      </c>
      <c r="L215">
        <v>1.24891341433386E-2</v>
      </c>
      <c r="M215">
        <v>0.63535698341883395</v>
      </c>
      <c r="N215">
        <v>2.2697694060951198E-3</v>
      </c>
    </row>
    <row r="216" spans="1:14" x14ac:dyDescent="0.25">
      <c r="A216">
        <v>230</v>
      </c>
      <c r="B216" t="s">
        <v>22</v>
      </c>
      <c r="C216" s="1">
        <f t="shared" si="3"/>
        <v>37</v>
      </c>
      <c r="D216" s="2">
        <v>7.8240426310015099E-2</v>
      </c>
      <c r="E216">
        <v>120.9328</v>
      </c>
      <c r="F216">
        <v>2.99027652194888E-2</v>
      </c>
      <c r="G216">
        <v>766.86698717948696</v>
      </c>
      <c r="H216">
        <v>107.4576</v>
      </c>
      <c r="I216">
        <v>63.143999999999998</v>
      </c>
      <c r="J216">
        <v>58</v>
      </c>
      <c r="K216">
        <v>172</v>
      </c>
      <c r="L216">
        <v>-1.6756825283759001E-3</v>
      </c>
      <c r="M216">
        <v>0.66273806849380401</v>
      </c>
      <c r="N216">
        <v>0.17107249341431199</v>
      </c>
    </row>
    <row r="217" spans="1:14" x14ac:dyDescent="0.25">
      <c r="A217">
        <v>275</v>
      </c>
      <c r="B217" t="s">
        <v>15</v>
      </c>
      <c r="C217" s="1">
        <f t="shared" si="3"/>
        <v>32</v>
      </c>
      <c r="D217" s="2">
        <v>7.8592696905464804E-2</v>
      </c>
      <c r="E217">
        <v>148.59968102073299</v>
      </c>
      <c r="F217">
        <v>1.36362979533899E-2</v>
      </c>
      <c r="G217">
        <v>763.429712460063</v>
      </c>
      <c r="H217">
        <v>85.470494417862795</v>
      </c>
      <c r="I217">
        <v>86.704944178628395</v>
      </c>
      <c r="J217">
        <v>61</v>
      </c>
      <c r="K217">
        <v>166</v>
      </c>
      <c r="L217">
        <v>2.43272692422467E-2</v>
      </c>
      <c r="M217">
        <v>1.1562333683236401</v>
      </c>
      <c r="N217">
        <v>0.25400842639694499</v>
      </c>
    </row>
    <row r="218" spans="1:14" x14ac:dyDescent="0.25">
      <c r="A218">
        <v>412</v>
      </c>
      <c r="B218" t="s">
        <v>14</v>
      </c>
      <c r="C218" s="1">
        <f t="shared" si="3"/>
        <v>27</v>
      </c>
      <c r="D218" s="2">
        <v>7.8629716003533703E-2</v>
      </c>
      <c r="E218">
        <v>216.979266347687</v>
      </c>
      <c r="F218">
        <v>1.73195125997129E-2</v>
      </c>
      <c r="G218">
        <v>763.07028753993598</v>
      </c>
      <c r="H218">
        <v>119.92663476874</v>
      </c>
      <c r="I218">
        <v>74.095693779904295</v>
      </c>
      <c r="J218">
        <v>91</v>
      </c>
      <c r="K218">
        <v>172</v>
      </c>
      <c r="L218">
        <v>0.26366594330957799</v>
      </c>
      <c r="M218">
        <v>1.4691547781284</v>
      </c>
      <c r="N218">
        <v>0.37222216551068898</v>
      </c>
    </row>
    <row r="219" spans="1:14" x14ac:dyDescent="0.25">
      <c r="A219">
        <v>27</v>
      </c>
      <c r="B219" t="s">
        <v>16</v>
      </c>
      <c r="C219" s="1">
        <f t="shared" si="3"/>
        <v>18.5</v>
      </c>
      <c r="D219" s="2">
        <v>7.8713138524243706E-2</v>
      </c>
      <c r="E219">
        <v>124.168789808917</v>
      </c>
      <c r="F219">
        <v>2.0956072266783601E-2</v>
      </c>
      <c r="G219">
        <v>762.261562998405</v>
      </c>
      <c r="H219">
        <v>130.00159235668701</v>
      </c>
      <c r="I219">
        <v>55.75</v>
      </c>
      <c r="J219">
        <v>81</v>
      </c>
      <c r="K219">
        <v>164</v>
      </c>
      <c r="L219">
        <v>2.5258115564344E-2</v>
      </c>
      <c r="M219">
        <v>1.3547572498937901</v>
      </c>
      <c r="N219">
        <v>0.22039533846312401</v>
      </c>
    </row>
    <row r="220" spans="1:14" x14ac:dyDescent="0.25">
      <c r="A220">
        <v>408</v>
      </c>
      <c r="B220" t="s">
        <v>13</v>
      </c>
      <c r="C220" s="1">
        <f t="shared" si="3"/>
        <v>22</v>
      </c>
      <c r="D220" s="2">
        <v>7.8884396999999995E-2</v>
      </c>
      <c r="E220">
        <v>159.15262319999999</v>
      </c>
      <c r="F220">
        <v>5.0812255000000001E-2</v>
      </c>
      <c r="G220">
        <v>760.6066879</v>
      </c>
      <c r="H220">
        <v>69.534181239999995</v>
      </c>
      <c r="I220">
        <v>119.0524642</v>
      </c>
      <c r="J220">
        <v>75.726550079999996</v>
      </c>
      <c r="K220">
        <v>156.6343402</v>
      </c>
      <c r="L220">
        <v>0.10326859400000001</v>
      </c>
      <c r="M220">
        <v>1.3726693860000001</v>
      </c>
      <c r="N220">
        <v>0.272346431</v>
      </c>
    </row>
    <row r="221" spans="1:14" x14ac:dyDescent="0.25">
      <c r="A221">
        <v>485</v>
      </c>
      <c r="B221" t="s">
        <v>13</v>
      </c>
      <c r="C221" s="1">
        <f t="shared" si="3"/>
        <v>22</v>
      </c>
      <c r="D221" s="2">
        <v>7.8983552418164904E-2</v>
      </c>
      <c r="E221">
        <v>146.153968253968</v>
      </c>
      <c r="F221">
        <v>3.6757055814301498E-2</v>
      </c>
      <c r="G221">
        <v>759.65182829888704</v>
      </c>
      <c r="H221">
        <v>136.704761904761</v>
      </c>
      <c r="I221">
        <v>64.795238095238005</v>
      </c>
      <c r="J221">
        <v>72</v>
      </c>
      <c r="K221">
        <v>163</v>
      </c>
      <c r="L221">
        <v>0.213316392194421</v>
      </c>
      <c r="M221">
        <v>1.3255521424371099</v>
      </c>
      <c r="N221">
        <v>0.36790987466827701</v>
      </c>
    </row>
    <row r="222" spans="1:14" x14ac:dyDescent="0.25">
      <c r="A222">
        <v>64</v>
      </c>
      <c r="B222" t="s">
        <v>13</v>
      </c>
      <c r="C222" s="1">
        <f t="shared" si="3"/>
        <v>22</v>
      </c>
      <c r="D222" s="2">
        <v>7.91220916988679E-2</v>
      </c>
      <c r="E222">
        <v>147.721518987341</v>
      </c>
      <c r="F222">
        <v>2.2665600799365301E-2</v>
      </c>
      <c r="G222">
        <v>758.32171156893799</v>
      </c>
      <c r="H222">
        <v>132.29746835443001</v>
      </c>
      <c r="I222">
        <v>42.466772151898702</v>
      </c>
      <c r="J222">
        <v>74</v>
      </c>
      <c r="K222">
        <v>160</v>
      </c>
      <c r="L222">
        <v>0.11151681038967</v>
      </c>
      <c r="M222">
        <v>1.9312604001328399</v>
      </c>
      <c r="N222">
        <v>0.33207708973957001</v>
      </c>
    </row>
    <row r="223" spans="1:14" x14ac:dyDescent="0.25">
      <c r="A223">
        <v>294</v>
      </c>
      <c r="B223" t="s">
        <v>15</v>
      </c>
      <c r="C223" s="1">
        <f t="shared" si="3"/>
        <v>32</v>
      </c>
      <c r="D223" s="2">
        <v>7.9175402841517195E-2</v>
      </c>
      <c r="E223">
        <v>156.78605388272501</v>
      </c>
      <c r="F223">
        <v>1.02010630883558E-2</v>
      </c>
      <c r="G223">
        <v>757.81111111111102</v>
      </c>
      <c r="H223">
        <v>78.9477020602218</v>
      </c>
      <c r="I223">
        <v>97.732171156893799</v>
      </c>
      <c r="J223">
        <v>69</v>
      </c>
      <c r="K223">
        <v>157</v>
      </c>
      <c r="L223">
        <v>-2.22451335015811E-3</v>
      </c>
      <c r="M223">
        <v>0.92509548637440697</v>
      </c>
      <c r="N223">
        <v>5.42592860309873E-2</v>
      </c>
    </row>
    <row r="224" spans="1:14" x14ac:dyDescent="0.25">
      <c r="A224">
        <v>240</v>
      </c>
      <c r="B224" t="s">
        <v>17</v>
      </c>
      <c r="C224" s="1">
        <f t="shared" si="3"/>
        <v>47</v>
      </c>
      <c r="D224" s="2">
        <v>7.9203861031323805E-2</v>
      </c>
      <c r="E224">
        <v>118.129746835443</v>
      </c>
      <c r="F224">
        <v>2.8255987220315699E-2</v>
      </c>
      <c r="G224">
        <v>757.53882725832</v>
      </c>
      <c r="H224">
        <v>149.57120253164501</v>
      </c>
      <c r="I224">
        <v>108.625</v>
      </c>
      <c r="J224">
        <v>80</v>
      </c>
      <c r="K224">
        <v>144</v>
      </c>
      <c r="L224">
        <v>2.5062550407096901E-2</v>
      </c>
      <c r="M224">
        <v>1.08454016209546</v>
      </c>
      <c r="N224">
        <v>3.5458928070737E-2</v>
      </c>
    </row>
    <row r="225" spans="1:14" x14ac:dyDescent="0.25">
      <c r="A225">
        <v>235</v>
      </c>
      <c r="B225" t="s">
        <v>13</v>
      </c>
      <c r="C225" s="1">
        <f t="shared" si="3"/>
        <v>22</v>
      </c>
      <c r="D225" s="2">
        <v>7.9205186621729304E-2</v>
      </c>
      <c r="E225">
        <v>153.91772151898701</v>
      </c>
      <c r="F225">
        <v>2.4473376516179101E-2</v>
      </c>
      <c r="G225">
        <v>757.52614896988905</v>
      </c>
      <c r="H225">
        <v>116.65348101265801</v>
      </c>
      <c r="I225">
        <v>66.033227848101205</v>
      </c>
      <c r="J225">
        <v>74</v>
      </c>
      <c r="K225">
        <v>153</v>
      </c>
      <c r="L225">
        <v>4.04973578005869E-2</v>
      </c>
      <c r="M225">
        <v>1.5574932939186701</v>
      </c>
      <c r="N225">
        <v>0.369362208794214</v>
      </c>
    </row>
    <row r="226" spans="1:14" x14ac:dyDescent="0.25">
      <c r="A226">
        <v>401</v>
      </c>
      <c r="B226" t="s">
        <v>18</v>
      </c>
      <c r="C226" s="1">
        <f t="shared" si="3"/>
        <v>52</v>
      </c>
      <c r="D226" s="2">
        <v>7.9402637999999998E-2</v>
      </c>
      <c r="E226">
        <v>150.93364930000001</v>
      </c>
      <c r="F226">
        <v>6.4330413000000003E-2</v>
      </c>
      <c r="G226">
        <v>755.64240510000002</v>
      </c>
      <c r="H226">
        <v>70.933649290000005</v>
      </c>
      <c r="I226">
        <v>98.554502369999994</v>
      </c>
      <c r="J226">
        <v>72</v>
      </c>
      <c r="K226">
        <v>151.67140599999999</v>
      </c>
      <c r="L226">
        <v>0.25304360100000001</v>
      </c>
      <c r="M226">
        <v>2.4330439130000001</v>
      </c>
      <c r="N226">
        <v>0.46173028700000002</v>
      </c>
    </row>
    <row r="227" spans="1:14" x14ac:dyDescent="0.25">
      <c r="A227">
        <v>290</v>
      </c>
      <c r="B227" t="s">
        <v>16</v>
      </c>
      <c r="C227" s="1">
        <f t="shared" si="3"/>
        <v>18.5</v>
      </c>
      <c r="D227" s="2">
        <v>7.9490989765377995E-2</v>
      </c>
      <c r="E227">
        <v>151.552050473186</v>
      </c>
      <c r="F227">
        <v>5.2470574580635899E-2</v>
      </c>
      <c r="G227">
        <v>754.80252764612896</v>
      </c>
      <c r="H227">
        <v>114.476340694006</v>
      </c>
      <c r="I227">
        <v>60.839116719242902</v>
      </c>
      <c r="J227">
        <v>87</v>
      </c>
      <c r="K227">
        <v>173</v>
      </c>
      <c r="L227">
        <v>9.7793403253462294E-2</v>
      </c>
      <c r="M227">
        <v>1.0810384983639201</v>
      </c>
      <c r="N227">
        <v>0.320600522239325</v>
      </c>
    </row>
    <row r="228" spans="1:14" x14ac:dyDescent="0.25">
      <c r="A228">
        <v>262</v>
      </c>
      <c r="B228" t="s">
        <v>16</v>
      </c>
      <c r="C228" s="1">
        <f t="shared" si="3"/>
        <v>18.5</v>
      </c>
      <c r="D228" s="2">
        <v>8.0052197043840506E-2</v>
      </c>
      <c r="E228">
        <v>135.638497652582</v>
      </c>
      <c r="F228">
        <v>2.455347243939E-2</v>
      </c>
      <c r="G228">
        <v>749.51097178683301</v>
      </c>
      <c r="H228">
        <v>120.829420970266</v>
      </c>
      <c r="I228">
        <v>71.0813771517996</v>
      </c>
      <c r="J228">
        <v>78</v>
      </c>
      <c r="K228">
        <v>164</v>
      </c>
      <c r="L228">
        <v>2.9281406209820001E-2</v>
      </c>
      <c r="M228">
        <v>1.1076887845571199</v>
      </c>
      <c r="N228">
        <v>0.22407477300603099</v>
      </c>
    </row>
    <row r="229" spans="1:14" x14ac:dyDescent="0.25">
      <c r="A229">
        <v>150</v>
      </c>
      <c r="B229" t="s">
        <v>16</v>
      </c>
      <c r="C229" s="1">
        <f t="shared" si="3"/>
        <v>18.5</v>
      </c>
      <c r="D229" s="2">
        <v>8.0071286035216294E-2</v>
      </c>
      <c r="E229">
        <v>150.54147104851299</v>
      </c>
      <c r="F229">
        <v>0.850238081676014</v>
      </c>
      <c r="G229">
        <v>749.33228840125298</v>
      </c>
      <c r="H229">
        <v>81.9107981220657</v>
      </c>
      <c r="I229">
        <v>98.330203442879494</v>
      </c>
      <c r="J229">
        <v>77</v>
      </c>
      <c r="K229">
        <v>154</v>
      </c>
      <c r="L229">
        <v>3.0122495275996801E-2</v>
      </c>
      <c r="M229">
        <v>1.62967822824668</v>
      </c>
      <c r="N229">
        <v>0.35315841384601898</v>
      </c>
    </row>
    <row r="230" spans="1:14" x14ac:dyDescent="0.25">
      <c r="A230">
        <v>181</v>
      </c>
      <c r="B230" t="s">
        <v>14</v>
      </c>
      <c r="C230" s="1">
        <f t="shared" si="3"/>
        <v>27</v>
      </c>
      <c r="D230" s="2">
        <v>8.0212729011107098E-2</v>
      </c>
      <c r="E230">
        <v>125.65625</v>
      </c>
      <c r="F230">
        <v>6.3751477200229306E-2</v>
      </c>
      <c r="G230">
        <v>748.01095461658804</v>
      </c>
      <c r="H230">
        <v>108.12656250000001</v>
      </c>
      <c r="I230">
        <v>60.7109375</v>
      </c>
      <c r="J230">
        <v>67</v>
      </c>
      <c r="K230">
        <v>157</v>
      </c>
      <c r="L230">
        <v>-2.4522402823595201E-2</v>
      </c>
      <c r="M230">
        <v>1.95555530261879</v>
      </c>
      <c r="N230">
        <v>0.41611503130606298</v>
      </c>
    </row>
    <row r="231" spans="1:14" x14ac:dyDescent="0.25">
      <c r="A231">
        <v>512</v>
      </c>
      <c r="B231" t="s">
        <v>16</v>
      </c>
      <c r="C231" s="1">
        <f>AVERAGE(LEFT(B2,FIND(" -",B2)-1), MID(B2,FIND("-",B2)+2,LEN(B2)))</f>
        <v>22</v>
      </c>
      <c r="D231" s="2">
        <v>8.0304319912334401E-2</v>
      </c>
      <c r="E231">
        <v>145.67082683307299</v>
      </c>
      <c r="F231">
        <v>1.49092768636537E-2</v>
      </c>
      <c r="G231">
        <v>747.15781249999998</v>
      </c>
      <c r="H231">
        <v>121.151326053042</v>
      </c>
      <c r="I231">
        <v>53.127925117004601</v>
      </c>
      <c r="J231">
        <v>65</v>
      </c>
      <c r="K231">
        <v>153</v>
      </c>
      <c r="L231">
        <v>0.18355461015783101</v>
      </c>
      <c r="M231">
        <v>1.75038806150973</v>
      </c>
      <c r="N231">
        <v>0.54005648788474703</v>
      </c>
    </row>
    <row r="232" spans="1:14" x14ac:dyDescent="0.25">
      <c r="A232">
        <v>483</v>
      </c>
      <c r="B232" t="s">
        <v>13</v>
      </c>
      <c r="C232" s="1">
        <f t="shared" si="3"/>
        <v>22</v>
      </c>
      <c r="D232" s="2">
        <v>8.0329014254216194E-2</v>
      </c>
      <c r="E232">
        <v>137.32137285491399</v>
      </c>
      <c r="F232">
        <v>6.0905285422956902E-2</v>
      </c>
      <c r="G232">
        <v>746.92812500000002</v>
      </c>
      <c r="H232">
        <v>135.009360374414</v>
      </c>
      <c r="I232">
        <v>58.424336973478901</v>
      </c>
      <c r="J232">
        <v>63</v>
      </c>
      <c r="K232">
        <v>164</v>
      </c>
      <c r="L232">
        <v>0.13510153676008901</v>
      </c>
      <c r="M232">
        <v>1.33725530050321</v>
      </c>
      <c r="N232">
        <v>0.25294834107998199</v>
      </c>
    </row>
    <row r="233" spans="1:14" x14ac:dyDescent="0.25">
      <c r="A233">
        <v>395</v>
      </c>
      <c r="B233" t="s">
        <v>17</v>
      </c>
      <c r="C233" s="1">
        <f t="shared" si="3"/>
        <v>47</v>
      </c>
      <c r="D233" s="2">
        <v>8.0517691000000002E-2</v>
      </c>
      <c r="E233">
        <v>171.91744550000001</v>
      </c>
      <c r="F233">
        <v>4.0486577000000003E-2</v>
      </c>
      <c r="G233">
        <v>745.17784710000001</v>
      </c>
      <c r="H233">
        <v>121.09657319999999</v>
      </c>
      <c r="I233">
        <v>64.417445479999998</v>
      </c>
      <c r="J233">
        <v>85</v>
      </c>
      <c r="K233">
        <v>182</v>
      </c>
      <c r="L233">
        <v>0.14576782199999999</v>
      </c>
      <c r="M233">
        <v>0.88270458799999996</v>
      </c>
      <c r="N233">
        <v>0.246099238</v>
      </c>
    </row>
    <row r="234" spans="1:14" x14ac:dyDescent="0.25">
      <c r="A234">
        <v>524</v>
      </c>
      <c r="B234" t="s">
        <v>13</v>
      </c>
      <c r="C234" s="1">
        <f t="shared" si="3"/>
        <v>22</v>
      </c>
      <c r="D234" s="2">
        <v>8.0534218680091793E-2</v>
      </c>
      <c r="E234">
        <v>173.85225505443199</v>
      </c>
      <c r="F234">
        <v>1.9766048751473499E-2</v>
      </c>
      <c r="G234">
        <v>745.02492211838</v>
      </c>
      <c r="H234">
        <v>124.99844479004599</v>
      </c>
      <c r="I234">
        <v>45.981337480559802</v>
      </c>
      <c r="J234">
        <v>77</v>
      </c>
      <c r="K234">
        <v>159</v>
      </c>
      <c r="L234">
        <v>0.19445974898200999</v>
      </c>
      <c r="M234">
        <v>1.57051763053352</v>
      </c>
      <c r="N234">
        <v>0.40937465850781302</v>
      </c>
    </row>
    <row r="235" spans="1:14" x14ac:dyDescent="0.25">
      <c r="A235">
        <v>52</v>
      </c>
      <c r="B235" t="s">
        <v>15</v>
      </c>
      <c r="C235" s="1">
        <f t="shared" si="3"/>
        <v>32</v>
      </c>
      <c r="D235" s="2">
        <v>8.05456697292979E-2</v>
      </c>
      <c r="E235">
        <v>235.11975116640701</v>
      </c>
      <c r="F235">
        <v>0.42858940576219301</v>
      </c>
      <c r="G235">
        <v>744.91900311526399</v>
      </c>
      <c r="H235">
        <v>59.847589424572298</v>
      </c>
      <c r="I235">
        <v>115.645412130637</v>
      </c>
      <c r="J235">
        <v>68.317262830482093</v>
      </c>
      <c r="K235">
        <v>153</v>
      </c>
      <c r="L235">
        <v>-3.8165907289299198E-3</v>
      </c>
      <c r="M235">
        <v>0.80553900990276195</v>
      </c>
      <c r="N235">
        <v>3.46548628452183E-2</v>
      </c>
    </row>
    <row r="236" spans="1:14" x14ac:dyDescent="0.25">
      <c r="A236">
        <v>169</v>
      </c>
      <c r="B236" t="s">
        <v>13</v>
      </c>
      <c r="C236" s="1">
        <f t="shared" si="3"/>
        <v>22</v>
      </c>
      <c r="D236" s="2">
        <v>8.0694415394268901E-2</v>
      </c>
      <c r="E236">
        <v>135.88198757763899</v>
      </c>
      <c r="F236">
        <v>6.1196495292332599E-2</v>
      </c>
      <c r="G236">
        <v>743.54587869362297</v>
      </c>
      <c r="H236">
        <v>111.851030110935</v>
      </c>
      <c r="I236">
        <v>142.20839813374801</v>
      </c>
      <c r="J236">
        <v>64</v>
      </c>
      <c r="K236">
        <v>109.737341772151</v>
      </c>
      <c r="L236">
        <v>7.4513459975957597E-2</v>
      </c>
      <c r="M236">
        <v>1.7023344921946999</v>
      </c>
      <c r="N236">
        <v>2.4875191493597998E-3</v>
      </c>
    </row>
    <row r="237" spans="1:14" x14ac:dyDescent="0.25">
      <c r="A237">
        <v>119</v>
      </c>
      <c r="B237" t="s">
        <v>13</v>
      </c>
      <c r="C237" s="1">
        <f t="shared" si="3"/>
        <v>22</v>
      </c>
      <c r="D237" s="2">
        <v>8.0804532080277505E-2</v>
      </c>
      <c r="E237">
        <v>151.73488372092999</v>
      </c>
      <c r="F237">
        <v>1.4729055675855101E-2</v>
      </c>
      <c r="G237">
        <v>742.53260869565202</v>
      </c>
      <c r="H237">
        <v>129.665116279069</v>
      </c>
      <c r="I237">
        <v>58.409302325581301</v>
      </c>
      <c r="J237">
        <v>83</v>
      </c>
      <c r="K237">
        <v>163</v>
      </c>
      <c r="L237">
        <v>-1.4282554079120499E-2</v>
      </c>
      <c r="M237">
        <v>1.58530914388672</v>
      </c>
      <c r="N237">
        <v>0.26785290811574802</v>
      </c>
    </row>
    <row r="238" spans="1:14" x14ac:dyDescent="0.25">
      <c r="A238">
        <v>499</v>
      </c>
      <c r="B238" t="s">
        <v>22</v>
      </c>
      <c r="C238" s="1">
        <f t="shared" si="3"/>
        <v>37</v>
      </c>
      <c r="D238" s="2">
        <v>8.0983181864789394E-2</v>
      </c>
      <c r="E238">
        <v>146.366873065015</v>
      </c>
      <c r="F238">
        <v>5.5213588198406501E-2</v>
      </c>
      <c r="G238">
        <v>740.89457364341001</v>
      </c>
      <c r="H238">
        <v>129.50773993807999</v>
      </c>
      <c r="I238">
        <v>64.631578947368396</v>
      </c>
      <c r="J238">
        <v>94</v>
      </c>
      <c r="K238">
        <v>165</v>
      </c>
      <c r="L238">
        <v>0.215036698958775</v>
      </c>
      <c r="M238">
        <v>1.4915199008554501</v>
      </c>
      <c r="N238">
        <v>0.39346171188942802</v>
      </c>
    </row>
    <row r="239" spans="1:14" x14ac:dyDescent="0.25">
      <c r="A239">
        <v>509</v>
      </c>
      <c r="B239" t="s">
        <v>13</v>
      </c>
      <c r="C239" s="1">
        <f t="shared" si="3"/>
        <v>22</v>
      </c>
      <c r="D239" s="2">
        <v>8.1690700519716802E-2</v>
      </c>
      <c r="E239">
        <v>148.49386503067399</v>
      </c>
      <c r="F239">
        <v>2.2673500298426501E-2</v>
      </c>
      <c r="G239">
        <v>734.47772657450002</v>
      </c>
      <c r="H239">
        <v>111.700920245398</v>
      </c>
      <c r="I239">
        <v>52</v>
      </c>
      <c r="J239">
        <v>72</v>
      </c>
      <c r="K239">
        <v>156</v>
      </c>
      <c r="L239">
        <v>0.237135952013389</v>
      </c>
      <c r="M239">
        <v>1.23537875923587</v>
      </c>
      <c r="N239">
        <v>0.53214685180018895</v>
      </c>
    </row>
    <row r="240" spans="1:14" x14ac:dyDescent="0.25">
      <c r="A240">
        <v>269</v>
      </c>
      <c r="B240" t="s">
        <v>13</v>
      </c>
      <c r="C240" s="1">
        <f t="shared" si="3"/>
        <v>22</v>
      </c>
      <c r="D240" s="2">
        <v>8.2258600475243998E-2</v>
      </c>
      <c r="E240">
        <v>148.528158295281</v>
      </c>
      <c r="F240">
        <v>4.1328189464217499E-2</v>
      </c>
      <c r="G240">
        <v>729.40701219512198</v>
      </c>
      <c r="H240">
        <v>147.32267884322599</v>
      </c>
      <c r="I240">
        <v>62.5281582952815</v>
      </c>
      <c r="J240">
        <v>79</v>
      </c>
      <c r="K240">
        <v>163</v>
      </c>
      <c r="L240">
        <v>6.2315700075643E-2</v>
      </c>
      <c r="M240">
        <v>1.12077731597702</v>
      </c>
      <c r="N240">
        <v>0.357456822356161</v>
      </c>
    </row>
    <row r="241" spans="1:14" x14ac:dyDescent="0.25">
      <c r="A241">
        <v>125</v>
      </c>
      <c r="B241" t="s">
        <v>13</v>
      </c>
      <c r="C241" s="1">
        <f t="shared" si="3"/>
        <v>22</v>
      </c>
      <c r="D241" s="2">
        <v>8.2555282555282494E-2</v>
      </c>
      <c r="E241">
        <v>287.89833080424802</v>
      </c>
      <c r="F241">
        <v>0.70236073244054598</v>
      </c>
      <c r="G241">
        <v>726.78571428571399</v>
      </c>
      <c r="H241">
        <v>75.259484066767797</v>
      </c>
      <c r="I241">
        <v>104.25037936267</v>
      </c>
      <c r="J241">
        <v>86</v>
      </c>
      <c r="K241">
        <v>155</v>
      </c>
      <c r="L241">
        <v>1.9254224970893501E-2</v>
      </c>
      <c r="M241">
        <v>0.69557934590808201</v>
      </c>
      <c r="N241">
        <v>7.9444296352764995E-2</v>
      </c>
    </row>
    <row r="242" spans="1:14" x14ac:dyDescent="0.25">
      <c r="A242">
        <v>435</v>
      </c>
      <c r="B242" t="s">
        <v>13</v>
      </c>
      <c r="C242" s="1">
        <f t="shared" si="3"/>
        <v>22</v>
      </c>
      <c r="D242" s="2">
        <v>8.2839295949660399E-2</v>
      </c>
      <c r="E242">
        <v>162.473524962178</v>
      </c>
      <c r="F242">
        <v>1.1086863995941301E-2</v>
      </c>
      <c r="G242">
        <v>724.29393939393901</v>
      </c>
      <c r="H242">
        <v>117.066565809379</v>
      </c>
      <c r="I242">
        <v>46.084720121028703</v>
      </c>
      <c r="J242">
        <v>81</v>
      </c>
      <c r="K242">
        <v>158</v>
      </c>
      <c r="L242">
        <v>0.24910910889398899</v>
      </c>
      <c r="M242">
        <v>1.50903940466937</v>
      </c>
      <c r="N242">
        <v>0.50469577746735095</v>
      </c>
    </row>
    <row r="243" spans="1:14" x14ac:dyDescent="0.25">
      <c r="A243">
        <v>353</v>
      </c>
      <c r="B243" t="s">
        <v>19</v>
      </c>
      <c r="C243" s="1">
        <f t="shared" si="3"/>
        <v>42</v>
      </c>
      <c r="D243" s="2">
        <v>8.3065996896527203E-2</v>
      </c>
      <c r="E243">
        <v>180.93665158370999</v>
      </c>
      <c r="F243">
        <v>2.6580514463488199E-2</v>
      </c>
      <c r="G243">
        <v>722.317220543806</v>
      </c>
      <c r="H243">
        <v>131.42232277526301</v>
      </c>
      <c r="I243">
        <v>52.266968325791801</v>
      </c>
      <c r="J243">
        <v>90.315233785822002</v>
      </c>
      <c r="K243">
        <v>154.96983408748099</v>
      </c>
      <c r="L243">
        <v>0.19617811018716699</v>
      </c>
      <c r="M243">
        <v>1.4814698367533501</v>
      </c>
      <c r="N243">
        <v>0.374123808351982</v>
      </c>
    </row>
    <row r="244" spans="1:14" x14ac:dyDescent="0.25">
      <c r="A244">
        <v>340</v>
      </c>
      <c r="B244" t="s">
        <v>13</v>
      </c>
      <c r="C244" s="1">
        <f t="shared" si="3"/>
        <v>22</v>
      </c>
      <c r="D244" s="2">
        <v>8.3191957273012804E-2</v>
      </c>
      <c r="E244">
        <v>154.33634992458499</v>
      </c>
      <c r="F244">
        <v>0.102382676420384</v>
      </c>
      <c r="G244">
        <v>721.22356495468205</v>
      </c>
      <c r="H244">
        <v>155.162895927601</v>
      </c>
      <c r="I244">
        <v>57.684766214177898</v>
      </c>
      <c r="J244">
        <v>64</v>
      </c>
      <c r="K244">
        <v>167</v>
      </c>
      <c r="L244">
        <v>3.1249972414810001E-3</v>
      </c>
      <c r="M244">
        <v>1.7335834753880199</v>
      </c>
      <c r="N244">
        <v>0.26972771015466102</v>
      </c>
    </row>
    <row r="245" spans="1:14" x14ac:dyDescent="0.25">
      <c r="A245">
        <v>492</v>
      </c>
      <c r="B245" t="s">
        <v>13</v>
      </c>
      <c r="C245" s="1">
        <f t="shared" si="3"/>
        <v>22</v>
      </c>
      <c r="D245" s="2">
        <v>8.3899245659248597E-2</v>
      </c>
      <c r="E245">
        <v>175.520895522388</v>
      </c>
      <c r="F245">
        <v>2.5077908761212301E-2</v>
      </c>
      <c r="G245">
        <v>715.14349775784694</v>
      </c>
      <c r="H245">
        <v>125.635820895522</v>
      </c>
      <c r="I245">
        <v>54.507462686567102</v>
      </c>
      <c r="J245">
        <v>78.889552238805905</v>
      </c>
      <c r="K245">
        <v>165</v>
      </c>
      <c r="L245">
        <v>0.183281266563426</v>
      </c>
      <c r="M245">
        <v>1.3591242391003999</v>
      </c>
      <c r="N245">
        <v>0.24529557819863601</v>
      </c>
    </row>
    <row r="246" spans="1:14" x14ac:dyDescent="0.25">
      <c r="A246">
        <v>61</v>
      </c>
      <c r="B246" t="s">
        <v>17</v>
      </c>
      <c r="C246" s="1">
        <f t="shared" si="3"/>
        <v>47</v>
      </c>
      <c r="D246" s="2">
        <v>8.4191243357862905E-2</v>
      </c>
      <c r="E246">
        <v>156.01636904761901</v>
      </c>
      <c r="F246">
        <v>6.68982928696326E-2</v>
      </c>
      <c r="G246">
        <v>712.663189269746</v>
      </c>
      <c r="H246">
        <v>108.42419601837599</v>
      </c>
      <c r="I246">
        <v>98.858630952380906</v>
      </c>
      <c r="J246">
        <v>87</v>
      </c>
      <c r="K246">
        <v>141.29555895865201</v>
      </c>
      <c r="L246">
        <v>3.8178747139045802E-2</v>
      </c>
      <c r="M246">
        <v>1.5608712743286399</v>
      </c>
      <c r="N246">
        <v>8.9810221302408802E-2</v>
      </c>
    </row>
    <row r="247" spans="1:14" x14ac:dyDescent="0.25">
      <c r="A247">
        <v>264</v>
      </c>
      <c r="B247" t="s">
        <v>15</v>
      </c>
      <c r="C247" s="1">
        <f t="shared" si="3"/>
        <v>32</v>
      </c>
      <c r="D247" s="2">
        <v>8.4806807997386699E-2</v>
      </c>
      <c r="E247">
        <v>118.662721893491</v>
      </c>
      <c r="F247">
        <v>9.31604440844018E-2</v>
      </c>
      <c r="G247">
        <v>707.49037037036999</v>
      </c>
      <c r="H247">
        <v>75.590236686390497</v>
      </c>
      <c r="I247">
        <v>110.41568047337201</v>
      </c>
      <c r="J247">
        <v>76</v>
      </c>
      <c r="K247">
        <v>156</v>
      </c>
      <c r="L247">
        <v>2.9692947416503801E-2</v>
      </c>
      <c r="M247">
        <v>1.3732273964844901</v>
      </c>
      <c r="N247">
        <v>0.37892048572420201</v>
      </c>
    </row>
    <row r="248" spans="1:14" x14ac:dyDescent="0.25">
      <c r="A248">
        <v>417</v>
      </c>
      <c r="B248" t="s">
        <v>13</v>
      </c>
      <c r="C248" s="1">
        <f t="shared" si="3"/>
        <v>22</v>
      </c>
      <c r="D248" s="2">
        <v>8.5361898883809406E-2</v>
      </c>
      <c r="E248">
        <v>145.06314243759101</v>
      </c>
      <c r="F248">
        <v>8.8256117216819502E-2</v>
      </c>
      <c r="G248">
        <v>702.88970588235202</v>
      </c>
      <c r="H248">
        <v>113.63876651982299</v>
      </c>
      <c r="I248">
        <v>44.325991189427299</v>
      </c>
      <c r="J248">
        <v>71</v>
      </c>
      <c r="K248">
        <v>138</v>
      </c>
      <c r="L248">
        <v>0.141748791779501</v>
      </c>
      <c r="M248">
        <v>1.35041362315326</v>
      </c>
      <c r="N248">
        <v>0.28787643516515499</v>
      </c>
    </row>
    <row r="249" spans="1:14" x14ac:dyDescent="0.25">
      <c r="A249">
        <v>386</v>
      </c>
      <c r="B249" t="s">
        <v>14</v>
      </c>
      <c r="C249" s="1">
        <f t="shared" si="3"/>
        <v>27</v>
      </c>
      <c r="D249" s="2">
        <v>8.5441311000000006E-2</v>
      </c>
      <c r="E249">
        <v>144.25073309999999</v>
      </c>
      <c r="F249">
        <v>2.1983279000000001E-2</v>
      </c>
      <c r="G249">
        <v>702.23641699999996</v>
      </c>
      <c r="H249">
        <v>119.5791789</v>
      </c>
      <c r="I249">
        <v>65.077712610000006</v>
      </c>
      <c r="J249">
        <v>69</v>
      </c>
      <c r="K249">
        <v>144.0439883</v>
      </c>
      <c r="L249">
        <v>0.16616318399999999</v>
      </c>
      <c r="M249">
        <v>1.9945296610000001</v>
      </c>
      <c r="N249">
        <v>0.418869612</v>
      </c>
    </row>
    <row r="250" spans="1:14" x14ac:dyDescent="0.25">
      <c r="A250">
        <v>482</v>
      </c>
      <c r="B250" t="s">
        <v>16</v>
      </c>
      <c r="C250" s="1">
        <f t="shared" si="3"/>
        <v>18.5</v>
      </c>
      <c r="D250" s="2">
        <v>8.5646113273891697E-2</v>
      </c>
      <c r="E250">
        <v>107.407027818448</v>
      </c>
      <c r="F250">
        <v>2.0424274798619101E-2</v>
      </c>
      <c r="G250">
        <v>700.55718475073297</v>
      </c>
      <c r="H250">
        <v>132.512445095168</v>
      </c>
      <c r="I250">
        <v>58.909224011713</v>
      </c>
      <c r="J250">
        <v>71</v>
      </c>
      <c r="K250">
        <v>169</v>
      </c>
      <c r="L250">
        <v>0.15323241244396399</v>
      </c>
      <c r="M250">
        <v>0.830105697633433</v>
      </c>
      <c r="N250">
        <v>0.27134140565919701</v>
      </c>
    </row>
    <row r="251" spans="1:14" x14ac:dyDescent="0.25">
      <c r="A251">
        <v>94</v>
      </c>
      <c r="B251" t="s">
        <v>13</v>
      </c>
      <c r="C251" s="1">
        <f t="shared" si="3"/>
        <v>22</v>
      </c>
      <c r="D251" s="2">
        <v>8.6174456235418001E-2</v>
      </c>
      <c r="E251">
        <v>159.95784883720901</v>
      </c>
      <c r="F251">
        <v>0.60575074201441503</v>
      </c>
      <c r="G251">
        <v>696.26200873362404</v>
      </c>
      <c r="H251">
        <v>122.78924418604601</v>
      </c>
      <c r="I251">
        <v>42.9375</v>
      </c>
      <c r="J251">
        <v>76.271721958925696</v>
      </c>
      <c r="K251">
        <v>144</v>
      </c>
      <c r="L251">
        <v>2.4214408455223501E-2</v>
      </c>
      <c r="M251">
        <v>1.22308063567905</v>
      </c>
      <c r="N251">
        <v>0.215792938025864</v>
      </c>
    </row>
    <row r="252" spans="1:14" x14ac:dyDescent="0.25">
      <c r="A252">
        <v>278</v>
      </c>
      <c r="B252" t="s">
        <v>14</v>
      </c>
      <c r="C252" s="1">
        <f t="shared" si="3"/>
        <v>27</v>
      </c>
      <c r="D252" s="2">
        <v>8.7878058731835906E-2</v>
      </c>
      <c r="E252">
        <v>161.586305278174</v>
      </c>
      <c r="F252">
        <v>2.2214118825746702E-2</v>
      </c>
      <c r="G252">
        <v>682.76428571428505</v>
      </c>
      <c r="H252">
        <v>86.281027104136896</v>
      </c>
      <c r="I252">
        <v>88.184022824536299</v>
      </c>
      <c r="J252">
        <v>82</v>
      </c>
      <c r="K252">
        <v>159</v>
      </c>
      <c r="L252">
        <v>5.5781785513298099E-2</v>
      </c>
      <c r="M252">
        <v>2.3016913842753701</v>
      </c>
      <c r="N252">
        <v>0.19809319772474199</v>
      </c>
    </row>
    <row r="253" spans="1:14" x14ac:dyDescent="0.25">
      <c r="A253">
        <v>30</v>
      </c>
      <c r="B253" t="s">
        <v>14</v>
      </c>
      <c r="C253" s="1">
        <f t="shared" si="3"/>
        <v>27</v>
      </c>
      <c r="D253" s="2">
        <v>8.8554220645509205E-2</v>
      </c>
      <c r="E253">
        <v>150.55869872701501</v>
      </c>
      <c r="F253">
        <v>9.4496750217403197E-2</v>
      </c>
      <c r="G253">
        <v>677.55099150141598</v>
      </c>
      <c r="H253">
        <v>81.147100424328102</v>
      </c>
      <c r="I253">
        <v>101.557284299858</v>
      </c>
      <c r="J253">
        <v>82</v>
      </c>
      <c r="K253">
        <v>136</v>
      </c>
      <c r="L253">
        <v>1.82518915337543E-2</v>
      </c>
      <c r="M253">
        <v>2.0494401762629302</v>
      </c>
      <c r="N253">
        <v>0.12358857293328999</v>
      </c>
    </row>
    <row r="254" spans="1:14" x14ac:dyDescent="0.25">
      <c r="A254">
        <v>282</v>
      </c>
      <c r="B254" t="s">
        <v>13</v>
      </c>
      <c r="C254" s="1">
        <f t="shared" si="3"/>
        <v>22</v>
      </c>
      <c r="D254" s="2">
        <v>8.8651888561478695E-2</v>
      </c>
      <c r="E254">
        <v>139.035360678925</v>
      </c>
      <c r="F254">
        <v>2.89422330073251E-2</v>
      </c>
      <c r="G254">
        <v>676.80453257790305</v>
      </c>
      <c r="H254">
        <v>126.50919377651999</v>
      </c>
      <c r="I254">
        <v>63.878359264497803</v>
      </c>
      <c r="J254">
        <v>78</v>
      </c>
      <c r="K254">
        <v>173</v>
      </c>
      <c r="L254">
        <v>0.120907446707848</v>
      </c>
      <c r="M254">
        <v>0.74030805331378102</v>
      </c>
      <c r="N254">
        <v>0.24384907467068001</v>
      </c>
    </row>
    <row r="255" spans="1:14" x14ac:dyDescent="0.25">
      <c r="A255">
        <v>251</v>
      </c>
      <c r="B255" t="s">
        <v>14</v>
      </c>
      <c r="C255" s="1">
        <f t="shared" si="3"/>
        <v>27</v>
      </c>
      <c r="D255" s="2">
        <v>8.9587258700984704E-2</v>
      </c>
      <c r="E255">
        <v>152.230769230769</v>
      </c>
      <c r="F255">
        <v>2.0118991163076499E-2</v>
      </c>
      <c r="G255">
        <v>669.73809523809496</v>
      </c>
      <c r="H255">
        <v>111.190209790209</v>
      </c>
      <c r="I255">
        <v>64.069930069929995</v>
      </c>
      <c r="J255">
        <v>82</v>
      </c>
      <c r="K255">
        <v>164</v>
      </c>
      <c r="L255">
        <v>4.4656926615728898E-2</v>
      </c>
      <c r="M255">
        <v>1.83955912020243</v>
      </c>
      <c r="N255">
        <v>0.10378889328183501</v>
      </c>
    </row>
    <row r="256" spans="1:14" x14ac:dyDescent="0.25">
      <c r="A256">
        <v>126</v>
      </c>
      <c r="B256" t="s">
        <v>19</v>
      </c>
      <c r="C256" s="1">
        <f t="shared" si="3"/>
        <v>42</v>
      </c>
      <c r="D256" s="2">
        <v>9.0868775781714095E-2</v>
      </c>
      <c r="E256">
        <v>149.36413793103401</v>
      </c>
      <c r="F256">
        <v>3.2191844619520099E-2</v>
      </c>
      <c r="G256">
        <v>660.29281767955797</v>
      </c>
      <c r="H256">
        <v>126.56</v>
      </c>
      <c r="I256">
        <v>52.217931034482703</v>
      </c>
      <c r="J256">
        <v>78</v>
      </c>
      <c r="K256">
        <v>159</v>
      </c>
      <c r="L256">
        <v>0.10113921518171801</v>
      </c>
      <c r="M256">
        <v>0.44827035270732102</v>
      </c>
      <c r="N256">
        <v>0.218210494449013</v>
      </c>
    </row>
    <row r="257" spans="1:14" x14ac:dyDescent="0.25">
      <c r="A257">
        <v>45</v>
      </c>
      <c r="B257" t="s">
        <v>17</v>
      </c>
      <c r="C257" s="1">
        <f t="shared" si="3"/>
        <v>47</v>
      </c>
      <c r="D257" s="2">
        <v>9.4160423784597005E-2</v>
      </c>
      <c r="E257">
        <v>140.00664893617</v>
      </c>
      <c r="F257">
        <v>2.68880448775001E-2</v>
      </c>
      <c r="G257">
        <v>637.21038615179702</v>
      </c>
      <c r="H257">
        <v>119.79255319148901</v>
      </c>
      <c r="I257">
        <v>51.8670212765957</v>
      </c>
      <c r="J257">
        <v>88</v>
      </c>
      <c r="K257">
        <v>161</v>
      </c>
      <c r="L257">
        <v>7.3392531146062298E-2</v>
      </c>
      <c r="M257">
        <v>1.33514985468805</v>
      </c>
      <c r="N257">
        <v>0.19214161901348101</v>
      </c>
    </row>
    <row r="258" spans="1:14" x14ac:dyDescent="0.25">
      <c r="A258">
        <v>78</v>
      </c>
      <c r="B258" t="s">
        <v>16</v>
      </c>
      <c r="C258" s="1">
        <f t="shared" ref="C258:C259" si="4">AVERAGE(LEFT(B258,FIND(" -",B258)-1), MID(B258,FIND("-",B258)+2,LEN(B258)))</f>
        <v>18.5</v>
      </c>
      <c r="D258" s="2">
        <v>9.4297429809858599E-2</v>
      </c>
      <c r="E258">
        <v>148.77025232403699</v>
      </c>
      <c r="F258">
        <v>2.2854784324850001E-2</v>
      </c>
      <c r="G258">
        <v>636.284574468085</v>
      </c>
      <c r="H258">
        <v>113.559096945551</v>
      </c>
      <c r="I258">
        <v>48.098273572377103</v>
      </c>
      <c r="J258">
        <v>67</v>
      </c>
      <c r="K258">
        <v>145</v>
      </c>
      <c r="L258">
        <v>5.6763141715034597E-2</v>
      </c>
      <c r="M258">
        <v>1.3065733550607801</v>
      </c>
      <c r="N258">
        <v>0.143553650168908</v>
      </c>
    </row>
    <row r="259" spans="1:14" x14ac:dyDescent="0.25">
      <c r="A259">
        <v>522</v>
      </c>
      <c r="B259" t="s">
        <v>14</v>
      </c>
      <c r="C259" s="1">
        <f t="shared" si="4"/>
        <v>27</v>
      </c>
      <c r="D259" s="2">
        <v>9.7196292978593293E-2</v>
      </c>
      <c r="E259">
        <v>186.94322580645101</v>
      </c>
      <c r="F259">
        <v>1.9832872087528101E-2</v>
      </c>
      <c r="G259">
        <v>617.30749354005104</v>
      </c>
      <c r="H259">
        <v>114.01935483870901</v>
      </c>
      <c r="I259">
        <v>57.832258064516097</v>
      </c>
      <c r="J259">
        <v>87</v>
      </c>
      <c r="K259">
        <v>162.832258064516</v>
      </c>
      <c r="L259">
        <v>0.32154375372803201</v>
      </c>
      <c r="M259">
        <v>1.6776942633463301</v>
      </c>
      <c r="N259">
        <v>0.28876765850320801</v>
      </c>
    </row>
    <row r="261" spans="1:14" x14ac:dyDescent="0.25">
      <c r="D261" s="2">
        <f>CORREL(C2:C259,D2:D259)</f>
        <v>-0.12320697278982612</v>
      </c>
      <c r="E261">
        <f>CORREL(C2:C259,F2:F259)</f>
        <v>6.1786159846102709E-2</v>
      </c>
      <c r="F261">
        <f>CORREL(C2:C259,F2:F259)</f>
        <v>6.1786159846102709E-2</v>
      </c>
      <c r="G261">
        <f>CORREL(C2:C259,G2:G259)</f>
        <v>-4.5606730005273592E-2</v>
      </c>
      <c r="H261">
        <f>CORREL(C2:C259,H2:H259)</f>
        <v>-9.2504980642737974E-2</v>
      </c>
      <c r="I261">
        <f>CORREL(C2:C259,I2:I259)</f>
        <v>0.30747917840200806</v>
      </c>
      <c r="J261">
        <f>CORREL(C2:C259,J2:J259)</f>
        <v>-1.5080288642894885E-3</v>
      </c>
      <c r="K261">
        <f>CORREL(C2:C259,K2:K259)</f>
        <v>-4.6301717966217196E-2</v>
      </c>
      <c r="L261">
        <f>CORREL(C2:C259,L2:L259)</f>
        <v>-3.1727379286921292E-2</v>
      </c>
      <c r="M261">
        <f>CORREL(C2:C259,M2:M259)</f>
        <v>-0.32876483886121738</v>
      </c>
      <c r="N261">
        <f>CORREL(C2:C259,N2:N259)</f>
        <v>-0.30040717615013113</v>
      </c>
    </row>
  </sheetData>
  <sortState xmlns:xlrd2="http://schemas.microsoft.com/office/spreadsheetml/2017/richdata2" ref="A2:N259">
    <sortCondition ref="D2:D259"/>
  </sortState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female_ECGs_features_calculated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Владислав Шатило</cp:lastModifiedBy>
  <dcterms:created xsi:type="dcterms:W3CDTF">2025-07-15T15:10:50Z</dcterms:created>
  <dcterms:modified xsi:type="dcterms:W3CDTF">2025-07-15T16:56:51Z</dcterms:modified>
</cp:coreProperties>
</file>