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imiql\Desktop\"/>
    </mc:Choice>
  </mc:AlternateContent>
  <xr:revisionPtr revIDLastSave="0" documentId="13_ncr:1_{DB602AA3-55DD-4A53-9D56-E949639087D0}" xr6:coauthVersionLast="47" xr6:coauthVersionMax="47" xr10:uidLastSave="{00000000-0000-0000-0000-000000000000}"/>
  <bookViews>
    <workbookView xWindow="-110" yWindow="-110" windowWidth="19420" windowHeight="10300" xr2:uid="{520AFA1A-AEC4-4FB8-B757-EF990199AA1E}"/>
  </bookViews>
  <sheets>
    <sheet name="Dashboard" sheetId="4" r:id="rId1"/>
    <sheet name="Calculations" sheetId="1" state="hidden" r:id="rId2"/>
  </sheets>
  <definedNames>
    <definedName name="Slicer_Category">#N/A</definedName>
    <definedName name="Slicer_Date_Hierarchy">#N/A</definedName>
    <definedName name="Slicer_Region">#N/A</definedName>
  </definedNames>
  <calcPr calcId="191029"/>
  <pivotCaches>
    <pivotCache cacheId="23" r:id="rId3"/>
    <pivotCache cacheId="26" r:id="rId4"/>
    <pivotCache cacheId="29" r:id="rId5"/>
    <pivotCache cacheId="32" r:id="rId6"/>
    <pivotCache cacheId="35"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95c909d5-fe8c-492c-a08d-c3cce0661810" name="Superstore" connection="Query - Superstore"/>
          <x15:modelTable id="Calendar" name="Calendar" connection="Connection"/>
        </x15:modelTables>
        <x15:modelRelationships>
          <x15:modelRelationship fromTable="Superstore"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2B1489-967A-4AC5-9A7A-D642CF25948A}" name="Connection" type="104" refreshedVersion="0" background="1">
    <extLst>
      <ext xmlns:x15="http://schemas.microsoft.com/office/spreadsheetml/2010/11/main" uri="{DE250136-89BD-433C-8126-D09CA5730AF9}">
        <x15:connection id="Calendar"/>
      </ext>
    </extLst>
  </connection>
  <connection id="2" xr16:uid="{DE1D6EAC-C8A1-4C9C-A894-45F2E7ECDA24}" name="Query - Superstore" description="Connection to the 'Superstore' query in the workbook." type="100" refreshedVersion="8" minRefreshableVersion="5">
    <extLst>
      <ext xmlns:x15="http://schemas.microsoft.com/office/spreadsheetml/2010/11/main" uri="{DE250136-89BD-433C-8126-D09CA5730AF9}">
        <x15:connection id="de2efc1c-b821-48f0-a533-3b178862fce1"/>
      </ext>
    </extLst>
  </connection>
  <connection id="3" xr16:uid="{5C057463-655F-4B09-9B3B-E645A9D3B5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<sst xmlns="http://schemas.openxmlformats.org/spreadsheetml/2006/main" count="48" uniqueCount="36">
  <si>
    <t>Consumer</t>
  </si>
  <si>
    <t>South</t>
  </si>
  <si>
    <t>Bookcases</t>
  </si>
  <si>
    <t>Chairs</t>
  </si>
  <si>
    <t>Corporate</t>
  </si>
  <si>
    <t>Labels</t>
  </si>
  <si>
    <t>Tables</t>
  </si>
  <si>
    <t>Storage</t>
  </si>
  <si>
    <t>Furnishings</t>
  </si>
  <si>
    <t>Art</t>
  </si>
  <si>
    <t>Binders</t>
  </si>
  <si>
    <t>Appliances</t>
  </si>
  <si>
    <t>Paper</t>
  </si>
  <si>
    <t>Home Office</t>
  </si>
  <si>
    <t>Envelopes</t>
  </si>
  <si>
    <t>Fasteners</t>
  </si>
  <si>
    <t>Supplies</t>
  </si>
  <si>
    <t>Grand Total</t>
  </si>
  <si>
    <t>January</t>
  </si>
  <si>
    <t>February</t>
  </si>
  <si>
    <t>March</t>
  </si>
  <si>
    <t>April</t>
  </si>
  <si>
    <t>May</t>
  </si>
  <si>
    <t>June</t>
  </si>
  <si>
    <t>July</t>
  </si>
  <si>
    <t>August</t>
  </si>
  <si>
    <t>September</t>
  </si>
  <si>
    <t>October</t>
  </si>
  <si>
    <t>November</t>
  </si>
  <si>
    <t>December</t>
  </si>
  <si>
    <t>Row Labels</t>
  </si>
  <si>
    <t>Total Profit</t>
  </si>
  <si>
    <t>Total Revenue</t>
  </si>
  <si>
    <t>Profit Margin %</t>
  </si>
  <si>
    <t>Transactions</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</si>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</sst>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
  </numFmts>
  <fonts count="3" x14ac:knownFonts="1">
    <font>
      <sz val="11"/>
      <color theme="1"/>
      <name val="Aptos Narrow"/>
      <family val="2"/>
      <scheme val="minor"/>
    </font>
    <font>
      <b/>
      <sz val="28"/>
      <color theme="0"/>
      <name val="Calibri"/>
      <family val="2"/>
      <charset val="238"/>
    </font>
    <font>
      <sz val="11"/>
      <color theme="1"/>
      <name val="Calibri Light"/>
      <family val="2"/>
      <charset val="238"/>
    </font>
  </fonts>
  <fills count="4">
    <fill>
      <patternFill patternType="none"/>
    </fill>
    <fill>
      <patternFill patternType="gray125"/>
    </fill>
    <fill>
      <patternFill patternType="solid">
        <fgColor theme="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1" fontId="0" fillId="0" borderId="0" xfId="0" applyNumberFormat="1"/>
    <xf numFmtId="0" fontId="0" fillId="2" borderId="0" xfId="0" applyFill="1"/>
    <xf numFmtId="0" fontId="2" fillId="2" borderId="0" xfId="0" applyFont="1" applyFill="1"/>
    <xf numFmtId="0" fontId="1" fillId="3" borderId="0" xfId="0" applyFont="1" applyFill="1" applyAlignment="1">
      <alignment horizontal="center"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t>Revenue</a:t>
            </a:r>
            <a:r>
              <a:rPr lang="en-GB" sz="1800" b="1" baseline="0"/>
              <a:t> and Profit</a:t>
            </a:r>
            <a:endParaRPr lang="en-GB"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c:f>
              <c:strCache>
                <c:ptCount val="1"/>
                <c:pt idx="0">
                  <c:v>Total Revenue</c:v>
                </c:pt>
              </c:strCache>
            </c:strRef>
          </c:tx>
          <c:spPr>
            <a:solidFill>
              <a:schemeClr val="accent1"/>
            </a:solidFill>
            <a:ln>
              <a:noFill/>
            </a:ln>
            <a:effectLst/>
          </c:spPr>
          <c:invertIfNegative val="0"/>
          <c:cat>
            <c:multiLvlStrRef>
              <c:f>Calculations!$A$2:$A$15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2014</c:v>
                  </c:pt>
                </c:lvl>
              </c:multiLvlStrCache>
            </c:multiLvlStrRef>
          </c:cat>
          <c:val>
            <c:numRef>
              <c:f>Calculations!$B$2:$B$15</c:f>
              <c:numCache>
                <c:formatCode>\$#,##0;\(\$#,##0\);\$#,##0</c:formatCode>
                <c:ptCount val="12"/>
                <c:pt idx="0">
                  <c:v>1131.152</c:v>
                </c:pt>
                <c:pt idx="1">
                  <c:v>2153.712</c:v>
                </c:pt>
                <c:pt idx="2">
                  <c:v>2252.86</c:v>
                </c:pt>
                <c:pt idx="3">
                  <c:v>7279.2155000000002</c:v>
                </c:pt>
                <c:pt idx="4">
                  <c:v>9422.2450000000008</c:v>
                </c:pt>
                <c:pt idx="5">
                  <c:v>4780.2219999999998</c:v>
                </c:pt>
                <c:pt idx="6">
                  <c:v>2674.2640000000001</c:v>
                </c:pt>
                <c:pt idx="7">
                  <c:v>4554.558</c:v>
                </c:pt>
                <c:pt idx="8">
                  <c:v>8929.82</c:v>
                </c:pt>
                <c:pt idx="9">
                  <c:v>11016.174999999999</c:v>
                </c:pt>
                <c:pt idx="10">
                  <c:v>11305.355</c:v>
                </c:pt>
                <c:pt idx="11">
                  <c:v>12649.455</c:v>
                </c:pt>
              </c:numCache>
            </c:numRef>
          </c:val>
          <c:extLst>
            <c:ext xmlns:c16="http://schemas.microsoft.com/office/drawing/2014/chart" uri="{C3380CC4-5D6E-409C-BE32-E72D297353CC}">
              <c16:uniqueId val="{00000000-A11D-408C-8984-1FCC5D6F2F92}"/>
            </c:ext>
          </c:extLst>
        </c:ser>
        <c:dLbls>
          <c:showLegendKey val="0"/>
          <c:showVal val="0"/>
          <c:showCatName val="0"/>
          <c:showSerName val="0"/>
          <c:showPercent val="0"/>
          <c:showBubbleSize val="0"/>
        </c:dLbls>
        <c:gapWidth val="80"/>
        <c:axId val="613116639"/>
        <c:axId val="118151952"/>
      </c:barChart>
      <c:lineChart>
        <c:grouping val="standard"/>
        <c:varyColors val="0"/>
        <c:ser>
          <c:idx val="1"/>
          <c:order val="1"/>
          <c:tx>
            <c:strRef>
              <c:f>Calculations!$C$1</c:f>
              <c:strCache>
                <c:ptCount val="1"/>
                <c:pt idx="0">
                  <c:v>Total Profit</c:v>
                </c:pt>
              </c:strCache>
            </c:strRef>
          </c:tx>
          <c:spPr>
            <a:ln w="28575" cap="rnd">
              <a:solidFill>
                <a:schemeClr val="accent2"/>
              </a:solidFill>
              <a:round/>
            </a:ln>
            <a:effectLst/>
          </c:spPr>
          <c:marker>
            <c:symbol val="none"/>
          </c:marker>
          <c:cat>
            <c:multiLvlStrRef>
              <c:f>Calculations!$A$2:$A$15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2014</c:v>
                  </c:pt>
                </c:lvl>
              </c:multiLvlStrCache>
            </c:multiLvlStrRef>
          </c:cat>
          <c:val>
            <c:numRef>
              <c:f>Calculations!$C$2:$C$15</c:f>
              <c:numCache>
                <c:formatCode>\$#,##0;\(\$#,##0\);\$#,##0</c:formatCode>
                <c:ptCount val="12"/>
                <c:pt idx="0">
                  <c:v>-22.154299999999999</c:v>
                </c:pt>
                <c:pt idx="1">
                  <c:v>461.91820000000001</c:v>
                </c:pt>
                <c:pt idx="2">
                  <c:v>489.88819999999998</c:v>
                </c:pt>
                <c:pt idx="3">
                  <c:v>1191.3435999999999</c:v>
                </c:pt>
                <c:pt idx="4">
                  <c:v>722.97500000000002</c:v>
                </c:pt>
                <c:pt idx="5">
                  <c:v>612.34569999999997</c:v>
                </c:pt>
                <c:pt idx="6">
                  <c:v>430.61869999999999</c:v>
                </c:pt>
                <c:pt idx="7">
                  <c:v>-515.42930000000001</c:v>
                </c:pt>
                <c:pt idx="8">
                  <c:v>2259.4396999999999</c:v>
                </c:pt>
                <c:pt idx="9">
                  <c:v>-2373.6977999999999</c:v>
                </c:pt>
                <c:pt idx="10">
                  <c:v>1430.5688</c:v>
                </c:pt>
                <c:pt idx="11">
                  <c:v>519.99180000000001</c:v>
                </c:pt>
              </c:numCache>
            </c:numRef>
          </c:val>
          <c:smooth val="0"/>
          <c:extLst>
            <c:ext xmlns:c16="http://schemas.microsoft.com/office/drawing/2014/chart" uri="{C3380CC4-5D6E-409C-BE32-E72D297353CC}">
              <c16:uniqueId val="{00000001-A11D-408C-8984-1FCC5D6F2F92}"/>
            </c:ext>
          </c:extLst>
        </c:ser>
        <c:dLbls>
          <c:showLegendKey val="0"/>
          <c:showVal val="0"/>
          <c:showCatName val="0"/>
          <c:showSerName val="0"/>
          <c:showPercent val="0"/>
          <c:showBubbleSize val="0"/>
        </c:dLbls>
        <c:marker val="1"/>
        <c:smooth val="0"/>
        <c:axId val="613116639"/>
        <c:axId val="118151952"/>
      </c:lineChart>
      <c:catAx>
        <c:axId val="61311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1952"/>
        <c:crosses val="autoZero"/>
        <c:auto val="1"/>
        <c:lblAlgn val="ctr"/>
        <c:lblOffset val="100"/>
        <c:noMultiLvlLbl val="0"/>
      </c:catAx>
      <c:valAx>
        <c:axId val="1181519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11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Calculations!$B$64</c:f>
              <c:strCache>
                <c:ptCount val="1"/>
                <c:pt idx="0">
                  <c:v>Total</c:v>
                </c:pt>
              </c:strCache>
            </c:strRef>
          </c:tx>
          <c:spPr>
            <a:solidFill>
              <a:schemeClr val="accent1"/>
            </a:solidFill>
            <a:ln>
              <a:noFill/>
            </a:ln>
            <a:effectLst/>
          </c:spPr>
          <c:invertIfNegative val="0"/>
          <c:cat>
            <c:strRef>
              <c:f>Calculations!$A$65:$A$78</c:f>
              <c:strCache>
                <c:ptCount val="13"/>
                <c:pt idx="0">
                  <c:v>Tables</c:v>
                </c:pt>
                <c:pt idx="1">
                  <c:v>Fasteners</c:v>
                </c:pt>
                <c:pt idx="2">
                  <c:v>Supplies</c:v>
                </c:pt>
                <c:pt idx="3">
                  <c:v>Labels</c:v>
                </c:pt>
                <c:pt idx="4">
                  <c:v>Art</c:v>
                </c:pt>
                <c:pt idx="5">
                  <c:v>Envelopes</c:v>
                </c:pt>
                <c:pt idx="6">
                  <c:v>Binders</c:v>
                </c:pt>
                <c:pt idx="7">
                  <c:v>Bookcases</c:v>
                </c:pt>
                <c:pt idx="8">
                  <c:v>Furnishings</c:v>
                </c:pt>
                <c:pt idx="9">
                  <c:v>Storage</c:v>
                </c:pt>
                <c:pt idx="10">
                  <c:v>Appliances</c:v>
                </c:pt>
                <c:pt idx="11">
                  <c:v>Chairs</c:v>
                </c:pt>
                <c:pt idx="12">
                  <c:v>Paper</c:v>
                </c:pt>
              </c:strCache>
            </c:strRef>
          </c:cat>
          <c:val>
            <c:numRef>
              <c:f>Calculations!$B$65:$B$78</c:f>
              <c:numCache>
                <c:formatCode>\$#,##0;\(\$#,##0\);\$#,##0</c:formatCode>
                <c:ptCount val="13"/>
                <c:pt idx="0">
                  <c:v>-3598.8946000000001</c:v>
                </c:pt>
                <c:pt idx="1">
                  <c:v>42.121499999999997</c:v>
                </c:pt>
                <c:pt idx="2">
                  <c:v>73.499600000000001</c:v>
                </c:pt>
                <c:pt idx="3">
                  <c:v>204.46780000000001</c:v>
                </c:pt>
                <c:pt idx="4">
                  <c:v>282.4178</c:v>
                </c:pt>
                <c:pt idx="5">
                  <c:v>335.8732</c:v>
                </c:pt>
                <c:pt idx="6">
                  <c:v>405.97359999999998</c:v>
                </c:pt>
                <c:pt idx="7">
                  <c:v>514.44219999999996</c:v>
                </c:pt>
                <c:pt idx="8">
                  <c:v>568.9787</c:v>
                </c:pt>
                <c:pt idx="9">
                  <c:v>992.04859999999996</c:v>
                </c:pt>
                <c:pt idx="10">
                  <c:v>1512.0826</c:v>
                </c:pt>
                <c:pt idx="11">
                  <c:v>1931.0777</c:v>
                </c:pt>
                <c:pt idx="12">
                  <c:v>1943.7195999999999</c:v>
                </c:pt>
              </c:numCache>
            </c:numRef>
          </c:val>
          <c:extLst>
            <c:ext xmlns:c16="http://schemas.microsoft.com/office/drawing/2014/chart" uri="{C3380CC4-5D6E-409C-BE32-E72D297353CC}">
              <c16:uniqueId val="{00000000-559E-4B8A-9C42-086A708E2758}"/>
            </c:ext>
          </c:extLst>
        </c:ser>
        <c:dLbls>
          <c:showLegendKey val="0"/>
          <c:showVal val="0"/>
          <c:showCatName val="0"/>
          <c:showSerName val="0"/>
          <c:showPercent val="0"/>
          <c:showBubbleSize val="0"/>
        </c:dLbls>
        <c:gapWidth val="70"/>
        <c:axId val="529952672"/>
        <c:axId val="529953152"/>
      </c:barChart>
      <c:catAx>
        <c:axId val="52995267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953152"/>
        <c:crosses val="autoZero"/>
        <c:auto val="1"/>
        <c:lblAlgn val="ctr"/>
        <c:lblOffset val="100"/>
        <c:noMultiLvlLbl val="0"/>
      </c:catAx>
      <c:valAx>
        <c:axId val="529953152"/>
        <c:scaling>
          <c:orientation val="minMax"/>
        </c:scaling>
        <c:delete val="0"/>
        <c:axPos val="b"/>
        <c:majorGridlines>
          <c:spPr>
            <a:ln w="9525" cap="flat" cmpd="sng" algn="ctr">
              <a:solidFill>
                <a:schemeClr val="tx1">
                  <a:lumMod val="15000"/>
                  <a:lumOff val="85000"/>
                </a:schemeClr>
              </a:solidFill>
              <a:round/>
            </a:ln>
            <a:effectLst/>
          </c:spPr>
        </c:majorGridlines>
        <c:numFmt formatCode="\$#\ ##0,\ &quot;K&quot;;\(\$#\ ##0,\ &quot;K&quot;\);\$#\ ##0,\ &quot;K&quot;"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95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[Dashboard.xlsx]Calculations!PivotTable4</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GB"/>
              <a:t>Revenue by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Calculations!$L$57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CF5-4CD5-8497-FFFF022876E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CF5-4CD5-8497-FFFF022876E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CF5-4CD5-8497-FFFF022876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Calculations!$K$58:$K$61</c:f>
              <c:strCache>
                <c:ptCount val="3"/>
                <c:pt idx="0">
                  <c:v>Consumer</c:v>
                </c:pt>
                <c:pt idx="1">
                  <c:v>Corporate</c:v>
                </c:pt>
                <c:pt idx="2">
                  <c:v>Home Office</c:v>
                </c:pt>
              </c:strCache>
            </c:strRef>
          </c:cat>
          <c:val>
            <c:numRef>
              <c:f>Calculations!$L$58:$L$61</c:f>
              <c:numCache>
                <c:formatCode>\$#,##0;\(\$#,##0\);\$#,##0</c:formatCode>
                <c:ptCount val="3"/>
                <c:pt idx="0">
                  <c:v>41741.650999999998</c:v>
                </c:pt>
                <c:pt idx="1">
                  <c:v>22029.545999999998</c:v>
                </c:pt>
                <c:pt idx="2">
                  <c:v>14377.836499999999</c:v>
                </c:pt>
              </c:numCache>
            </c:numRef>
          </c:val>
          <c:extLst>
            <c:ext xmlns:c16="http://schemas.microsoft.com/office/drawing/2014/chart" uri="{C3380CC4-5D6E-409C-BE32-E72D297353CC}">
              <c16:uniqueId val="{00000006-1CF5-4CD5-8497-FFFF022876ED}"/>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Revenue and Profitability</a:t>
            </a:r>
            <a:r>
              <a:rPr lang="en-GB" sz="1600" b="1" baseline="0"/>
              <a:t> by Region</a:t>
            </a:r>
            <a:endParaRPr lang="en-GB"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Calculations!$L$71</c:f>
              <c:strCache>
                <c:ptCount val="1"/>
                <c:pt idx="0">
                  <c:v>Total Revenue</c:v>
                </c:pt>
              </c:strCache>
            </c:strRef>
          </c:tx>
          <c:spPr>
            <a:solidFill>
              <a:schemeClr val="accent1"/>
            </a:solidFill>
            <a:ln>
              <a:noFill/>
            </a:ln>
            <a:effectLst/>
          </c:spPr>
          <c:invertIfNegative val="0"/>
          <c:cat>
            <c:strRef>
              <c:f>Calculations!$K$72:$K$73</c:f>
              <c:strCache>
                <c:ptCount val="1"/>
                <c:pt idx="0">
                  <c:v>South</c:v>
                </c:pt>
              </c:strCache>
            </c:strRef>
          </c:cat>
          <c:val>
            <c:numRef>
              <c:f>Calculations!$L$72:$L$73</c:f>
              <c:numCache>
                <c:formatCode>\$#,##0;\(\$#,##0\);\$#,##0</c:formatCode>
                <c:ptCount val="1"/>
                <c:pt idx="0">
                  <c:v>78149.033500000005</c:v>
                </c:pt>
              </c:numCache>
            </c:numRef>
          </c:val>
          <c:extLst>
            <c:ext xmlns:c16="http://schemas.microsoft.com/office/drawing/2014/chart" uri="{C3380CC4-5D6E-409C-BE32-E72D297353CC}">
              <c16:uniqueId val="{00000000-964C-4718-9071-20A67579A2E0}"/>
            </c:ext>
          </c:extLst>
        </c:ser>
        <c:dLbls>
          <c:showLegendKey val="0"/>
          <c:showVal val="0"/>
          <c:showCatName val="0"/>
          <c:showSerName val="0"/>
          <c:showPercent val="0"/>
          <c:showBubbleSize val="0"/>
        </c:dLbls>
        <c:gapWidth val="150"/>
        <c:axId val="527004720"/>
        <c:axId val="527005200"/>
      </c:barChart>
      <c:lineChart>
        <c:grouping val="standard"/>
        <c:varyColors val="0"/>
        <c:ser>
          <c:idx val="1"/>
          <c:order val="1"/>
          <c:tx>
            <c:strRef>
              <c:f>Calculations!$M$71</c:f>
              <c:strCache>
                <c:ptCount val="1"/>
                <c:pt idx="0">
                  <c:v>Profit Margin %</c:v>
                </c:pt>
              </c:strCache>
            </c:strRef>
          </c:tx>
          <c:spPr>
            <a:ln w="28575" cap="rnd">
              <a:solidFill>
                <a:schemeClr val="accent2"/>
              </a:solidFill>
              <a:round/>
            </a:ln>
            <a:effectLst/>
          </c:spPr>
          <c:marker>
            <c:symbol val="none"/>
          </c:marker>
          <c:cat>
            <c:strRef>
              <c:f>Calculations!$K$72:$K$73</c:f>
              <c:strCache>
                <c:ptCount val="1"/>
                <c:pt idx="0">
                  <c:v>South</c:v>
                </c:pt>
              </c:strCache>
            </c:strRef>
          </c:cat>
          <c:val>
            <c:numRef>
              <c:f>Calculations!$M$72:$M$73</c:f>
              <c:numCache>
                <c:formatCode>0.0%;\-0.0%;0.0%</c:formatCode>
                <c:ptCount val="1"/>
                <c:pt idx="0">
                  <c:v>6.6639446027185981E-2</c:v>
                </c:pt>
              </c:numCache>
            </c:numRef>
          </c:val>
          <c:smooth val="0"/>
          <c:extLst>
            <c:ext xmlns:c16="http://schemas.microsoft.com/office/drawing/2014/chart" uri="{C3380CC4-5D6E-409C-BE32-E72D297353CC}">
              <c16:uniqueId val="{00000001-964C-4718-9071-20A67579A2E0}"/>
            </c:ext>
          </c:extLst>
        </c:ser>
        <c:dLbls>
          <c:showLegendKey val="0"/>
          <c:showVal val="0"/>
          <c:showCatName val="0"/>
          <c:showSerName val="0"/>
          <c:showPercent val="0"/>
          <c:showBubbleSize val="0"/>
        </c:dLbls>
        <c:marker val="1"/>
        <c:smooth val="0"/>
        <c:axId val="118368400"/>
        <c:axId val="118367920"/>
      </c:lineChart>
      <c:catAx>
        <c:axId val="527004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05200"/>
        <c:crosses val="autoZero"/>
        <c:auto val="1"/>
        <c:lblAlgn val="ctr"/>
        <c:lblOffset val="100"/>
        <c:noMultiLvlLbl val="0"/>
      </c:catAx>
      <c:valAx>
        <c:axId val="52700520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04720"/>
        <c:crosses val="autoZero"/>
        <c:crossBetween val="between"/>
      </c:valAx>
      <c:valAx>
        <c:axId val="118367920"/>
        <c:scaling>
          <c:orientation val="minMax"/>
        </c:scaling>
        <c:delete val="0"/>
        <c:axPos val="r"/>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8400"/>
        <c:crosses val="max"/>
        <c:crossBetween val="between"/>
      </c:valAx>
      <c:catAx>
        <c:axId val="118368400"/>
        <c:scaling>
          <c:orientation val="minMax"/>
        </c:scaling>
        <c:delete val="1"/>
        <c:axPos val="t"/>
        <c:numFmt formatCode="General" sourceLinked="1"/>
        <c:majorTickMark val="out"/>
        <c:minorTickMark val="none"/>
        <c:tickLblPos val="nextTo"/>
        <c:crossAx val="118367920"/>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[Dashboard.xlsx]Calculations!PivotTable4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GB"/>
              <a:t>Revenue by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Calculations!$L$57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E1-447B-90F5-251F9C2F7AE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E1-447B-90F5-251F9C2F7AE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7E1-447B-90F5-251F9C2F7A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Calculations!$K$58:$K$61</c:f>
              <c:strCache>
                <c:ptCount val="3"/>
                <c:pt idx="0">
                  <c:v>Consumer</c:v>
                </c:pt>
                <c:pt idx="1">
                  <c:v>Corporate</c:v>
                </c:pt>
                <c:pt idx="2">
                  <c:v>Home Office</c:v>
                </c:pt>
              </c:strCache>
            </c:strRef>
          </c:cat>
          <c:val>
            <c:numRef>
              <c:f>Calculations!$L$58:$L$61</c:f>
              <c:numCache>
                <c:formatCode>\$#,##0;\(\$#,##0\);\$#,##0</c:formatCode>
                <c:ptCount val="3"/>
                <c:pt idx="0">
                  <c:v>41741.650999999998</c:v>
                </c:pt>
                <c:pt idx="1">
                  <c:v>22029.545999999998</c:v>
                </c:pt>
                <c:pt idx="2">
                  <c:v>14377.836499999999</c:v>
                </c:pt>
              </c:numCache>
            </c:numRef>
          </c:val>
          <c:extLst>
            <c:ext xmlns:c16="http://schemas.microsoft.com/office/drawing/2014/chart" uri="{C3380CC4-5D6E-409C-BE32-E72D297353CC}">
              <c16:uniqueId val="{00000000-C3AD-4322-BB99-02FB4EBB1CC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and Profitability</a:t>
            </a:r>
            <a:r>
              <a:rPr lang="en-GB" baseline="0"/>
              <a:t>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Calculations!$L$71</c:f>
              <c:strCache>
                <c:ptCount val="1"/>
                <c:pt idx="0">
                  <c:v>Total Revenue</c:v>
                </c:pt>
              </c:strCache>
            </c:strRef>
          </c:tx>
          <c:spPr>
            <a:solidFill>
              <a:schemeClr val="accent1"/>
            </a:solidFill>
            <a:ln>
              <a:noFill/>
            </a:ln>
            <a:effectLst/>
          </c:spPr>
          <c:invertIfNegative val="0"/>
          <c:cat>
            <c:strRef>
              <c:f>Calculations!$K$72:$K$73</c:f>
              <c:strCache>
                <c:ptCount val="1"/>
                <c:pt idx="0">
                  <c:v>South</c:v>
                </c:pt>
              </c:strCache>
            </c:strRef>
          </c:cat>
          <c:val>
            <c:numRef>
              <c:f>Calculations!$L$72:$L$73</c:f>
              <c:numCache>
                <c:formatCode>\$#,##0;\(\$#,##0\);\$#,##0</c:formatCode>
                <c:ptCount val="1"/>
                <c:pt idx="0">
                  <c:v>78149.033500000005</c:v>
                </c:pt>
              </c:numCache>
            </c:numRef>
          </c:val>
          <c:extLst>
            <c:ext xmlns:c16="http://schemas.microsoft.com/office/drawing/2014/chart" uri="{C3380CC4-5D6E-409C-BE32-E72D297353CC}">
              <c16:uniqueId val="{00000000-14AF-4C6B-867F-1DFD407BB2D1}"/>
            </c:ext>
          </c:extLst>
        </c:ser>
        <c:dLbls>
          <c:showLegendKey val="0"/>
          <c:showVal val="0"/>
          <c:showCatName val="0"/>
          <c:showSerName val="0"/>
          <c:showPercent val="0"/>
          <c:showBubbleSize val="0"/>
        </c:dLbls>
        <c:gapWidth val="150"/>
        <c:axId val="527004720"/>
        <c:axId val="527005200"/>
      </c:barChart>
      <c:lineChart>
        <c:grouping val="standard"/>
        <c:varyColors val="0"/>
        <c:ser>
          <c:idx val="1"/>
          <c:order val="1"/>
          <c:tx>
            <c:strRef>
              <c:f>Calculations!$M$71</c:f>
              <c:strCache>
                <c:ptCount val="1"/>
                <c:pt idx="0">
                  <c:v>Profit Margin %</c:v>
                </c:pt>
              </c:strCache>
            </c:strRef>
          </c:tx>
          <c:spPr>
            <a:ln w="28575" cap="rnd">
              <a:solidFill>
                <a:schemeClr val="accent2"/>
              </a:solidFill>
              <a:round/>
            </a:ln>
            <a:effectLst/>
          </c:spPr>
          <c:marker>
            <c:symbol val="none"/>
          </c:marker>
          <c:cat>
            <c:strRef>
              <c:f>Calculations!$K$72:$K$73</c:f>
              <c:strCache>
                <c:ptCount val="1"/>
                <c:pt idx="0">
                  <c:v>South</c:v>
                </c:pt>
              </c:strCache>
            </c:strRef>
          </c:cat>
          <c:val>
            <c:numRef>
              <c:f>Calculations!$M$72:$M$73</c:f>
              <c:numCache>
                <c:formatCode>0.0%;\-0.0%;0.0%</c:formatCode>
                <c:ptCount val="1"/>
                <c:pt idx="0">
                  <c:v>6.6639446027185981E-2</c:v>
                </c:pt>
              </c:numCache>
            </c:numRef>
          </c:val>
          <c:smooth val="0"/>
          <c:extLst>
            <c:ext xmlns:c16="http://schemas.microsoft.com/office/drawing/2014/chart" uri="{C3380CC4-5D6E-409C-BE32-E72D297353CC}">
              <c16:uniqueId val="{00000001-14AF-4C6B-867F-1DFD407BB2D1}"/>
            </c:ext>
          </c:extLst>
        </c:ser>
        <c:dLbls>
          <c:showLegendKey val="0"/>
          <c:showVal val="0"/>
          <c:showCatName val="0"/>
          <c:showSerName val="0"/>
          <c:showPercent val="0"/>
          <c:showBubbleSize val="0"/>
        </c:dLbls>
        <c:marker val="1"/>
        <c:smooth val="0"/>
        <c:axId val="118368400"/>
        <c:axId val="118367920"/>
      </c:lineChart>
      <c:catAx>
        <c:axId val="527004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05200"/>
        <c:crosses val="autoZero"/>
        <c:auto val="1"/>
        <c:lblAlgn val="ctr"/>
        <c:lblOffset val="100"/>
        <c:noMultiLvlLbl val="0"/>
      </c:catAx>
      <c:valAx>
        <c:axId val="52700520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04720"/>
        <c:crosses val="autoZero"/>
        <c:crossBetween val="between"/>
      </c:valAx>
      <c:valAx>
        <c:axId val="118367920"/>
        <c:scaling>
          <c:orientation val="minMax"/>
        </c:scaling>
        <c:delete val="0"/>
        <c:axPos val="r"/>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8400"/>
        <c:crosses val="max"/>
        <c:crossBetween val="between"/>
      </c:valAx>
      <c:catAx>
        <c:axId val="118368400"/>
        <c:scaling>
          <c:orientation val="minMax"/>
        </c:scaling>
        <c:delete val="1"/>
        <c:axPos val="t"/>
        <c:numFmt formatCode="General" sourceLinked="1"/>
        <c:majorTickMark val="out"/>
        <c:minorTickMark val="none"/>
        <c:tickLblPos val="nextTo"/>
        <c:crossAx val="11836792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and Profit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c:f>
              <c:strCache>
                <c:ptCount val="1"/>
                <c:pt idx="0">
                  <c:v>Total Revenue</c:v>
                </c:pt>
              </c:strCache>
            </c:strRef>
          </c:tx>
          <c:spPr>
            <a:solidFill>
              <a:schemeClr val="accent1"/>
            </a:solidFill>
            <a:ln>
              <a:noFill/>
            </a:ln>
            <a:effectLst/>
          </c:spPr>
          <c:invertIfNegative val="0"/>
          <c:cat>
            <c:multiLvlStrRef>
              <c:f>Calculations!$A$2:$A$15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2014</c:v>
                  </c:pt>
                </c:lvl>
              </c:multiLvlStrCache>
            </c:multiLvlStrRef>
          </c:cat>
          <c:val>
            <c:numRef>
              <c:f>Calculations!$B$2:$B$15</c:f>
              <c:numCache>
                <c:formatCode>\$#,##0;\(\$#,##0\);\$#,##0</c:formatCode>
                <c:ptCount val="12"/>
                <c:pt idx="0">
                  <c:v>1131.152</c:v>
                </c:pt>
                <c:pt idx="1">
                  <c:v>2153.712</c:v>
                </c:pt>
                <c:pt idx="2">
                  <c:v>2252.86</c:v>
                </c:pt>
                <c:pt idx="3">
                  <c:v>7279.2155000000002</c:v>
                </c:pt>
                <c:pt idx="4">
                  <c:v>9422.2450000000008</c:v>
                </c:pt>
                <c:pt idx="5">
                  <c:v>4780.2219999999998</c:v>
                </c:pt>
                <c:pt idx="6">
                  <c:v>2674.2640000000001</c:v>
                </c:pt>
                <c:pt idx="7">
                  <c:v>4554.558</c:v>
                </c:pt>
                <c:pt idx="8">
                  <c:v>8929.82</c:v>
                </c:pt>
                <c:pt idx="9">
                  <c:v>11016.174999999999</c:v>
                </c:pt>
                <c:pt idx="10">
                  <c:v>11305.355</c:v>
                </c:pt>
                <c:pt idx="11">
                  <c:v>12649.455</c:v>
                </c:pt>
              </c:numCache>
            </c:numRef>
          </c:val>
          <c:extLst>
            <c:ext xmlns:c16="http://schemas.microsoft.com/office/drawing/2014/chart" uri="{C3380CC4-5D6E-409C-BE32-E72D297353CC}">
              <c16:uniqueId val="{00000000-431C-4E21-A593-74002813AB21}"/>
            </c:ext>
          </c:extLst>
        </c:ser>
        <c:dLbls>
          <c:showLegendKey val="0"/>
          <c:showVal val="0"/>
          <c:showCatName val="0"/>
          <c:showSerName val="0"/>
          <c:showPercent val="0"/>
          <c:showBubbleSize val="0"/>
        </c:dLbls>
        <c:gapWidth val="80"/>
        <c:axId val="613116639"/>
        <c:axId val="118151952"/>
      </c:barChart>
      <c:lineChart>
        <c:grouping val="standard"/>
        <c:varyColors val="0"/>
        <c:ser>
          <c:idx val="1"/>
          <c:order val="1"/>
          <c:tx>
            <c:strRef>
              <c:f>Calculations!$C$1</c:f>
              <c:strCache>
                <c:ptCount val="1"/>
                <c:pt idx="0">
                  <c:v>Total Profit</c:v>
                </c:pt>
              </c:strCache>
            </c:strRef>
          </c:tx>
          <c:spPr>
            <a:ln w="28575" cap="rnd">
              <a:solidFill>
                <a:schemeClr val="accent2"/>
              </a:solidFill>
              <a:round/>
            </a:ln>
            <a:effectLst/>
          </c:spPr>
          <c:marker>
            <c:symbol val="none"/>
          </c:marker>
          <c:cat>
            <c:multiLvlStrRef>
              <c:f>Calculations!$A$2:$A$15</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2014</c:v>
                  </c:pt>
                </c:lvl>
              </c:multiLvlStrCache>
            </c:multiLvlStrRef>
          </c:cat>
          <c:val>
            <c:numRef>
              <c:f>Calculations!$C$2:$C$15</c:f>
              <c:numCache>
                <c:formatCode>\$#,##0;\(\$#,##0\);\$#,##0</c:formatCode>
                <c:ptCount val="12"/>
                <c:pt idx="0">
                  <c:v>-22.154299999999999</c:v>
                </c:pt>
                <c:pt idx="1">
                  <c:v>461.91820000000001</c:v>
                </c:pt>
                <c:pt idx="2">
                  <c:v>489.88819999999998</c:v>
                </c:pt>
                <c:pt idx="3">
                  <c:v>1191.3435999999999</c:v>
                </c:pt>
                <c:pt idx="4">
                  <c:v>722.97500000000002</c:v>
                </c:pt>
                <c:pt idx="5">
                  <c:v>612.34569999999997</c:v>
                </c:pt>
                <c:pt idx="6">
                  <c:v>430.61869999999999</c:v>
                </c:pt>
                <c:pt idx="7">
                  <c:v>-515.42930000000001</c:v>
                </c:pt>
                <c:pt idx="8">
                  <c:v>2259.4396999999999</c:v>
                </c:pt>
                <c:pt idx="9">
                  <c:v>-2373.6977999999999</c:v>
                </c:pt>
                <c:pt idx="10">
                  <c:v>1430.5688</c:v>
                </c:pt>
                <c:pt idx="11">
                  <c:v>519.99180000000001</c:v>
                </c:pt>
              </c:numCache>
            </c:numRef>
          </c:val>
          <c:smooth val="0"/>
          <c:extLst>
            <c:ext xmlns:c16="http://schemas.microsoft.com/office/drawing/2014/chart" uri="{C3380CC4-5D6E-409C-BE32-E72D297353CC}">
              <c16:uniqueId val="{00000001-431C-4E21-A593-74002813AB21}"/>
            </c:ext>
          </c:extLst>
        </c:ser>
        <c:dLbls>
          <c:showLegendKey val="0"/>
          <c:showVal val="0"/>
          <c:showCatName val="0"/>
          <c:showSerName val="0"/>
          <c:showPercent val="0"/>
          <c:showBubbleSize val="0"/>
        </c:dLbls>
        <c:marker val="1"/>
        <c:smooth val="0"/>
        <c:axId val="613116639"/>
        <c:axId val="118151952"/>
      </c:lineChart>
      <c:catAx>
        <c:axId val="61311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1952"/>
        <c:crosses val="autoZero"/>
        <c:auto val="1"/>
        <c:lblAlgn val="ctr"/>
        <c:lblOffset val="100"/>
        <c:noMultiLvlLbl val="0"/>
      </c:catAx>
      <c:valAx>
        <c:axId val="1181519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11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Cathegory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Calculations!$B$64</c:f>
              <c:strCache>
                <c:ptCount val="1"/>
                <c:pt idx="0">
                  <c:v>Total</c:v>
                </c:pt>
              </c:strCache>
            </c:strRef>
          </c:tx>
          <c:spPr>
            <a:solidFill>
              <a:schemeClr val="accent1"/>
            </a:solidFill>
            <a:ln>
              <a:noFill/>
            </a:ln>
            <a:effectLst/>
          </c:spPr>
          <c:invertIfNegative val="0"/>
          <c:cat>
            <c:strRef>
              <c:f>Calculations!$A$65:$A$78</c:f>
              <c:strCache>
                <c:ptCount val="13"/>
                <c:pt idx="0">
                  <c:v>Tables</c:v>
                </c:pt>
                <c:pt idx="1">
                  <c:v>Fasteners</c:v>
                </c:pt>
                <c:pt idx="2">
                  <c:v>Supplies</c:v>
                </c:pt>
                <c:pt idx="3">
                  <c:v>Labels</c:v>
                </c:pt>
                <c:pt idx="4">
                  <c:v>Art</c:v>
                </c:pt>
                <c:pt idx="5">
                  <c:v>Envelopes</c:v>
                </c:pt>
                <c:pt idx="6">
                  <c:v>Binders</c:v>
                </c:pt>
                <c:pt idx="7">
                  <c:v>Bookcases</c:v>
                </c:pt>
                <c:pt idx="8">
                  <c:v>Furnishings</c:v>
                </c:pt>
                <c:pt idx="9">
                  <c:v>Storage</c:v>
                </c:pt>
                <c:pt idx="10">
                  <c:v>Appliances</c:v>
                </c:pt>
                <c:pt idx="11">
                  <c:v>Chairs</c:v>
                </c:pt>
                <c:pt idx="12">
                  <c:v>Paper</c:v>
                </c:pt>
              </c:strCache>
            </c:strRef>
          </c:cat>
          <c:val>
            <c:numRef>
              <c:f>Calculations!$B$65:$B$78</c:f>
              <c:numCache>
                <c:formatCode>\$#,##0;\(\$#,##0\);\$#,##0</c:formatCode>
                <c:ptCount val="13"/>
                <c:pt idx="0">
                  <c:v>-3598.8946000000001</c:v>
                </c:pt>
                <c:pt idx="1">
                  <c:v>42.121499999999997</c:v>
                </c:pt>
                <c:pt idx="2">
                  <c:v>73.499600000000001</c:v>
                </c:pt>
                <c:pt idx="3">
                  <c:v>204.46780000000001</c:v>
                </c:pt>
                <c:pt idx="4">
                  <c:v>282.4178</c:v>
                </c:pt>
                <c:pt idx="5">
                  <c:v>335.8732</c:v>
                </c:pt>
                <c:pt idx="6">
                  <c:v>405.97359999999998</c:v>
                </c:pt>
                <c:pt idx="7">
                  <c:v>514.44219999999996</c:v>
                </c:pt>
                <c:pt idx="8">
                  <c:v>568.9787</c:v>
                </c:pt>
                <c:pt idx="9">
                  <c:v>992.04859999999996</c:v>
                </c:pt>
                <c:pt idx="10">
                  <c:v>1512.0826</c:v>
                </c:pt>
                <c:pt idx="11">
                  <c:v>1931.0777</c:v>
                </c:pt>
                <c:pt idx="12">
                  <c:v>1943.7195999999999</c:v>
                </c:pt>
              </c:numCache>
            </c:numRef>
          </c:val>
          <c:extLst>
            <c:ext xmlns:c16="http://schemas.microsoft.com/office/drawing/2014/chart" uri="{C3380CC4-5D6E-409C-BE32-E72D297353CC}">
              <c16:uniqueId val="{00000000-B299-4656-8751-C8B8C7E47AC8}"/>
            </c:ext>
          </c:extLst>
        </c:ser>
        <c:dLbls>
          <c:showLegendKey val="0"/>
          <c:showVal val="0"/>
          <c:showCatName val="0"/>
          <c:showSerName val="0"/>
          <c:showPercent val="0"/>
          <c:showBubbleSize val="0"/>
        </c:dLbls>
        <c:gapWidth val="70"/>
        <c:axId val="529952672"/>
        <c:axId val="529953152"/>
      </c:barChart>
      <c:catAx>
        <c:axId val="52995267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953152"/>
        <c:crosses val="autoZero"/>
        <c:auto val="1"/>
        <c:lblAlgn val="ctr"/>
        <c:lblOffset val="100"/>
        <c:noMultiLvlLbl val="0"/>
      </c:catAx>
      <c:valAx>
        <c:axId val="529953152"/>
        <c:scaling>
          <c:orientation val="minMax"/>
        </c:scaling>
        <c:delete val="0"/>
        <c:axPos val="b"/>
        <c:majorGridlines>
          <c:spPr>
            <a:ln w="9525" cap="flat" cmpd="sng" algn="ctr">
              <a:solidFill>
                <a:schemeClr val="tx1">
                  <a:lumMod val="15000"/>
                  <a:lumOff val="85000"/>
                </a:schemeClr>
              </a:solidFill>
              <a:round/>
            </a:ln>
            <a:effectLst/>
          </c:spPr>
        </c:majorGridlines>
        <c:numFmt formatCode="\$#\ ##0,\ &quot;K&quot;;\(\$#\ ##0,\ &quot;K&quot;\);\$#\ ##0,\ &quot;K&quot;"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95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57150</xdr:colOff>
      <xdr:row>8</xdr:row>
      <xdr:rowOff>50800</xdr:rowOff>
    </xdr:from>
    <xdr:to>
      <xdr:col>12</xdr:col>
      <xdr:colOff>298450</xdr:colOff>
      <xdr:row>21</xdr:row>
      <xdr:rowOff>69849</xdr:rowOff>
    </xdr:to>
    <xdr:graphicFrame macro="">
      <xdr:nvGraphicFramePr>
        <xdr:cNvPr id="2" name="Chart 1">
          <a:extLst>
            <a:ext uri="{FF2B5EF4-FFF2-40B4-BE49-F238E27FC236}">
              <a16:creationId xmlns:a16="http://schemas.microsoft.com/office/drawing/2014/main" id="{9DAB0068-BCF3-45D8-91A0-59BE4B2DF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368300</xdr:colOff>
      <xdr:row>22</xdr:row>
      <xdr:rowOff>165100</xdr:rowOff>
    </xdr:from>
    <xdr:to>
      <xdr:col>19</xdr:col>
      <xdr:colOff>88900</xdr:colOff>
      <xdr:row>35</xdr:row>
      <xdr:rowOff>31750</xdr:rowOff>
    </xdr:to>
    <xdr:graphicFrame macro="">
      <xdr:nvGraphicFramePr>
        <xdr:cNvPr id="3" name="Chart 2">
          <a:extLst>
            <a:ext uri="{FF2B5EF4-FFF2-40B4-BE49-F238E27FC236}">
              <a16:creationId xmlns:a16="http://schemas.microsoft.com/office/drawing/2014/main" id="{99B81023-BB00-4FD3-8CF6-8456991D6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361950</xdr:colOff>
      <xdr:row>8</xdr:row>
      <xdr:rowOff>50800</xdr:rowOff>
    </xdr:from>
    <xdr:to>
      <xdr:col>19</xdr:col>
      <xdr:colOff>95250</xdr:colOff>
      <xdr:row>22</xdr:row>
      <xdr:rowOff>82550</xdr:rowOff>
    </xdr:to>
    <xdr:graphicFrame macro="">
      <xdr:nvGraphicFramePr>
        <xdr:cNvPr id="4" name="Chart 3">
          <a:extLst>
            <a:ext uri="{FF2B5EF4-FFF2-40B4-BE49-F238E27FC236}">
              <a16:creationId xmlns:a16="http://schemas.microsoft.com/office/drawing/2014/main" id="{6D5B629E-7F1F-4DC4-A7FB-03D1427BC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50800</xdr:colOff>
      <xdr:row>21</xdr:row>
      <xdr:rowOff>139700</xdr:rowOff>
    </xdr:from>
    <xdr:to>
      <xdr:col>12</xdr:col>
      <xdr:colOff>298450</xdr:colOff>
      <xdr:row>35</xdr:row>
      <xdr:rowOff>44450</xdr:rowOff>
    </xdr:to>
    <xdr:graphicFrame macro="">
      <xdr:nvGraphicFramePr>
        <xdr:cNvPr id="5" name="Chart 4">
          <a:extLst>
            <a:ext uri="{FF2B5EF4-FFF2-40B4-BE49-F238E27FC236}">
              <a16:creationId xmlns:a16="http://schemas.microsoft.com/office/drawing/2014/main" id="{19BD3417-4E47-4567-BD63-E9CDE3B45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14</xdr:row>
      <xdr:rowOff>57150</xdr:rowOff>
    </xdr:from>
    <xdr:to>
      <xdr:col>3</xdr:col>
      <xdr:colOff>0</xdr:colOff>
      <xdr:row>22</xdr:row>
      <xdr:rowOff>101600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0EDBE42-0A5A-CFBF-8E6B-E246D91D0E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635250"/>
              <a:ext cx="1828800" cy="1517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22</xdr:row>
      <xdr:rowOff>177800</xdr:rowOff>
    </xdr:from>
    <xdr:to>
      <xdr:col>3</xdr:col>
      <xdr:colOff>0</xdr:colOff>
      <xdr:row>29</xdr:row>
      <xdr:rowOff>114300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9E3D009-FFBE-3822-3EC2-532DBAE480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229100"/>
              <a:ext cx="1828800" cy="1225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4</xdr:row>
      <xdr:rowOff>38100</xdr:rowOff>
    </xdr:from>
    <xdr:to>
      <xdr:col>3</xdr:col>
      <xdr:colOff>0</xdr:colOff>
      <xdr:row>13</xdr:row>
      <xdr:rowOff>177800</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AE0CA2E7-7980-F082-B4C2-DCBDA754BA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774700"/>
              <a:ext cx="1828800" cy="1797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584200</xdr:colOff>
      <xdr:row>5</xdr:row>
      <xdr:rowOff>139700</xdr:rowOff>
    </xdr:from>
    <xdr:to>
      <xdr:col>6</xdr:col>
      <xdr:colOff>349250</xdr:colOff>
      <xdr:row>7</xdr:row>
      <xdr:rowOff>95250</xdr:rowOff>
    </xdr:to>
    <xdr:sp macro="" textlink="Calculations!$N$4">
      <xdr:nvSpPr>
        <xdr:cNvPr id="9" name="Rectangle: Rounded Corners 8">
          <a:extLst>
            <a:ext uri="{FF2B5EF4-FFF2-40B4-BE49-F238E27FC236}">
              <a16:creationId xmlns:a16="http://schemas.microsoft.com/office/drawing/2014/main" id="{3D0CC829-3509-A1EA-1CDD-7BBD322E71C9}"/>
            </a:ext>
          </a:extLst>
        </xdr:cNvPr>
        <xdr:cNvSpPr/>
      </xdr:nvSpPr>
      <xdr:spPr>
        <a:xfrm>
          <a:off x="2413000" y="1060450"/>
          <a:ext cx="1593850" cy="3238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38306B-A340-4C90-924E-8734FDD30E50}" type="TxLink">
            <a:rPr lang="en-US" sz="1400" b="1" i="0" u="none" strike="noStrike">
              <a:solidFill>
                <a:srgbClr val="000000"/>
              </a:solidFill>
              <a:latin typeface="Aptos Narrow"/>
              <a:ea typeface="Calibri"/>
              <a:cs typeface="Calibri"/>
            </a:rPr>
            <a:pPr algn="ctr"/>
            <a:t>$78,149</a:t>
          </a:fld>
          <a:endParaRPr lang="en-GB" sz="1400" b="1">
            <a:solidFill>
              <a:schemeClr val="tx1"/>
            </a:solidFill>
          </a:endParaRPr>
        </a:p>
      </xdr:txBody>
    </xdr:sp>
    <xdr:clientData/>
  </xdr:twoCellAnchor>
  <xdr:oneCellAnchor>
    <xdr:from>
      <xdr:col>4</xdr:col>
      <xdr:colOff>260350</xdr:colOff>
      <xdr:row>4</xdr:row>
      <xdr:rowOff>50800</xdr:rowOff>
    </xdr:from>
    <xdr:ext cx="1108188" cy="280205"/>
    <xdr:sp macro="" textlink="">
      <xdr:nvSpPr>
        <xdr:cNvPr id="10" name="TextBox 9">
          <a:extLst>
            <a:ext uri="{FF2B5EF4-FFF2-40B4-BE49-F238E27FC236}">
              <a16:creationId xmlns:a16="http://schemas.microsoft.com/office/drawing/2014/main" id="{A8E3B9B1-A9B8-576F-6FAF-CDCD4AF62EB0}"/>
            </a:ext>
          </a:extLst>
        </xdr:cNvPr>
        <xdr:cNvSpPr txBox="1"/>
      </xdr:nvSpPr>
      <xdr:spPr>
        <a:xfrm>
          <a:off x="2698750" y="787400"/>
          <a:ext cx="110818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0" i="0"/>
            <a:t>Total  Revenue</a:t>
          </a:r>
        </a:p>
      </xdr:txBody>
    </xdr:sp>
    <xdr:clientData/>
  </xdr:oneCellAnchor>
  <xdr:twoCellAnchor>
    <xdr:from>
      <xdr:col>7</xdr:col>
      <xdr:colOff>419100</xdr:colOff>
      <xdr:row>5</xdr:row>
      <xdr:rowOff>133350</xdr:rowOff>
    </xdr:from>
    <xdr:to>
      <xdr:col>10</xdr:col>
      <xdr:colOff>184150</xdr:colOff>
      <xdr:row>7</xdr:row>
      <xdr:rowOff>88900</xdr:rowOff>
    </xdr:to>
    <xdr:sp macro="" textlink="Calculations!$M$4">
      <xdr:nvSpPr>
        <xdr:cNvPr id="12" name="Rectangle: Rounded Corners 11">
          <a:extLst>
            <a:ext uri="{FF2B5EF4-FFF2-40B4-BE49-F238E27FC236}">
              <a16:creationId xmlns:a16="http://schemas.microsoft.com/office/drawing/2014/main" id="{15FBCF58-628C-47B1-87AD-DC4F6DE64C4B}"/>
            </a:ext>
          </a:extLst>
        </xdr:cNvPr>
        <xdr:cNvSpPr/>
      </xdr:nvSpPr>
      <xdr:spPr>
        <a:xfrm>
          <a:off x="4686300" y="1054100"/>
          <a:ext cx="1593850" cy="3238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8C98C8-3EDD-42D1-8F07-6D2D96177282}"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$5,208</a:t>
          </a:fld>
          <a:endParaRPr lang="en-GB"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8</xdr:col>
      <xdr:colOff>184150</xdr:colOff>
      <xdr:row>4</xdr:row>
      <xdr:rowOff>44450</xdr:rowOff>
    </xdr:from>
    <xdr:ext cx="874535" cy="280205"/>
    <xdr:sp macro="" textlink="">
      <xdr:nvSpPr>
        <xdr:cNvPr id="13" name="TextBox 12">
          <a:extLst>
            <a:ext uri="{FF2B5EF4-FFF2-40B4-BE49-F238E27FC236}">
              <a16:creationId xmlns:a16="http://schemas.microsoft.com/office/drawing/2014/main" id="{E42A8B5B-D6DC-4D39-A208-95DB327BCE2C}"/>
            </a:ext>
          </a:extLst>
        </xdr:cNvPr>
        <xdr:cNvSpPr txBox="1"/>
      </xdr:nvSpPr>
      <xdr:spPr>
        <a:xfrm>
          <a:off x="5060950" y="781050"/>
          <a:ext cx="87453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0" i="0"/>
            <a:t>Total  Profit</a:t>
          </a:r>
        </a:p>
      </xdr:txBody>
    </xdr:sp>
    <xdr:clientData/>
  </xdr:oneCellAnchor>
  <xdr:twoCellAnchor>
    <xdr:from>
      <xdr:col>11</xdr:col>
      <xdr:colOff>279400</xdr:colOff>
      <xdr:row>5</xdr:row>
      <xdr:rowOff>133350</xdr:rowOff>
    </xdr:from>
    <xdr:to>
      <xdr:col>14</xdr:col>
      <xdr:colOff>44450</xdr:colOff>
      <xdr:row>7</xdr:row>
      <xdr:rowOff>88900</xdr:rowOff>
    </xdr:to>
    <xdr:sp macro="" textlink="Calculations!$O$4">
      <xdr:nvSpPr>
        <xdr:cNvPr id="14" name="Rectangle: Rounded Corners 13">
          <a:extLst>
            <a:ext uri="{FF2B5EF4-FFF2-40B4-BE49-F238E27FC236}">
              <a16:creationId xmlns:a16="http://schemas.microsoft.com/office/drawing/2014/main" id="{871D0F4A-38C5-461E-81E7-30486429F387}"/>
            </a:ext>
          </a:extLst>
        </xdr:cNvPr>
        <xdr:cNvSpPr/>
      </xdr:nvSpPr>
      <xdr:spPr>
        <a:xfrm>
          <a:off x="6985000" y="1054100"/>
          <a:ext cx="1593850" cy="3238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2ABE34-0CC2-40CB-9DCF-E6A714FBB671}"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6.7%</a:t>
          </a:fld>
          <a:endParaRPr lang="en-GB"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247650</xdr:colOff>
      <xdr:row>5</xdr:row>
      <xdr:rowOff>139700</xdr:rowOff>
    </xdr:from>
    <xdr:to>
      <xdr:col>18</xdr:col>
      <xdr:colOff>12700</xdr:colOff>
      <xdr:row>7</xdr:row>
      <xdr:rowOff>95250</xdr:rowOff>
    </xdr:to>
    <xdr:sp macro="" textlink="Calculations!$P$4">
      <xdr:nvSpPr>
        <xdr:cNvPr id="15" name="Rectangle: Rounded Corners 14">
          <a:extLst>
            <a:ext uri="{FF2B5EF4-FFF2-40B4-BE49-F238E27FC236}">
              <a16:creationId xmlns:a16="http://schemas.microsoft.com/office/drawing/2014/main" id="{B73C5015-8EBA-44C8-859E-02460F42D5B4}"/>
            </a:ext>
          </a:extLst>
        </xdr:cNvPr>
        <xdr:cNvSpPr/>
      </xdr:nvSpPr>
      <xdr:spPr>
        <a:xfrm>
          <a:off x="9391650" y="1060450"/>
          <a:ext cx="1593850" cy="32385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0DF1FB-FBFB-4383-B382-3713E2BC8292}"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423</a:t>
          </a:fld>
          <a:endParaRPr lang="en-GB"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12</xdr:col>
      <xdr:colOff>25400</xdr:colOff>
      <xdr:row>5</xdr:row>
      <xdr:rowOff>19050</xdr:rowOff>
    </xdr:from>
    <xdr:ext cx="184731" cy="264560"/>
    <xdr:sp macro="" textlink="">
      <xdr:nvSpPr>
        <xdr:cNvPr id="16" name="TextBox 15">
          <a:extLst>
            <a:ext uri="{FF2B5EF4-FFF2-40B4-BE49-F238E27FC236}">
              <a16:creationId xmlns:a16="http://schemas.microsoft.com/office/drawing/2014/main" id="{8A462C45-6E8E-3A0B-3CCE-A6A54340AECE}"/>
            </a:ext>
          </a:extLst>
        </xdr:cNvPr>
        <xdr:cNvSpPr txBox="1"/>
      </xdr:nvSpPr>
      <xdr:spPr>
        <a:xfrm>
          <a:off x="7340600" y="93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12</xdr:col>
      <xdr:colOff>0</xdr:colOff>
      <xdr:row>4</xdr:row>
      <xdr:rowOff>50800</xdr:rowOff>
    </xdr:from>
    <xdr:ext cx="958404" cy="280205"/>
    <xdr:sp macro="" textlink="">
      <xdr:nvSpPr>
        <xdr:cNvPr id="17" name="TextBox 16">
          <a:extLst>
            <a:ext uri="{FF2B5EF4-FFF2-40B4-BE49-F238E27FC236}">
              <a16:creationId xmlns:a16="http://schemas.microsoft.com/office/drawing/2014/main" id="{AACDE0AD-56D5-938D-F14A-264F7359E3D6}"/>
            </a:ext>
          </a:extLst>
        </xdr:cNvPr>
        <xdr:cNvSpPr txBox="1"/>
      </xdr:nvSpPr>
      <xdr:spPr>
        <a:xfrm>
          <a:off x="7315200" y="787400"/>
          <a:ext cx="95840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Profit Margin</a:t>
          </a:r>
        </a:p>
      </xdr:txBody>
    </xdr:sp>
    <xdr:clientData/>
  </xdr:oneCellAnchor>
  <xdr:oneCellAnchor>
    <xdr:from>
      <xdr:col>15</xdr:col>
      <xdr:colOff>247650</xdr:colOff>
      <xdr:row>4</xdr:row>
      <xdr:rowOff>63500</xdr:rowOff>
    </xdr:from>
    <xdr:ext cx="1651158" cy="280205"/>
    <xdr:sp macro="" textlink="">
      <xdr:nvSpPr>
        <xdr:cNvPr id="18" name="TextBox 17">
          <a:extLst>
            <a:ext uri="{FF2B5EF4-FFF2-40B4-BE49-F238E27FC236}">
              <a16:creationId xmlns:a16="http://schemas.microsoft.com/office/drawing/2014/main" id="{E6088F2A-5FE5-29D5-2476-B39330D1B385}"/>
            </a:ext>
          </a:extLst>
        </xdr:cNvPr>
        <xdr:cNvSpPr txBox="1"/>
      </xdr:nvSpPr>
      <xdr:spPr>
        <a:xfrm>
          <a:off x="9391650" y="800100"/>
          <a:ext cx="16511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t>Number</a:t>
          </a:r>
          <a:r>
            <a:rPr lang="en-GB" sz="1200" baseline="0"/>
            <a:t> of Transactions</a:t>
          </a:r>
          <a:endParaRPr lang="en-GB" sz="12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12</xdr:col>
      <xdr:colOff>536575</xdr:colOff>
      <xdr:row>54</xdr:row>
      <xdr:rowOff>0</xdr:rowOff>
    </xdr:from>
    <xdr:to>
      <xdr:col>19</xdr:col>
      <xdr:colOff>250825</xdr:colOff>
      <xdr:row>68</xdr:row>
      <xdr:rowOff>165100</xdr:rowOff>
    </xdr:to>
    <xdr:graphicFrame macro="">
      <xdr:nvGraphicFramePr>
        <xdr:cNvPr id="9" name="Chart 8">
          <a:extLst>
            <a:ext uri="{FF2B5EF4-FFF2-40B4-BE49-F238E27FC236}">
              <a16:creationId xmlns:a16="http://schemas.microsoft.com/office/drawing/2014/main" id="{A76AA909-7237-F354-519B-94B2569DF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265820</xdr:colOff>
      <xdr:row>71</xdr:row>
      <xdr:rowOff>171450</xdr:rowOff>
    </xdr:from>
    <xdr:to>
      <xdr:col>20</xdr:col>
      <xdr:colOff>75320</xdr:colOff>
      <xdr:row>86</xdr:row>
      <xdr:rowOff>152401</xdr:rowOff>
    </xdr:to>
    <xdr:graphicFrame macro="">
      <xdr:nvGraphicFramePr>
        <xdr:cNvPr id="11" name="Chart 10">
          <a:extLst>
            <a:ext uri="{FF2B5EF4-FFF2-40B4-BE49-F238E27FC236}">
              <a16:creationId xmlns:a16="http://schemas.microsoft.com/office/drawing/2014/main" id="{A89DC41E-39C3-9B91-8CA0-ACB7C7054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174625</xdr:colOff>
      <xdr:row>1</xdr:row>
      <xdr:rowOff>146050</xdr:rowOff>
    </xdr:from>
    <xdr:to>
      <xdr:col>10</xdr:col>
      <xdr:colOff>327025</xdr:colOff>
      <xdr:row>16</xdr:row>
      <xdr:rowOff>127000</xdr:rowOff>
    </xdr:to>
    <xdr:graphicFrame macro="">
      <xdr:nvGraphicFramePr>
        <xdr:cNvPr id="13" name="Chart 12">
          <a:extLst>
            <a:ext uri="{FF2B5EF4-FFF2-40B4-BE49-F238E27FC236}">
              <a16:creationId xmlns:a16="http://schemas.microsoft.com/office/drawing/2014/main" id="{7C318956-7BB1-7B23-C734-3FA704A8F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365125</xdr:colOff>
      <xdr:row>62</xdr:row>
      <xdr:rowOff>127000</xdr:rowOff>
    </xdr:from>
    <xdr:to>
      <xdr:col>9</xdr:col>
      <xdr:colOff>136525</xdr:colOff>
      <xdr:row>77</xdr:row>
      <xdr:rowOff>107950</xdr:rowOff>
    </xdr:to>
    <xdr:graphicFrame macro="">
      <xdr:nvGraphicFramePr>
        <xdr:cNvPr id="14" name="Chart 13">
          <a:extLst>
            <a:ext uri="{FF2B5EF4-FFF2-40B4-BE49-F238E27FC236}">
              <a16:creationId xmlns:a16="http://schemas.microsoft.com/office/drawing/2014/main" id="{C99A3383-E826-FC17-353D-FB6EAEB51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qlas Iqlas" refreshedDate="46257.812858796293" backgroundQuery="1" createdVersion="8" refreshedVersion="8" minRefreshableVersion="3" recordCount="0" supportSubquery="1" supportAdvancedDrill="1" xr:uid="{897CA1E2-B6CC-4B93-8922-07190A97148A}">
  <cacheSource type="external" connectionId="3"/>
  <cacheFields count="7">
    <cacheField name="[Calendar].[Date Hierarchy].[Year]" caption="Year" numFmtId="0" hierarchy="1" level="1">
      <sharedItems containsSemiMixedTypes="0" containsString="0" containsNumber="1" containsInteger="1" minValue="2014" maxValue="2014" count="1">
        <n v="2014"/>
      </sharedItems>
      <extLst>
        <ext xmlns:x15="http://schemas.microsoft.com/office/spreadsheetml/2010/11/main" uri="{4F2E5C28-24EA-4eb8-9CBF-B6C8F9C3D259}">
          <x15:cachedUniqueNames>
            <x15:cachedUniqueName index="0" name="[Calendar].[Date Hierarchy].[Year].&amp;[2014]"/>
          </x15:cachedUniqueNames>
        </ext>
      </extLst>
    </cacheField>
    <cacheField name="[Calendar].[Date Hierarchy].[Month]" caption="Month" numFmtId="0" hierarchy="1" level="2">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Date Hierarchy].[Year].&amp;[2014].&amp;[January]"/>
            <x15:cachedUniqueName index="1" name="[Calendar].[Date Hierarchy].[Year].&amp;[2014].&amp;[February]"/>
            <x15:cachedUniqueName index="2" name="[Calendar].[Date Hierarchy].[Year].&amp;[2014].&amp;[March]"/>
            <x15:cachedUniqueName index="3" name="[Calendar].[Date Hierarchy].[Year].&amp;[2014].&amp;[April]"/>
            <x15:cachedUniqueName index="4" name="[Calendar].[Date Hierarchy].[Year].&amp;[2014].&amp;[May]"/>
            <x15:cachedUniqueName index="5" name="[Calendar].[Date Hierarchy].[Year].&amp;[2014].&amp;[June]"/>
            <x15:cachedUniqueName index="6" name="[Calendar].[Date Hierarchy].[Year].&amp;[2014].&amp;[July]"/>
            <x15:cachedUniqueName index="7" name="[Calendar].[Date Hierarchy].[Year].&amp;[2014].&amp;[August]"/>
            <x15:cachedUniqueName index="8" name="[Calendar].[Date Hierarchy].[Year].&amp;[2014].&amp;[September]"/>
            <x15:cachedUniqueName index="9" name="[Calendar].[Date Hierarchy].[Year].&amp;[2014].&amp;[October]"/>
            <x15:cachedUniqueName index="10" name="[Calendar].[Date Hierarchy].[Year].&amp;[2014].&amp;[November]"/>
            <x15:cachedUniqueName index="11" name="[Calendar].[Date Hierarchy].[Year].&amp;[2014].&amp;[December]"/>
          </x15:cachedUniqueNames>
        </ext>
      </extLst>
    </cacheField>
    <cacheField name="[Calendar].[Date Hierarchy].[DateColumn]" caption="DateColumn" numFmtId="0" hierarchy="1" level="3">
      <sharedItems containsSemiMixedTypes="0" containsNonDate="0" containsString="0"/>
    </cacheField>
    <cacheField name="[Measures].[Total Profit]" caption="Total Profit" numFmtId="0" hierarchy="31" level="32767"/>
    <cacheField name="[Measures].[Total Revenue]" caption="Total Revenue" numFmtId="0" hierarchy="32" level="32767"/>
    <cacheField name="[Superstore].[Region].[Region]" caption="Region" numFmtId="0" hierarchy="20" level="1">
      <sharedItems containsSemiMixedTypes="0" containsNonDate="0" containsString="0"/>
    </cacheField>
    <cacheField name="[Superstore].[Category].[Category]" caption="Category" numFmtId="0" hierarchy="22"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uperstore].[Order ID]" caption="Order ID" attribute="1" defaultMemberUniqueName="[Superstore].[Order ID].[All]" allUniqueName="[Superstore].[Order ID].[All]" dimensionUniqueName="[Superstore]" displayFolder="" count="2"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Date]" caption="Ship Date" attribute="1" time="1" defaultMemberUniqueName="[Superstore].[Ship Date].[All]" allUniqueName="[Superstore].[Ship Date].[All]" dimensionUniqueName="[Superstore]" displayFolder="" count="2" memberValueDatatype="7" unbalanced="0"/>
    <cacheHierarchy uniqueName="[Superstore].[Ship Mode]" caption="Ship Mode" attribute="1" defaultMemberUniqueName="[Superstore].[Ship Mode].[All]" allUniqueName="[Superstore].[Ship Mode].[All]" dimensionUniqueName="[Superstore]" displayFolder="" count="2" memberValueDatatype="130" unbalanced="0"/>
    <cacheHierarchy uniqueName="[Superstore].[Customer ID]" caption="Customer ID" attribute="1" defaultMemberUniqueName="[Superstore].[Customer ID].[All]" allUniqueName="[Superstore].[Customer ID].[All]" dimensionUniqueName="[Superstore]" displayFolder="" count="2"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cacheHierarchy uniqueName="[Superstore].[First  Name]" caption="First  Name" attribute="1" defaultMemberUniqueName="[Superstore].[First  Name].[All]" allUniqueName="[Superstore].[First  Name].[All]" dimensionUniqueName="[Superstore]" displayFolder="" count="2" memberValueDatatype="130" unbalanced="0"/>
    <cacheHierarchy uniqueName="[Superstore].[Last Name]" caption="Last Name" attribute="1" defaultMemberUniqueName="[Superstore].[Last Name].[All]" allUniqueName="[Superstore].[Last Name].[All]" dimensionUniqueName="[Superstore]" displayFolder="" count="2"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2" memberValueDatatype="130" unbalanced="0"/>
    <cacheHierarchy uniqueName="[Superstore].[City]" caption="City" attribute="1" defaultMemberUniqueName="[Superstore].[City].[All]" allUniqueName="[Superstore].[City].[All]" dimensionUniqueName="[Superstore]" displayFolder="" count="2" memberValueDatatype="130" unbalanced="0"/>
    <cacheHierarchy uniqueName="[Superstore].[State]" caption="State" attribute="1" defaultMemberUniqueName="[Superstore].[State].[All]" allUniqueName="[Superstore].[State].[All]" dimensionUniqueName="[Superstore]" displayFolder="" count="2" memberValueDatatype="13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5"/>
      </fieldsUsage>
    </cacheHierarchy>
    <cacheHierarchy uniqueName="[Superstore].[Product ID]" caption="Product ID" attribute="1" defaultMemberUniqueName="[Superstore].[Product ID].[All]" allUniqueName="[Superstore].[Product ID].[All]" dimensionUniqueName="[Superstore]" displayFolder="" count="2"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6"/>
      </fieldsUsage>
    </cacheHierarchy>
    <cacheHierarchy uniqueName="[Superstore].[Sub-Category]" caption="Sub-Category" attribute="1" defaultMemberUniqueName="[Superstore].[Sub-Category].[All]" allUniqueName="[Superstore].[Sub-Category].[All]" dimensionUniqueName="[Superstore]" displayFolder="" count="2"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cacheHierarchy uniqueName="[Superstore].[Sales]" caption="Sales" attribute="1" defaultMemberUniqueName="[Superstore].[Sales].[All]" allUniqueName="[Superstore].[Sales].[All]" dimensionUniqueName="[Superstore]" displayFolder="" count="2" memberValueDatatype="5" unbalanced="0"/>
    <cacheHierarchy uniqueName="[Superstore].[Quantity]" caption="Quantity" attribute="1" defaultMemberUniqueName="[Superstore].[Quantity].[All]" allUniqueName="[Superstore].[Quantity].[All]" dimensionUniqueName="[Superstore]" displayFolder="" count="2" memberValueDatatype="20" unbalanced="0"/>
    <cacheHierarchy uniqueName="[Superstore].[Discount]" caption="Discount" attribute="1" defaultMemberUniqueName="[Superstore].[Discount].[All]" allUniqueName="[Superstore].[Discount].[All]" dimensionUniqueName="[Superstore]" displayFolder="" count="2" memberValueDatatype="5" unbalanced="0"/>
    <cacheHierarchy uniqueName="[Superstore].[Profit]" caption="Profit" attribute="1" defaultMemberUniqueName="[Superstore].[Profit].[All]" allUniqueName="[Superstore].[Profit].[All]" dimensionUniqueName="[Superstore]" displayFolder="" count="2" memberValueDatatype="5" unbalanced="0"/>
    <cacheHierarchy uniqueName="[Measures].[Sum of Sales]" caption="Sum of Sales" measure="1" displayFolder="" measureGroup="Superstore"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uperstore" count="0">
      <extLst>
        <ext xmlns:x15="http://schemas.microsoft.com/office/spreadsheetml/2010/11/main" uri="{B97F6D7D-B522-45F9-BDA1-12C45D357490}">
          <x15:cacheHierarchy aggregatedColumn="28"/>
        </ext>
      </extLst>
    </cacheHierarchy>
    <cacheHierarchy uniqueName="[Measures].[Total Profit]" caption="Total Profit" measure="1" displayFolder="" measureGroup="Superstore" count="0" oneField="1">
      <fieldsUsage count="1">
        <fieldUsage x="3"/>
      </fieldsUsage>
    </cacheHierarchy>
    <cacheHierarchy uniqueName="[Measures].[Total Revenue]" caption="Total Revenue" measure="1" displayFolder="" measureGroup="Superstore" count="0" oneField="1">
      <fieldsUsage count="1">
        <fieldUsage x="4"/>
      </fieldsUsage>
    </cacheHierarchy>
    <cacheHierarchy uniqueName="[Measures].[Profit Margin %]" caption="Profit Margin %" measure="1" displayFolder="" measureGroup="Superstore" count="0"/>
    <cacheHierarchy uniqueName="[Measures].[Transactions]" caption="Transactions" measure="1" displayFolder="" measureGroup="Superstore" count="0"/>
    <cacheHierarchy uniqueName="[Measures].[__XL_Count Superstore]" caption="__XL_Count Superstore" measure="1" displayFolder="" measureGroup="Supersto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uperstore" uniqueName="[Superstore]" caption="Superstore"/>
  </dimensions>
  <measureGroups count="2">
    <measureGroup name="Calendar" caption="Calendar"/>
    <measureGroup name="Superstore" caption="Superstor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qlas Iqlas" refreshedDate="46257.812859143516" backgroundQuery="1" createdVersion="8" refreshedVersion="8" minRefreshableVersion="3" recordCount="0" supportSubquery="1" supportAdvancedDrill="1" xr:uid="{7747E818-4393-47AF-A7EA-4CFC5FC246F5}">
  <cacheSource type="external" connectionId="3"/>
  <cacheFields count="7">
    <cacheField name="[Superstore].[Segment].[Segment]" caption="Segment" numFmtId="0" hierarchy="16" level="1">
      <sharedItems count="3">
        <s v="Consumer"/>
        <s v="Corporate"/>
        <s v="Home Office"/>
      </sharedItems>
    </cacheField>
    <cacheField name="[Measures].[Total Revenue]" caption="Total Revenue" numFmtId="0" hierarchy="3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uperstore].[Region].[Region]" caption="Region" numFmtId="0" hierarchy="20" level="1">
      <sharedItems containsSemiMixedTypes="0" containsNonDate="0" containsString="0"/>
    </cacheField>
    <cacheField name="[Superstore].[Category].[Category]" caption="Category" numFmtId="0" hierarchy="22"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First  Name]" caption="First  Name" attribute="1" defaultMemberUniqueName="[Superstore].[First  Name].[All]" allUniqueName="[Superstore].[First  Name].[All]" dimensionUniqueName="[Superstore]" displayFolder="" count="0" memberValueDatatype="130" unbalanced="0"/>
    <cacheHierarchy uniqueName="[Superstore].[Last Name]" caption="Last Name" attribute="1" defaultMemberUniqueName="[Superstore].[Last Name].[All]" allUniqueName="[Superstore].[Last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0"/>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5"/>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6"/>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Measures].[Sum of Sales]" caption="Sum of Sales" measure="1" displayFolder="" measureGroup="Superstore"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uperstore" count="0">
      <extLst>
        <ext xmlns:x15="http://schemas.microsoft.com/office/spreadsheetml/2010/11/main" uri="{B97F6D7D-B522-45F9-BDA1-12C45D357490}">
          <x15:cacheHierarchy aggregatedColumn="28"/>
        </ext>
      </extLst>
    </cacheHierarchy>
    <cacheHierarchy uniqueName="[Measures].[Total Profit]" caption="Total Profit" measure="1" displayFolder="" measureGroup="Superstore" count="0"/>
    <cacheHierarchy uniqueName="[Measures].[Total Revenue]" caption="Total Revenue" measure="1" displayFolder="" measureGroup="Superstore" count="0" oneField="1">
      <fieldsUsage count="1">
        <fieldUsage x="1"/>
      </fieldsUsage>
    </cacheHierarchy>
    <cacheHierarchy uniqueName="[Measures].[Profit Margin %]" caption="Profit Margin %" measure="1" displayFolder="" measureGroup="Superstore" count="0"/>
    <cacheHierarchy uniqueName="[Measures].[Transactions]" caption="Transactions" measure="1" displayFolder="" measureGroup="Superstore" count="0"/>
    <cacheHierarchy uniqueName="[Measures].[__XL_Count Superstore]" caption="__XL_Count Superstore" measure="1" displayFolder="" measureGroup="Supersto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uperstore" uniqueName="[Superstore]" caption="Superstore"/>
  </dimensions>
  <measureGroups count="2">
    <measureGroup name="Calendar" caption="Calendar"/>
    <measureGroup name="Superstore" caption="Superstor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qlas Iqlas" refreshedDate="46257.812859490739" backgroundQuery="1" createdVersion="8" refreshedVersion="8" minRefreshableVersion="3" recordCount="0" supportSubquery="1" supportAdvancedDrill="1" xr:uid="{9713B94D-B29E-415B-9AEC-6951C664A6A6}">
  <cacheSource type="external" connectionId="3"/>
  <cacheFields count="7">
    <cacheField name="[Superstore].[Region].[Region]" caption="Region" numFmtId="0" hierarchy="20" level="1">
      <sharedItems count="1">
        <s v="South"/>
      </sharedItems>
    </cacheField>
    <cacheField name="[Measures].[Profit Margin %]" caption="Profit Margin %" numFmtId="0" hierarchy="33" level="32767"/>
    <cacheField name="[Measures].[Total Revenue]" caption="Total Revenue" numFmtId="0" hierarchy="3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uperstore].[Category].[Category]" caption="Category" numFmtId="0" hierarchy="22"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uperstore].[Order ID]" caption="Order ID" attribute="1" defaultMemberUniqueName="[Superstore].[Order ID].[All]" allUniqueName="[Superstore].[Order ID].[All]" dimensionUniqueName="[Superstore]" displayFolder="" count="2"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Date]" caption="Ship Date" attribute="1" time="1" defaultMemberUniqueName="[Superstore].[Ship Date].[All]" allUniqueName="[Superstore].[Ship Date].[All]" dimensionUniqueName="[Superstore]" displayFolder="" count="2" memberValueDatatype="7" unbalanced="0"/>
    <cacheHierarchy uniqueName="[Superstore].[Ship Mode]" caption="Ship Mode" attribute="1" defaultMemberUniqueName="[Superstore].[Ship Mode].[All]" allUniqueName="[Superstore].[Ship Mode].[All]" dimensionUniqueName="[Superstore]" displayFolder="" count="2" memberValueDatatype="130" unbalanced="0"/>
    <cacheHierarchy uniqueName="[Superstore].[Customer ID]" caption="Customer ID" attribute="1" defaultMemberUniqueName="[Superstore].[Customer ID].[All]" allUniqueName="[Superstore].[Customer ID].[All]" dimensionUniqueName="[Superstore]" displayFolder="" count="2"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cacheHierarchy uniqueName="[Superstore].[First  Name]" caption="First  Name" attribute="1" defaultMemberUniqueName="[Superstore].[First  Name].[All]" allUniqueName="[Superstore].[First  Name].[All]" dimensionUniqueName="[Superstore]" displayFolder="" count="2" memberValueDatatype="130" unbalanced="0"/>
    <cacheHierarchy uniqueName="[Superstore].[Last Name]" caption="Last Name" attribute="1" defaultMemberUniqueName="[Superstore].[Last Name].[All]" allUniqueName="[Superstore].[Last Name].[All]" dimensionUniqueName="[Superstore]" displayFolder="" count="2"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2" memberValueDatatype="130" unbalanced="0"/>
    <cacheHierarchy uniqueName="[Superstore].[City]" caption="City" attribute="1" defaultMemberUniqueName="[Superstore].[City].[All]" allUniqueName="[Superstore].[City].[All]" dimensionUniqueName="[Superstore]" displayFolder="" count="2" memberValueDatatype="130" unbalanced="0"/>
    <cacheHierarchy uniqueName="[Superstore].[State]" caption="State" attribute="1" defaultMemberUniqueName="[Superstore].[State].[All]" allUniqueName="[Superstore].[State].[All]" dimensionUniqueName="[Superstore]" displayFolder="" count="2" memberValueDatatype="13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0"/>
      </fieldsUsage>
    </cacheHierarchy>
    <cacheHierarchy uniqueName="[Superstore].[Product ID]" caption="Product ID" attribute="1" defaultMemberUniqueName="[Superstore].[Product ID].[All]" allUniqueName="[Superstore].[Product ID].[All]" dimensionUniqueName="[Superstore]" displayFolder="" count="2"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6"/>
      </fieldsUsage>
    </cacheHierarchy>
    <cacheHierarchy uniqueName="[Superstore].[Sub-Category]" caption="Sub-Category" attribute="1" defaultMemberUniqueName="[Superstore].[Sub-Category].[All]" allUniqueName="[Superstore].[Sub-Category].[All]" dimensionUniqueName="[Superstore]" displayFolder="" count="2"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cacheHierarchy uniqueName="[Superstore].[Sales]" caption="Sales" attribute="1" defaultMemberUniqueName="[Superstore].[Sales].[All]" allUniqueName="[Superstore].[Sales].[All]" dimensionUniqueName="[Superstore]" displayFolder="" count="2" memberValueDatatype="5" unbalanced="0"/>
    <cacheHierarchy uniqueName="[Superstore].[Quantity]" caption="Quantity" attribute="1" defaultMemberUniqueName="[Superstore].[Quantity].[All]" allUniqueName="[Superstore].[Quantity].[All]" dimensionUniqueName="[Superstore]" displayFolder="" count="2" memberValueDatatype="20" unbalanced="0"/>
    <cacheHierarchy uniqueName="[Superstore].[Discount]" caption="Discount" attribute="1" defaultMemberUniqueName="[Superstore].[Discount].[All]" allUniqueName="[Superstore].[Discount].[All]" dimensionUniqueName="[Superstore]" displayFolder="" count="2" memberValueDatatype="5" unbalanced="0"/>
    <cacheHierarchy uniqueName="[Superstore].[Profit]" caption="Profit" attribute="1" defaultMemberUniqueName="[Superstore].[Profit].[All]" allUniqueName="[Superstore].[Profit].[All]" dimensionUniqueName="[Superstore]" displayFolder="" count="2" memberValueDatatype="5" unbalanced="0"/>
    <cacheHierarchy uniqueName="[Measures].[Sum of Sales]" caption="Sum of Sales" measure="1" displayFolder="" measureGroup="Superstore"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uperstore" count="0">
      <extLst>
        <ext xmlns:x15="http://schemas.microsoft.com/office/spreadsheetml/2010/11/main" uri="{B97F6D7D-B522-45F9-BDA1-12C45D357490}">
          <x15:cacheHierarchy aggregatedColumn="28"/>
        </ext>
      </extLst>
    </cacheHierarchy>
    <cacheHierarchy uniqueName="[Measures].[Total Profit]" caption="Total Profit" measure="1" displayFolder="" measureGroup="Superstore" count="0"/>
    <cacheHierarchy uniqueName="[Measures].[Total Revenue]" caption="Total Revenue" measure="1" displayFolder="" measureGroup="Superstore" count="0" oneField="1">
      <fieldsUsage count="1">
        <fieldUsage x="2"/>
      </fieldsUsage>
    </cacheHierarchy>
    <cacheHierarchy uniqueName="[Measures].[Profit Margin %]" caption="Profit Margin %" measure="1" displayFolder="" measureGroup="Superstore" count="0" oneField="1">
      <fieldsUsage count="1">
        <fieldUsage x="1"/>
      </fieldsUsage>
    </cacheHierarchy>
    <cacheHierarchy uniqueName="[Measures].[Transactions]" caption="Transactions" measure="1" displayFolder="" measureGroup="Superstore" count="0"/>
    <cacheHierarchy uniqueName="[Measures].[__XL_Count Superstore]" caption="__XL_Count Superstore" measure="1" displayFolder="" measureGroup="Supersto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uperstore" uniqueName="[Superstore]" caption="Superstore"/>
  </dimensions>
  <measureGroups count="2">
    <measureGroup name="Calendar" caption="Calendar"/>
    <measureGroup name="Superstore" caption="Superstor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qlas Iqlas" refreshedDate="46257.812859953701" backgroundQuery="1" createdVersion="8" refreshedVersion="8" minRefreshableVersion="3" recordCount="0" supportSubquery="1" supportAdvancedDrill="1" xr:uid="{7C360143-039B-4C49-BF3D-9E9A22CC81B1}">
  <cacheSource type="external" connectionId="3"/>
  <cacheFields count="7">
    <cacheField name="[Superstore].[Sub-Category].[Sub-Category]" caption="Sub-Category" numFmtId="0" hierarchy="23" level="1">
      <sharedItems count="13">
        <s v="Appliances"/>
        <s v="Art"/>
        <s v="Binders"/>
        <s v="Bookcases"/>
        <s v="Chairs"/>
        <s v="Envelopes"/>
        <s v="Fasteners"/>
        <s v="Furnishings"/>
        <s v="Labels"/>
        <s v="Paper"/>
        <s v="Storage"/>
        <s v="Supplies"/>
        <s v="Tables"/>
      </sharedItems>
    </cacheField>
    <cacheField name="[Measures].[Total Profit]" caption="Total Profit" numFmtId="0" hierarchy="3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uperstore].[Region].[Region]" caption="Region" numFmtId="0" hierarchy="20" level="1">
      <sharedItems containsSemiMixedTypes="0" containsNonDate="0" containsString="0"/>
    </cacheField>
    <cacheField name="[Superstore].[Category].[Category]" caption="Category" numFmtId="0" hierarchy="22"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First  Name]" caption="First  Name" attribute="1" defaultMemberUniqueName="[Superstore].[First  Name].[All]" allUniqueName="[Superstore].[First  Name].[All]" dimensionUniqueName="[Superstore]" displayFolder="" count="0" memberValueDatatype="130" unbalanced="0"/>
    <cacheHierarchy uniqueName="[Superstore].[Last Name]" caption="Last Name" attribute="1" defaultMemberUniqueName="[Superstore].[Last Name].[All]" allUniqueName="[Superstore].[Last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5"/>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6"/>
      </fieldsUsage>
    </cacheHierarchy>
    <cacheHierarchy uniqueName="[Superstore].[Sub-Category]" caption="Sub-Category" attribute="1" defaultMemberUniqueName="[Superstore].[Sub-Category].[All]" allUniqueName="[Superstore].[Sub-Category].[All]" dimensionUniqueName="[Superstore]" displayFolder="" count="2" memberValueDatatype="130" unbalanced="0">
      <fieldsUsage count="2">
        <fieldUsage x="-1"/>
        <fieldUsage x="0"/>
      </fieldsUsage>
    </cacheHierarchy>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Measures].[Sum of Sales]" caption="Sum of Sales" measure="1" displayFolder="" measureGroup="Superstore"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uperstore" count="0">
      <extLst>
        <ext xmlns:x15="http://schemas.microsoft.com/office/spreadsheetml/2010/11/main" uri="{B97F6D7D-B522-45F9-BDA1-12C45D357490}">
          <x15:cacheHierarchy aggregatedColumn="28"/>
        </ext>
      </extLst>
    </cacheHierarchy>
    <cacheHierarchy uniqueName="[Measures].[Total Profit]" caption="Total Profit" measure="1" displayFolder="" measureGroup="Superstore" count="0" oneField="1">
      <fieldsUsage count="1">
        <fieldUsage x="1"/>
      </fieldsUsage>
    </cacheHierarchy>
    <cacheHierarchy uniqueName="[Measures].[Total Revenue]" caption="Total Revenue" measure="1" displayFolder="" measureGroup="Superstore" count="0"/>
    <cacheHierarchy uniqueName="[Measures].[Profit Margin %]" caption="Profit Margin %" measure="1" displayFolder="" measureGroup="Superstore" count="0"/>
    <cacheHierarchy uniqueName="[Measures].[Transactions]" caption="Transactions" measure="1" displayFolder="" measureGroup="Superstore" count="0"/>
    <cacheHierarchy uniqueName="[Measures].[__XL_Count Superstore]" caption="__XL_Count Superstore" measure="1" displayFolder="" measureGroup="Supersto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uperstore" uniqueName="[Superstore]" caption="Superstore"/>
  </dimensions>
  <measureGroups count="2">
    <measureGroup name="Calendar" caption="Calendar"/>
    <measureGroup name="Superstore" caption="Superstor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qlas Iqlas" refreshedDate="46257.812860300925" backgroundQuery="1" createdVersion="8" refreshedVersion="8" minRefreshableVersion="3" recordCount="0" supportSubquery="1" supportAdvancedDrill="1" xr:uid="{266D8655-1591-438D-85D3-FE587EDF29DA}">
  <cacheSource type="external" connectionId="3"/>
  <cacheFields count="9">
    <cacheField name="[Measures].[Total Profit]" caption="Total Profit" numFmtId="0" hierarchy="31" level="32767"/>
    <cacheField name="[Measures].[Total Revenue]" caption="Total Revenue" numFmtId="0" hierarchy="32" level="32767"/>
    <cacheField name="[Measures].[Profit Margin %]" caption="Profit Margin %" numFmtId="0" hierarchy="33" level="32767"/>
    <cacheField name="[Measures].[Transactions]" caption="Transactions" numFmtId="0" hierarchy="3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Superstore].[Region].[Region]" caption="Region" numFmtId="0" hierarchy="20" level="1">
      <sharedItems containsSemiMixedTypes="0" containsNonDate="0" containsString="0"/>
    </cacheField>
    <cacheField name="[Superstore].[Category].[Category]" caption="Category" numFmtId="0" hierarchy="22"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First  Name]" caption="First  Name" attribute="1" defaultMemberUniqueName="[Superstore].[First  Name].[All]" allUniqueName="[Superstore].[First  Name].[All]" dimensionUniqueName="[Superstore]" displayFolder="" count="0" memberValueDatatype="130" unbalanced="0"/>
    <cacheHierarchy uniqueName="[Superstore].[Last Name]" caption="Last Name" attribute="1" defaultMemberUniqueName="[Superstore].[Last Name].[All]" allUniqueName="[Superstore].[Last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7"/>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8"/>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Measures].[Sum of Sales]" caption="Sum of Sales" measure="1" displayFolder="" measureGroup="Superstore"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uperstore" count="0">
      <extLst>
        <ext xmlns:x15="http://schemas.microsoft.com/office/spreadsheetml/2010/11/main" uri="{B97F6D7D-B522-45F9-BDA1-12C45D357490}">
          <x15:cacheHierarchy aggregatedColumn="28"/>
        </ext>
      </extLst>
    </cacheHierarchy>
    <cacheHierarchy uniqueName="[Measures].[Total Profit]" caption="Total Profit" measure="1" displayFolder="" measureGroup="Superstore" count="0" oneField="1">
      <fieldsUsage count="1">
        <fieldUsage x="0"/>
      </fieldsUsage>
    </cacheHierarchy>
    <cacheHierarchy uniqueName="[Measures].[Total Revenue]" caption="Total Revenue" measure="1" displayFolder="" measureGroup="Superstore" count="0" oneField="1">
      <fieldsUsage count="1">
        <fieldUsage x="1"/>
      </fieldsUsage>
    </cacheHierarchy>
    <cacheHierarchy uniqueName="[Measures].[Profit Margin %]" caption="Profit Margin %" measure="1" displayFolder="" measureGroup="Superstore" count="0" oneField="1">
      <fieldsUsage count="1">
        <fieldUsage x="2"/>
      </fieldsUsage>
    </cacheHierarchy>
    <cacheHierarchy uniqueName="[Measures].[Transactions]" caption="Transactions" measure="1" displayFolder="" measureGroup="Superstore" count="0" oneField="1">
      <fieldsUsage count="1">
        <fieldUsage x="3"/>
      </fieldsUsage>
    </cacheHierarchy>
    <cacheHierarchy uniqueName="[Measures].[__XL_Count Superstore]" caption="__XL_Count Superstore" measure="1" displayFolder="" measureGroup="Supersto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uperstore" uniqueName="[Superstore]" caption="Superstore"/>
  </dimensions>
  <measureGroups count="2">
    <measureGroup name="Calendar" caption="Calendar"/>
    <measureGroup name="Superstore" caption="Superstor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qlas Iqlas" refreshedDate="46256.760600462963" backgroundQuery="1" createdVersion="3" refreshedVersion="8" minRefreshableVersion="3" recordCount="0" supportSubquery="1" supportAdvancedDrill="1" xr:uid="{E0B539BE-509C-4659-AE49-BF7329EA4D83}">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First  Name]" caption="First  Name" attribute="1" defaultMemberUniqueName="[Superstore].[First  Name].[All]" allUniqueName="[Superstore].[First  Name].[All]" dimensionUniqueName="[Superstore]" displayFolder="" count="0" memberValueDatatype="130" unbalanced="0"/>
    <cacheHierarchy uniqueName="[Superstore].[Last Name]" caption="Last Name" attribute="1" defaultMemberUniqueName="[Superstore].[Last Name].[All]" allUniqueName="[Superstore].[Last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Measures].[Sum of Sales]" caption="Sum of Sales" measure="1" displayFolder="" measureGroup="Superstore"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uperstore" count="0">
      <extLst>
        <ext xmlns:x15="http://schemas.microsoft.com/office/spreadsheetml/2010/11/main" uri="{B97F6D7D-B522-45F9-BDA1-12C45D357490}">
          <x15:cacheHierarchy aggregatedColumn="28"/>
        </ext>
      </extLst>
    </cacheHierarchy>
    <cacheHierarchy uniqueName="[Measures].[Total Profit]" caption="Total Profit" measure="1" displayFolder="" measureGroup="Superstore" count="0"/>
    <cacheHierarchy uniqueName="[Measures].[Total Revenue]" caption="Total Revenue" measure="1" displayFolder="" measureGroup="Superstore" count="0"/>
    <cacheHierarchy uniqueName="[Measures].[Profit Margin %]" caption="Profit Margin %" measure="1" displayFolder="" measureGroup="Superstore" count="0"/>
    <cacheHierarchy uniqueName="[Measures].[Transactions]" caption="Transactions" measure="1" displayFolder="" measureGroup="Superstore" count="0"/>
    <cacheHierarchy uniqueName="[Measures].[__XL_Count Superstore]" caption="__XL_Count Superstore" measure="1" displayFolder="" measureGroup="Superstor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325054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344EAB-5A14-4AEF-97A3-A51AB42BD61A}" name="PivotTable4" cacheId="26" applyNumberFormats="0" applyBorderFormats="0" applyFontFormats="0" applyPatternFormats="0" applyAlignmentFormats="0" applyWidthHeightFormats="1" dataCaption="Values" tag="256ce57d-a2eb-41ae-ab52-32610507e20a" updatedVersion="8" minRefreshableVersion="3" useAutoFormatting="1" itemPrintTitles="1" createdVersion="8" indent="0" outline="1" outlineData="1" multipleFieldFilters="0" chartFormat="7">
  <location ref="K57:L61" firstHeaderRow="1"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multipleItemSelectionAllowed="1">
      <members count="1" level="1">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store].[Region].&amp;[South]"/>
      </members>
    </pivotHierarchy>
    <pivotHierarchy dragToData="1"/>
    <pivotHierarchy multipleItemSelectionAllowed="1" dragToData="1">
      <members count="2" level="1">
        <member name="[Superstore].[Category].&amp;[Furniture]"/>
        <member name="[Superstor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8474A1-4A0F-4EBA-A7DD-28304E55B05F}" name="PivotTable1" cacheId="23" applyNumberFormats="0" applyBorderFormats="0" applyFontFormats="0" applyPatternFormats="0" applyAlignmentFormats="0" applyWidthHeightFormats="1" dataCaption="Values" tag="59daae00-e6b5-4c1b-bbcb-28078ee14041" updatedVersion="8" minRefreshableVersion="3" useAutoFormatting="1" subtotalHiddenItems="1" itemPrintTitles="1" createdVersion="8" indent="0" outline="1" outlineData="1" multipleFieldFilters="0" chartFormat="25">
  <location ref="A1:C15" firstHeaderRow="0" firstDataRow="1" firstDataCol="1"/>
  <pivotFields count="7">
    <pivotField axis="axisRow" allDrilled="1" subtotalTop="0" showAll="0" dataSourceSort="1" defaultSubtotal="0">
      <items count="1">
        <item s="1" c="1" x="0"/>
      </items>
    </pivotField>
    <pivotField axis="axisRow" allDrilled="1" subtotalTop="0" showAll="0" dataSourceSort="1" defaultSubtotal="0">
      <items count="12">
        <item c="1" x="0"/>
        <item c="1" x="1"/>
        <item c="1" x="2"/>
        <item c="1" x="3"/>
        <item c="1" x="4"/>
        <item c="1" x="5"/>
        <item c="1" x="6"/>
        <item c="1" x="7"/>
        <item c="1" x="8"/>
        <item c="1" x="9"/>
        <item c="1" x="10"/>
        <item c="1" x="11"/>
      </items>
    </pivotField>
    <pivotField axis="axisRow" subtotalTop="0" showAll="0" dataSourceSort="1"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4">
    <i>
      <x/>
    </i>
    <i r="1">
      <x/>
    </i>
    <i r="1">
      <x v="1"/>
    </i>
    <i r="1">
      <x v="2"/>
    </i>
    <i r="1">
      <x v="3"/>
    </i>
    <i r="1">
      <x v="4"/>
    </i>
    <i r="1">
      <x v="5"/>
    </i>
    <i r="1">
      <x v="6"/>
    </i>
    <i r="1">
      <x v="7"/>
    </i>
    <i r="1">
      <x v="8"/>
    </i>
    <i r="1">
      <x v="9"/>
    </i>
    <i r="1">
      <x v="10"/>
    </i>
    <i r="1">
      <x v="11"/>
    </i>
    <i t="grand">
      <x/>
    </i>
  </rowItems>
  <colFields count="1">
    <field x="-2"/>
  </colFields>
  <colItems count="2">
    <i>
      <x/>
    </i>
    <i i="1">
      <x v="1"/>
    </i>
  </colItems>
  <dataFields count="2">
    <dataField fld="4" subtotal="count" baseField="0" baseItem="0"/>
    <dataField fld="3" subtotal="count" baseField="0" baseItem="0"/>
  </dataField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3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store].[Region].&amp;[South]"/>
      </members>
    </pivotHierarchy>
    <pivotHierarchy dragToData="1"/>
    <pivotHierarchy multipleItemSelectionAllowed="1" dragToData="1">
      <members count="2" level="1">
        <member name="[Superstore].[Category].&amp;[Furniture]"/>
        <member name="[Superstor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46A6A1-2F1B-4D02-92AE-50AD01263A75}" name="PivotTable9" cacheId="35" applyNumberFormats="0" applyBorderFormats="0" applyFontFormats="0" applyPatternFormats="0" applyAlignmentFormats="0" applyWidthHeightFormats="1" dataCaption="Values" tag="fecc7d33-5d03-40a2-a819-a7035efa7a0a" updatedVersion="8" minRefreshableVersion="3" useAutoFormatting="1" itemPrintTitles="1" createdVersion="8" indent="0" outline="1" outlineData="1" multipleFieldFilters="0">
  <location ref="M3:P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38">
    <pivotHierarchy dragToData="1"/>
    <pivotHierarchy multipleItemSelectionAllowed="1">
      <members count="1" level="1">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store].[Region].&amp;[South]"/>
      </members>
    </pivotHierarchy>
    <pivotHierarchy dragToData="1"/>
    <pivotHierarchy multipleItemSelectionAllowed="1" dragToData="1">
      <members count="2" level="1">
        <member name="[Superstore].[Category].&amp;[Furniture]"/>
        <member name="[Superstor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0C4906-5983-4B6C-86B5-55F0E2B16DE0}" name="PivotTable8" cacheId="32" applyNumberFormats="0" applyBorderFormats="0" applyFontFormats="0" applyPatternFormats="0" applyAlignmentFormats="0" applyWidthHeightFormats="1" dataCaption="Values" tag="2ab3119a-d91f-437f-9a19-2a683c821fac" updatedVersion="8" minRefreshableVersion="3" useAutoFormatting="1" itemPrintTitles="1" createdVersion="8" indent="0" outline="1" outlineData="1" multipleFieldFilters="0" chartFormat="6">
  <location ref="A64:B78" firstHeaderRow="1" firstDataRow="1" firstDataCol="1"/>
  <pivotFields count="7">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v="12"/>
    </i>
    <i>
      <x v="6"/>
    </i>
    <i>
      <x v="11"/>
    </i>
    <i>
      <x v="8"/>
    </i>
    <i>
      <x v="1"/>
    </i>
    <i>
      <x v="5"/>
    </i>
    <i>
      <x v="2"/>
    </i>
    <i>
      <x v="3"/>
    </i>
    <i>
      <x v="7"/>
    </i>
    <i>
      <x v="10"/>
    </i>
    <i>
      <x/>
    </i>
    <i>
      <x v="4"/>
    </i>
    <i>
      <x v="9"/>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8">
    <pivotHierarchy dragToData="1"/>
    <pivotHierarchy multipleItemSelectionAllowed="1">
      <members count="1" level="1">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store].[Region].&amp;[South]"/>
      </members>
    </pivotHierarchy>
    <pivotHierarchy dragToData="1"/>
    <pivotHierarchy multipleItemSelectionAllowed="1" dragToData="1">
      <members count="2" level="1">
        <member name="[Superstore].[Category].&amp;[Furniture]"/>
        <member name="[Superstor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5FB9B7-1428-4147-9AB6-7BC8A4AD162D}" name="PivotTable7" cacheId="29" applyNumberFormats="0" applyBorderFormats="0" applyFontFormats="0" applyPatternFormats="0" applyAlignmentFormats="0" applyWidthHeightFormats="1" dataCaption="Values" tag="3cd41ba5-fbbe-4bd4-bf8f-e1ece1b242f6" updatedVersion="8" minRefreshableVersion="3" useAutoFormatting="1" itemPrintTitles="1" createdVersion="8" indent="0" outline="1" outlineData="1" multipleFieldFilters="0" chartFormat="12">
  <location ref="K71:M73" firstHeaderRow="0" firstDataRow="1" firstDataCol="1"/>
  <pivotFields count="7">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dataField fld="1" subtotal="count"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members count="1" level="1">
        <member name="[Calendar].[Date Hierarchy].[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2" level="1">
        <member name="[Superstore].[Category].&amp;[Furniture]"/>
        <member name="[Superstor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53D141-E02A-4AEC-A74B-FFADFC629FBB}" sourceName="[Superstore].[Region]">
  <pivotTables>
    <pivotTable tabId="1" name="PivotTable7"/>
    <pivotTable tabId="1" name="PivotTable1"/>
    <pivotTable tabId="1" name="PivotTable4"/>
    <pivotTable tabId="1" name="PivotTable8"/>
    <pivotTable tabId="1" name="PivotTable9"/>
  </pivotTables>
  <data>
    <olap pivotCacheId="232505439">
      <levels count="2">
        <level uniqueName="[Superstore].[Region].[(All)]" sourceCaption="(All)" count="0"/>
        <level uniqueName="[Superstore].[Region].[Region]" sourceCaption="Region" count="4">
          <ranges>
            <range startItem="0">
              <i n="[Superstore].[Region].&amp;[Central]" c="Central"/>
              <i n="[Superstore].[Region].&amp;[East]" c="East"/>
              <i n="[Superstore].[Region].&amp;[South]" c="South"/>
              <i n="[Superstore].[Region].&amp;[West]" c="West"/>
            </range>
          </ranges>
        </level>
      </levels>
      <selections count="1">
        <selection n="[Superstore].[Region].&amp;[Sout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FD2698-1643-4111-934C-A1D549E317DC}" sourceName="[Superstore].[Category]">
  <pivotTables>
    <pivotTable tabId="1" name="PivotTable7"/>
    <pivotTable tabId="1" name="PivotTable1"/>
    <pivotTable tabId="1" name="PivotTable4"/>
    <pivotTable tabId="1" name="PivotTable8"/>
    <pivotTable tabId="1" name="PivotTable9"/>
  </pivotTables>
  <data>
    <olap pivotCacheId="232505439">
      <levels count="2">
        <level uniqueName="[Superstore].[Category].[(All)]" sourceCaption="(All)" count="0"/>
        <level uniqueName="[Superstore].[Category].[Category]" sourceCaption="Category" count="3">
          <ranges>
            <range startItem="0">
              <i n="[Superstore].[Category].&amp;[Furniture]" c="Furniture"/>
              <i n="[Superstore].[Category].&amp;[Office Supplies]" c="Office Supplies"/>
              <i n="[Superstore].[Category].&amp;[Technology]" c="Technology"/>
            </range>
          </ranges>
        </level>
      </levels>
      <selections count="2">
        <selection n="[Superstore].[Category].&amp;[Furniture]"/>
        <selection n="[Superstore].[Category].&amp;[Office Suppli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541D9A6-9A63-42E6-9A68-485C6AED9C51}" sourceName="[Calendar].[Date Hierarchy]">
  <pivotTables>
    <pivotTable tabId="1" name="PivotTable1"/>
    <pivotTable tabId="1" name="PivotTable4"/>
    <pivotTable tabId="1" name="PivotTable7"/>
    <pivotTable tabId="1" name="PivotTable8"/>
    <pivotTable tabId="1" name="PivotTable9"/>
  </pivotTables>
  <data>
    <olap pivotCacheId="232505439">
      <levels count="4">
        <level uniqueName="[Calendar].[Date Hierarchy].[(All)]" sourceCaption="(All)" count="0"/>
        <level uniqueName="[Calendar].[Date Hierarchy].[Year]" sourceCaption="Year" count="5">
          <ranges>
            <range startItem="0">
              <i n="[Calendar].[Date Hierarchy].[Year].&amp;[2011]" c="2011"/>
              <i n="[Calendar].[Date Hierarchy].[Year].&amp;[2012]" c="2012"/>
              <i n="[Calendar].[Date Hierarchy].[Year].&amp;[2013]" c="2013"/>
              <i n="[Calendar].[Date Hierarchy].[Year].&amp;[2014]" c="2014"/>
              <i n="[Calendar].[Date Hierarchy].[Year].&amp;[2015]" c="2015" nd="1"/>
            </range>
          </ranges>
        </level>
        <level uniqueName="[Calendar].[Date Hierarchy].[Month]" sourceCaption="Month" count="0"/>
        <level uniqueName="[Calendar].[Date Hierarchy].[DateColumn]" sourceCaption="DateColumn" count="0"/>
      </levels>
      <selections count="1">
        <selection n="[Calendar].[Date Hierarchy].[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45D7247-7F13-40F9-80C5-4CB7E9C97D79}" cache="Slicer_Region" caption="Region" level="1" rowHeight="251883"/>
  <slicer name="Category" xr10:uid="{8439649A-16F1-4DC5-B5C7-E0C599E50F24}" cache="Slicer_Category" caption="Category" level="1" rowHeight="251883"/>
  <slicer name="Year" xr10:uid="{32ECDC67-29E8-4FB4-827F-05C2FB58255E}" cache="Slicer_Date_Hierarchy" caption="Year"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FB13B-0C4B-43F7-98B1-6B9F5F4054BD}">
  <dimension ref="A1:T6"/>
  <sheetViews>
    <sheetView showGridLines="0" tabSelected="1" workbookViewId="0">
      <selection activeCell="T7" sqref="T7"/>
    </sheetView>
  </sheetViews>
  <sheetFormatPr defaultRowHeight="14.5" x14ac:dyDescent="0.35"/>
  <cols>
    <col min="1" max="16384" width="8.7265625" style="7"/>
  </cols>
  <sheetData>
    <row r="1" spans="1:20" ht="14.5" customHeight="1" x14ac:dyDescent="0.35">
      <c r="A1" s="9" t="s">
        <v>35</v>
      </c>
      <c r="B1" s="9"/>
      <c r="C1" s="9"/>
      <c r="D1" s="9"/>
      <c r="E1" s="9"/>
      <c r="F1" s="9"/>
      <c r="G1" s="9"/>
      <c r="H1" s="9"/>
      <c r="I1" s="9"/>
      <c r="J1" s="9"/>
      <c r="K1" s="9"/>
      <c r="L1" s="9"/>
      <c r="M1" s="9"/>
      <c r="N1" s="9"/>
      <c r="O1" s="9"/>
      <c r="P1" s="9"/>
      <c r="Q1" s="9"/>
      <c r="R1" s="9"/>
      <c r="S1" s="9"/>
      <c r="T1" s="9"/>
    </row>
    <row r="2" spans="1:20" ht="14.5" customHeight="1" x14ac:dyDescent="0.35">
      <c r="A2" s="9"/>
      <c r="B2" s="9"/>
      <c r="C2" s="9"/>
      <c r="D2" s="9"/>
      <c r="E2" s="9"/>
      <c r="F2" s="9"/>
      <c r="G2" s="9"/>
      <c r="H2" s="9"/>
      <c r="I2" s="9"/>
      <c r="J2" s="9"/>
      <c r="K2" s="9"/>
      <c r="L2" s="9"/>
      <c r="M2" s="9"/>
      <c r="N2" s="9"/>
      <c r="O2" s="9"/>
      <c r="P2" s="9"/>
      <c r="Q2" s="9"/>
      <c r="R2" s="9"/>
      <c r="S2" s="9"/>
      <c r="T2" s="9"/>
    </row>
    <row r="3" spans="1:20" ht="14.5" customHeight="1" x14ac:dyDescent="0.35">
      <c r="A3" s="9"/>
      <c r="B3" s="9"/>
      <c r="C3" s="9"/>
      <c r="D3" s="9"/>
      <c r="E3" s="9"/>
      <c r="F3" s="9"/>
      <c r="G3" s="9"/>
      <c r="H3" s="9"/>
      <c r="I3" s="9"/>
      <c r="J3" s="9"/>
      <c r="K3" s="9"/>
      <c r="L3" s="9"/>
      <c r="M3" s="9"/>
      <c r="N3" s="9"/>
      <c r="O3" s="9"/>
      <c r="P3" s="9"/>
      <c r="Q3" s="9"/>
      <c r="R3" s="9"/>
      <c r="S3" s="9"/>
      <c r="T3" s="9"/>
    </row>
    <row r="4" spans="1:20" ht="14.5" customHeight="1" x14ac:dyDescent="0.35">
      <c r="A4" s="9"/>
      <c r="B4" s="9"/>
      <c r="C4" s="9"/>
      <c r="D4" s="9"/>
      <c r="E4" s="9"/>
      <c r="F4" s="9"/>
      <c r="G4" s="9"/>
      <c r="H4" s="9"/>
      <c r="I4" s="9"/>
      <c r="J4" s="9"/>
      <c r="K4" s="9"/>
      <c r="L4" s="9"/>
      <c r="M4" s="9"/>
      <c r="N4" s="9"/>
      <c r="O4" s="9"/>
      <c r="P4" s="9"/>
      <c r="Q4" s="9"/>
      <c r="R4" s="9"/>
      <c r="S4" s="9"/>
      <c r="T4" s="9"/>
    </row>
    <row r="6" spans="1:20" x14ac:dyDescent="0.35">
      <c r="N6" s="8"/>
    </row>
  </sheetData>
  <sheetProtection sort="0" pivotTables="0"/>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348D9-3D68-4F51-9564-38C06DE9960D}">
  <dimension ref="A1:P78"/>
  <sheetViews>
    <sheetView zoomScale="83" workbookViewId="0">
      <selection activeCell="A65" sqref="A65:A81"/>
    </sheetView>
  </sheetViews>
  <sheetFormatPr defaultRowHeight="14.5" x14ac:dyDescent="0.35"/>
  <cols>
    <col min="1" max="1" width="12.81640625" bestFit="1" customWidth="1"/>
    <col min="2" max="3" width="9.81640625" bestFit="1" customWidth="1"/>
    <col min="4" max="5" width="7.36328125" bestFit="1" customWidth="1"/>
    <col min="6" max="7" width="10.36328125" bestFit="1" customWidth="1"/>
    <col min="8" max="10" width="11.7265625" bestFit="1" customWidth="1"/>
    <col min="11" max="11" width="12.81640625" bestFit="1" customWidth="1"/>
    <col min="12" max="12" width="12.54296875" bestFit="1" customWidth="1"/>
    <col min="13" max="13" width="9.81640625" bestFit="1" customWidth="1"/>
    <col min="14" max="14" width="12.54296875" bestFit="1" customWidth="1"/>
    <col min="15" max="15" width="13.36328125" bestFit="1" customWidth="1"/>
    <col min="16" max="16" width="11.54296875" bestFit="1" customWidth="1"/>
    <col min="17" max="17" width="10.36328125" bestFit="1" customWidth="1"/>
  </cols>
  <sheetData>
    <row r="1" spans="1:16" x14ac:dyDescent="0.35">
      <c r="A1" s="1" t="s">
        <v>30</v>
      </c>
      <c r="B1" t="s">
        <v>32</v>
      </c>
      <c r="C1" t="s">
        <v>31</v>
      </c>
    </row>
    <row r="2" spans="1:16" x14ac:dyDescent="0.35">
      <c r="A2" s="2">
        <v>2014</v>
      </c>
      <c r="B2" s="10"/>
      <c r="C2" s="10"/>
    </row>
    <row r="3" spans="1:16" x14ac:dyDescent="0.35">
      <c r="A3" s="3" t="s">
        <v>18</v>
      </c>
      <c r="B3" s="4">
        <v>1131.152</v>
      </c>
      <c r="C3" s="4">
        <v>-22.154299999999999</v>
      </c>
      <c r="M3" t="s">
        <v>31</v>
      </c>
      <c r="N3" t="s">
        <v>32</v>
      </c>
      <c r="O3" t="s">
        <v>33</v>
      </c>
      <c r="P3" t="s">
        <v>34</v>
      </c>
    </row>
    <row r="4" spans="1:16" x14ac:dyDescent="0.35">
      <c r="A4" s="3" t="s">
        <v>19</v>
      </c>
      <c r="B4" s="4">
        <v>2153.712</v>
      </c>
      <c r="C4" s="4">
        <v>461.91820000000001</v>
      </c>
      <c r="M4" s="4">
        <v>5207.8082999999997</v>
      </c>
      <c r="N4" s="4">
        <v>78149.033500000005</v>
      </c>
      <c r="O4" s="5">
        <v>6.6639446027185981E-2</v>
      </c>
      <c r="P4" s="6">
        <v>423</v>
      </c>
    </row>
    <row r="5" spans="1:16" x14ac:dyDescent="0.35">
      <c r="A5" s="3" t="s">
        <v>20</v>
      </c>
      <c r="B5" s="4">
        <v>2252.86</v>
      </c>
      <c r="C5" s="4">
        <v>489.88819999999998</v>
      </c>
    </row>
    <row r="6" spans="1:16" x14ac:dyDescent="0.35">
      <c r="A6" s="3" t="s">
        <v>21</v>
      </c>
      <c r="B6" s="4">
        <v>7279.2155000000002</v>
      </c>
      <c r="C6" s="4">
        <v>1191.3435999999999</v>
      </c>
    </row>
    <row r="7" spans="1:16" x14ac:dyDescent="0.35">
      <c r="A7" s="3" t="s">
        <v>22</v>
      </c>
      <c r="B7" s="4">
        <v>9422.2450000000008</v>
      </c>
      <c r="C7" s="4">
        <v>722.97500000000002</v>
      </c>
    </row>
    <row r="8" spans="1:16" x14ac:dyDescent="0.35">
      <c r="A8" s="3" t="s">
        <v>23</v>
      </c>
      <c r="B8" s="4">
        <v>4780.2219999999998</v>
      </c>
      <c r="C8" s="4">
        <v>612.34569999999997</v>
      </c>
    </row>
    <row r="9" spans="1:16" x14ac:dyDescent="0.35">
      <c r="A9" s="3" t="s">
        <v>24</v>
      </c>
      <c r="B9" s="4">
        <v>2674.2640000000001</v>
      </c>
      <c r="C9" s="4">
        <v>430.61869999999999</v>
      </c>
    </row>
    <row r="10" spans="1:16" x14ac:dyDescent="0.35">
      <c r="A10" s="3" t="s">
        <v>25</v>
      </c>
      <c r="B10" s="4">
        <v>4554.558</v>
      </c>
      <c r="C10" s="4">
        <v>-515.42930000000001</v>
      </c>
    </row>
    <row r="11" spans="1:16" x14ac:dyDescent="0.35">
      <c r="A11" s="3" t="s">
        <v>26</v>
      </c>
      <c r="B11" s="4">
        <v>8929.82</v>
      </c>
      <c r="C11" s="4">
        <v>2259.4396999999999</v>
      </c>
    </row>
    <row r="12" spans="1:16" x14ac:dyDescent="0.35">
      <c r="A12" s="3" t="s">
        <v>27</v>
      </c>
      <c r="B12" s="4">
        <v>11016.174999999999</v>
      </c>
      <c r="C12" s="4">
        <v>-2373.6977999999999</v>
      </c>
    </row>
    <row r="13" spans="1:16" x14ac:dyDescent="0.35">
      <c r="A13" s="3" t="s">
        <v>28</v>
      </c>
      <c r="B13" s="4">
        <v>11305.355</v>
      </c>
      <c r="C13" s="4">
        <v>1430.5688</v>
      </c>
    </row>
    <row r="14" spans="1:16" x14ac:dyDescent="0.35">
      <c r="A14" s="3" t="s">
        <v>29</v>
      </c>
      <c r="B14" s="4">
        <v>12649.455</v>
      </c>
      <c r="C14" s="4">
        <v>519.99180000000001</v>
      </c>
    </row>
    <row r="15" spans="1:16" x14ac:dyDescent="0.35">
      <c r="A15" s="2" t="s">
        <v>17</v>
      </c>
      <c r="B15" s="4">
        <v>78149.033500000005</v>
      </c>
      <c r="C15" s="4">
        <v>5207.8082999999997</v>
      </c>
    </row>
    <row r="57" spans="1:12" x14ac:dyDescent="0.35">
      <c r="K57" s="1" t="s">
        <v>30</v>
      </c>
      <c r="L57" t="s">
        <v>32</v>
      </c>
    </row>
    <row r="58" spans="1:12" x14ac:dyDescent="0.35">
      <c r="K58" s="2" t="s">
        <v>0</v>
      </c>
      <c r="L58" s="4">
        <v>41741.650999999998</v>
      </c>
    </row>
    <row r="59" spans="1:12" x14ac:dyDescent="0.35">
      <c r="K59" s="2" t="s">
        <v>4</v>
      </c>
      <c r="L59" s="4">
        <v>22029.545999999998</v>
      </c>
    </row>
    <row r="60" spans="1:12" x14ac:dyDescent="0.35">
      <c r="K60" s="2" t="s">
        <v>13</v>
      </c>
      <c r="L60" s="4">
        <v>14377.836499999999</v>
      </c>
    </row>
    <row r="61" spans="1:12" x14ac:dyDescent="0.35">
      <c r="K61" s="2" t="s">
        <v>17</v>
      </c>
      <c r="L61" s="4">
        <v>78149.033500000005</v>
      </c>
    </row>
    <row r="64" spans="1:12" x14ac:dyDescent="0.35">
      <c r="A64" s="1" t="s">
        <v>30</v>
      </c>
      <c r="B64" t="s">
        <v>31</v>
      </c>
    </row>
    <row r="65" spans="1:13" x14ac:dyDescent="0.35">
      <c r="A65" s="2" t="s">
        <v>6</v>
      </c>
      <c r="B65" s="4">
        <v>-3598.8946000000001</v>
      </c>
    </row>
    <row r="66" spans="1:13" x14ac:dyDescent="0.35">
      <c r="A66" s="2" t="s">
        <v>15</v>
      </c>
      <c r="B66" s="4">
        <v>42.121499999999997</v>
      </c>
    </row>
    <row r="67" spans="1:13" x14ac:dyDescent="0.35">
      <c r="A67" s="2" t="s">
        <v>16</v>
      </c>
      <c r="B67" s="4">
        <v>73.499600000000001</v>
      </c>
    </row>
    <row r="68" spans="1:13" x14ac:dyDescent="0.35">
      <c r="A68" s="2" t="s">
        <v>5</v>
      </c>
      <c r="B68" s="4">
        <v>204.46780000000001</v>
      </c>
    </row>
    <row r="69" spans="1:13" x14ac:dyDescent="0.35">
      <c r="A69" s="2" t="s">
        <v>9</v>
      </c>
      <c r="B69" s="4">
        <v>282.4178</v>
      </c>
    </row>
    <row r="70" spans="1:13" x14ac:dyDescent="0.35">
      <c r="A70" s="2" t="s">
        <v>14</v>
      </c>
      <c r="B70" s="4">
        <v>335.8732</v>
      </c>
    </row>
    <row r="71" spans="1:13" x14ac:dyDescent="0.35">
      <c r="A71" s="2" t="s">
        <v>10</v>
      </c>
      <c r="B71" s="4">
        <v>405.97359999999998</v>
      </c>
      <c r="K71" s="1" t="s">
        <v>30</v>
      </c>
      <c r="L71" t="s">
        <v>32</v>
      </c>
      <c r="M71" t="s">
        <v>33</v>
      </c>
    </row>
    <row r="72" spans="1:13" x14ac:dyDescent="0.35">
      <c r="A72" s="2" t="s">
        <v>2</v>
      </c>
      <c r="B72" s="4">
        <v>514.44219999999996</v>
      </c>
      <c r="K72" s="2" t="s">
        <v>1</v>
      </c>
      <c r="L72" s="4">
        <v>78149.033500000005</v>
      </c>
      <c r="M72" s="5">
        <v>6.6639446027185981E-2</v>
      </c>
    </row>
    <row r="73" spans="1:13" x14ac:dyDescent="0.35">
      <c r="A73" s="2" t="s">
        <v>8</v>
      </c>
      <c r="B73" s="4">
        <v>568.9787</v>
      </c>
      <c r="K73" s="2" t="s">
        <v>17</v>
      </c>
      <c r="L73" s="4">
        <v>78149.033500000005</v>
      </c>
      <c r="M73" s="5">
        <v>6.6639446027185981E-2</v>
      </c>
    </row>
    <row r="74" spans="1:13" x14ac:dyDescent="0.35">
      <c r="A74" s="2" t="s">
        <v>7</v>
      </c>
      <c r="B74" s="4">
        <v>992.04859999999996</v>
      </c>
    </row>
    <row r="75" spans="1:13" x14ac:dyDescent="0.35">
      <c r="A75" s="2" t="s">
        <v>11</v>
      </c>
      <c r="B75" s="4">
        <v>1512.0826</v>
      </c>
    </row>
    <row r="76" spans="1:13" x14ac:dyDescent="0.35">
      <c r="A76" s="2" t="s">
        <v>3</v>
      </c>
      <c r="B76" s="4">
        <v>1931.0777</v>
      </c>
    </row>
    <row r="77" spans="1:13" x14ac:dyDescent="0.35">
      <c r="A77" s="2" t="s">
        <v>12</v>
      </c>
      <c r="B77" s="4">
        <v>1943.7195999999999</v>
      </c>
    </row>
    <row r="78" spans="1:13" x14ac:dyDescent="0.35">
      <c r="A78" s="2" t="s">
        <v>17</v>
      </c>
      <c r="B78" s="4">
        <v>5207.8082999999997</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19777CC-5AE0-4563-9077-D2F8789CCC0A}">
  <ds:schemaRefs/>
</ds:datastoreItem>
</file>

<file path=customXml/itemProps2.xml><?xml version="1.0" encoding="utf-8"?>
<ds:datastoreItem xmlns:ds="http://schemas.openxmlformats.org/officeDocument/2006/customXml" ds:itemID="{A34B667E-20C5-4BFB-B951-11D2FAD651CF}">
  <ds:schemaRefs/>
</ds:datastoreItem>
</file>

<file path=customXml/itemProps3.xml><?xml version="1.0" encoding="utf-8"?>
<ds:datastoreItem xmlns:ds="http://schemas.openxmlformats.org/officeDocument/2006/customXml" ds:itemID="{3F15C1C1-D95F-4FF0-99E9-62B5E7AE504B}">
  <ds:schemaRefs/>
</ds:datastoreItem>
</file>

<file path=customXml/itemProps4.xml><?xml version="1.0" encoding="utf-8"?>
<ds:datastoreItem xmlns:ds="http://schemas.openxmlformats.org/officeDocument/2006/customXml" ds:itemID="{B31859D3-9A4C-4317-9E61-A7B6999983E4}">
  <ds:schemaRefs/>
</ds:datastoreItem>
</file>

<file path=customXml/itemProps5.xml><?xml version="1.0" encoding="utf-8"?>
<ds:datastoreItem xmlns:ds="http://schemas.openxmlformats.org/officeDocument/2006/customXml" ds:itemID="{1E79D67E-CC93-4AE6-8FEA-7121B6622076}">
  <ds:schemaRefs/>
</ds:datastoreItem>
</file>

<file path=customXml/itemProps6.xml><?xml version="1.0" encoding="utf-8"?>
<ds:datastoreItem xmlns:ds="http://schemas.openxmlformats.org/officeDocument/2006/customXml" ds:itemID="{4A5BDC15-971C-416A-80FE-35B8E9E69465}">
  <ds:schemaRefs/>
</ds:datastoreItem>
</file>

<file path=customXml/itemProps7.xml><?xml version="1.0" encoding="utf-8"?>
<ds:datastoreItem xmlns:ds="http://schemas.openxmlformats.org/officeDocument/2006/customXml" ds:itemID="{40F7FA38-A2A4-4849-9685-9002F2BE8C03}">
  <ds:schemaRefs/>
</ds:datastoreItem>
</file>

<file path=customXml/itemProps8.xml><?xml version="1.0" encoding="utf-8"?>
<ds:datastoreItem xmlns:ds="http://schemas.openxmlformats.org/officeDocument/2006/customXml" ds:itemID="{F2D63C85-A915-4C84-B07A-99CBA8A499B8}">
  <ds:schemaRefs/>
</ds:datastoreItem>
</file>

<file path=customXml/itemProps9.xml><?xml version="1.0" encoding="utf-8"?>
<ds:datastoreItem xmlns:ds="http://schemas.openxmlformats.org/officeDocument/2006/customXml" ds:itemID="{CEC39B31-8DC5-45D7-B844-8B53741D5AF9}">
  <ds:schemaRefs/>
</ds:datastoreItem>
</file>

<file path=customXml/itemProps10.xml><?xml version="1.0" encoding="utf-8"?>
<ds:datastoreItem xmlns:ds="http://schemas.openxmlformats.org/officeDocument/2006/customXml" ds:itemID="{15E33C3E-DF7B-4DC4-999C-4A39CF9F7D8E}">
  <ds:schemaRefs/>
</ds:datastoreItem>
</file>

<file path=customXml/itemProps11.xml><?xml version="1.0" encoding="utf-8"?>
<ds:datastoreItem xmlns:ds="http://schemas.openxmlformats.org/officeDocument/2006/customXml" ds:itemID="{079C3139-2549-42C5-979E-F4617386F674}">
  <ds:schemaRefs/>
</ds:datastoreItem>
</file>

<file path=customXml/itemProps12.xml><?xml version="1.0" encoding="utf-8"?>
<ds:datastoreItem xmlns:ds="http://schemas.openxmlformats.org/officeDocument/2006/customXml" ds:itemID="{71969FD6-359C-46FF-8B99-C1361155322E}">
  <ds:schemaRefs/>
</ds:datastoreItem>
</file>

<file path=customXml/itemProps13.xml><?xml version="1.0" encoding="utf-8"?>
<ds:datastoreItem xmlns:ds="http://schemas.openxmlformats.org/officeDocument/2006/customXml" ds:itemID="{89355259-2E38-4BE8-A1EB-9D81C57A0CA3}">
  <ds:schemaRefs/>
</ds:datastoreItem>
</file>

<file path=customXml/itemProps14.xml><?xml version="1.0" encoding="utf-8"?>
<ds:datastoreItem xmlns:ds="http://schemas.openxmlformats.org/officeDocument/2006/customXml" ds:itemID="{180F98F0-A02F-47AB-922C-93810BBC67C3}">
  <ds:schemaRefs/>
</ds:datastoreItem>
</file>

<file path=customXml/itemProps15.xml><?xml version="1.0" encoding="utf-8"?>
<ds:datastoreItem xmlns:ds="http://schemas.openxmlformats.org/officeDocument/2006/customXml" ds:itemID="{B61F0186-05BC-45A1-A8A7-02F90131F843}">
  <ds:schemaRefs/>
</ds:datastoreItem>
</file>

<file path=customXml/itemProps16.xml><?xml version="1.0" encoding="utf-8"?>
<ds:datastoreItem xmlns:ds="http://schemas.openxmlformats.org/officeDocument/2006/customXml" ds:itemID="{DFC52711-5FAE-4C05-A17F-D0ED1A440D0F}">
  <ds:schemaRefs/>
</ds:datastoreItem>
</file>

<file path=customXml/itemProps17.xml><?xml version="1.0" encoding="utf-8"?>
<ds:datastoreItem xmlns:ds="http://schemas.openxmlformats.org/officeDocument/2006/customXml" ds:itemID="{26E4FAC6-4B79-4173-91BE-D8C3713DE683}">
  <ds:schemaRefs/>
</ds:datastoreItem>
</file>

<file path=customXml/itemProps18.xml><?xml version="1.0" encoding="utf-8"?>
<ds:datastoreItem xmlns:ds="http://schemas.openxmlformats.org/officeDocument/2006/customXml" ds:itemID="{B88161DA-3893-4B25-8A3D-C1307A70D819}">
  <ds:schemaRefs/>
</ds:datastoreItem>
</file>

<file path=customXml/itemProps19.xml><?xml version="1.0" encoding="utf-8"?>
<ds:datastoreItem xmlns:ds="http://schemas.openxmlformats.org/officeDocument/2006/customXml" ds:itemID="{D3DCAB63-0C01-4193-8AF5-1DE78E787A7D}">
  <ds:schemaRefs/>
</ds:datastoreItem>
</file>

<file path=customXml/itemProps20.xml><?xml version="1.0" encoding="utf-8"?>
<ds:datastoreItem xmlns:ds="http://schemas.openxmlformats.org/officeDocument/2006/customXml" ds:itemID="{0667BF35-ACFE-49E4-A35B-01C5B8B119F3}">
  <ds:schemaRefs/>
</ds:datastoreItem>
</file>

<file path=customXml/itemProps21.xml><?xml version="1.0" encoding="utf-8"?>
<ds:datastoreItem xmlns:ds="http://schemas.openxmlformats.org/officeDocument/2006/customXml" ds:itemID="{08627B0D-2B4A-4DDF-9740-BEA6A3520CEB}">
  <ds:schemaRefs>
    <ds:schemaRef ds:uri="http://schemas.microsoft.com/DataMashup"/>
  </ds:schemaRefs>
</ds:datastoreItem>
</file>

<file path=customXml/itemProps22.xml><?xml version="1.0" encoding="utf-8"?>
<ds:datastoreItem xmlns:ds="http://schemas.openxmlformats.org/officeDocument/2006/customXml" ds:itemID="{8CCA1274-F394-4963-BA6A-BD0C3689F93B}">
  <ds:schemaRefs/>
</ds:datastoreItem>
</file>

<file path=customXml/itemProps23.xml><?xml version="1.0" encoding="utf-8"?>
<ds:datastoreItem xmlns:ds="http://schemas.openxmlformats.org/officeDocument/2006/customXml" ds:itemID="{7DAEC5B3-3410-4F7A-BD05-8A4174026A32}">
  <ds:schemaRefs/>
</ds:datastoreItem>
</file>

<file path=customXml/itemProps24.xml><?xml version="1.0" encoding="utf-8"?>
<ds:datastoreItem xmlns:ds="http://schemas.openxmlformats.org/officeDocument/2006/customXml" ds:itemID="{2C6935BF-9499-40AC-BC8B-3D3C04F97EA5}">
  <ds:schemaRefs/>
</ds:datastoreItem>
</file>

<file path=customXml/itemProps25.xml><?xml version="1.0" encoding="utf-8"?>
<ds:datastoreItem xmlns:ds="http://schemas.openxmlformats.org/officeDocument/2006/customXml" ds:itemID="{9BAA7310-8F9C-4451-8787-B81908C6B038}">
  <ds:schemaRefs/>
</ds:datastoreItem>
</file>

<file path=customXml/itemProps26.xml><?xml version="1.0" encoding="utf-8"?>
<ds:datastoreItem xmlns:ds="http://schemas.openxmlformats.org/officeDocument/2006/customXml" ds:itemID="{A3F4D9FC-5C84-4FBE-B2F5-406287E8DF84}">
  <ds:schemaRefs/>
</ds:datastoreItem>
</file>

<file path=customXml/itemProps27.xml><?xml version="1.0" encoding="utf-8"?>
<ds:datastoreItem xmlns:ds="http://schemas.openxmlformats.org/officeDocument/2006/customXml" ds:itemID="{93942A65-113A-456D-BFB1-92152B929F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Vladyslav Karamushka</dc:creator>
  <cp:lastModifiedBy>Iqlas Iqlas</cp:lastModifiedBy>
  <dcterms:created xsi:type="dcterms:W3CDTF">2026-08-20T18:26:00Z</dcterms:created>
  <dcterms:modified xsi:type="dcterms:W3CDTF">2026-08-23T17:34:36Z</dcterms:modified>
</cp:coreProperties>
</file>