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dPlyusnin-Product\Desktop\Calculator\updated\"/>
    </mc:Choice>
  </mc:AlternateContent>
  <xr:revisionPtr revIDLastSave="0" documentId="8_{A1FCAC4C-4389-4617-BAEE-4AD5AFB005FF}" xr6:coauthVersionLast="47" xr6:coauthVersionMax="47" xr10:uidLastSave="{00000000-0000-0000-0000-000000000000}"/>
  <bookViews>
    <workbookView xWindow="19090" yWindow="-6000" windowWidth="38620" windowHeight="21100" tabRatio="661" xr2:uid="{2ED3EB9D-5E83-40A2-BD89-48A82DA6EAE8}"/>
  </bookViews>
  <sheets>
    <sheet name="Input" sheetId="1" r:id="rId1"/>
    <sheet name="Temprory WHpreices" sheetId="7" r:id="rId2"/>
    <sheet name="Logistic costs" sheetId="33" r:id="rId3"/>
    <sheet name="DC locations" sheetId="32" r:id="rId4"/>
    <sheet name="Display" sheetId="28" r:id="rId5"/>
    <sheet name="Display Calc" sheetId="24" r:id="rId6"/>
    <sheet name="Price per unit " sheetId="25" r:id="rId7"/>
    <sheet name="For Quot Request" sheetId="34" r:id="rId8"/>
    <sheet name="Shipping_Rates" sheetId="29" r:id="rId9"/>
    <sheet name="Materials" sheetId="30" r:id="rId10"/>
    <sheet name="TWHP" sheetId="31" r:id="rId11"/>
  </sheets>
  <definedNames>
    <definedName name="ExternalData_1" localSheetId="7" hidden="1">'For Quot Request'!$A$1:$O$13</definedName>
    <definedName name="ExternalData_1" localSheetId="2" hidden="1">'Logistic costs'!$A$1:$M$13</definedName>
    <definedName name="ExternalData_4" localSheetId="1" hidden="1">'Temprory WHpreices'!$A$1:$C$9</definedName>
    <definedName name="ExternalData_6" localSheetId="4" hidden="1">Display!$A$1:$E$22</definedName>
    <definedName name="ExternalData_6" localSheetId="5" hidden="1">'Display Calc'!$A$1:$AE$15</definedName>
    <definedName name="ExternalData_7" localSheetId="6" hidden="1">'Price per unit '!$A$1:$N$15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8" l="1"/>
  <c r="O16" i="24"/>
  <c r="P16" i="24"/>
  <c r="Q16" i="24"/>
  <c r="R16" i="24"/>
  <c r="T16" i="24"/>
  <c r="U16" i="24"/>
  <c r="V16" i="24"/>
  <c r="X16" i="24"/>
  <c r="Y16" i="24"/>
  <c r="Z16" i="24"/>
  <c r="AA16" i="24"/>
  <c r="AB16" i="24"/>
  <c r="AC16" i="24"/>
  <c r="AD16" i="24"/>
  <c r="E5" i="7" l="1"/>
  <c r="E7" i="7"/>
  <c r="E9" i="7"/>
  <c r="E8" i="7"/>
  <c r="E6" i="7"/>
  <c r="E4" i="7"/>
  <c r="E3" i="7"/>
  <c r="E2" i="7"/>
  <c r="D8" i="7"/>
  <c r="M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227FC5-7463-469D-8983-E4C88A64F452}" keepAlive="1" name="Query - Calculation" description="Connection to the 'Calculation' query in the workbook." type="5" refreshedVersion="8" background="1" saveData="1">
    <dbPr connection="Provider=Microsoft.Mashup.OleDb.1;Data Source=$Workbook$;Location=Calculation;Extended Properties=&quot;&quot;" command="SELECT * FROM [Calculation]"/>
  </connection>
  <connection id="2" xr16:uid="{EA1B05C1-EADA-4D25-9265-7A4B95B2FC59}" keepAlive="1" name="Query - Diapers_DC_location" description="Connection to the 'Diapers_DC_location' query in the workbook." type="5" refreshedVersion="8" background="1" saveData="1">
    <dbPr connection="Provider=Microsoft.Mashup.OleDb.1;Data Source=$Workbook$;Location=Diapers_DC_location;Extended Properties=&quot;&quot;" command="SELECT * FROM [Diapers_DC_location]"/>
  </connection>
  <connection id="3" xr16:uid="{1980F947-4882-486A-8713-B713D65B2244}" keepAlive="1" name="Query - Display" description="Connection to the 'Display' query in the workbook." type="5" refreshedVersion="8" background="1" saveData="1">
    <dbPr connection="Provider=Microsoft.Mashup.OleDb.1;Data Source=$Workbook$;Location=Display;Extended Properties=&quot;&quot;" command="SELECT * FROM [Display]"/>
  </connection>
  <connection id="4" xr16:uid="{CB565BE1-AB7E-4E46-B2E3-AFEACFA10B85}" keepAlive="1" name="Query - Display Calc" description="Connection to the 'Display Calc' query in the workbook." type="5" refreshedVersion="8" background="1" saveData="1">
    <dbPr connection="Provider=Microsoft.Mashup.OleDb.1;Data Source=$Workbook$;Location=&quot;Display Calc&quot;;Extended Properties=&quot;&quot;" command="SELECT * FROM [Display Calc]"/>
  </connection>
  <connection id="5" xr16:uid="{C41EBBCA-2F49-4C54-BE54-29583658E099}" keepAlive="1" name="Query - For Quot Request" description="Connection to the 'For Quot Request' query in the workbook." type="5" refreshedVersion="8" background="1" saveData="1">
    <dbPr connection="Provider=Microsoft.Mashup.OleDb.1;Data Source=$Workbook$;Location=&quot;For Quot Request&quot;;Extended Properties=&quot;&quot;" command="SELECT * FROM [For Quot Request]"/>
  </connection>
  <connection id="6" xr16:uid="{71888E4F-70E5-4AFB-86DF-96995703281B}" keepAlive="1" name="Query - Input" description="Connection to the 'Input' query in the workbook." type="5" refreshedVersion="0" background="1">
    <dbPr connection="Provider=Microsoft.Mashup.OleDb.1;Data Source=$Workbook$;Location=Input;Extended Properties=&quot;&quot;" command="SELECT * FROM [Input]"/>
  </connection>
  <connection id="7" xr16:uid="{FD0F8274-30D0-4C93-8000-E641D39A9138}" keepAlive="1" name="Query - Logistic costs" description="Connection to the 'Logistic costs' query in the workbook." type="5" refreshedVersion="8" background="1" saveData="1">
    <dbPr connection="Provider=Microsoft.Mashup.OleDb.1;Data Source=$Workbook$;Location=&quot;Logistic costs&quot;;Extended Properties=&quot;&quot;" command="SELECT * FROM [Logistic costs]"/>
  </connection>
  <connection id="8" xr16:uid="{19418D39-D766-4018-A3D0-C2514969BAC7}" keepAlive="1" name="Query - Logistic costs Dis" description="Connection to the 'Logistic costs Dis' query in the workbook." type="5" refreshedVersion="8" background="1" saveData="1">
    <dbPr connection="Provider=Microsoft.Mashup.OleDb.1;Data Source=$Workbook$;Location=&quot;Logistic costs Dis&quot;;Extended Properties=&quot;&quot;" command="SELECT * FROM [Logistic costs Dis]"/>
  </connection>
  <connection id="9" xr16:uid="{13C989E9-913A-4A55-A066-A0EEFBE2ACF8}" keepAlive="1" name="Query - ProductTable" description="Connection to the 'ProductTable' query in the workbook." type="5" refreshedVersion="8" background="1" saveData="1">
    <dbPr connection="Provider=Microsoft.Mashup.OleDb.1;Data Source=$Workbook$;Location=ProductTable;Extended Properties=&quot;&quot;" command="SELECT * FROM [ProductTable]"/>
  </connection>
  <connection id="10" xr16:uid="{ECACD037-4E81-45DA-8BF7-DA47CEA8FC6E}" keepAlive="1" name="Query - Seafrate Cost" description="Connection to the 'Seafrate Cost' query in the workbook." type="5" refreshedVersion="8" background="1" saveData="1">
    <dbPr connection="Provider=Microsoft.Mashup.OleDb.1;Data Source=$Workbook$;Location=&quot;Seafrate Cost&quot;;Extended Properties=&quot;&quot;" command="SELECT * FROM [Seafrate Cost]"/>
  </connection>
  <connection id="11" xr16:uid="{25912650-E0F9-421F-9496-5EE92146432D}" keepAlive="1" name="Query - Seafrate Cost Dis" description="Connection to the 'Seafrate Cost Dis' query in the workbook." type="5" refreshedVersion="8" background="1" saveData="1">
    <dbPr connection="Provider=Microsoft.Mashup.OleDb.1;Data Source=$Workbook$;Location=&quot;Seafrate Cost Dis&quot;;Extended Properties=&quot;&quot;" command="SELECT * FROM [Seafrate Cost Dis]"/>
  </connection>
  <connection id="12" xr16:uid="{38208F12-03F7-46A1-95DB-D31F04C92939}" keepAlive="1" name="Query - seafreight_forecast" description="Connection to the 'seafreight_forecast' query in the workbook." type="5" refreshedVersion="8" background="1" saveData="1">
    <dbPr connection="Provider=Microsoft.Mashup.OleDb.1;Data Source=$Workbook$;Location=seafreight_forecast;Extended Properties=&quot;&quot;" command="SELECT * FROM [seafreight_forecast]"/>
  </connection>
  <connection id="13" xr16:uid="{3E0DC4F5-46D8-4A0C-8EBC-BF70FEBDD09B}" keepAlive="1" name="Query - Support Table" description="Connection to the 'Support Table' query in the workbook." type="5" refreshedVersion="0" background="1">
    <dbPr connection="Provider=Microsoft.Mashup.OleDb.1;Data Source=$Workbook$;Location=&quot;Support Table&quot;;Extended Properties=&quot;&quot;" command="SELECT * FROM [Support Table]"/>
  </connection>
  <connection id="14" xr16:uid="{3982152F-DEC6-4EB5-8FBB-590CE4976D46}" keepAlive="1" name="Query - Temprory WHpreices" description="Connection to the 'Temprory WHpreices' query in the workbook." type="5" refreshedVersion="8" background="1" saveData="1">
    <dbPr connection="Provider=Microsoft.Mashup.OleDb.1;Data Source=$Workbook$;Location=&quot;Temprory WHpreices&quot;;Extended Properties=&quot;&quot;" command="SELECT * FROM [Temprory WHpreices]"/>
  </connection>
  <connection id="15" xr16:uid="{0DDF3FC4-5351-4D47-83A6-BC94DC08FA8F}" keepAlive="1" name="Query - Unit Price Delivery" description="Connection to the 'Unit Price Delivery' query in the workbook." type="5" refreshedVersion="8" background="1" saveData="1">
    <dbPr connection="Provider=Microsoft.Mashup.OleDb.1;Data Source=$Workbook$;Location=&quot;Unit Price Delivery&quot;;Extended Properties=&quot;&quot;" command="SELECT * FROM [Unit Price Delivery]"/>
  </connection>
  <connection id="16" xr16:uid="{E5E716A2-9AD3-481C-99F8-E723FA170DFB}" keepAlive="1" name="Query - WH Cost" description="Connection to the 'WH Cost' query in the workbook." type="5" refreshedVersion="0" background="1">
    <dbPr connection="Provider=Microsoft.Mashup.OleDb.1;Data Source=$Workbook$;Location=&quot;WH Cost&quot;;Extended Properties=&quot;&quot;" command="SELECT * FROM [WH Cost]"/>
  </connection>
</connections>
</file>

<file path=xl/sharedStrings.xml><?xml version="1.0" encoding="utf-8"?>
<sst xmlns="http://schemas.openxmlformats.org/spreadsheetml/2006/main" count="50338" uniqueCount="4256">
  <si>
    <t>SAP #</t>
  </si>
  <si>
    <t>BRAND
DESCRIPTION</t>
  </si>
  <si>
    <t>ITEM</t>
  </si>
  <si>
    <t>SIZE</t>
  </si>
  <si>
    <t>RETAIL UNITS 
PER MASTER SHIPPER PKG</t>
  </si>
  <si>
    <t xml:space="preserve">SKU Inner Pack </t>
  </si>
  <si>
    <t>Product</t>
  </si>
  <si>
    <t>Retail Packaging</t>
  </si>
  <si>
    <t>Case packaging</t>
  </si>
  <si>
    <t>COUNT</t>
  </si>
  <si>
    <t>WIDTH INCHES</t>
  </si>
  <si>
    <t>LENGTH INCES</t>
  </si>
  <si>
    <t>HEIGHT INCHES</t>
  </si>
  <si>
    <t>WEIGHT</t>
  </si>
  <si>
    <t>Case Packs</t>
  </si>
  <si>
    <t>ANNUAL UNITS</t>
  </si>
  <si>
    <t>QUOTE USD</t>
  </si>
  <si>
    <t>Item</t>
  </si>
  <si>
    <t>value</t>
  </si>
  <si>
    <t>Jumbo </t>
  </si>
  <si>
    <t>CMFRTS NEWBORN DIAPERS        </t>
  </si>
  <si>
    <t>Up to 10 Lbs </t>
  </si>
  <si>
    <t>Diapers</t>
  </si>
  <si>
    <t>Polybag</t>
  </si>
  <si>
    <t>Carton</t>
  </si>
  <si>
    <t>AUD</t>
  </si>
  <si>
    <t>CMFRTS JUMBO DIAPERS SZ 1     </t>
  </si>
  <si>
    <t>8-14 Lbs </t>
  </si>
  <si>
    <t>£</t>
  </si>
  <si>
    <t>CMFRTS JUMBO DIAPERS SZ 2     </t>
  </si>
  <si>
    <t>12-18 Lbs </t>
  </si>
  <si>
    <t>EUR</t>
  </si>
  <si>
    <t>CMFRTS JUMBO DIAPERS SZ 3     </t>
  </si>
  <si>
    <t>16-28 Lbs </t>
  </si>
  <si>
    <t>storage(month)</t>
  </si>
  <si>
    <t>CMFRTS JUMBO DIAPERS SZ 4     </t>
  </si>
  <si>
    <t>22-37 Lbs </t>
  </si>
  <si>
    <t>Volume of container(CubM</t>
  </si>
  <si>
    <t>CMFRTS JUMBO DIAPERS SZ 5     </t>
  </si>
  <si>
    <t>Over 27 Lbs </t>
  </si>
  <si>
    <t>Full Track</t>
  </si>
  <si>
    <t>CMFRTS JUMBO DIAPERS SZ 6     </t>
  </si>
  <si>
    <t>Over 35 Lbs </t>
  </si>
  <si>
    <t>Load Type</t>
  </si>
  <si>
    <t>Case</t>
  </si>
  <si>
    <t>CMFRTS JUMBO DIAPERS SZ 7     </t>
  </si>
  <si>
    <t>Over 41 Lbs </t>
  </si>
  <si>
    <t>Pallet dimentions US CBM</t>
  </si>
  <si>
    <t>Clubpack#1 </t>
  </si>
  <si>
    <t>CMFRTS DPR CLUBPACK SZ 2     </t>
  </si>
  <si>
    <t>Orders 42 DCs per week</t>
  </si>
  <si>
    <t>Full</t>
  </si>
  <si>
    <t>CMFRTS DPR CLUBPACK SZ 3     </t>
  </si>
  <si>
    <t>DG</t>
  </si>
  <si>
    <t>CMFRTS DPR CLUBPACK SZ 4     </t>
  </si>
  <si>
    <t>Reefer</t>
  </si>
  <si>
    <t>CMFRTS DPR CLUBPACK SZ 5     </t>
  </si>
  <si>
    <t xml:space="preserve">POL </t>
  </si>
  <si>
    <t>Shenzhen</t>
  </si>
  <si>
    <t>CMFRTS DPR CLUBPACK SZ 6     </t>
  </si>
  <si>
    <t xml:space="preserve">POD </t>
  </si>
  <si>
    <t>USLA/USLB</t>
  </si>
  <si>
    <t>CMFRTS DPR CLUBPACK SZ 7   </t>
  </si>
  <si>
    <t>Brand</t>
  </si>
  <si>
    <t>Beauty</t>
  </si>
  <si>
    <t>Pallet dimentions</t>
  </si>
  <si>
    <t>48x40x48</t>
  </si>
  <si>
    <t xml:space="preserve">Category </t>
  </si>
  <si>
    <t>Description</t>
  </si>
  <si>
    <t>Rate</t>
  </si>
  <si>
    <t>Apply</t>
  </si>
  <si>
    <t>Values</t>
  </si>
  <si>
    <t xml:space="preserve">Inbound </t>
  </si>
  <si>
    <t>Container Unload</t>
  </si>
  <si>
    <t xml:space="preserve">Storage </t>
  </si>
  <si>
    <t xml:space="preserve">Palletisation (Pallet/Shrink Wrap ) </t>
  </si>
  <si>
    <t xml:space="preserve">3Month Storage </t>
  </si>
  <si>
    <t xml:space="preserve">Picking </t>
  </si>
  <si>
    <t>Order Processing</t>
  </si>
  <si>
    <t xml:space="preserve">Pallet Label </t>
  </si>
  <si>
    <t>Case pick</t>
  </si>
  <si>
    <t>Outbound</t>
  </si>
  <si>
    <t>Pallet Pick</t>
  </si>
  <si>
    <t xml:space="preserve">Retailer - Division </t>
  </si>
  <si>
    <t xml:space="preserve">Number </t>
  </si>
  <si>
    <t xml:space="preserve">DC Common Name </t>
  </si>
  <si>
    <t xml:space="preserve">Address                       </t>
  </si>
  <si>
    <t xml:space="preserve">City </t>
  </si>
  <si>
    <t xml:space="preserve">State </t>
  </si>
  <si>
    <t xml:space="preserve">Zip </t>
  </si>
  <si>
    <t>Volume to DC - Diapers</t>
  </si>
  <si>
    <t>Spot Quote</t>
  </si>
  <si>
    <t>Annual Volume</t>
  </si>
  <si>
    <t>Annual Pallets</t>
  </si>
  <si>
    <t>Annual Trucks</t>
  </si>
  <si>
    <t>Total</t>
  </si>
  <si>
    <t xml:space="preserve">Ralphs / Food 4 Less </t>
  </si>
  <si>
    <t xml:space="preserve">Riverside Dry </t>
  </si>
  <si>
    <t xml:space="preserve">1500 Eastridge Ave </t>
  </si>
  <si>
    <t xml:space="preserve">Riverside </t>
  </si>
  <si>
    <t xml:space="preserve">CA </t>
  </si>
  <si>
    <t xml:space="preserve">Cincinnati </t>
  </si>
  <si>
    <t xml:space="preserve">Woodlawn </t>
  </si>
  <si>
    <t xml:space="preserve">98 Glendale Milford Rd. </t>
  </si>
  <si>
    <t xml:space="preserve">OH </t>
  </si>
  <si>
    <t xml:space="preserve">Smith's </t>
  </si>
  <si>
    <t xml:space="preserve">Layton </t>
  </si>
  <si>
    <t xml:space="preserve">500 N. Sugar St., Building 10 </t>
  </si>
  <si>
    <t xml:space="preserve">UT </t>
  </si>
  <si>
    <t xml:space="preserve">Fred Meyer/QFC </t>
  </si>
  <si>
    <t xml:space="preserve">Clackamas Food </t>
  </si>
  <si>
    <t xml:space="preserve">11506 SE Highway 212 </t>
  </si>
  <si>
    <t xml:space="preserve">Clackamas </t>
  </si>
  <si>
    <t xml:space="preserve">OR </t>
  </si>
  <si>
    <t xml:space="preserve">Fry's </t>
  </si>
  <si>
    <t xml:space="preserve">Tolleson </t>
  </si>
  <si>
    <t xml:space="preserve">500 S. 99th Ave. </t>
  </si>
  <si>
    <t xml:space="preserve">AZ </t>
  </si>
  <si>
    <t xml:space="preserve">Dillions </t>
  </si>
  <si>
    <t xml:space="preserve">Goddard </t>
  </si>
  <si>
    <t xml:space="preserve">21999 W. Highway 54 </t>
  </si>
  <si>
    <t xml:space="preserve">KS </t>
  </si>
  <si>
    <t xml:space="preserve">King Soopers </t>
  </si>
  <si>
    <t xml:space="preserve">Aurora </t>
  </si>
  <si>
    <t xml:space="preserve">1983 Tower Rd. </t>
  </si>
  <si>
    <t xml:space="preserve">CO </t>
  </si>
  <si>
    <t xml:space="preserve">Peyton's </t>
  </si>
  <si>
    <t xml:space="preserve">Peyton's Southern </t>
  </si>
  <si>
    <t xml:space="preserve">153 Refreshment Lane </t>
  </si>
  <si>
    <t xml:space="preserve">Cleveland </t>
  </si>
  <si>
    <t xml:space="preserve">TN </t>
  </si>
  <si>
    <t xml:space="preserve">Seymour </t>
  </si>
  <si>
    <t xml:space="preserve">Ruler </t>
  </si>
  <si>
    <t xml:space="preserve">900 A Ave. E </t>
  </si>
  <si>
    <t xml:space="preserve">IN </t>
  </si>
  <si>
    <t xml:space="preserve">Roundy's </t>
  </si>
  <si>
    <t xml:space="preserve">ROUNDY'S MAZOMANIE DC </t>
  </si>
  <si>
    <t xml:space="preserve">400 WALTER ROAD </t>
  </si>
  <si>
    <t xml:space="preserve">MAZOMANIE </t>
  </si>
  <si>
    <t xml:space="preserve">WI </t>
  </si>
  <si>
    <t xml:space="preserve">Peyton's Northern </t>
  </si>
  <si>
    <t xml:space="preserve">1111 S. Adams St. </t>
  </si>
  <si>
    <t xml:space="preserve">Bluffton </t>
  </si>
  <si>
    <t xml:space="preserve">North Las Vegas </t>
  </si>
  <si>
    <t xml:space="preserve">8951 N Terryl B Adams St. </t>
  </si>
  <si>
    <t xml:space="preserve">Las Vegas </t>
  </si>
  <si>
    <t xml:space="preserve">NA </t>
  </si>
  <si>
    <t xml:space="preserve">% of Volume to DC - Diapers </t>
  </si>
  <si>
    <t>Category</t>
  </si>
  <si>
    <t>Quantity</t>
  </si>
  <si>
    <t>Seafreight</t>
  </si>
  <si>
    <t>Estimated Sea Freight MAX USD</t>
  </si>
  <si>
    <t>568</t>
  </si>
  <si>
    <t>Destinatio cost</t>
  </si>
  <si>
    <t>21586</t>
  </si>
  <si>
    <t>5403</t>
  </si>
  <si>
    <t>661</t>
  </si>
  <si>
    <t>869154</t>
  </si>
  <si>
    <t>Delivery</t>
  </si>
  <si>
    <t>Ralphs / Food 4 Less ,Riverside ,CA ,92506</t>
  </si>
  <si>
    <t>55</t>
  </si>
  <si>
    <t>Cincinnati ,Cincinnati ,OH ,45215</t>
  </si>
  <si>
    <t>19</t>
  </si>
  <si>
    <t>Smith's ,Layton ,UT ,84041</t>
  </si>
  <si>
    <t>20</t>
  </si>
  <si>
    <t>Fred Meyer/QFC ,Clackamas ,OR ,97015</t>
  </si>
  <si>
    <t>21</t>
  </si>
  <si>
    <t>Fry's ,Tolleson ,AZ ,85353</t>
  </si>
  <si>
    <t>37</t>
  </si>
  <si>
    <t>Dillions ,Goddard ,KS ,67052</t>
  </si>
  <si>
    <t>King Soopers ,Aurora ,CO ,80011</t>
  </si>
  <si>
    <t>54</t>
  </si>
  <si>
    <t>Peyton's ,Cleveland ,TN ,37311</t>
  </si>
  <si>
    <t>186</t>
  </si>
  <si>
    <t>Seymour ,Seymour ,IN ,47274</t>
  </si>
  <si>
    <t>3</t>
  </si>
  <si>
    <t>Roundy's ,MAZOMANIE ,WI ,53560</t>
  </si>
  <si>
    <t>14</t>
  </si>
  <si>
    <t>Peyton's ,Bluffton ,IN ,46714</t>
  </si>
  <si>
    <t>206</t>
  </si>
  <si>
    <t>Smith's ,Las Vegas ,NA ,85043</t>
  </si>
  <si>
    <t>27</t>
  </si>
  <si>
    <t>Total Weight LBC</t>
  </si>
  <si>
    <t>Total Anual Cubic Inches</t>
  </si>
  <si>
    <t>Total Containers #</t>
  </si>
  <si>
    <t>Total pallets #</t>
  </si>
  <si>
    <t>3 Month Storage</t>
  </si>
  <si>
    <t>Total % of Space</t>
  </si>
  <si>
    <t>Annual Seafreight cost</t>
  </si>
  <si>
    <t>Seafreight per Unit</t>
  </si>
  <si>
    <t>Annual WH Cost</t>
  </si>
  <si>
    <t>WH cost per Unit</t>
  </si>
  <si>
    <t>Annual Logistics Cost</t>
  </si>
  <si>
    <t>Logistic per Unit</t>
  </si>
  <si>
    <t xml:space="preserve">Total Cost per Unit </t>
  </si>
  <si>
    <t>Revenue</t>
  </si>
  <si>
    <t>Monthly pallets</t>
  </si>
  <si>
    <t>Monthly truck</t>
  </si>
  <si>
    <t>Average weight per pallet LBS</t>
  </si>
  <si>
    <t>Pallet Dimentions</t>
  </si>
  <si>
    <t>Estimated pallets per Truck</t>
  </si>
  <si>
    <t>Brand.1</t>
  </si>
  <si>
    <t>Country</t>
  </si>
  <si>
    <t>POL</t>
  </si>
  <si>
    <t>POD</t>
  </si>
  <si>
    <t>Estimated Sea Freight MIN USD</t>
  </si>
  <si>
    <t>Estimated Sea Freight AVE USD</t>
  </si>
  <si>
    <t>Container type</t>
  </si>
  <si>
    <t>Destination cost value</t>
  </si>
  <si>
    <t>Original cost currency</t>
  </si>
  <si>
    <t>Destination cost currency</t>
  </si>
  <si>
    <t>Estimate Leadtime(Door to Door)Cover 80%-90% Shipments in Mar</t>
  </si>
  <si>
    <t>Rascal</t>
  </si>
  <si>
    <t>UK</t>
  </si>
  <si>
    <t>Felixstowe</t>
  </si>
  <si>
    <t>40NOR/GP</t>
  </si>
  <si>
    <t>1300</t>
  </si>
  <si>
    <t>50-75 days</t>
  </si>
  <si>
    <t>Xiamen</t>
  </si>
  <si>
    <t>40HQ</t>
  </si>
  <si>
    <t>Shanghai</t>
  </si>
  <si>
    <t>DE</t>
  </si>
  <si>
    <t>Hamburg</t>
  </si>
  <si>
    <t>770</t>
  </si>
  <si>
    <t>EUR$</t>
  </si>
  <si>
    <t>53-75 days</t>
  </si>
  <si>
    <t>NL</t>
  </si>
  <si>
    <t xml:space="preserve"> Rotterdam</t>
  </si>
  <si>
    <t>1350</t>
  </si>
  <si>
    <t>49-75 days</t>
  </si>
  <si>
    <t>CA</t>
  </si>
  <si>
    <t>Toronto</t>
  </si>
  <si>
    <t>485</t>
  </si>
  <si>
    <t>US$</t>
  </si>
  <si>
    <t>40-63 days</t>
  </si>
  <si>
    <t>IRL</t>
  </si>
  <si>
    <t>Dublin</t>
  </si>
  <si>
    <t>1200</t>
  </si>
  <si>
    <t>55-90 days</t>
  </si>
  <si>
    <t>HBH</t>
  </si>
  <si>
    <t>NZ</t>
  </si>
  <si>
    <t>Auckland</t>
  </si>
  <si>
    <t>35-60 days</t>
  </si>
  <si>
    <t>US</t>
  </si>
  <si>
    <t>1100</t>
  </si>
  <si>
    <t>28-36 days</t>
  </si>
  <si>
    <t>40NOR</t>
  </si>
  <si>
    <t>USLA/USLB DG</t>
  </si>
  <si>
    <t>AU</t>
  </si>
  <si>
    <t>Sydney</t>
  </si>
  <si>
    <t>40GP/40NOR</t>
  </si>
  <si>
    <t>25-38 days</t>
  </si>
  <si>
    <t>GUMI</t>
  </si>
  <si>
    <t>40HQ Refeer</t>
  </si>
  <si>
    <t>Felixstowe DG</t>
  </si>
  <si>
    <t>DK</t>
  </si>
  <si>
    <t>copenhagen</t>
  </si>
  <si>
    <t>1500</t>
  </si>
  <si>
    <t>67-83 days</t>
  </si>
  <si>
    <t>Rotterdam</t>
  </si>
  <si>
    <t>40 Refeer CTNR</t>
  </si>
  <si>
    <t>Toys</t>
  </si>
  <si>
    <t>Italy</t>
  </si>
  <si>
    <t>Genoa</t>
  </si>
  <si>
    <t>55-75 days</t>
  </si>
  <si>
    <t>France</t>
  </si>
  <si>
    <t>Fos(Rhenus)</t>
  </si>
  <si>
    <t>1720</t>
  </si>
  <si>
    <t>Spain</t>
  </si>
  <si>
    <t>Barcelona</t>
  </si>
  <si>
    <t>1800</t>
  </si>
  <si>
    <t>DE/PL/NL</t>
  </si>
  <si>
    <t>Bonkers</t>
  </si>
  <si>
    <t>Xingang</t>
  </si>
  <si>
    <t>Qingdao</t>
  </si>
  <si>
    <t>33-40 days</t>
  </si>
  <si>
    <t>Houston(RJW)</t>
  </si>
  <si>
    <t>3600</t>
  </si>
  <si>
    <t>USD</t>
  </si>
  <si>
    <t>35-55 days</t>
  </si>
  <si>
    <t>Songkhla</t>
  </si>
  <si>
    <t>Dallas(RJW)</t>
  </si>
  <si>
    <t>45-65 days</t>
  </si>
  <si>
    <t>40-60 days</t>
  </si>
  <si>
    <t>Nood</t>
  </si>
  <si>
    <t>Gdansk</t>
  </si>
  <si>
    <t>3900</t>
  </si>
  <si>
    <t>Source.Name</t>
  </si>
  <si>
    <t>Batch management requirement indicator</t>
  </si>
  <si>
    <t>Brand Description</t>
  </si>
  <si>
    <t>Brand#</t>
  </si>
  <si>
    <t>Sales or Procurement View Frozen</t>
  </si>
  <si>
    <t>X-plant Status</t>
  </si>
  <si>
    <t>DF Client Level</t>
  </si>
  <si>
    <t>BOM</t>
  </si>
  <si>
    <t>SKU No.</t>
  </si>
  <si>
    <t>SKU-SPEC#</t>
  </si>
  <si>
    <t>Material No.</t>
  </si>
  <si>
    <t>Long Text</t>
  </si>
  <si>
    <t>Case Pack</t>
  </si>
  <si>
    <t>Item Size(With Pack) Width(CM)</t>
  </si>
  <si>
    <t>Item Size(With Pack) Depth(CM)</t>
  </si>
  <si>
    <t>Item Size(With Pack) Height(CM)</t>
  </si>
  <si>
    <t>Item Size(No Pack) Width(CM)</t>
  </si>
  <si>
    <t>Item Size(No Pack) Depth(CM)</t>
  </si>
  <si>
    <t>Item Size(No Pack) Height(CM)</t>
  </si>
  <si>
    <t>Item Weight (GW):（G)</t>
  </si>
  <si>
    <t>Item Weight (NW):(G)</t>
  </si>
  <si>
    <t>Inner Pack(PCS)</t>
  </si>
  <si>
    <t>Inner Pack Remark</t>
  </si>
  <si>
    <t>Inner Length</t>
  </si>
  <si>
    <t>Inner Width</t>
  </si>
  <si>
    <t>Inner Height</t>
  </si>
  <si>
    <t>Inner Unit</t>
  </si>
  <si>
    <t>Inner G.W</t>
  </si>
  <si>
    <t>Inner N.W</t>
  </si>
  <si>
    <t>Master Pack(PCS)</t>
  </si>
  <si>
    <t>Master Pack Remark</t>
  </si>
  <si>
    <t>Master Shipper Length</t>
  </si>
  <si>
    <t>Master Shipper Width</t>
  </si>
  <si>
    <t>Master Shipper Height</t>
  </si>
  <si>
    <t>Master Shipper G.W</t>
  </si>
  <si>
    <t>Master Shipper N.W</t>
  </si>
  <si>
    <t>Displayer Pack(PCS)</t>
  </si>
  <si>
    <t>Display Size(With Product) W(CM)</t>
  </si>
  <si>
    <t>Display Size(With Product) D(CM)</t>
  </si>
  <si>
    <t>Display Size(With Product) H(CM)</t>
  </si>
  <si>
    <t>Display Size(W/O Product) W(CM)</t>
  </si>
  <si>
    <t>Display Size(W/O Product) D(CM)</t>
  </si>
  <si>
    <t>Display Size(W/O Product) H(CM)</t>
  </si>
  <si>
    <t>Other Dimensions requirements</t>
  </si>
  <si>
    <t>Other Item weight GW requirements</t>
  </si>
  <si>
    <t>Other Item weight NW requirements</t>
  </si>
  <si>
    <t>PALLET Width (CM)</t>
  </si>
  <si>
    <t>PALLET Depth (CM)</t>
  </si>
  <si>
    <t>PALLET Height(CM)</t>
  </si>
  <si>
    <t>PALLET G.W/KG</t>
  </si>
  <si>
    <t>PALLET N.W/KG</t>
  </si>
  <si>
    <t>Gtin#</t>
  </si>
  <si>
    <t>Ean#</t>
  </si>
  <si>
    <t>Upc#</t>
  </si>
  <si>
    <t>Material Type</t>
  </si>
  <si>
    <t>Material Group Description</t>
  </si>
  <si>
    <t>License Include</t>
  </si>
  <si>
    <t>Super Category Desccription</t>
  </si>
  <si>
    <t>Shipped Status</t>
  </si>
  <si>
    <t>Shelf Life</t>
  </si>
  <si>
    <t>CBM Per  Cartoon</t>
  </si>
  <si>
    <t>Battery Information</t>
  </si>
  <si>
    <t>Age grade</t>
  </si>
  <si>
    <t>Outer Unit</t>
  </si>
  <si>
    <t>Item Pool Desccription</t>
  </si>
  <si>
    <t>Display Mode</t>
  </si>
  <si>
    <t>Display Mode Detail</t>
  </si>
  <si>
    <t>Formula Desccription</t>
  </si>
  <si>
    <t>Unit Size</t>
  </si>
  <si>
    <t>Unit</t>
  </si>
  <si>
    <t>MOQ</t>
  </si>
  <si>
    <t>Weight Unit</t>
  </si>
  <si>
    <t>Container Qty-20FT</t>
  </si>
  <si>
    <t>Container Qty-40FT</t>
  </si>
  <si>
    <t>Container Qty-40HC</t>
  </si>
  <si>
    <t>Testing Certificates</t>
  </si>
  <si>
    <t>Main Material</t>
  </si>
  <si>
    <t>Product Packaging</t>
  </si>
  <si>
    <t>Additional Information1</t>
  </si>
  <si>
    <t>Additional Information2</t>
  </si>
  <si>
    <t>Loading Port</t>
  </si>
  <si>
    <t>Shipment Time</t>
  </si>
  <si>
    <t>CUS For</t>
  </si>
  <si>
    <t>Cust. Version</t>
  </si>
  <si>
    <t>Permiited Customer</t>
  </si>
  <si>
    <t>Earliest GR Date</t>
  </si>
  <si>
    <t>Ref. Info.</t>
  </si>
  <si>
    <t>Packing Version</t>
  </si>
  <si>
    <t>B-IP</t>
  </si>
  <si>
    <t>T-IP</t>
  </si>
  <si>
    <t>Super Category#</t>
  </si>
  <si>
    <t>Item Pool#</t>
  </si>
  <si>
    <t>Product Group</t>
  </si>
  <si>
    <t>Range</t>
  </si>
  <si>
    <t>Series</t>
  </si>
  <si>
    <t>Internal Series</t>
  </si>
  <si>
    <t>Affiliated Brand</t>
  </si>
  <si>
    <t>Formula</t>
  </si>
  <si>
    <t>Product Bundle</t>
  </si>
  <si>
    <t>Brand Range</t>
  </si>
  <si>
    <t>Form Factor</t>
  </si>
  <si>
    <t>Product Range</t>
  </si>
  <si>
    <t>Promo Group</t>
  </si>
  <si>
    <t>Material Group</t>
  </si>
  <si>
    <t>Division</t>
  </si>
  <si>
    <t>STD/CUS Status</t>
  </si>
  <si>
    <t>Big Bets</t>
  </si>
  <si>
    <t>Material Desc.</t>
  </si>
  <si>
    <t>Short Description</t>
  </si>
  <si>
    <t>Product Type</t>
  </si>
  <si>
    <t>Product Type Description</t>
  </si>
  <si>
    <t>BIP Code</t>
  </si>
  <si>
    <t>BIP Name</t>
  </si>
  <si>
    <t>TIP Code</t>
  </si>
  <si>
    <t>TIP Name</t>
  </si>
  <si>
    <t>Cust.Version description</t>
  </si>
  <si>
    <t>Created On</t>
  </si>
  <si>
    <t>Last Change</t>
  </si>
  <si>
    <t>Created By</t>
  </si>
  <si>
    <t>Pallet/Slip sheet(PCS)</t>
  </si>
  <si>
    <t>Permitted Country7</t>
  </si>
  <si>
    <t>ODOO Flag</t>
  </si>
  <si>
    <t>Permitted Country1</t>
  </si>
  <si>
    <t>Permitted Country2</t>
  </si>
  <si>
    <t>Permitted Country3</t>
  </si>
  <si>
    <t>Permitted Country4</t>
  </si>
  <si>
    <t>Permitted Country5</t>
  </si>
  <si>
    <t>Permitted Country6</t>
  </si>
  <si>
    <t>Item Cat.Description</t>
  </si>
  <si>
    <t>Item Cat.Group</t>
  </si>
  <si>
    <t>Affiliated Brand Description</t>
  </si>
  <si>
    <t>Range Description</t>
  </si>
  <si>
    <t>Product Group Description</t>
  </si>
  <si>
    <t>Product Description</t>
  </si>
  <si>
    <t>Series Description</t>
  </si>
  <si>
    <t>Internal Series Desccription</t>
  </si>
  <si>
    <t>Brand Range Desc.</t>
  </si>
  <si>
    <t>Product Bundle Desc.</t>
  </si>
  <si>
    <t>Form Factor Desc.</t>
  </si>
  <si>
    <t>Unit of measureme</t>
  </si>
  <si>
    <t>Product Pc Cnt/Qty/Vol</t>
  </si>
  <si>
    <t>Promo Group Desc.</t>
  </si>
  <si>
    <t>part1.XLSX</t>
  </si>
  <si>
    <t/>
  </si>
  <si>
    <t>DOSE &amp; CO</t>
  </si>
  <si>
    <t>S</t>
  </si>
  <si>
    <t>11278</t>
  </si>
  <si>
    <t>11278-BOTTLE-S001</t>
  </si>
  <si>
    <t>Bottle-S001-DOSE&amp;CO-single glass bottle with logo,Bulk,25pcs,(ECOM marketing  sample )</t>
  </si>
  <si>
    <t>CM</t>
  </si>
  <si>
    <t>Sample (Non-Main Product)</t>
  </si>
  <si>
    <t>Free Gift</t>
  </si>
  <si>
    <t>WELLNESS</t>
  </si>
  <si>
    <t>Ready to order</t>
  </si>
  <si>
    <t>DOSE &amp; CO; ACCESSORIES;;MARKETING SAMPLE; ;;</t>
  </si>
  <si>
    <t>PC</t>
  </si>
  <si>
    <t>KG</t>
  </si>
  <si>
    <t>SS</t>
  </si>
  <si>
    <t>112-0040-031-0153-0-0-0</t>
  </si>
  <si>
    <t>STD</t>
  </si>
  <si>
    <t>single glass bottle with logo</t>
  </si>
  <si>
    <t>STD Product STD Case Pack</t>
  </si>
  <si>
    <t>chasity</t>
  </si>
  <si>
    <t>AU/CA/GB/NZ/US/HK</t>
  </si>
  <si>
    <t>Standard item</t>
  </si>
  <si>
    <t>NORM</t>
  </si>
  <si>
    <t>GLASS BOTTLE</t>
  </si>
  <si>
    <t>STANDARD</t>
  </si>
  <si>
    <t>MONO</t>
  </si>
  <si>
    <t>ACCESSORIES</t>
  </si>
  <si>
    <t>BACTIVE</t>
  </si>
  <si>
    <t>Blocked f. purchase&amp;sales</t>
  </si>
  <si>
    <t>X</t>
  </si>
  <si>
    <t>11501BQ1</t>
  </si>
  <si>
    <t>11501BQ1-A-S001</t>
  </si>
  <si>
    <t>A-S001-BACTIVE-HAND SANITISER-50ML-OPL 70% Alcohol English Version ,2Facing14pcs/PDQ,84pcs/CTN,No Inner,STD Color</t>
  </si>
  <si>
    <t>FMCG(Finished Product)</t>
  </si>
  <si>
    <t>居家消毒用品</t>
  </si>
  <si>
    <t>Deleted</t>
  </si>
  <si>
    <t>BACTIVE; LIQUID; HAND SANITISER;;50; ML; BOTTLE</t>
  </si>
  <si>
    <t>BQ</t>
  </si>
  <si>
    <t>Box PDQ</t>
  </si>
  <si>
    <t>75.06640534%ALCOHOL DENAT,23.45019466%AQUA (WATER),0.995%GLYCERIN,0.2919%ACRYLATES/C10-30 ALKYL ACRY</t>
  </si>
  <si>
    <t>BOTTLE</t>
  </si>
  <si>
    <t>Product net capacity is 50ml; For NZ/Australia/UK/Ireland/South Africa</t>
  </si>
  <si>
    <t>YANTIAN</t>
  </si>
  <si>
    <t>COLES</t>
  </si>
  <si>
    <t>DOLLAR GENERAL CORPORATION</t>
  </si>
  <si>
    <t>115-0002-051-0-50-ML-BOTTLE</t>
  </si>
  <si>
    <t>HAND SANITISER-50ML,PDQ,84pcs</t>
  </si>
  <si>
    <t>F01</t>
  </si>
  <si>
    <t>FMCG FINISHED GOODS</t>
  </si>
  <si>
    <t>suzan</t>
  </si>
  <si>
    <t>NZ/AU/GB/IE/ZA</t>
  </si>
  <si>
    <t>HAND SANITISER</t>
  </si>
  <si>
    <t>LIQUID</t>
  </si>
  <si>
    <t>ML</t>
  </si>
  <si>
    <t>50</t>
  </si>
  <si>
    <t>BACTIVE 50ML DISPLAY</t>
  </si>
  <si>
    <t>11502BQ1</t>
  </si>
  <si>
    <t>11502BQ1-A-S001</t>
  </si>
  <si>
    <t>A-S001-BACTIVE-HAND SANITISER-500ML-OPL 70% Alcohol English Version ,1Facing5pcs/PDQ,20pcs/CTN,No Inner,STD Color</t>
  </si>
  <si>
    <t>Product net capacity is 500ml; For NZ/Australia/UK/Ireland/South Africa;</t>
  </si>
  <si>
    <t>ZURU STANDARD FOR NZ/AUSTRALIA/UK/IRELAND/SOUTH AFRICA</t>
  </si>
  <si>
    <t>HAND SANITISER-500ML,PDQ,20pcs</t>
  </si>
  <si>
    <t>BACTIVE 500ML DISPLAY</t>
  </si>
  <si>
    <t>11522</t>
  </si>
  <si>
    <t>11522-B-S001</t>
  </si>
  <si>
    <t>B-S001-BACTIVE-WIPES-DISINFECTANT-NBC Benzalkonium 80PK English/French Version Retail Polybag,Bulk,18pcs,No Inner,STD Color</t>
  </si>
  <si>
    <t>BACTIVE; WIPES; DISINFECTANT WIPE;;80; PC COUNT; POLYBAG</t>
  </si>
  <si>
    <t>USA AND EUROPE STANDARD</t>
  </si>
  <si>
    <t>98.554%WATER(AQUA),0.5%GLYCERIN,0.5%CHLORHEXIDINE DIGLUCONATE,0.125%BENZALKONIUM CHLORIDE,0.12%DIDEC</t>
  </si>
  <si>
    <t>POLYBAG</t>
  </si>
  <si>
    <t>80pcs per retail pack without lid, 12 retail packs in one carton; 50gsm material;CR-550T(embossed);50gsm spunlace(50%viscose, 50</t>
  </si>
  <si>
    <t>%polyester);For France/Canada;</t>
  </si>
  <si>
    <t>SHANGHAI</t>
  </si>
  <si>
    <t>ZURU STANDARD FOR FRANCE/CANADA</t>
  </si>
  <si>
    <t>115-0003-052-0-80-PC COUNT-POLYBAG</t>
  </si>
  <si>
    <t>WIPES-NBC Benzalkonium 80PK,Bulk,18pcs</t>
  </si>
  <si>
    <t>CA/FR</t>
  </si>
  <si>
    <t>DISINFECTANT WIPE</t>
  </si>
  <si>
    <t>WIPES</t>
  </si>
  <si>
    <t>PC COUNT</t>
  </si>
  <si>
    <t>80</t>
  </si>
  <si>
    <t>BACTIVE 80PK</t>
  </si>
  <si>
    <t>11201</t>
  </si>
  <si>
    <t>11201-S001-AU</t>
  </si>
  <si>
    <t>S001-AU-DOSE&amp;CO-LIFESTYLE NUTRITION-DAIRY PROTEIN POWDERS-Vanilla Collagen Powder 420g,Bulk,12pcs,Inner x6,STD Color</t>
  </si>
  <si>
    <t>胶原蛋白补充剂</t>
  </si>
  <si>
    <t>DOSE &amp; CO;;;;;;CONTAINER</t>
  </si>
  <si>
    <t>CONTAINER</t>
  </si>
  <si>
    <t>inner GTIN30810005412620, AU artwork</t>
  </si>
  <si>
    <t>AUSTRALIA</t>
  </si>
  <si>
    <t>ZURU STANDARD AUS</t>
  </si>
  <si>
    <t>112-0-0-0-0-0-CONTAINER</t>
  </si>
  <si>
    <t>Vanilla Collagen Powder 420g</t>
  </si>
  <si>
    <t>DOSE &amp; CO 420G</t>
  </si>
  <si>
    <t>11201PLB</t>
  </si>
  <si>
    <t>11201PLB-S002-NZ</t>
  </si>
  <si>
    <t>S002-NZ-DOSE&amp;CO-LIFESTYLE NUTRITION-DAIRY PROTEIN POWDERS-Vanilla Collagen Powder 420g,Plastic Pallet,540pcs,No Inner,STD Color</t>
  </si>
  <si>
    <t>NZ artwork, 6pcs/CTN(Carton size:32.3x21.8x18.6cm), 3x5x6=90 CTN=540pcs/Pallet</t>
  </si>
  <si>
    <t>NEW ZEALAND</t>
  </si>
  <si>
    <t>ZURU STANDARD FOR NEW ZEALAND</t>
  </si>
  <si>
    <t>11202</t>
  </si>
  <si>
    <t>11202-S001-AU</t>
  </si>
  <si>
    <t>S001-AU-DOSE&amp;CO-LIFESTYLE NUTRITION-DAIRY PROTEIN POWDERS-Chocolate Collagen Powder 420g,Bulk,12pcs,Inner x6,STD Color</t>
  </si>
  <si>
    <t>inner GTIN30810005412637,AU Artwork</t>
  </si>
  <si>
    <t>C'C</t>
  </si>
  <si>
    <t>Chocolate Collagen Powder 420g</t>
  </si>
  <si>
    <t>Old STD Product CUS Case Pack</t>
  </si>
  <si>
    <t>11202PLB</t>
  </si>
  <si>
    <t>11202PLB-S002-NZ</t>
  </si>
  <si>
    <t>S002-NZ-DOSE&amp;CO-LIFESTYLE NUTRITION-DAIRY PROTEIN POWDERS-Chocolate Collagen Powder 420g,Plastic Pallet,540pcs,No Inner,STD Color</t>
  </si>
  <si>
    <t>11203</t>
  </si>
  <si>
    <t>11203-S001-AU</t>
  </si>
  <si>
    <t>S001-AU-DOSE&amp;CO-LIFESTYLE NUTRITION-DAIRY CREAMERS-Vanilla Col lagen 340g,Bulk,12pcs,Inner x6,STD Color</t>
  </si>
  <si>
    <t>inner GTIN30810005412644, AU artwork</t>
  </si>
  <si>
    <t>Vanilla Collagen 340g</t>
  </si>
  <si>
    <t>DOSE &amp; CO 340G</t>
  </si>
  <si>
    <t>11203PLB</t>
  </si>
  <si>
    <t>11203PLB-S002-NZ</t>
  </si>
  <si>
    <t>S002-NZ-DOSE&amp;CO-LIFESTYLE NUTRITION-DAIRY CREAMERS-Vanilla Collagen 340g ,Plastic Pallet,630pcs,No Inner,STD Color</t>
  </si>
  <si>
    <t>NZ artwork, 6pcs/CTN(Carton size:32.3x21.8x16.6cm), 3x5x7=105CTN=630pcs/Pallet</t>
  </si>
  <si>
    <t>11204</t>
  </si>
  <si>
    <t>11204-S001-AU</t>
  </si>
  <si>
    <t>S001-AU-DOSE&amp;CO-LIFESTYLE NUTRITION-DAIRY CREAMERS-Caramel Collagen 340g ,Bulk,12pcs,Inner x6,STD Color</t>
  </si>
  <si>
    <t>inner GTIN30810005412651,AU Artwork</t>
  </si>
  <si>
    <t>Caramel Collagen 340g</t>
  </si>
  <si>
    <t>11204PLB</t>
  </si>
  <si>
    <t>11204PLB-S002-NZ</t>
  </si>
  <si>
    <t>S002-NZ-DOSE&amp;CO-LIFESTYLE NUTRITION-DAIRY CREAMERS-Caramel Collagen 340g ,Plastic Pallet,630pcs,No Inner,STD Color</t>
  </si>
  <si>
    <t>11205</t>
  </si>
  <si>
    <t>11205-S001-AU</t>
  </si>
  <si>
    <t>S001-AU-DOSE&amp;CO-LIFESTYLE NUTRITION-PURE COLLAGEN POWDERS-Original Collagen Powder 200g,Bulk,12pcs,Inner x6,STD Color</t>
  </si>
  <si>
    <t>inner GTIN30810005412668,AU Artwork</t>
  </si>
  <si>
    <t>Original Collagen Powder 200g</t>
  </si>
  <si>
    <t>DOSE &amp; CO 200G/221G/283G</t>
  </si>
  <si>
    <t>11205PLB</t>
  </si>
  <si>
    <t>11205PLB-S002-NZ</t>
  </si>
  <si>
    <t>S002-NZ-DOSE&amp;CO-LIFESTYLE NUTRITION-PURE COLLAGEN POWDERS-Pure collagen Peptides 200g,Plastic Pallet,720pcs,No Inner,STD Color</t>
  </si>
  <si>
    <t>NZ artwork, 6pcs/CTN(Carton size:32.3x21.8x14.6cm), 3x5x8=120 CTN=720pcs/Pallet</t>
  </si>
  <si>
    <t>Pure collagen Peptides 200g</t>
  </si>
  <si>
    <t>11215</t>
  </si>
  <si>
    <t>11215-S001-AU</t>
  </si>
  <si>
    <t>S001-AU-DOSE&amp;CO-LIFESTYLE NUTRITION-DAIRY FREE CREAMERS-Vanilla Collagen 340g,Bulk,12pcs,Inner x6,STD Color</t>
  </si>
  <si>
    <t>inner GTIN30810005413023, AU artwork</t>
  </si>
  <si>
    <t>Dairy free Vanilla Collagen 340g</t>
  </si>
  <si>
    <t>11215PLB</t>
  </si>
  <si>
    <t>11215PLB-S002-NZ</t>
  </si>
  <si>
    <t>S002-NZ-DOSE&amp;CO-LIFESTYLE NUTRITION-DAIRY FREE CREAMERS-Vanilla Collagen 340g,Plastic Pallet,630pcs,No Inner,STD Color</t>
  </si>
  <si>
    <t>11216</t>
  </si>
  <si>
    <t>11216-S001-AU</t>
  </si>
  <si>
    <t>S001-AU-DOSE&amp;CO-LIFESTYLE NUTRITION-DAIRY FREE CREAMERS-Caramel Collagen 340g,Bulk,12pcs,Inner x6,STD Color</t>
  </si>
  <si>
    <t>inner GTIN30810005413030,AU Artwork</t>
  </si>
  <si>
    <t>Dairy free Caramel Collagen 340g</t>
  </si>
  <si>
    <t>11216PLB</t>
  </si>
  <si>
    <t>11216PLB-S002-NZ</t>
  </si>
  <si>
    <t>S002-NZ-DOSE&amp;CO-LIFESTYLE NUTRITION-DAIRY FREE CREAMERS-Caramel Collagen 340g,Plastic Pallet,630pcs,No Inner,STD Color</t>
  </si>
  <si>
    <t>11229</t>
  </si>
  <si>
    <t>11229-S001-NZ</t>
  </si>
  <si>
    <t>S001-NZ-DOSE&amp;CO-LIFESTYLE NUTRITION-PURE COLLAGEN POWDERS-Pure Bovine Collagen 500g,Bulk,1pcs,No Inner,STD Color</t>
  </si>
  <si>
    <t>NZ artwork</t>
  </si>
  <si>
    <t>Pure Bovine Collagen 500g</t>
  </si>
  <si>
    <t>DOSE &amp; CO 500G</t>
  </si>
  <si>
    <t>11233</t>
  </si>
  <si>
    <t>11233-S002-NZ</t>
  </si>
  <si>
    <t>S002-NZ-DOSE&amp;CO-LIFESTYLE NUTRITION-DAIRY FREE CREAMERS-Chocolate Collagen 340g,Bulk,6pcs,No Inner,STD Color</t>
  </si>
  <si>
    <t>Chocolate Collagen 340g</t>
  </si>
  <si>
    <t>11234</t>
  </si>
  <si>
    <t>11234-S002-NZ</t>
  </si>
  <si>
    <t>S002-NZ-DOSE&amp;CO-LIFESTYLE NUTRITION-DAIRY FREE CREAMERS-Coconut Collagen 340g,Bulk,6pcs,No Inner,STD Color</t>
  </si>
  <si>
    <t>Coconut Collagen 340g</t>
  </si>
  <si>
    <t>11241PLB</t>
  </si>
  <si>
    <t>11241PLB-S002-AU</t>
  </si>
  <si>
    <t>S001-AU-DOSE&amp;CO-LIFESTYLE NUTRITION-PURE COLLAGEN POWDERS-Marine Collagen Peptides 200g,Pallet,2pcs/inner,6inner/CTN,432pcs/36CTN/Pa llet,STD Color</t>
  </si>
  <si>
    <t>outer CTN GTIN is 20810005413996; inner CTN GTIN is 30810005413993;inner box size:213mm x 108mm x 135mm,Gross weignt is 0.655kg;</t>
  </si>
  <si>
    <t>AU artwork</t>
  </si>
  <si>
    <t>SYDNEY,AUSTRALIA</t>
  </si>
  <si>
    <t>Marine Collagen Peptides 200g</t>
  </si>
  <si>
    <t>11241</t>
  </si>
  <si>
    <t>11241-S004-AU</t>
  </si>
  <si>
    <t>S004-AU-DOSE&amp;CO-LIFESTYLE NUTRITION-PURE COLLAGEN POWDERS-Marine Collagen  Peptides 200g,Bulk,6pcs,No Inner,STD Color</t>
  </si>
  <si>
    <t>Marine Collagen  Peptides 200g,6pcs</t>
  </si>
  <si>
    <t>kathy.li</t>
  </si>
  <si>
    <t>11241-S004-NZ</t>
  </si>
  <si>
    <t>S004-NZ-DOSE&amp;CO-LIFESTYLE NUTRITION-PURE COLLAGEN POWDERS-Marine Collagen  Peptides 200g,Bulk,6pcs,No Inner,STD Color</t>
  </si>
  <si>
    <t>Marine Collagen  Peptides 200g,Bulk,6pcs</t>
  </si>
  <si>
    <t>11201-EU-S003-V002</t>
  </si>
  <si>
    <t>EU-S003-V002-DOSE&amp;CO-LIFESTYLE NUTRITION-DAIRY PROTEIN POWDERS - Vanilla Collagen Powder 420g,Bulk,6pcs,No Inner,STD Color</t>
  </si>
  <si>
    <t>DOSE &amp; CO; POWDER; COLLAGEN PROTEIN; VANILLA; 420; G; PAPER CAN</t>
  </si>
  <si>
    <t>UK/EU</t>
  </si>
  <si>
    <t>PAPER CAN</t>
  </si>
  <si>
    <t>EU artwork</t>
  </si>
  <si>
    <t>ZURU STANDARD NZ</t>
  </si>
  <si>
    <t>112-0008-048-0011-420-G-PAPER CAN</t>
  </si>
  <si>
    <t>Vanilla Collagen Powder 420g Bulk,6pcs</t>
  </si>
  <si>
    <t>GB/ZA</t>
  </si>
  <si>
    <t>COLLAGEN PROTEIN</t>
  </si>
  <si>
    <t>POWDER</t>
  </si>
  <si>
    <t>G</t>
  </si>
  <si>
    <t>420</t>
  </si>
  <si>
    <t>11202-EU-S003-V002</t>
  </si>
  <si>
    <t>EU-S003-V002-DOSE&amp;CO-LIFESTYLE NUTRITION-DAIRY PROTEIN POWDERS-Chocolate Collagen Powder 420g,Bulk,6pcs,No Inner,STD Color</t>
  </si>
  <si>
    <t>DOSE &amp; CO; POWDER; COLLAGEN PROTEIN; CHOCOLATE; 420; G; PAPER CAN</t>
  </si>
  <si>
    <t>PLB</t>
  </si>
  <si>
    <t>Bulk Carton On Pallet</t>
  </si>
  <si>
    <t>112-0008-048-0012-420-G-PAPER CAN</t>
  </si>
  <si>
    <t>Chocolate Collagen Powder 420g,Bulk,6pcs</t>
  </si>
  <si>
    <t>11203-EU-S003-V002</t>
  </si>
  <si>
    <t>EU-S003-V002-DOSE&amp;CO-LIFESTYLE NUTRITION-DAIRY CREAMERS-Vanilla Collagen 340g,Bulk,6pcs,No Inner,STD Color</t>
  </si>
  <si>
    <t>DOSE &amp; CO; POWDER; COLLAGEN CREAMER; VANILLA; 340; G; PAPER CAN</t>
  </si>
  <si>
    <t>112-0008-049-0011-340-G-PAPER CAN</t>
  </si>
  <si>
    <t>Vanilla Collagen 340g,Bulk,6pcs</t>
  </si>
  <si>
    <t>COLLAGEN CREAMER</t>
  </si>
  <si>
    <t>340</t>
  </si>
  <si>
    <t>11204-EU-S003-V002</t>
  </si>
  <si>
    <t>EU-S003-V002-DOSE&amp;CO-LIFESTYLE NUTRITION-DAIRY CREAMERS-Carame l Collagen 340g,Bulk,6pcs,No Inner,STD Color</t>
  </si>
  <si>
    <t>DOSE &amp; CO; POWDER; COLLAGEN CREAMER; CARAMEL; 340; G; PAPER CAN</t>
  </si>
  <si>
    <t>112-0008-049-0013-340-G-PAPER CAN</t>
  </si>
  <si>
    <t>Caramel Collagen 340g,Bulk,6pcs</t>
  </si>
  <si>
    <t>GB</t>
  </si>
  <si>
    <t>11215-EU-S003-V001</t>
  </si>
  <si>
    <t>EU-S003-V001-DOSE&amp;CO-LIFESTYLE NUTRITION-DAIRY FREE CREAMERS-Vanilla Collagen 340g,Bulk,6pcs,No Inner,STD Color</t>
  </si>
  <si>
    <t>DOSE &amp; CO; POWDER; COLLAGEN CREAMER; VANILLA DAIRYFREE; 340; G; PAPER CAN</t>
  </si>
  <si>
    <t>112-0008-049-0016-340-G-PAPER CAN</t>
  </si>
  <si>
    <t>11216-EU-S003-V001</t>
  </si>
  <si>
    <t>EU-S003-V001-DOSE&amp;CO-LIFESTYLE NUTRITION-DAIRY FREE CREAMERS-Caramel Collagen 340g,Bulk,6pcs,No Inner,STD Color</t>
  </si>
  <si>
    <t>DOSE &amp; CO; POWDER; COLLAGEN CREAMER; CARAMEL DAIRYFREE; 340; G; PAPER CAN</t>
  </si>
  <si>
    <t>EU Artwork</t>
  </si>
  <si>
    <t>GERMANY</t>
  </si>
  <si>
    <t>112-0008-049-0017-340-G-PAPER CAN</t>
  </si>
  <si>
    <t>11257</t>
  </si>
  <si>
    <t>11257-S001-EU</t>
  </si>
  <si>
    <t>S001-EU-DOSE&amp;CO-LIFESTYLE NUTRITION-PURE COLLAGEN POWDERS-Pure collagen Powder 200g,Bulk,6pcs/CTN,No Inner,STD Color</t>
  </si>
  <si>
    <t>ZURU STANDARD FOR GERMANY</t>
  </si>
  <si>
    <t>Pure collagen Powder 200g,Bulk,6pcs/CTN</t>
  </si>
  <si>
    <t>11271</t>
  </si>
  <si>
    <t>11271-S001-EU</t>
  </si>
  <si>
    <t>S001-EU-DOSE&amp;CO-LIFESTYLE NUTRITION-PURE COLLAGEN POWDERS-Marine Collagen  Peptides 200g,Bulk,6pcs,No Inner,STD Color</t>
  </si>
  <si>
    <t>DOSE &amp; CO; POWDER; COLLAGEN PEPTIDES; MARINE UNFLAVOURED; 200; G; CONTAINER</t>
  </si>
  <si>
    <t>EU artwork,new product size</t>
  </si>
  <si>
    <t>EU</t>
  </si>
  <si>
    <t>112-0008-024-0018-200-G-CONTAINER</t>
  </si>
  <si>
    <t>Marine Collagen  Peptides 200g</t>
  </si>
  <si>
    <t>COLLAGEN PEPTIDES</t>
  </si>
  <si>
    <t>200</t>
  </si>
  <si>
    <t>11243BQ1</t>
  </si>
  <si>
    <t>11243BQ1-S001</t>
  </si>
  <si>
    <t>S001-DOSE&amp;CO-LIFESTYLE NUTRITION-PURE COLLAGEN POWDERS-Pure Bovine Collagen 11g,9PDQ/CTN,STD Color</t>
  </si>
  <si>
    <t>DOSE &amp; CO; POWDER; COLLAGEN PEPTIDES; UNFLAVOURED; 11; G; CONTAINER</t>
  </si>
  <si>
    <t>"
Estimated size, to be updated after the first shipment 
10pcs in one PDQ (PDQ size:9x10.6x11.3cm), then 9set PDQ in one  (Cart</t>
  </si>
  <si>
    <t>on GTIN20810005414047 and inner (PDQ) GTIN30810005414044 if need)GTIN10810005414040 is for pallet
PDQ UPC#810005418782  if need"</t>
  </si>
  <si>
    <t>SC</t>
  </si>
  <si>
    <t>112-0008-024-0021-11-G-CONTAINER</t>
  </si>
  <si>
    <t>CUS</t>
  </si>
  <si>
    <t>Pure Bovine Collagen 11g,PDQ</t>
  </si>
  <si>
    <t>STD Product CUS Case Pack</t>
  </si>
  <si>
    <t>11</t>
  </si>
  <si>
    <t>DOSE &amp; CO OTHERS</t>
  </si>
  <si>
    <t>11240</t>
  </si>
  <si>
    <t>11240-S001-V001</t>
  </si>
  <si>
    <t>S001-V001-DOSE&amp;CO-LIFESTYLE NUTRITION-PURE COLLAGEN POWDERS-Pure Bovine Collagen 20oz (567g) packed by TIN can,Bulk,6pcs/CTN,No Inner,STD Color</t>
  </si>
  <si>
    <t>Active</t>
  </si>
  <si>
    <t>DOSE &amp; CO; POWDER; COLLAGEN PEPTIDES; UNFLAVOURED; 567; G; TIN CAN</t>
  </si>
  <si>
    <t>TIN CAN</t>
  </si>
  <si>
    <t>EU artwork, 6pcs/CTN(Carton size:32.3x21.8x20.2cm,GW:4.15kg)</t>
  </si>
  <si>
    <t>112-0008-024-0021-567-G-TIN CAN</t>
  </si>
  <si>
    <t>Pure Bovine Collagen 20oz (567g)</t>
  </si>
  <si>
    <t>567</t>
  </si>
  <si>
    <t>DOSE &amp; CO 567G</t>
  </si>
  <si>
    <t>11243</t>
  </si>
  <si>
    <t>11243-UK-S003-V001</t>
  </si>
  <si>
    <t>UK-S003-V001-DOSE&amp;CO-LIFESTYLE NUTRITION-PURE COLLAGEN POWDERS-PURE BOVINE COLLAGEN 11G,90PCS/9PDQ/CARTON,STD COLOR</t>
  </si>
  <si>
    <t>DOSE &amp; CO; POWDER; COLLAGEN PEPTIDES; UNFLAVOURED; 11; G; SACHET</t>
  </si>
  <si>
    <t>UQ</t>
  </si>
  <si>
    <t>U Shape PDQ</t>
  </si>
  <si>
    <t>SACHET</t>
  </si>
  <si>
    <t>on GTIN20810005414047 and inner (PDQ) GTIN30810005414044 if need)GTIN10810005414040 is for pallet
"</t>
  </si>
  <si>
    <t>112-0008-024-0021-11-G-SACHET</t>
  </si>
  <si>
    <t>Pure Bovine Collagen 11g</t>
  </si>
  <si>
    <t>DOSE &amp; CO 11G</t>
  </si>
  <si>
    <t>11279</t>
  </si>
  <si>
    <t>11279-S002-V001</t>
  </si>
  <si>
    <t>S002-V001-DOSE&amp;CO-LIFESTYLE NUTRITION-Mixed-Beauty Collagen Mixed Berry 200g,Contianer,Bulk，2pcs/inner,6inner/CTN,total 12pcs,STD Color</t>
  </si>
  <si>
    <t>6INNER/CTN</t>
  </si>
  <si>
    <t>DOSE &amp; CO; POWDER; COLLAGEN BEAUTY; MIXED BERRY; 200; G; TIN CAN</t>
  </si>
  <si>
    <t>inner GTIN is 30810005418929</t>
  </si>
  <si>
    <t>AUCKLAND, NZ</t>
  </si>
  <si>
    <t>112-0008-025-0019-200-G-TIN CAN</t>
  </si>
  <si>
    <t>Beauty Collagen Mixed Berry 200g</t>
  </si>
  <si>
    <t>AU/HK</t>
  </si>
  <si>
    <t>COLLAGEN BEAUTY</t>
  </si>
  <si>
    <t>11216-S004-V003</t>
  </si>
  <si>
    <t>S004-V003-DOSE&amp;CO-LIFESTYLE NUTRITION-DAIRY FREE CREAMERS-Caramel Collagen 340g packed by TIN can,Bulk,6pcs,No Inner,STD Color</t>
  </si>
  <si>
    <t>DOSE &amp; CO; POWDER; COLLAGEN CREAMER; CARAMEL DAIRYFREE; 340; G; TIN CAN</t>
  </si>
  <si>
    <t>ANZ</t>
  </si>
  <si>
    <t>"NZ Artwork
packed by TIN can"</t>
  </si>
  <si>
    <t>112-0008-049-0017-340-G-TIN CAN</t>
  </si>
  <si>
    <t>Caramel Collagen 340g packed by TIN can</t>
  </si>
  <si>
    <t>NZ/HK</t>
  </si>
  <si>
    <t>11201-S001-V002</t>
  </si>
  <si>
    <t>S001-V002-DOSE&amp;CO-LIFESTYLE NUTRITION-DAIRY PROTEIN POWDERS-Vanilla Collagen Powder 420g packed by TIN can,2pcs/inner,6inner/CTN,tot al 12pcs.</t>
  </si>
  <si>
    <t>DOSE &amp; CO; POWDER; COLLAGEN PROTEIN; VANILLA; 420; G; TIN CAN</t>
  </si>
  <si>
    <t>"inner GTIN30810005412620, AU artwork
packed by TIN can"</t>
  </si>
  <si>
    <t>112-0008-048-0011-420-G-TIN CAN</t>
  </si>
  <si>
    <t>Vanilla Collagen Powder 420g packed by T</t>
  </si>
  <si>
    <t>11202-S001-V002</t>
  </si>
  <si>
    <t>S001-V002-DOSE&amp;CO-LIFESTYLE NUTRITION-DAIRY PROTEIN POWDERS-Chocolate Collagen Powder 420g packed by TIN can,2pcs/inner,6inner/CTN,t otal 12pcs.</t>
  </si>
  <si>
    <t>DOSE &amp; CO; POWDER; COLLAGEN PROTEIN; CHOCOLATE; 420; G; TIN CAN</t>
  </si>
  <si>
    <t>"inner GTIN30810005412637,AU Artwork
packed by TIN can"</t>
  </si>
  <si>
    <t>112-0008-048-0012-420-G-TIN CAN</t>
  </si>
  <si>
    <t>Chocolate Collagen Powder 420g packed by</t>
  </si>
  <si>
    <t>AU/NZ/HK</t>
  </si>
  <si>
    <t>11203-S001-V002</t>
  </si>
  <si>
    <t>S001-V002-DOSE&amp;CO-LIFESTYLE NUTRITION-DAIRY CREAMERS-VANILLA COLLAGEN 340G PACKED BY TIN CAN,2PCS/INNER,6INNER/CTN,TOTAL 12PCS.</t>
  </si>
  <si>
    <t>DOSE &amp; CO; POWDER; COLLAGEN CREAMER; VANILLA; 340; G; TIN CAN</t>
  </si>
  <si>
    <t>"inner GTIN30810005412644, AU artwork
packed by TIN can"</t>
  </si>
  <si>
    <t>112-0008-049-0011-340-G-TIN CAN</t>
  </si>
  <si>
    <t>Vanilla Collagen 340g packed by TIN can</t>
  </si>
  <si>
    <t>11205-S001-V001</t>
  </si>
  <si>
    <t>S001-V001-DOSE&amp;CO-LIFESTYLE NUTRITION-PURE COLLAGEN POWDERS-Original Collagen Powder 200g packed by TIN can,2pcs/inner,6inner/CTN,total 12pcs.</t>
  </si>
  <si>
    <t>DOSE &amp; CO; POWDER; COLLAGEN PEPTIDES; UNFLAVOURED; 200; G; TIN CAN</t>
  </si>
  <si>
    <t>"inner GTIN30810005412668,AU Artwork
packed by TIN can"</t>
  </si>
  <si>
    <t>112-0008-024-0021-200-G-TIN CAN</t>
  </si>
  <si>
    <t>Original Collagen Powder 200g packed by</t>
  </si>
  <si>
    <t>11215-S001-V002</t>
  </si>
  <si>
    <t>S001-V002-DOSE&amp;CO-LIFESTYLE NUTRITION-DAIRY FREE CREAMERS-Vanilla Collagen 340g packed by TIN can,2pcs/inner,6inner/CTN,total 12pcs.</t>
  </si>
  <si>
    <t>DOSE &amp; CO; POWDER; COLLAGEN CREAMER; VANILLA DAIRYFREE; 340; G; TIN CAN</t>
  </si>
  <si>
    <t>"inner GTIN30810005413023, AU artwork
packed by TIN can
"</t>
  </si>
  <si>
    <t>112-0008-049-0016-340-G-TIN CAN</t>
  </si>
  <si>
    <t>11216-S001-V001</t>
  </si>
  <si>
    <t>S001-V001-DOSE&amp;CO-LIFESTYLE NUTRITION-DAIRY FREE CREAMERS-Caramel Collagen 340g packed by TIN can,2pcs/inner,6inner/CTN,total 12pcs.</t>
  </si>
  <si>
    <t>"inner GTIN30810005413030,AU Artwork
packed by TIN can"</t>
  </si>
  <si>
    <t>11241-S002-V001</t>
  </si>
  <si>
    <t>S002-V001-DOSE&amp;CO-LIFESTYLE NUTRITION-PURE COLLAGEN POWDERS-Marine Collagen Peptides 200g packed by TIN can, 2pcs/inner,6inner/CTN,total 12pcs.</t>
  </si>
  <si>
    <t>DOSE &amp; CO; POWDER; COLLAGEN PEPTIDES; MARINE UNFLAVOURED; 200; G; TIN CAN</t>
  </si>
  <si>
    <t>"outer CTN GTIN is 20810005413996;
 inner CTN GTIN is 30810005413993;
AU artwork"</t>
  </si>
  <si>
    <t>112-0008-024-0018-200-G-TIN CAN</t>
  </si>
  <si>
    <t>Marine Collagen Peptides 200g packed by</t>
  </si>
  <si>
    <t>11281</t>
  </si>
  <si>
    <t>11281-S002-V001</t>
  </si>
  <si>
    <t>S002-V001-DOSE&amp;CO-LIFESTYLE NUTRITION-Peach Flavoured Collagen 200g,Contianer,2pcs/inner,6inner/CTN,total 12pcs.- Tin can</t>
  </si>
  <si>
    <t>DOSE &amp; CO; POWDER; COLLAGEN PEPTIDES; PEACH; 200; G; TIN CAN</t>
  </si>
  <si>
    <t>inner GTIN is 30810005418981</t>
  </si>
  <si>
    <t>112-0008-024-0020-200-G-TIN CAN</t>
  </si>
  <si>
    <t>Peach Flavoured Collagen 200g</t>
  </si>
  <si>
    <t>11215-CA-S001-V001-MTS</t>
  </si>
  <si>
    <t>CA-S001-V001-MTS-DOSE&amp;CO-LIFESTYLE NUTRITION-DAIRY FREE CREAMERS-Vanilla Collagen 340g,packed by TIN can,12pcs/2inner/CTN</t>
  </si>
  <si>
    <t>6cans / inner, 2inner /ctn(INNER Carton SIZE:33.5X22.5x16.3cm GW:3.06kg) inner GTIN30810005413023</t>
  </si>
  <si>
    <t>DAIRY FREE CREAMERS-Vanilla Collagen 340</t>
  </si>
  <si>
    <t>11285</t>
  </si>
  <si>
    <t>11285-CA-S002-V001</t>
  </si>
  <si>
    <t>CA-S002-V001-DOSE&amp;CO-LIFESTYLE NUTRITION-Marine Collagen Unflavored 221g-Tin can with paper lid,12pcs/2inner/carton</t>
  </si>
  <si>
    <t>2INNER/CTN</t>
  </si>
  <si>
    <t>DOSE &amp; CO; POWDER; COLLAGEN PEPTIDES; MARINE UNFLAVOURED; 221; G; TIN CAN</t>
  </si>
  <si>
    <t>"Tin can with paper lid
INNER GTIN :20810005419233"</t>
  </si>
  <si>
    <t>PORTLAND, OREGON, US</t>
  </si>
  <si>
    <t>112-0008-024-0018-221-G-TIN CAN</t>
  </si>
  <si>
    <t>Marine Collagen Unflavored 221g</t>
  </si>
  <si>
    <t>CA/HK</t>
  </si>
  <si>
    <t>221</t>
  </si>
  <si>
    <t>11284</t>
  </si>
  <si>
    <t>11284-EU-S001-V002</t>
  </si>
  <si>
    <t>EU-S001-V002-DOSE&amp;CO-LIFESTYLE NUTRITION-Collagen Peptides Unflavored 283g (10oz)-paper can with paper lid,6pcs/carton,,STD C olor</t>
  </si>
  <si>
    <t>DOSE &amp; CO; POWDER; COLLAGEN PEPTIDES; UNFLAVOURED; 283; G; PAPER CAN</t>
  </si>
  <si>
    <t>paper can with paper lid</t>
  </si>
  <si>
    <t>112-0008-024-0021-283-G-PAPER CAN</t>
  </si>
  <si>
    <t>Collagen Peptides Unflavored 283g (10oz)</t>
  </si>
  <si>
    <t>283</t>
  </si>
  <si>
    <t>11282</t>
  </si>
  <si>
    <t>11282-EU-S001-V002</t>
  </si>
  <si>
    <t>EU-S001-V002-DOSE&amp;CO-LIFESTYLE NUTRITION-Beauty Collagen Powde r Unflavored 255g (9oz) - paper can + Paper Lid ,6pcs/carton,STD Color</t>
  </si>
  <si>
    <t>DOSE &amp; CO; POWDER; COLLAGEN BEAUTY; UNFLAVOURED; 255; G; PAPER CAN</t>
  </si>
  <si>
    <t>112-0008-025-0021-255-G-PAPER CAN</t>
  </si>
  <si>
    <t>Beauty Collagen PowderUnflavored255g(9oz</t>
  </si>
  <si>
    <t>255</t>
  </si>
  <si>
    <t>DOSE &amp; CO 255G</t>
  </si>
  <si>
    <t>11285-EU-S001-V002</t>
  </si>
  <si>
    <t>EU-S001-V002-DOSE&amp;CO-LIFESTYLE NUTRITION-Marine Collagen Unflavored 221g-paper can with paper lid,6pcs/carton.,STD Color</t>
  </si>
  <si>
    <t>DOSE &amp; CO; POWDER; COLLAGEN PEPTIDES; MARINE UNFLAVOURED; 221; G; PAPER CAN</t>
  </si>
  <si>
    <t>112-0008-024-0018-221-G-PAPER CAN</t>
  </si>
  <si>
    <t>BONKERS</t>
  </si>
  <si>
    <t>12526PLB</t>
  </si>
  <si>
    <t>12526PLB-S001-V001</t>
  </si>
  <si>
    <t>S001-V001-BONKERS CAT TREATS BANGIN' BEEF FLAVOR 2.1 OZ / 60 G, 9pcs/Inner, 4Inner/CTN, 60CTN/Pallet, Total 2160pcs/60CTN/Pallet</t>
  </si>
  <si>
    <t>4INNER/CTN</t>
  </si>
  <si>
    <t>猫/狗粮</t>
  </si>
  <si>
    <t>PET</t>
  </si>
  <si>
    <t>BONKERS; BANGIN' BEEF FLAVOR; PILLOWS; CAT TREATS; DRY; 60; G; FOILBAG</t>
  </si>
  <si>
    <t>BANGIN' BEEF FLAVOR</t>
  </si>
  <si>
    <t>FOILBAG</t>
  </si>
  <si>
    <t>ZARAGOZA</t>
  </si>
  <si>
    <t>125-0005-0001-077-0001-60-G-FOILBAG</t>
  </si>
  <si>
    <t>BANGIN BEEF FLAVOR 2.1 OZ / 60 G,</t>
  </si>
  <si>
    <t>GB/HK/KR</t>
  </si>
  <si>
    <t>CAT TREATS</t>
  </si>
  <si>
    <t>PILLOWS</t>
  </si>
  <si>
    <t>60</t>
  </si>
  <si>
    <t>BONKERS 60G</t>
  </si>
  <si>
    <t>12506PLB</t>
  </si>
  <si>
    <t>12506PLB-UK-S001-V001</t>
  </si>
  <si>
    <t>UK-S001-V001-BONKERS CAT TREATS PAW LICKIN' CHICKEN FLAVOR 6.3 OZ / 180 G,720PCS/PALLET</t>
  </si>
  <si>
    <t>BONKERS; PAW LICKIN' CHICKEN FLAVOR; PILLOWS; CAT TREATS; DRY; 180; G; FOIL BAG</t>
  </si>
  <si>
    <t>PAW LICKIN' CHICKEN FLAVOR</t>
  </si>
  <si>
    <t>FOIL BAG</t>
  </si>
  <si>
    <t>ENGLISH ARTWORK - UK PALLET</t>
  </si>
  <si>
    <t>125-0001-0001-077-0001-180-G-FOIL BAG</t>
  </si>
  <si>
    <t>PAW LICKIN' CHICKEN FLAVOR 6.3 OZ / 180</t>
  </si>
  <si>
    <t>180</t>
  </si>
  <si>
    <t>BONKERS 180G</t>
  </si>
  <si>
    <t>12508PLB</t>
  </si>
  <si>
    <t>12508PLB-UK-S001-V001</t>
  </si>
  <si>
    <t>UK-S001-V001-BONKERS CAT TREATS CATNIP, CHICK N' CHEDDAR FLAVOR 6.3 OZ / 180 G,720PCS/PALLET</t>
  </si>
  <si>
    <t>BONKERS; CATNIP, CHICK N' CHEDDAR FLAVOR; PILLOWS; CAT TREATS; DRY; 180; G; FOIL BAG</t>
  </si>
  <si>
    <t>CATNIP, CHICK N' CHEDDAR FLAVOR</t>
  </si>
  <si>
    <t>125-0003-0001-077-0001-180-G-FOIL BAG</t>
  </si>
  <si>
    <t>CATNIP, CHICK N' CHEDDAR FLAVOR 6.3 OZ /</t>
  </si>
  <si>
    <t>12509PLB</t>
  </si>
  <si>
    <t>12509PLB-S003-V001</t>
  </si>
  <si>
    <t>S003-V001-BONKERS CAT TREATS SALMON SUPREME FLAVOR 6.3 OZ / 180 G, 5pcs/Inner, 4Inner/CTN, 50CTN/Pallet, Total 1000pcs/50CTN/Pallet</t>
  </si>
  <si>
    <t>BONKERS; SALMON SUPREME FLAVOR; PILLOWS; CAT TREATS; DRY; 180; G; FOILBAG</t>
  </si>
  <si>
    <t>SALMON SUPREME FLAVOR</t>
  </si>
  <si>
    <t>125-0004-0001-077-0001-180-G-FOILBAG</t>
  </si>
  <si>
    <t>SALMON SUPREME FLAVOR 6.3 OZ / 180 G,</t>
  </si>
  <si>
    <t>GB/KR/HK</t>
  </si>
  <si>
    <t>12510PLB</t>
  </si>
  <si>
    <t>12510PLB-UK-S001-V001</t>
  </si>
  <si>
    <t>UK-S001-V001-BONKERS CAT TREATS BANGIN' BEEF FLAVOR 6.3 OZ / 180 G,720PCS/PALLET</t>
  </si>
  <si>
    <t>BONKERS; BANGIN' BEEF FLAVOR; PILLOWS; CAT TREATS; DRY; 180; G; FOIL BAG</t>
  </si>
  <si>
    <t>125-0005-0001-077-0001-180-G-FOIL BAG</t>
  </si>
  <si>
    <t>BANGIN' BEEF FLAVOR 6.3 OZ / 180 G,</t>
  </si>
  <si>
    <t>12519PLB</t>
  </si>
  <si>
    <t>12519PLB-UK-S001-V001</t>
  </si>
  <si>
    <t>UK-S001-V001-BONKERS DOG TREATS BEEF LOVERS FLAVOR 5.2 OZ / 150 G,720PCS/PALLET</t>
  </si>
  <si>
    <t>BONKERS; BEEF LOVERS FLAVOR; PILLOWS; DOG TREATS; DRY; 150; G; FOIL BAG</t>
  </si>
  <si>
    <t>BEEF LOVERS FLAVOR</t>
  </si>
  <si>
    <t>125-0006-0001-008-0001-150-G-FOIL BAG</t>
  </si>
  <si>
    <t>BEEF LOVERS FLAVOR 5.2 OZ / 150 G,</t>
  </si>
  <si>
    <t>DOG TREATS</t>
  </si>
  <si>
    <t>150</t>
  </si>
  <si>
    <t>BONKERS 150G</t>
  </si>
  <si>
    <t>Blocked for procment</t>
  </si>
  <si>
    <t>12520PLB</t>
  </si>
  <si>
    <t>12520PLB-UK-S001-V001</t>
  </si>
  <si>
    <t>UK-S001-V001-BONKERS DOG TREATS CHICKEN CHOMPS FLAVOR 5.2 OZ / 150 G,720PCS/PALLET</t>
  </si>
  <si>
    <t>Pending Deletion</t>
  </si>
  <si>
    <t>BONKERS; CHICKEN CHOMPS FLAVOR; PILLOWS; DOG TREATS; DRY; 150; G; FOILBAG</t>
  </si>
  <si>
    <t>CHICKEN CHOMPS FLAVOR</t>
  </si>
  <si>
    <t>125-0007-0001-008-0001-150-G-FOILBAG</t>
  </si>
  <si>
    <t>CHICKEN CHOMPS FLAVOR 5.2 OZ / 150 G,</t>
  </si>
  <si>
    <t>12521PLB</t>
  </si>
  <si>
    <t>12521PLB-UK-S001-V001</t>
  </si>
  <si>
    <t>UK-S001-V001-BONKERS DOG TREATS BACON BITTIES FLAVOR 5.2 OZ / 150 G,720PCS/PALLET</t>
  </si>
  <si>
    <t>BONKERS; BACON BITTIES FLAVOR; PILLOWS; DOG TREATS; DRY; 150; G; FOILBAG</t>
  </si>
  <si>
    <t>BACON BITTIES FLAVOR</t>
  </si>
  <si>
    <t>125-0008-0001-008-0001-150-G-FOILBAG</t>
  </si>
  <si>
    <t>BACON BITTIES FLAVOR 5.2 OZ / 150 G,</t>
  </si>
  <si>
    <t>12522PLB</t>
  </si>
  <si>
    <t>12522PLB-UK-S001-V001</t>
  </si>
  <si>
    <t>UK-S001-V001-BONKERS CAT TREATS PAW LICKIN' CHICKEN FLAVOR 2.1 OZ / 60 G ,2000PCS/PALLET</t>
  </si>
  <si>
    <t>BONKERS; PAW LICKIN' CHICKEN FLAVOR; PILLOWS; CAT TREATS; DRY; 60; G; FOIL BAG</t>
  </si>
  <si>
    <t>125-0001-0001-077-0001-60-G-FOIL BAG</t>
  </si>
  <si>
    <t>PAW LICKIN' CHICKEN FLAVOR 2.1 OZ / 60 G</t>
  </si>
  <si>
    <t>12524PLB</t>
  </si>
  <si>
    <t>12524PLB-UK-S001-V001</t>
  </si>
  <si>
    <t>UK-S001-V001-BONKERS CAT TREATS CATNIP, CHICK N' CHEDDAR FLAVOR 2.1 OZ / 60 G,2000PCS/PALLET</t>
  </si>
  <si>
    <t>BONKERS; CATNIP, CHICK N' CHEDDAR FLAVOR; PILLOWS; CAT TREATS; DRY; 60; G; FOIL BAG</t>
  </si>
  <si>
    <t>125-0003-0001-077-0001-60-G-FOIL BAG</t>
  </si>
  <si>
    <t>CATNIP, CHICK N' CHEDDAR FLAVOR 2.1 OZ /</t>
  </si>
  <si>
    <t>12525PLB</t>
  </si>
  <si>
    <t>12525PLB-S001-V001</t>
  </si>
  <si>
    <t>S001-V001-BONKERS CAT TREATS SALMON SUPREME FLAVOR 2.1 OZ / 60 G, 9pcs/Inner, 4Inner/CTN, 60CTN/Pallet, Total 2160pcs/60CTN/Pallet</t>
  </si>
  <si>
    <t>BONKERS; SALMON SUPREME FLAVOR; PILLOWS; CAT TREATS; DRY; 60; G; FOILBAG</t>
  </si>
  <si>
    <t>125-0004-0001-077-0001-60-G-FOILBAG</t>
  </si>
  <si>
    <t>SALMON SUPREME FLAVOR 2.1 OZ / 60 G,</t>
  </si>
  <si>
    <t>12506PLB-S003-V001</t>
  </si>
  <si>
    <t>S003-V001-BONKERS CAT TREATS PAW LICKIN' CHICKEN FLAVOR 6.3 OZ / 180 G, 5pcs/Inner, 4Inner/CTN, 50CTN/Pallet, Total 1000pcs/50CTN/Pa llet</t>
  </si>
  <si>
    <t>BONKERS; PAW LICKIN' CHICKEN FLAVOR; PILLOWS; CAT TREATS; DRY; 180; G; FOILBAG</t>
  </si>
  <si>
    <t>125-0001-0001-077-0001-180-G-FOILBAG</t>
  </si>
  <si>
    <t>BONKERS CAT TREATS PAW LICKIN CHICKEN F</t>
  </si>
  <si>
    <t>12508PLB-S003-V001</t>
  </si>
  <si>
    <t>S003-V001-BONKERS CAT TREATS CATNIP, CHICK N' CHEDDAR FLAVOR 6.3 OZ / 180 G, 5pcs/Inner, 4Inner/CTN, 50CTN/Pallet, Total 1000pcs/50C TN/Pallet</t>
  </si>
  <si>
    <t>BONKERS; CATNIP, CHICK N' CHEDDAR FLAVOR; PILLOWS; CAT TREATS; DRY; 180; G; FOILBAG</t>
  </si>
  <si>
    <t>125-0003-0001-077-0001-180-G-FOILBAG</t>
  </si>
  <si>
    <t>BONKERS CAT TREATS CATNIP, CHICK N CHED</t>
  </si>
  <si>
    <t>12510PLB-S003-V001</t>
  </si>
  <si>
    <t>S003-V001-BONKERS CAT TREATS BANGIN' BEEF FLAVOR 6.3 OZ / 180 G, 5pcs/Inner, 4Inner/CTN, 50CTN/Pallet, Total 1000pcs/50CTN/Pallet</t>
  </si>
  <si>
    <t>BONKERS; BANGIN' BEEF FLAVOR; PILLOWS; CAT TREATS; DRY; 180; G; FOILBAG</t>
  </si>
  <si>
    <t>125-0005-0001-077-0001-180-G-FOILBAG</t>
  </si>
  <si>
    <t>BONKERS CAT TREATS BANGIN BEEF FLAVOR 6</t>
  </si>
  <si>
    <t>12519PLB-S003-V001</t>
  </si>
  <si>
    <t>S003-V001-BONKERS DOG TREATS BEEF LOVERS FLAVOR 5.3 OZ / 150 G, 5pcs/Inner, 4Inner/CTN, 50CTN/Pallet, Total 1000pcs/50CTN/Pallet</t>
  </si>
  <si>
    <t>BONKERS; BEEF LOVERS FLAVOR; PILLOWS; DOG TREATS; DRY; 150; G; FOILBAG</t>
  </si>
  <si>
    <t>125-0006-0001-008-0001-150-G-FOILBAG</t>
  </si>
  <si>
    <t>BONKERS DOG TREATS BEEF LOVERS FLAVOR 5.</t>
  </si>
  <si>
    <t>12522PLB-S003-V001</t>
  </si>
  <si>
    <t>S003-V001-BONKERS CAT TREATS PAW LICKIN' CHICKEN FLAVOR 2.1 OZ / 60 G, 9pcs/Inner, 4Inner/CTN, 60CTN/Pallet, Total 2160pcs/60CTN/Pal let</t>
  </si>
  <si>
    <t>BONKERS; PAW LICKIN' CHICKEN FLAVOR; PILLOWS; CAT TREATS; DRY; 60; G; FOILBAG</t>
  </si>
  <si>
    <t>125-0001-0001-077-0001-60-G-FOILBAG</t>
  </si>
  <si>
    <t>CAT TREATS PAW LICKIN CHICKEN FLAVOR 2.</t>
  </si>
  <si>
    <t>12524PLB-S003-V001</t>
  </si>
  <si>
    <t>S003-V001-BONKERS CAT TREATS CATNIP, CHICK N' CHEDDAR FLAVOR 2.1 OZ / 60 G, 9pcs/Inner, 4Inner/CTN, 60CTN/Pallet, Total 2160pcs/60CT N/Pallet</t>
  </si>
  <si>
    <t>BONKERS; CATNIP, CHICK N' CHEDDAR FLAVOR; PILLOWS; CAT TREATS; DRY; 60; G; FOILBAG</t>
  </si>
  <si>
    <t>125-0003-0001-077-0001-60-G-FOILBAG</t>
  </si>
  <si>
    <t>CAT TREATS CATNIP, CHICK N CHEDDAR FLAV</t>
  </si>
  <si>
    <t>11201-S002-V003</t>
  </si>
  <si>
    <t>S002-V003-DOSE&amp;CO-LIFESTYLE NUTRITION-DAIRY PROTEIN POWDERS-Vanill a Collagen Powder 420g PAPER CAN, 6pcs/CTN, 96CTN/Pallet, Total 576pcs/Pallet</t>
  </si>
  <si>
    <t>Vanilla Collagen Powder 420g,6pcs</t>
  </si>
  <si>
    <t>11204-S003-V002</t>
  </si>
  <si>
    <t>S003-V002-DOSE&amp;CO-LIFESTYLE NUTRITION-DAIRY CREAMERS-Caramel Colla gen 340g PAPER CAN, 6pcs/CTN, 112CTN/Pallet, Total 672pcs/Pallet</t>
  </si>
  <si>
    <t>Caramel Collagen 340g,6pcs</t>
  </si>
  <si>
    <t>11216-S003-V002</t>
  </si>
  <si>
    <t>S003-V002-DOSE&amp;CO-LIFESTYLE NUTRITION-DAIRY FREE CREAMERS-Caramel Collagen 340g PAPER CAN, 6pcs/CTN</t>
  </si>
  <si>
    <t>Caramel Collagen 340g,6pcs,</t>
  </si>
  <si>
    <t>11284-S001-V002</t>
  </si>
  <si>
    <t>S001-V002-DOSE&amp;CO-LIFESTYLE NUTRITION-Collagen Peptides Unflavored  283g (10oz)-paper can with paper lid, 6pcs/CTN, 112CTN/Pallet, Total 672pcs/Pallet</t>
  </si>
  <si>
    <t>11282-S001-V002</t>
  </si>
  <si>
    <t>S001-V002-DOSE&amp;CO-LIFESTYLE NUTRITION-Beauty Collagen Powder Unfla vored 255g (9oz) - paper can + Paper Lid, 6pcs/CTN, 112CTN/Pallet, Total 672pcs/Pallet</t>
  </si>
  <si>
    <t>Beauty Collagen Powder Unflavored 255g (</t>
  </si>
  <si>
    <t>11284-S002-V001</t>
  </si>
  <si>
    <t>S002-V001-DOSE&amp;CO-LIFESTYLE NUTRITION-Collagen Peptides Unflavored  283g (10oz)-Tin can with paper lid,12pcs/2inner/carton</t>
  </si>
  <si>
    <t>DOSE &amp; CO; POWDER; COLLAGEN PEPTIDES; UNFLAVOURED; 283; G; TIN CAN</t>
  </si>
  <si>
    <t>Tin can with paper lid</t>
  </si>
  <si>
    <t>112-0008-024-0021-283-G-TIN CAN</t>
  </si>
  <si>
    <t>12536PLB</t>
  </si>
  <si>
    <t>12536PLB-S001-V001</t>
  </si>
  <si>
    <t>S001-V001-BONKERS-DOG TREATS-BITES-CHICKEN CHOMPS FLAVOUR 70 G, 8pcs/Inner, 4Inner/CTN, 50CTN/Pallet, Total 1600pcs/50CTN/Pallet</t>
  </si>
  <si>
    <t>BONKERS; CHICKEN CHOMPS FLAVOR; BITES; DOG TREATS; DRY; 70; G; FOILBAG</t>
  </si>
  <si>
    <t>125-0007-0023-008-0001-70-G-FOILBAG</t>
  </si>
  <si>
    <t>CHICKEN CHOMPS FLAVOUR 70 G,</t>
  </si>
  <si>
    <t>BITES</t>
  </si>
  <si>
    <t>70</t>
  </si>
  <si>
    <t>BONKERS 70G</t>
  </si>
  <si>
    <t>12537PLB</t>
  </si>
  <si>
    <t>12537PLB-S001-V001</t>
  </si>
  <si>
    <t>S001-V001-BONKERS-DOG TREATS-BITES-BACON BITTIES FLAVOUR 70 G, 8pcs/Inner, 4Inner/CTN, 50CTN/Pallet, Total 1600pcs/50CTN/Pallet</t>
  </si>
  <si>
    <t>BONKERS; BACON BITTIES FLAVOR; BITES; DOG TREATS; DRY; 70; G; FOILBAG</t>
  </si>
  <si>
    <t>125-0008-0023-008-0001-70-G-FOILBAG</t>
  </si>
  <si>
    <t>BACON BITTIES FLAVOUR 70 G</t>
  </si>
  <si>
    <t>12538PLB</t>
  </si>
  <si>
    <t>12538PLB-S001-V001</t>
  </si>
  <si>
    <t>S001-V001-BONKERS-DOG TREATS-ZOOMERS-SMOKY BACON FLAVOUR 85 G, 9pcs/Inner, 4Inner/CTN, 50CTN/Pallet, Total 1800pcs/50CTN/Pallet</t>
  </si>
  <si>
    <t>BONKERS; SMOKY BACON FLAVOR; ZOOMERS; DOG TREATS; DRY; 85; G; FOILBAG</t>
  </si>
  <si>
    <t>SMOKY BACON FLAVOR</t>
  </si>
  <si>
    <t>125-0167-0007-008-0001-85-G-FOILBAG</t>
  </si>
  <si>
    <t>SMOKY BACON FLAVOUR 85 G</t>
  </si>
  <si>
    <t>ZOOMERS</t>
  </si>
  <si>
    <t>85</t>
  </si>
  <si>
    <t>BONKERS 85G</t>
  </si>
  <si>
    <t>12539PLB</t>
  </si>
  <si>
    <t>12539PLB-S001-V001</t>
  </si>
  <si>
    <t>S001-V001-BONKERS-DOG TREATS-ZOOMERS-BBQ BEEF FLAVOUR 85 G, 9pcs/Inner, 4Inner/CTN, 50CTN/Pallet, Total 1800pcs/50CTN/Pallet</t>
  </si>
  <si>
    <t>BONKERS; BBQ BEEF FLAVOR; ZOOMERS; DOG TREATS; DRY; 85; G; FOILBAG</t>
  </si>
  <si>
    <t>BBQ BEEF FLAVOR</t>
  </si>
  <si>
    <t>125-0166-0007-008-0001-85-G-FOILBAG</t>
  </si>
  <si>
    <t>BBQ BEEF FLAVOUR 85 G</t>
  </si>
  <si>
    <t>12541PLB</t>
  </si>
  <si>
    <t>12541PLB-S001-V001</t>
  </si>
  <si>
    <t>S001-V001-BONKERS-DOG TREATS-ZOOMERS-BBQ BEEF FLAVOR 150 G,  6pcs/Inner, 4Inner/CTN, 50CTN/Pallet, Total 1200pcs/50CTN/Pallet</t>
  </si>
  <si>
    <t>BONKERS; BBQ BEEF FLAVOR; ZOOMERS; DOG TREATS; DRY; 150; G; FOILBAG</t>
  </si>
  <si>
    <t>125-0166-0007-008-0001-150-G-FOILBAG</t>
  </si>
  <si>
    <t>BBQ BEEF FLAVOR 150 G</t>
  </si>
  <si>
    <t>12507PLB</t>
  </si>
  <si>
    <t>12507PLB-S003-V001</t>
  </si>
  <si>
    <t>S003-V001-BONKERS CAT TREATS SEAFOOD &amp; EAT IT! FLAVOR 6.3 OZ / 180 G, 5pcs/Inner, 4Inner/CTN, 50CTN/Pallet, Total 1000pcs/50CTN/Pall et</t>
  </si>
  <si>
    <t>BONKERS; SEAFOOD &amp; EAT IT! FLAVOR; PILLOWS; CAT TREATS; DRY; 180; G; FOILBAG</t>
  </si>
  <si>
    <t>SEAFOOD &amp; EAT IT! FLAVOR</t>
  </si>
  <si>
    <t>125-0002-0001-077-0001-180-G-FOILBAG</t>
  </si>
  <si>
    <t>CAT-SEAFOOD &amp; EAT IT! FLAVOR 6.3 OZ / 18</t>
  </si>
  <si>
    <t>12523PLB</t>
  </si>
  <si>
    <t>12523PLB-S001-V001</t>
  </si>
  <si>
    <t>S001-V001-BONKERS CAT TREATS SEAFOOD &amp; EAT IT! FLAVOR 2.1 OZ / 60 G, 9pcs/Inner, 4Inner/CTN, 60CTN/Pallet, Total 2160pcs/60CTN/Palle t</t>
  </si>
  <si>
    <t>BONKERS; SEAFOOD &amp; EAT IT! FLAVOR; PILLOWS; CAT TREATS; DRY; 60; G; FOILBAG</t>
  </si>
  <si>
    <t>125-0002-0001-077-0001-60-G-FOILBAG</t>
  </si>
  <si>
    <t>CAT-SEAFOOD &amp; EAT IT! FLAVOR 2.1 OZ / 60</t>
  </si>
  <si>
    <t>M</t>
  </si>
  <si>
    <t>MSK115</t>
  </si>
  <si>
    <t>MSK115-S001-V001</t>
  </si>
  <si>
    <t>S001-V001-BONKERS - 1/4 PALLET DISPLAY - 150 G DOG BITES AND 180 G CAT PILLOWS-CHICKEN/CHICKEN/CATNIP/SALMON, 160PCS/SIDEKICK/CTN,4 CTN/pallet,640PCS/PALLET</t>
  </si>
  <si>
    <t>1DISPLAY/CTN</t>
  </si>
  <si>
    <t>BONKERS; MIX; BITES &amp; PILLOWS; DOG TREATS &amp; CAT TREATS; DRY; 150, 180; G; FOILBAG</t>
  </si>
  <si>
    <t>MSK</t>
  </si>
  <si>
    <t>Mixed Sidekick</t>
  </si>
  <si>
    <t>MIX</t>
  </si>
  <si>
    <t>"12520-UK: 40pcs/FSDU,160pcs/pallet;12506-UK: 40pcs/FSDU,160pcs/pallet;12508-UK: 40pcs/FSDU,160pcs/pallet;12509-UK: 40pcs/FSDU,1</t>
  </si>
  <si>
    <t>60pcs/pallet;Mother UPC: 840191604829;Mother EAN:4895248001973;"</t>
  </si>
  <si>
    <t>125-0159-0036-088-0001-150, 180-G-FOILBAG</t>
  </si>
  <si>
    <t>BONKERS-1/4 PALLET DISPLAY-150G DOG BITE</t>
  </si>
  <si>
    <t>GB/HK</t>
  </si>
  <si>
    <t>Structure/Mat. above</t>
  </si>
  <si>
    <t>ERLA</t>
  </si>
  <si>
    <t>DOG TREATS &amp; CAT TREATS</t>
  </si>
  <si>
    <t>BITES &amp; PILLOWS</t>
  </si>
  <si>
    <t>150, 180</t>
  </si>
  <si>
    <t>BONKERS MIX DISPLAY</t>
  </si>
  <si>
    <t>12535PLB</t>
  </si>
  <si>
    <t>12535PLB-S001-V001</t>
  </si>
  <si>
    <t>S001-V001-BONKERS-DOG TREATS-BITES-BEEF LOVERS FLAVOR 70 G, 8pcs/Inner, 4Inner/CTN, 50CTN/Pallet, Total 1600pcs/50CTN/Pallet</t>
  </si>
  <si>
    <t>BONKERS; BEEF LOVERS FLAVOR; BITES; DOG TREATS; DRY; 70; G; FOILBAG</t>
  </si>
  <si>
    <t>125-0006-0023-008-0001-70-G-FOILBAG</t>
  </si>
  <si>
    <t>DOG TREATS-BITES-BEEF LOVERS FLAVOR 70 G</t>
  </si>
  <si>
    <t>11282-11282-11278</t>
  </si>
  <si>
    <t>The Beauty Enthusiast</t>
  </si>
  <si>
    <t>DOSE &amp; CO; POWDER &amp; ACCESSORIES; COLLAGEN BEAUTY &amp; GLASS BOTTLE; UNFLAVOURED; 1; SET; BOX</t>
  </si>
  <si>
    <t>BOX</t>
  </si>
  <si>
    <t>CC</t>
  </si>
  <si>
    <t>112-0038-091-0021-1-SET-BOX</t>
  </si>
  <si>
    <t>CUS Product CUS Case Pack</t>
  </si>
  <si>
    <t>COLLAGEN BEAUTY &amp; GLASS BOTTLE</t>
  </si>
  <si>
    <t>COMBO</t>
  </si>
  <si>
    <t>POWDER &amp; ACCESSORIES</t>
  </si>
  <si>
    <t>SET</t>
  </si>
  <si>
    <t>1</t>
  </si>
  <si>
    <t>11203-11243-11278</t>
  </si>
  <si>
    <t>The Jetsetter</t>
  </si>
  <si>
    <t>DOSE &amp; CO; POWDER &amp; ACCESSORIES; COLLAGEN CREAMER, COLLAGEN PEPTIDES &amp; GLASS BOTTLE; UNFLAVOURED &amp; VANILLA; 1; SET; BOX</t>
  </si>
  <si>
    <t>112-0038-096-0081-1-SET-BOX</t>
  </si>
  <si>
    <t>COLLAGEN CREAMER, COLLAGEN PEPTIDES &amp; GLASS BOTTLE</t>
  </si>
  <si>
    <t>11204-11243-11278</t>
  </si>
  <si>
    <t>DOSE &amp; CO; POWDER &amp; ACCESSORIES; COLLAGEN CREAMER, COLLAGEN PEPTIDES &amp; GLASS BOTTLE; CARAMEL &amp; UNFLAVOURED; 1; SET; BOX</t>
  </si>
  <si>
    <t>112-0038-096-0082-1-SET-BOX</t>
  </si>
  <si>
    <t>11215-11243-11278</t>
  </si>
  <si>
    <t>DOSE &amp; CO; POWDER &amp; ACCESSORIES; COLLAGEN CREAMER, COLLAGEN PEPTIDES &amp; GLASS BOTTLE; UNFLAVOURED &amp; VANILLA DAIRYFREE; 1; SET; BOX</t>
  </si>
  <si>
    <t>112-0038-096-0083-1-SET-BOX</t>
  </si>
  <si>
    <t>11216-11243-11278</t>
  </si>
  <si>
    <t>DOSE &amp; CO; POWDER &amp; ACCESSORIES; COLLAGEN CREAMER, COLLAGEN PEPTIDES &amp; GLASS BOTTLE; CARAMEL DAIRYFREE &amp; UNFLAVOURED; 1; SET; BOX</t>
  </si>
  <si>
    <t>112-0038-096-0084-1-SET-BOX</t>
  </si>
  <si>
    <t>11284-11284-11278</t>
  </si>
  <si>
    <t>The Purist</t>
  </si>
  <si>
    <t>DOSE &amp; CO; POWDER &amp; ACCESSORIES; COLLAGEN PEPTIDES &amp; GLASS BOTTLE; UNFLAVOURED; 1; SET; BOX</t>
  </si>
  <si>
    <t>112-0038-097-0021-1-SET-BOX</t>
  </si>
  <si>
    <t>COLLAGEN PEPTIDES &amp; GLASS BOTTLE</t>
  </si>
  <si>
    <t>USA</t>
  </si>
  <si>
    <t>US/HK</t>
  </si>
  <si>
    <t>11282-S003-V003</t>
  </si>
  <si>
    <t>S003-V003-DOSE&amp;CO-LIFESTYLE NUTRITION-Beauty Collagen Powder Unflavored 255g (9oz) - paper can + Paper Lid ,6pcs/carton,STD Color</t>
  </si>
  <si>
    <t>DUTCH AW; paper can with paper lid</t>
  </si>
  <si>
    <t>11284-S003-V003</t>
  </si>
  <si>
    <t>S003-V003-DOSE&amp;CO-LIFESTYLE NUTRITION-Collagen Peptides Unflavored 283g (10oz)-paper can with paper lid,6pcs/carton,STD Color</t>
  </si>
  <si>
    <t>MSK122</t>
  </si>
  <si>
    <t>MSK122-S001-V001</t>
  </si>
  <si>
    <t>S001-V001-BONKERS - 1/4 PALLET DISPLAY - 85 G ZOOMERS, 70 G BITES AND 180 G CAT PILLOWS, 170pcs/Display/CTN,4CTN/Pallet, Total 680pcs/Pallet</t>
  </si>
  <si>
    <t>BONKERS; MIX; ZOOMERS, BITES &amp; PILLOWS; DOG TREATS &amp; CAT TREATS; DRY; 70, 85, 180; G; FOILBAG</t>
  </si>
  <si>
    <t>12536-UK: 27pcs/FSDU12537-UK: 27pcs/FSDU12538-UK: 18pcs/FSDU12539-UK: 18pcs/FSDU12506-UK: 25pcs/FSDU12509-UK: 15pcs/FSDU12508-UK</t>
  </si>
  <si>
    <t>: 25pcs/FSDU12510-UK: 15pcs/FSDU;If need mother EAN:4895248003328; If for Sanisbury UK need PalletGTIN:24895248003322;</t>
  </si>
  <si>
    <t>125-0159-0039-088-0001-70, 85, 180-G-FOILBAG</t>
  </si>
  <si>
    <t>BONKERS-1/4 PALLET DISPLAY-85 G ZOOMERS,</t>
  </si>
  <si>
    <t>ZOOMERS, BITES &amp; PILLOWS</t>
  </si>
  <si>
    <t>70, 85, 180</t>
  </si>
  <si>
    <t>11299</t>
  </si>
  <si>
    <t>11299-S001-V001</t>
  </si>
  <si>
    <t>Naked Sundays-SPF50+ Collagen Glow Sunscreen, (ECOM marketing  sample )</t>
  </si>
  <si>
    <t>DOSE &amp; CO; ACCESSORIES; COLLAGEN GLOW SUNSCREEN; MARKETING SAMPLE; 50; ML; TUBE</t>
  </si>
  <si>
    <t>TUBE</t>
  </si>
  <si>
    <t>SPF50+; 50ml; Vegan Collagen Sunscreen as a Free Gift With Purchase of Dose&amp;Co products for Shopify</t>
  </si>
  <si>
    <t>112-0040-100-0153-50-ML-TUBE</t>
  </si>
  <si>
    <t>Naked Sundays-SPF50+ Collagen Glow Sunsc</t>
  </si>
  <si>
    <t>AU/NZ</t>
  </si>
  <si>
    <t>COLLAGEN GLOW SUNSCREEN</t>
  </si>
  <si>
    <t>12575PLT</t>
  </si>
  <si>
    <t>12575PLT-S001-V001</t>
  </si>
  <si>
    <t>S001-V001-BONKERS PURRPOPS CAT TREATS FREEZE DRIED CHICKY LICKS 4 PACK(5.6G), 13pcs/PDQ, 96PDQ/Pallet, Total 1248pcs/96PDQ/Pallet</t>
  </si>
  <si>
    <t>PDQ=CTN</t>
  </si>
  <si>
    <t>BONKERS; CHICKEN; PURRPOPS; CAT TREATS; FREEZE DRIED; 5.6; G; FOIL BAG</t>
  </si>
  <si>
    <t>PLT</t>
  </si>
  <si>
    <t>Paper Pallet With Tray</t>
  </si>
  <si>
    <t>CHICKEN</t>
  </si>
  <si>
    <t>master carton as PDQ(SRP), Products are put into PDQ, and then PDQ isstacked in pallet, no master carton; So master GTIN=PDQ GTI</t>
  </si>
  <si>
    <t>N, mastersize/weight=PDQ(with product) size/weight;</t>
  </si>
  <si>
    <t>TIANJIN</t>
  </si>
  <si>
    <t>125-0105-0032-077-0006-5.6-G-FOIL BAG</t>
  </si>
  <si>
    <t>PURRPOPS CAT TREATS FREEZE DRIED CHICKY</t>
  </si>
  <si>
    <t>US/GB</t>
  </si>
  <si>
    <t>PURRPOPS</t>
  </si>
  <si>
    <t>5.6</t>
  </si>
  <si>
    <t>BONKERS PPOPS CAT 4 PACK</t>
  </si>
  <si>
    <t>12576PLT</t>
  </si>
  <si>
    <t>12576PLT-S001-V001</t>
  </si>
  <si>
    <t>S001-V001-BONKERS PURRPOPS CAT TREATS FREEZE DRIED TIP-TOP TUNA 4 PACK(5.6G), 13pcs/PDQ, 96PDQ/Pallet, Total 1248pcs/96PDQ/Pallet</t>
  </si>
  <si>
    <t>BONKERS; TUNA; PURRPOPS; CAT TREATS; FREEZE DRIED; 5.6; G; FOILBAG</t>
  </si>
  <si>
    <t>TUNA</t>
  </si>
  <si>
    <t>125-0133-0032-077-0006-5.6-G-FOILBAG</t>
  </si>
  <si>
    <t>PURRPOPS CAT TREATS FREEZE DRIED TIP-TOP</t>
  </si>
  <si>
    <t>AU/NZ/US/GB</t>
  </si>
  <si>
    <t>12577PLT</t>
  </si>
  <si>
    <t>12577PLT-S001-V001</t>
  </si>
  <si>
    <t>S001-V001-BONKERS PURRPOPS CAT TREATS FREEZE DRIED LIP SMACKIN’ SALMON 4 PACK(5.6G), 13pcs/PDQ, 96PDQ/Pallet, Total 1248pcs/96PDQ/Pallet</t>
  </si>
  <si>
    <t>BONKERS; SALMON; PURRPOPS; CAT TREATS; FREEZE DRIED; 5.6; G; FOILBAG</t>
  </si>
  <si>
    <t>SALMON</t>
  </si>
  <si>
    <t>125-0106-0032-077-0006-5.6-G-FOILBAG</t>
  </si>
  <si>
    <t>PURRPOPS CAT TREATS FREEZE DRIED LIP SMA</t>
  </si>
  <si>
    <t>12506PLB-S006-V001</t>
  </si>
  <si>
    <t>S006-V001-BONKERS-CAT TREATS-DRY-PAW LICKIN' CHICKEN FLAVOR 6.3 OZ / 180 G, 6pcs/CTN, 160CTN/Pallet, Total 960pcs/160CTN/Pallet</t>
  </si>
  <si>
    <t>CAT TREATS-DRY-PAW LICKIN CHICKEN FLAVO</t>
  </si>
  <si>
    <t>ES/GB/HK/KR</t>
  </si>
  <si>
    <t>12508PLB-S006-V001</t>
  </si>
  <si>
    <t>S006-V001-BONKERS-CAT TREATS-DRY-CATNIP, CHICK N' CHEDDAR FLAVOR 6.3 OZ / 180 G, 6pcs/CTN, 160CTN/Pallet, Total 960pcs/160CTN/Pallet</t>
  </si>
  <si>
    <t>CAT TREATS-DRY-CATNIP, CHICK N CHEDDAR</t>
  </si>
  <si>
    <t>12509PLB-S006-V001</t>
  </si>
  <si>
    <t>S006-V001-BONKERS-CAT TREATS-DRY-SALMON SUPREME FLAVOR 6.3 OZ / 180 G, 6pcs/CTN, 160CTN/Pallet, Total 960pcs/160CTN/Pallet</t>
  </si>
  <si>
    <t>CAT TREATS-DRY-SALMON SUPREME FLAVOR 6.3</t>
  </si>
  <si>
    <t>12510PLB-S006-V001</t>
  </si>
  <si>
    <t>S006-V001-BONKERS-CAT TREATS-DRT-BANGIN' BEEF FLAVOR 6.3 OZ / 180 G, 6pcs/CTN, 160CTN/Pallet, Total 960pcs/160CTN/Pallet</t>
  </si>
  <si>
    <t>CAT TREATS-DRT-BANGIN BEEF FLAVOR 6.3 O</t>
  </si>
  <si>
    <t>12522PLB-S004-V001</t>
  </si>
  <si>
    <t>S004-V001-BONKERS-CAT TREATS-DRY-PAW LICKIN' CHICKEN FLAVOR 2.1 OZ / 60 G, 12pcs/CTN, 216CTN/Pallet, Total 2592pcs/216CTN/Pallet</t>
  </si>
  <si>
    <t>12523PLB-S003-V001</t>
  </si>
  <si>
    <t>S003-V001-BONKERS CAT TREATS SEAFOOD &amp; EAT IT! FLAVOR 2.1 OZ / 60 G, 12pcs/CTN, 216CTN/Pallet, Total 2592pcs/216CTN/Pallet</t>
  </si>
  <si>
    <t>CAT TREATS SEAFOOD &amp; EAT IT! FLAVOR 2.1</t>
  </si>
  <si>
    <t>12524PLB-S004-V001</t>
  </si>
  <si>
    <t>S004-V001-BONKERS-CAT TREATS-DRY-CATNIP, CHICK N' CHEDDAR FLAVOR 2.1 OZ / 60 G, 12pcs/CTN, 216CTN/Pallet, Total 2592pcs/216CTN/Palle t</t>
  </si>
  <si>
    <t>12525PLB-S003-V001</t>
  </si>
  <si>
    <t>S003-V001-BONKERS-CAT TREATS-DRY-SALMON SUPREME FLAVOR 2.1 OZ / 60 G, 12pcs/CTN, 216CTN/Pallet, Total 2592pcs/216CTN/Pallet</t>
  </si>
  <si>
    <t>CAT TREATS-DRY-SALMON SUPREME FLAVOR 2.1</t>
  </si>
  <si>
    <t>12526PLB-S003-V001</t>
  </si>
  <si>
    <t>S003-V001-BONKERS-CAT TREATS-DRY-BANGIN' BEEF FLAVOR 2.1 OZ / 60 G, 12pcs/CTN, 216CTN/Pallet, Total 2592pcs/216CTN/Pallet</t>
  </si>
  <si>
    <t>CAT TREATS-DRY-BANGIN BEEF FLAVOR 2.1 O</t>
  </si>
  <si>
    <t>12536PLB-S003-V001</t>
  </si>
  <si>
    <t>S003-V001-BONKERS-DOG TREATS-BITES-CHICKEN CHOMPS FLAVOUR 70 G, 10pcs/CTN, 160CTN/Pallet, Total 1600pcs/160CTN/Pallet</t>
  </si>
  <si>
    <t>DOG TREATS-BITES-CHICKEN CHOMPS FLAVOUR</t>
  </si>
  <si>
    <t>12537PLB-S003-V001</t>
  </si>
  <si>
    <t>S003-V001-BONKERS-DOG TREATS-BITES-BACON BITTIES FLAVOUR 70 G, 10pcs/CTN, 160CTN/Pallet, Total 1600pcs/160CTN/Pallet</t>
  </si>
  <si>
    <t>DOG TREATS-BITES-BACON BITTIES FLAVOUR 7</t>
  </si>
  <si>
    <t>12538PLB-S003-V001</t>
  </si>
  <si>
    <t>S003-V001-BONKERS-DOG TREATS-ZOOMERS-SMOKY BACON FLAVOUR 85 G, 11pcs/CTN, 160CTN/Pallet, Total 1760pcs/160CTN/Pallet</t>
  </si>
  <si>
    <t>DOG TREATS-ZOOMERS-SMOKY BACON FLAVOUR 8</t>
  </si>
  <si>
    <t>12539PLB-S003-V001</t>
  </si>
  <si>
    <t>S003-V001-BONKERS-DOG TREATS-ZOOMERS-BBQ BEEF FLAVOUR 85 G, 11pcs/CTN, 160CTN/Pallet, Total 1760pcs/160CTN/Pallet</t>
  </si>
  <si>
    <t>DOG TREATS-ZOOMERS-BBQ BEEF FLAVOUR 85 G</t>
  </si>
  <si>
    <t>CHALON</t>
  </si>
  <si>
    <t>12708</t>
  </si>
  <si>
    <t>12708-S004-V001</t>
  </si>
  <si>
    <t>S004-V001-CHALON-HAND WASH-Lavender &amp; Chamomile-380ML BOTTLE, 2pcs/SRP, 12SRP/CTN, Total 24pcs/CTN</t>
  </si>
  <si>
    <t>PDQ=INNER</t>
  </si>
  <si>
    <t>12SRP/CTN</t>
  </si>
  <si>
    <t>身体护理</t>
  </si>
  <si>
    <t>BEAUTY</t>
  </si>
  <si>
    <t>CHALON; LIQUID; HAND WASH; LAVENDER &amp; CHAMOMILE; 380; ML; BOTTLE</t>
  </si>
  <si>
    <t>SQ</t>
  </si>
  <si>
    <t>Stadium PDQ</t>
  </si>
  <si>
    <t>US/CAN/AUS/NZ 750030903</t>
  </si>
  <si>
    <t>PDQ=INNER(SRP); Inner(SRP) as PDQ, Inner GTIN=PDQ GTIN, Inner size/weight=PDQ(with product) size/weight;</t>
  </si>
  <si>
    <t>WOOLWORTHS</t>
  </si>
  <si>
    <t>127-0002-066-0055-380-ML-BOTTLE</t>
  </si>
  <si>
    <t>HAND WASH-Lavender &amp; Chamomile-380ML-2pc</t>
  </si>
  <si>
    <t>HAND WASH</t>
  </si>
  <si>
    <t>380</t>
  </si>
  <si>
    <t>CHALON HAND WASH 380ML</t>
  </si>
  <si>
    <t>12709</t>
  </si>
  <si>
    <t>12709-S004-V001</t>
  </si>
  <si>
    <t>S004-V001-CHALON-HAND WASH-Mandarin &amp; Basil-380ML BOTTLE, 2pcs/SRP, 12SRP/CTN, Total 24pcs/CTN</t>
  </si>
  <si>
    <t>CHALON; LIQUID; HAND WASH; MANDARIN &amp; BASIL; 380; ML; BOTTLE</t>
  </si>
  <si>
    <t>US/CAN/AUS/NZ 750030906</t>
  </si>
  <si>
    <t>127-0002-066-0056-380-ML-BOTTLE</t>
  </si>
  <si>
    <t>HAND WASH-Mandarin &amp; Basil-380ML-2pcs</t>
  </si>
  <si>
    <t>12711</t>
  </si>
  <si>
    <t>12711-S004-V001</t>
  </si>
  <si>
    <t>S004-V001-CHALON-HAND WASH-Rose &amp; Sandalwood-380ML BOTTLE, 2pcs/SRP, 12SRP/CTN, Total 24pcs/CTN</t>
  </si>
  <si>
    <t>CHALON; LIQUID; HAND WASH; ROSE &amp; SANDALWOOD; 380; ML; BOTTLE</t>
  </si>
  <si>
    <t>US/CAN/AUS/NZ 750030902</t>
  </si>
  <si>
    <t>127-0002-066-0059-380-ML-BOTTLE</t>
  </si>
  <si>
    <t>HAND WASH-Rose &amp; Sandalwood-380ML-2pcs/</t>
  </si>
  <si>
    <t>12720</t>
  </si>
  <si>
    <t>12720-S004-V001</t>
  </si>
  <si>
    <t>S004-V001-CHALON-BODY WASH-Lavender &amp; Chamomile-580ML BOTTLE, 2pcs/SRP, 6SRP/CTN, Total 12pcs/CTN</t>
  </si>
  <si>
    <t>6SRP/CTN</t>
  </si>
  <si>
    <t>CHALON; LIQUID; BODY WASH; LAVENDER &amp; CHAMOMILE; 580; ML; BOTTLE</t>
  </si>
  <si>
    <t>US/CAN/AUS/NZ 750030703</t>
  </si>
  <si>
    <t>127-0002-038-0055-580-ML-BOTTLE</t>
  </si>
  <si>
    <t>BODY WASH-Lavender &amp; Chamomile-580ML-2pc</t>
  </si>
  <si>
    <t>BODY WASH</t>
  </si>
  <si>
    <t>580</t>
  </si>
  <si>
    <t>CHALON BODY WASH 580ML</t>
  </si>
  <si>
    <t>12721</t>
  </si>
  <si>
    <t>12721-S004-V001</t>
  </si>
  <si>
    <t>S004-V001-CHALON-BODY WASH-Mandarin &amp; Basil-580ML BOTTLE, 2pcs/SRP, 6SRP/CTN, Total 12pcs/CTN</t>
  </si>
  <si>
    <t>CHALON; LIQUID; BODY WASH; MANDARIN &amp; BASIL; 580; ML; BOTTLE</t>
  </si>
  <si>
    <t>US/CAN/AUS/NZ 750030706</t>
  </si>
  <si>
    <t>127-0002-038-0056-580-ML-BOTTLE</t>
  </si>
  <si>
    <t>BODY WASH-Mandarin &amp; Basil-580ML-2pcs/</t>
  </si>
  <si>
    <t>12723</t>
  </si>
  <si>
    <t>12723-S004-V001</t>
  </si>
  <si>
    <t>S004-V001-CHALON-BODY WASH-Rose &amp; Sandalwood-580ML BOTTLE, 2pcs/SRP, 6SRP/CTN, Total 12pcs/CTN</t>
  </si>
  <si>
    <t>CHALON; LIQUID; BODY WASH; ROSE &amp; SANDALWOOD; 580; ML; BOTTLE</t>
  </si>
  <si>
    <t>US/CAN/AUS/NZ 750030702</t>
  </si>
  <si>
    <t>127-0002-038-0059-580-ML-BOTTLE</t>
  </si>
  <si>
    <t>BODY WASH-Rose &amp; Sandalwood-580ML-2pcs/</t>
  </si>
  <si>
    <t>12524PLB-S006-V001</t>
  </si>
  <si>
    <t>S006-V001-BONKERS-CAT TREATS-DRY-CATNIP, CHICK N' CHEDDAR FLAVOR 2.1 OZ / 60 G, 8pcs/Clip Strip/CTN, 216CTN/Pallet, Total 1728pcs/216CTN/Pallet</t>
  </si>
  <si>
    <t>8PCS/CLIP STRIP/CT</t>
  </si>
  <si>
    <t>12575PLT-S002-V001</t>
  </si>
  <si>
    <t>S002-V001-BONKERS PURRPOPS CAT TREATS FREEZE DRIED CHICKY LICKS 4 PACK(5.6G), 13pcs/PDQ, 120PDQ/Pallet, Total 1560pcs/120PDQ/Pallet</t>
  </si>
  <si>
    <t>BONKERS; CHICKEN; PURRPOPS; CAT TREATS; FREEZE DRIED; 5.6; G; FOILBAG</t>
  </si>
  <si>
    <t>40FT not available; master carton as PDQ(SRP), Products are put intoPDQ, and then PDQ is stacked in pallet, no master carton; So</t>
  </si>
  <si>
    <t>masterGTIN=PDQ GTIN, master size/weight=PDQ(with product) size/weight;</t>
  </si>
  <si>
    <t>125-0105-0032-077-0006-5.6-G-FOILBAG</t>
  </si>
  <si>
    <t>CAT TREATS FREEZE DRIED CHICKY LICKS 4 P</t>
  </si>
  <si>
    <t>12576PLT-S002-V001</t>
  </si>
  <si>
    <t>S002-V001-BONKERS PURRPOPS CAT TREATS FREEZE DRIED TIP-TOP TUNA 4 PACK(5.6G), 13pcs/PDQ, 120PDQ/Pallet, Total 1560pcs/120PDQ/Pallet</t>
  </si>
  <si>
    <t>CAT TREATS FREEZE DRIED TIP-TOP TUNA 4 P</t>
  </si>
  <si>
    <t>12577PLT-S002-V001</t>
  </si>
  <si>
    <t>S002-V001-BONKERS PURRPOPS CAT TREATS FREEZE DRIED LIP SMACKIN’ SALMON 4 PACK(5.6G), 13pcs/PDQ, 120PDQ/Pallet, Total 1560pcs/120PDQ/Pallet</t>
  </si>
  <si>
    <t>CAT TREATS FREEZE DRIED LIP SMACKIN’ SAL</t>
  </si>
  <si>
    <t>12511PLB</t>
  </si>
  <si>
    <t>12511PLB-S004-V001</t>
  </si>
  <si>
    <t>S004-V001-BONKERS-CAT TREATS-DRY-PAW LICKIN' CHICKEN FLAVOR 3 OZ / 85 G, 10pcs/CTN, 216CTN/Pallet, Total 2160pcs/216CTN/Pallet</t>
  </si>
  <si>
    <t>BONKERS; PAW LICKIN' CHICKEN FLAVOR; PILLOWS; CAT TREATS; DRY; 85; G; FOILBAG</t>
  </si>
  <si>
    <t>BARCELONA</t>
  </si>
  <si>
    <t>125-0001-0001-077-0001-85-G-FOILBAG</t>
  </si>
  <si>
    <t>12512PLB</t>
  </si>
  <si>
    <t>12512PLB-S003-V001</t>
  </si>
  <si>
    <t>S003-V001-BONKERS-CAT TREATS-DRY-SEAFOOD &amp; EAT IT! FLAVOR 3 OZ / 8 5 G, 10pcs/CTN, 216CTN/Pallet, Total 2160pcs/216CTN/Pallet</t>
  </si>
  <si>
    <t>BONKERS; SEAFOOD &amp; EAT IT! FLAVOR; PILLOWS; CAT TREATS; DRY; 85; G; FOILBAG</t>
  </si>
  <si>
    <t>125-0002-0001-077-0001-85-G-FOILBAG</t>
  </si>
  <si>
    <t>CAT TREATS-DRY-SEAFOOD &amp; EAT IT! FLAVOR</t>
  </si>
  <si>
    <t>12513PLB</t>
  </si>
  <si>
    <t>12513PLB-S003-V001</t>
  </si>
  <si>
    <t>S003-V001-BONKERS-CAT TREATS-DRY-CATNIP, CHICK N' CHEDDAR FLAVOR 3 OZ / 85 G, 10pcs/CTN, 216CTN/Pallet, Total 2160pcs/216CTN/Pallet</t>
  </si>
  <si>
    <t>BONKERS; CATNIP, CHICK N' CHEDDAR FLAVOR; PILLOWS; CAT TREATS; DRY; 85; G; FOILBAG</t>
  </si>
  <si>
    <t>125-0003-0001-077-0001-85-G-FOILBAG</t>
  </si>
  <si>
    <t>12569PLB</t>
  </si>
  <si>
    <t>12569PLB-S002-V001</t>
  </si>
  <si>
    <t>S002-V001-BONKERS BITES CAT TREATS PAW LICKIN CHICKEN 16 OZ, 5pcs/CTN, 80CTN/Pallet, Total 400pcs/Pallet</t>
  </si>
  <si>
    <t>BONKERS; PAW LICKIN' CHICKEN FLAVOR; BITES; CAT TREATS; DRY; 454; G; TUBE</t>
  </si>
  <si>
    <t>125-0001-0023-077-0001-454-G-TUBE</t>
  </si>
  <si>
    <t>CAT TREATS PAW LICKIN CHICKEN 16 OZ, 5pc</t>
  </si>
  <si>
    <t>454</t>
  </si>
  <si>
    <t>BONKERS CAT 16 OZ</t>
  </si>
  <si>
    <t>12570PLB</t>
  </si>
  <si>
    <t>12570PLB-S002-V001</t>
  </si>
  <si>
    <t>S002-V001-BONKERS BITES CAT TREATS SEAFOOD &amp; EAT IT! 16 OZ, 5pcs/CTN, 80CTN/Pallet, Total 400pcs/Pallet</t>
  </si>
  <si>
    <t>BONKERS; SEAFOOD &amp; EAT IT! FLAVOR; BITES; CAT TREATS; DRY; 454; G; TUBE</t>
  </si>
  <si>
    <t>125-0002-0023-077-0001-454-G-TUBE</t>
  </si>
  <si>
    <t>CAT TREATS SEAFOOD &amp; EAT IT! 16 OZ, 5pcs</t>
  </si>
  <si>
    <t>12571PLB</t>
  </si>
  <si>
    <t>12571PLB-S002-V001</t>
  </si>
  <si>
    <t>S002-V001-BONKERS BITES CAT TREATS CATNIP, CHICK’N &amp; CHEDDAR 16 OZ, 5pcs/CTN, 80CTN/Pallet, Total 400pcs/Pallet</t>
  </si>
  <si>
    <t>BONKERS; CATNIP, CHICK N' CHEDDAR FLAVOR; BITES; CAT TREATS; DRY; 454; G; TUBE</t>
  </si>
  <si>
    <t>125-0003-0023-077-0001-454-G-TUBE</t>
  </si>
  <si>
    <t>CAT TREATS CATNIP, CHICK’N &amp; CHEDDAR 16</t>
  </si>
  <si>
    <t>12575PLT-S003-V001</t>
  </si>
  <si>
    <t>S003-V001-BONKERS PURRPOPS CAT TREATS FREEZE DRIED CHICKY LICKS 4 PACK(5.6G), 13pcs/PDQ, 120PDQ/Pallet, Total 1560pcs/120PDQ/Pallet</t>
  </si>
  <si>
    <t>40FT not available; master carton as PDQ(SRP), Products are put into PDQ, and then PDQ is stacked in pallet, no master carton; S</t>
  </si>
  <si>
    <t>o master GTIN=PDQ GTIN, master size/weight=PDQ(with product) size/weight;</t>
  </si>
  <si>
    <t>GB/US/NZ</t>
  </si>
  <si>
    <t>12576PLT-S003-V001</t>
  </si>
  <si>
    <t>S003-V001-BONKERS PURRPOPS CAT TREATS FREEZE DRIED TIP-TOP TUNA 4 PACK(5.6G), 13pcs/PDQ, 120PDQ/Pallet, Total 1560pcs/120PDQ/Pallet</t>
  </si>
  <si>
    <t>AU/GB/NZ/US</t>
  </si>
  <si>
    <t>12577PLT-S003-V001</t>
  </si>
  <si>
    <t>S003-V001-BONKERS PURRPOPS CAT TREATS FREEZE DRIED LIP SMACKIN’ SALMON 4 PACK(5.6G), 13pcs/PDQ, 120PDQ/Pallet, Total 1560pcs/120PDQ/ Pallet</t>
  </si>
  <si>
    <t>12708-S005-V001</t>
  </si>
  <si>
    <t>S005-V001-CHALON-HAND WASH-Lavender &amp; Chamomile-380ML BOTTLE, 4pcs/SRP, 6SRP/CTN, Total 24pcs/CTN</t>
  </si>
  <si>
    <t>Woolworths</t>
  </si>
  <si>
    <t>HAND WASH-Lavender &amp; Chamomile-380ML BOT</t>
  </si>
  <si>
    <t>12709-S005-V001</t>
  </si>
  <si>
    <t>S005-V001-CHALON-HAND WASH-Mandarin &amp; Basil-380ML BOTTLE, 4pcs/SRP, 6SRP/CTN, Total 24pcs/CTN</t>
  </si>
  <si>
    <t>HAND WASH-Mandarin &amp; Basil-380ML BOTTLE,</t>
  </si>
  <si>
    <t>12711-S005-V001</t>
  </si>
  <si>
    <t>S005-V001-CHALON-HAND WASH-Rose &amp; Sandalwood-380ML BOTTLE, 4pcs/SRP, 6SRP/CTN, Total 24pcs/CTN</t>
  </si>
  <si>
    <t>HAND WASH-Rose &amp; Sandalwood-380ML BOTTLE</t>
  </si>
  <si>
    <t>12720-S005-V001</t>
  </si>
  <si>
    <t>S005-V001-CHALON-BODY WASH-Lavender &amp; Chamomile-580ML BOTTLE, 4pcs/SRP, 3SRP/CTN, Total 12pcs/CTN</t>
  </si>
  <si>
    <t>3SRP/CTN</t>
  </si>
  <si>
    <t>BODY WASH-Lavender &amp; Chamomile-580ML BOT</t>
  </si>
  <si>
    <t>12721-S005-V001</t>
  </si>
  <si>
    <t>S005-V001-CHALON-BODY WASH-Mandarin &amp; Basil-580ML BOTTLE, 4pcs/SRP, 3SRP/CTN, Total 12pcs/CTN</t>
  </si>
  <si>
    <t>BODY WASH-Mandarin &amp; Basil-580ML BOTTLE,</t>
  </si>
  <si>
    <t>12723-S005-V001</t>
  </si>
  <si>
    <t>S005-V001-CHALON-BODY WASH-Rose &amp; Sandalwood-580ML BOTTLE, 4pcs/SRP, 3SRP/CTN, Total 12pcs/CTN</t>
  </si>
  <si>
    <t>BODY WASH-Rose &amp; Sandalwood-580ML BOTTLE</t>
  </si>
  <si>
    <t>MSK128</t>
  </si>
  <si>
    <t>MSK128-S002-V001</t>
  </si>
  <si>
    <t>S002-V001-BONKERS-PURRPOPS-CAT TREATS-FREEZE DRIED-MIX CHICKEN/ TUNA And SALMON 4 PACK(5.6G) In Display, 60pcs/Display/CTN, 18CTN/Pallet, Total 1080pcs/Pallet</t>
  </si>
  <si>
    <t>BONKERS; MIX; PURRPOPS; CAT TREATS; FREEZE DRIED; 5.6; G; FOILBAG</t>
  </si>
  <si>
    <t>L3xD5xH4=60pcs/Display; If need mother UPC:840191609411;#12575 CHICKEN: 30pcs/Display;#12576 TUNA: 15pcs/Display;#12577 SALMON:</t>
  </si>
  <si>
    <t>15pcs/Display;</t>
  </si>
  <si>
    <t>WALMART</t>
  </si>
  <si>
    <t>125-0159-0032-077-0006-5.6-G-FOILBAG</t>
  </si>
  <si>
    <t>MIX CHICKEN/ TUNA And SALMON 4 PACK(5.6G</t>
  </si>
  <si>
    <t>BONKERS PPOPS DISPLAY</t>
  </si>
  <si>
    <t>12506PLB-S008-V001</t>
  </si>
  <si>
    <t>S008-V001-BONKERS-CAT TREATS-DRY-PAW LICKIN' CHICKEN FLAVOR 6.3 OZ / 180 G, 6pcs/CTN, 120CTN/Pallet, Total 720pcs/160CTN/Pallet</t>
  </si>
  <si>
    <t>If for FR need new pallet GTIN:70810005419948;</t>
  </si>
  <si>
    <t>CAT TREATS-DRY-PAW LICKIN' CHICKEN FLAVO</t>
  </si>
  <si>
    <t>FR</t>
  </si>
  <si>
    <t>12507PLB-S009-V001</t>
  </si>
  <si>
    <t>S006-V001-BONKERS-CAT TREATS-DRY-SEAFOOD &amp; EAT IT! FLAVOR 6.3 OZ / 180 G, 6pcs/CTN, 120CTN/Pallet, Total 720pcs/120CTN/Pallet</t>
  </si>
  <si>
    <t>If for FR need new pallet GTIN:34897097268492;</t>
  </si>
  <si>
    <t>12508PLB-S009-V001</t>
  </si>
  <si>
    <t>S009-V001-BONKERS-CAT TREATS-DRY-CATNIP, CHICK N' CHEDDAR FLAVOR 6.3 OZ / 180 G, 6pcs/CTN, 120CTN/Pallet, Total 720pcs/120CTN/Pallet</t>
  </si>
  <si>
    <t>If for FR need new pallet GTIN:14895248005749;</t>
  </si>
  <si>
    <t>CAT TREATS-DRY-CATNIP, CHICK N' CHEDDAR</t>
  </si>
  <si>
    <t>12509PLB-S008-V001</t>
  </si>
  <si>
    <t>S008-V001-BONKERS-CAT TREATS-DRY-SALMON SUPREME FLAVOR 6.3 OZ / 180 G, 6pcs/CTN, 120CTN/Pallet, Total 720pcs/120CTN/Pallet</t>
  </si>
  <si>
    <t>If for FR need new pallet GTIN:14895248005756;</t>
  </si>
  <si>
    <t>12510PLB-S009-V001</t>
  </si>
  <si>
    <t>S009-V001-BONKERS-CAT TREATS-DRT-BANGIN' BEEF FLAVOR 6.3 OZ / 180 G, 6pcs/CTN, 120CTN/Pallet, Total 720pcs/120CTN/Pallet</t>
  </si>
  <si>
    <t>If for FR need new pallet GTIN:14895248005763;</t>
  </si>
  <si>
    <t>CAT TREATS-DRT-BANGIN' BEEF FLAVOR 6.3 O</t>
  </si>
  <si>
    <t>12522PLB-S007-V001</t>
  </si>
  <si>
    <t>S007-V001-BONKERS-CAT TREATS-DRY-PAW LICKIN' CHICKEN FLAVOR 2.1 OZ / 60 G, 12pcs/CTN, 162CTN/Pallet, Total 1944pcs/162CTN/Pallet</t>
  </si>
  <si>
    <t>If for FR need new pallet GTIN:20840191600108;</t>
  </si>
  <si>
    <t>12523PLB-S006-V001</t>
  </si>
  <si>
    <t>S006-V001-BONKERS CAT TREATS SEAFOOD &amp; EAT IT! FLAVOR 2.1 OZ / 60 G, 12pcs/CTN, 162CTN/Pallet, Total 1944pcs/162CTN/Pallet</t>
  </si>
  <si>
    <t>If for FR need new pallet GTIN:20840191600115;</t>
  </si>
  <si>
    <t>12524PLB-S008-V001</t>
  </si>
  <si>
    <t>S008-V001-BONKERS-CAT TREATS-DRY-CATNIP, CHICK N' CHEDDAR FLAVOR 2.1 OZ / 60 G, 12pcs/CTN, 162CTN/Pallet, Total 1944pcs/162CTN/Palle t</t>
  </si>
  <si>
    <t>If for FR need new pallet GTIN:40840191600126;</t>
  </si>
  <si>
    <t>12525PLB-S006-V001</t>
  </si>
  <si>
    <t>S006-V001-BONKERS-CAT TREATS-DRY-SALMON SUPREME FLAVOR 2.1 OZ / 60 G, 12pcs/CTN, 162CTN/Pallet, Total 1944pcs/162CTN/Pallet</t>
  </si>
  <si>
    <t>If for FR need new pallet GTIN:20840191600139;</t>
  </si>
  <si>
    <t>12526PLB-S006-V001</t>
  </si>
  <si>
    <t>S006-V001-BONKERS-CAT TREATS-DRY-BANGIN' BEEF FLAVOR 2.1 OZ / 60 G, 12pcs/CTN, 162CTN/Pallet, Total 1944pcs/162CTN/Pallet</t>
  </si>
  <si>
    <t>If for FR need new pallet GTIN:20840191600146;</t>
  </si>
  <si>
    <t>CAT TREATS-DRY-BANGIN' BEEF FLAVOR 2.1 O</t>
  </si>
  <si>
    <t>N, mastersize/weight=PDQ(with product) size/weight; The original SAP NO is19000003475, because the profit center error, so need</t>
  </si>
  <si>
    <t>GB/US</t>
  </si>
  <si>
    <t>12524-P</t>
  </si>
  <si>
    <t>12524-CLIPSTRIP-S002-P</t>
  </si>
  <si>
    <t>CLIPSTRIP-S002-P-BONKERS-CAT TREATS-DRY-CATNIP, CHICK N' CHEDDAR FLAVOR 2.1 OZ / 60 G, CLIP STRIP W/O Product</t>
  </si>
  <si>
    <t>FMCG(Raw Material)</t>
  </si>
  <si>
    <t>快消品材料-包材</t>
  </si>
  <si>
    <t>BONKERS;;;CLIPSTRIP; ;;;CLIPSTRIP</t>
  </si>
  <si>
    <t>CLIP</t>
  </si>
  <si>
    <t>Clip Strip</t>
  </si>
  <si>
    <t>CLIPSTRIP</t>
  </si>
  <si>
    <t>125-0-0-126-0-0-0-CLIPSTRIP</t>
  </si>
  <si>
    <t>CLIPSTRIP W/O Product</t>
  </si>
  <si>
    <t>F02</t>
  </si>
  <si>
    <t>FMCG RAW MATERIAL</t>
  </si>
  <si>
    <t>part2.XLSX</t>
  </si>
  <si>
    <t>MOUTH FULL</t>
  </si>
  <si>
    <t>6402</t>
  </si>
  <si>
    <t>6402-S001</t>
  </si>
  <si>
    <t>S001-ZURU Mouth Full-GAMES-SERIES1(100 double-side cards,5 mouth pieces),Bulk,12pcs,No Inner, STD Color</t>
  </si>
  <si>
    <t>TOY</t>
  </si>
  <si>
    <t>N</t>
  </si>
  <si>
    <t>GAMES/PUZZLES</t>
  </si>
  <si>
    <t>N/A</t>
  </si>
  <si>
    <t>MOUTH FULL; PLAYSET (5 MOUTH PIECES)</t>
  </si>
  <si>
    <t>EU/UK/USA/AUS/CA TOYS STANDARD</t>
  </si>
  <si>
    <t>70.5%PAPER,22.4%K RESIN,4.5%GLASS,1.4%ABS,1.1%PVC,0.1%EVA</t>
  </si>
  <si>
    <t>COLOR BOX</t>
  </si>
  <si>
    <t>include 5 mouth pieces: 3 Small sized (kids) and 2 Medium sized(adults)</t>
  </si>
  <si>
    <t>SHENZHEN</t>
  </si>
  <si>
    <t>WAS ZURU STANDARD</t>
  </si>
  <si>
    <t>49-327</t>
  </si>
  <si>
    <t>MOUTH FULL-STD-PLAYSET (5 MOUTH PIECES),S1,COLOR BOX,12PC</t>
  </si>
  <si>
    <t>T01</t>
  </si>
  <si>
    <t>TOYS FINISHED GOODS</t>
  </si>
  <si>
    <t>-</t>
  </si>
  <si>
    <t>PLAYSET</t>
  </si>
  <si>
    <t>PLAYSET (5 MOUTH PIECES)</t>
  </si>
  <si>
    <t>SERIES 1</t>
  </si>
  <si>
    <t>FIDGET</t>
  </si>
  <si>
    <t>8101Q</t>
  </si>
  <si>
    <t>8101Q-D-S003</t>
  </si>
  <si>
    <t>D-003-ZURU FIDGET-FIDGET CUBE-SERIES 3, 4Facing24pcs/PDQ,24pcs/CTN,No Inner,STD Color Assortment</t>
  </si>
  <si>
    <t>1PDQ/CTN</t>
  </si>
  <si>
    <t>Y</t>
  </si>
  <si>
    <t>OTHER TOYS</t>
  </si>
  <si>
    <t>FIDGET; CUBE</t>
  </si>
  <si>
    <t>61.2%ABS,38.2%METAL,0.6%POM</t>
  </si>
  <si>
    <t>CUBE</t>
  </si>
  <si>
    <t>4W*3D*2H=24pcs/PDQ; White/Blue/Pink/Glow/Chameleon/Chrome/Glitter=3:3:4:4:3:4:3</t>
  </si>
  <si>
    <t>HK</t>
  </si>
  <si>
    <t>59-110</t>
  </si>
  <si>
    <t>FIDGET-STD-CUBE,S3,CUBE,UQ,24PC</t>
  </si>
  <si>
    <t>T002</t>
  </si>
  <si>
    <t>FIDGET CUBE</t>
  </si>
  <si>
    <t>ZW</t>
  </si>
  <si>
    <t>AD/AE/AF/AG/AI/AL/AM/AO/AQ/AR/AS/AT/AU/AW/AZ/BA/BB/BD/BE/BF/BG/BH/BI/BJ/BL/BM/BN/BO/BQ/BR/BS/BT/BV/BW/BY/BZ/CA/CC/CD/CF/CG/CH/</t>
  </si>
  <si>
    <t>CI/CK/CL/CM/CN/CO/CR/CS/CU/CV/CW/CX/CY/CZ/DE/DJ/DK/DM/DO/DZ/EC/EE/EG/EH/ER/ES/ET/EU/FI/FJ/FK/FM/FO/FR/GA/GB/GD/GE/GF/GG/GH/GI/</t>
  </si>
  <si>
    <t>GL/GM/GN/GP/GQ/GR/GS/GT/GU/GW/GY/HK/HM/HN/HR/HT/HU/ID/IE/IL/IM/IN/IO/IQ/IR/IS/IT/JE/JM/JO/JP/KE/KG/KH/KI/KM/KN/KP/KR/KW/KY/KZ/</t>
  </si>
  <si>
    <t>LA/LB/LC/LI/LK/LR/LS/LT/LU/LV/LY/M1/MA/MC/MD/MG/MH/MK/ML/MM/MN/MO/MP/MQ/MR/MS/MT/MU/MV/MW/MX/MY/MZ/NA/NC/NE/NF/NG/NI/NL/NO/NP/</t>
  </si>
  <si>
    <t>NR/NT/NU/NZ/OM/OR/PA/PE/PF/PG/PH/PK/PL/PM/PN/PR/PS/PT/PW/PY/QA/RE/RO/RS/RU/RW/SA/SB/SC/SD/SE/SG/SH/SI/SJ/SK/SL/SM/SN/SO/SR/SS/</t>
  </si>
  <si>
    <t>ST/SV/SX/SY/SZ/TC/TD/TF/TG/TH/TJ/TK/TL/TM/TN/TO/TP/TR/TT/TV/TW/TZ/UA/UG/UM/UN/US/UY/UZ/VA/VC/VE/VG/VI/VN/VU/WF/WS/YE/YT/ZA/ZM/</t>
  </si>
  <si>
    <t>SERIES 3</t>
  </si>
  <si>
    <t>8101Q-D-S005</t>
  </si>
  <si>
    <t>D-S005-ZURU FIDGET-FIDGET CUBE-SERIES 3, 4Facing12pcs/PDQ,12pcs/CTN,No Inner,STD Color Assortment</t>
  </si>
  <si>
    <t>4W*3D=12pcs/PDQ; White/Blue/Pink/Glow/Chameleon/Chrome/Glitter=1:1:2:2:2:2:2</t>
  </si>
  <si>
    <t>FIDGET-STD-CUBE,S3,CUBE,UQ,12PC</t>
  </si>
  <si>
    <t>8102Q</t>
  </si>
  <si>
    <t>8102Q-B-S011</t>
  </si>
  <si>
    <t>B-S011-ZURU FIDGET-STANDARD SPINNER-SERIES 3,3Facing24pcs/PDQ,24pcs/CTN,No Inner,STD Color Assortment</t>
  </si>
  <si>
    <t>FIDGET; SPINNER</t>
  </si>
  <si>
    <t>67.9%METAL,30.9%ABS,1.2%PP</t>
  </si>
  <si>
    <t>3W*8D*1H=24pcs/PDQ; Tangled/ Urban Geometric/ Snake Skin/ Digi Camo /Camo / Nova/ Stained Glass Window/ Pink Leopard/ Crystal /</t>
  </si>
  <si>
    <t>Watermelon/Multi Color Marble/ Water Paint Art in carton</t>
  </si>
  <si>
    <t>I VISION</t>
  </si>
  <si>
    <t>59-111</t>
  </si>
  <si>
    <t>FIDGET-STD-SPINNER,S3,COLOR BOX,UQ,24PC</t>
  </si>
  <si>
    <t>T014</t>
  </si>
  <si>
    <t>FIDGET SPINNER</t>
  </si>
  <si>
    <t>Sylvia.qiu</t>
  </si>
  <si>
    <t>SPINNER</t>
  </si>
  <si>
    <t>8101Q-D-S003-MTS</t>
  </si>
  <si>
    <t>D-003-MTS-FIDGET-FIDGET CUBE-SERIES 3, 4Facing24pcs/PDQ,24pcs/CTN,No Inner,STD Color Assortment</t>
  </si>
  <si>
    <t>61.2%ABS,38.2%Metal,0.6%POM</t>
  </si>
  <si>
    <t>"4W*3D*2H=24pcs/PDQ; White/Blue/Pink/Glow/Chameleon/Chrome/Glitter= 3:3:4:4:3:4:3
GTIN from MTO"</t>
  </si>
  <si>
    <t>shenzhen</t>
  </si>
  <si>
    <t>Cassie.hu</t>
  </si>
  <si>
    <t>11278-BOTTLE-S001-DELETED</t>
  </si>
  <si>
    <t>DOSE &amp; CO;;;MARKETING SAMPLE; ;;</t>
  </si>
  <si>
    <t>112-0-0-0153-0-0-0</t>
  </si>
  <si>
    <t>AU/CA/GB/NZ/US</t>
  </si>
  <si>
    <t>HAVEN</t>
  </si>
  <si>
    <t>11401</t>
  </si>
  <si>
    <t>11401-AA-S001-V001</t>
  </si>
  <si>
    <t>AA-S001-V001-HAVEN NEW ZEALAND-INFANT FORMULA-900G-A2 INFANT FORMULA STAGE ONE,BULK,6PCS,NO INNER,STD COLOR</t>
  </si>
  <si>
    <t>婴幼儿配方奶粉</t>
  </si>
  <si>
    <t>HAVEN; POWDER; INFANT FORMULA; A2; 900; G; TIN CAN</t>
  </si>
  <si>
    <t>STAGE ONE</t>
  </si>
  <si>
    <t>retail net weight is 900g</t>
  </si>
  <si>
    <t>AUCKLAND, NEW ZEALAN</t>
  </si>
  <si>
    <t>ZURU STANDARD</t>
  </si>
  <si>
    <t>114-0008-067-0025-900-G-TIN CAN</t>
  </si>
  <si>
    <t>A2 Infant Formula Stage One</t>
  </si>
  <si>
    <t>NZ/AU</t>
  </si>
  <si>
    <t>INFANT FORMULA</t>
  </si>
  <si>
    <t>900</t>
  </si>
  <si>
    <t>HAVEN NEW ZEALAND 900G</t>
  </si>
  <si>
    <t>11402</t>
  </si>
  <si>
    <t>11402-AA-S001-V001</t>
  </si>
  <si>
    <t>AA-S001-V001-HAVEN NEW ZEALAND-INFANT FORMULA-900G-A2 INFANT FORMULA STAGE TWO,BULK,6PCS,NO INNER,STD COLOR</t>
  </si>
  <si>
    <t>STAGE TWO</t>
  </si>
  <si>
    <t>A2 Infant Formula Stage Two</t>
  </si>
  <si>
    <t>11403</t>
  </si>
  <si>
    <t>11403-AA-S001-V001</t>
  </si>
  <si>
    <t>AA-S001-V001-HAVEN NEW ZEALAND-INFANT FORMULA-900G-A2 INFANT FORMULA STAGE THREE,BULK,6PCS,NO INNER,STD COLOR</t>
  </si>
  <si>
    <t>STAGE THREE</t>
  </si>
  <si>
    <t>A2 Infant Formula Stage Three</t>
  </si>
  <si>
    <t>11417</t>
  </si>
  <si>
    <t>11417-AA-S001-V001</t>
  </si>
  <si>
    <t>AA-S001-V001-HAVEN NEW ZEALAND-INFANT FORMULA-900G-GOAT STAGE 1,BULK ,6PCS,NO INNER,STD COLOR</t>
  </si>
  <si>
    <t>HAVEN; POWDER; INFANT FORMULA; GOAT; 900; G; TIN CAN</t>
  </si>
  <si>
    <t>114-0008-067-0026-900-G-TIN CAN</t>
  </si>
  <si>
    <t>INFANT FORMULA-900g-Goat Stage 1</t>
  </si>
  <si>
    <t>11418</t>
  </si>
  <si>
    <t>11418-AA-S001-V001</t>
  </si>
  <si>
    <t>AA-S001-V001-HAVEN NEW ZEALAND-INFANT FORMULA-900G-GOAT STAGE 2,BULK ,6PCS,NO INNER,STD COLOR</t>
  </si>
  <si>
    <t>INFANT FORMULA-900g-Goat Stage 2</t>
  </si>
  <si>
    <t>11419</t>
  </si>
  <si>
    <t>11419-AA-S001-V001</t>
  </si>
  <si>
    <t>AA-S001-V001-HAVEN NEW ZEALAND-INFANT FORMULA-900G-GOAT STAGE 3,BULK ,6PCS,NO INNER,STD COLOR</t>
  </si>
  <si>
    <t>INFANT FORMULA-900g-Goat Stage 3</t>
  </si>
  <si>
    <t>MILLIE MOON</t>
  </si>
  <si>
    <t>11914</t>
  </si>
  <si>
    <t>11914-S001-V001</t>
  </si>
  <si>
    <t>S001-V001-MILLIE MOON-SENSITIVE WIPES-648PC COUNT/Retail Color Carton, 1 Retail Color Carton/Master Carton</t>
  </si>
  <si>
    <t>婴儿湿巾</t>
  </si>
  <si>
    <t>BABY</t>
  </si>
  <si>
    <t>MILLIE MOON; SENSITIVE WIPES; BIODEGRADABLE; CARTON; 648; PC COUNT; COLOR CARTON</t>
  </si>
  <si>
    <t>SENSITIVE WIPES (G&amp;G)</t>
  </si>
  <si>
    <t>CARTON</t>
  </si>
  <si>
    <t>76% WATER+24% NONWOVEN</t>
  </si>
  <si>
    <t>COLOR CARTON</t>
  </si>
  <si>
    <t>72pcs per print polybag, 9 pcs print polybag in one Color carton as one retail pack</t>
  </si>
  <si>
    <t>TARGET</t>
  </si>
  <si>
    <t>0008-087-0051-CARTON-648-PC COUNT-COLOR CARTON</t>
  </si>
  <si>
    <t>SENSITIVE WIPES-648PC COUNT/Retail Color</t>
  </si>
  <si>
    <t>SENSITIVE WIPES</t>
  </si>
  <si>
    <t>CHILD WIPES</t>
  </si>
  <si>
    <t>648</t>
  </si>
  <si>
    <t>MILLIE MOON WIPES CARTON</t>
  </si>
  <si>
    <t>NOOD</t>
  </si>
  <si>
    <t>9819</t>
  </si>
  <si>
    <t>9819-CA-S001-V001</t>
  </si>
  <si>
    <t>CA-S001-V001-NOOD- DOG FOOD-DRY FOOD- SMALL BREED DOG CHICKEN(1.5KG FOOD)FOILBAG,BULK,3PCS,NO INNER,STD COLOR</t>
  </si>
  <si>
    <t>NOOD; SMALL BREED DOG CHICKEN; KIBBLE; DOG FOOD; DRY; 1.5; KG; FOIL BAG</t>
  </si>
  <si>
    <t>SMALL BREED DOG CHICKEN</t>
  </si>
  <si>
    <t>CHICKEN, POULTRY MEAL, RICE, TAPIOCA, CHICKEN FAT</t>
  </si>
  <si>
    <t>3pcs bundled/CTN;(GTN:10810005410547 for 3pcs bundled/Foilbag)</t>
  </si>
  <si>
    <t>CANADA</t>
  </si>
  <si>
    <t>98-0044-0012-006-0001-1.5-KG-FOIL BAG</t>
  </si>
  <si>
    <t>Small Breed Dog Chicken(1.5kg Food)</t>
  </si>
  <si>
    <t>DOG FOOD</t>
  </si>
  <si>
    <t>KIBBLE</t>
  </si>
  <si>
    <t>1.5</t>
  </si>
  <si>
    <t>NOOD DOG 1.5KG</t>
  </si>
  <si>
    <t>9819PL</t>
  </si>
  <si>
    <t>9819PL-CA-S001-V001</t>
  </si>
  <si>
    <t>CA-S001-V001-NOOD- DOG FOOD-DRY FOOD- SMALL BREED DOG CHICKEN(1.5KG FOOD)FOILBAG,PALLET,288PCS,NO INNER,STD COLOR</t>
  </si>
  <si>
    <t>3pcs bundled/CTN; 12x8=96CTN=288pcs,wooden red Peco pallet;(GTN:10810005410547 for 3pcs bundled/Foilbag)</t>
  </si>
  <si>
    <t>9821</t>
  </si>
  <si>
    <t>9821-CA-S001-V001</t>
  </si>
  <si>
    <t>CA-S001-V001-NOOD- DOG FOOD-DRY FOOD- SMALL BREED DOG CHICKEN(7KG FOOD)FOILBAG,BULK,1PCS,NO INNER,STD COLOR</t>
  </si>
  <si>
    <t>NOOD; SMALL BREED DOG CHICKEN; KIBBLE; DOG FOOD; DRY; 7; KG; FOIL BAG</t>
  </si>
  <si>
    <t>(if it is for WM CA need new UPC810005413107)</t>
  </si>
  <si>
    <t>98-0044-0012-006-0001-7-KG-FOIL BAG</t>
  </si>
  <si>
    <t>Small Breed Dog Chicken(7kg Food)</t>
  </si>
  <si>
    <t>7</t>
  </si>
  <si>
    <t>NOOD DOG 7KG</t>
  </si>
  <si>
    <t>9821PL</t>
  </si>
  <si>
    <t>9821PL-CA-S001-V001</t>
  </si>
  <si>
    <t>CA-S001-V001-NOOD- DOG FOOD-DRY FOOD- SMALL BREED DOG CHICKEN(7KG FOOD)FOILBAG,PALLET,77PCS,NO INNER,STD COLOR</t>
  </si>
  <si>
    <t>77pcs/11 layers,wooden red Peco pallet</t>
  </si>
  <si>
    <t>9822</t>
  </si>
  <si>
    <t>9822-CA-S001-V001</t>
  </si>
  <si>
    <t>CA-S001-V001-NOOD- DOG FOOD-DRY FOOD- SMALL BREED DOG SALMON(1.5KG FOOD)FOILBAG,BULK,3PCS,NO INNER,STD COLOR</t>
  </si>
  <si>
    <t>NOOD; SMALL BREED DOG SALMON; KIBBLE; DOG FOOD; DRY; 1.5; KG; FOIL BAG</t>
  </si>
  <si>
    <t>SMALL BREED DOG SALMON</t>
  </si>
  <si>
    <t>SALMON, FISH MEAL, RICE, TAPIOCA, CHICKEN FAT</t>
  </si>
  <si>
    <t>3pcs bundled/CTN;(GTN:10810005410578 for 3pcs bundled/Foilbag)</t>
  </si>
  <si>
    <t>98-0045-0012-006-0001-1.5-KG-FOIL BAG</t>
  </si>
  <si>
    <t>Small Breed Dog Salmon(1.5kg Food)</t>
  </si>
  <si>
    <t>9822PL</t>
  </si>
  <si>
    <t>9822PL-CA-S001-V001</t>
  </si>
  <si>
    <t>CA-S001-V001-NOOD- DOG FOOD-DRY FOOD- SMALL BREED DOG SALMON(1.5KG FOOD)FOILBAG,PALLET,288PCS,NO INNER,STD COLOR</t>
  </si>
  <si>
    <t>3pcs bundled/CTN; 12x8=96CTN=288pcs,wooden red Peco pallet;(GTN:10810005410578 for 3pcs bundled/Foilbag)</t>
  </si>
  <si>
    <t>9824</t>
  </si>
  <si>
    <t>9824-CA-S001-V001</t>
  </si>
  <si>
    <t>CA-S001-V001-NOOD- DOG FOOD-DRY FOOD-SMALL BREED DOG SALMON(7KG FOOD)FOILBAG,BULK,1PCS,NO INNER,STD COLOR</t>
  </si>
  <si>
    <t>NOOD; SMALL BREED DOG SALMON; KIBBLE; DOG FOOD; DRY; 7; KG; FOIL BAG</t>
  </si>
  <si>
    <t>(if it is for WM CA need new UPC810005413114)</t>
  </si>
  <si>
    <t>98-0045-0012-006-0001-7-KG-FOIL BAG</t>
  </si>
  <si>
    <t>Small Breed Dog Salmon(7kg Food)</t>
  </si>
  <si>
    <t>9824PL</t>
  </si>
  <si>
    <t>9824PL-CA-S001-V001</t>
  </si>
  <si>
    <t>CA-S001-V001-NOOD- DOG FOOD-DRY FOOD- SMALL BREED DOG SALMON(7KG FOOD)FOILBAG,PALLET,77PCS,NO INNER,STD COLOR</t>
  </si>
  <si>
    <t>9828</t>
  </si>
  <si>
    <t>9828-CA-S001-V001</t>
  </si>
  <si>
    <t>CA-S001-V001-NOOD- DOG FOOD-DRY FOOD- LARGE BREED DOG CHICKEN(3.5KG FOOD)FOILBAG,BULK,3PCS,NO INNER,STD COLOR</t>
  </si>
  <si>
    <t>NOOD; LARGE BREED DOG CHICKEN; KIBBLE; DOG FOOD; DRY; 3.5; KG; FOIL BAG</t>
  </si>
  <si>
    <t>LARGE BREED DOG CHICKEN</t>
  </si>
  <si>
    <t>L</t>
  </si>
  <si>
    <t>3pcs bundled/CTN;(GTN:10810005410639 for 3pcs bundled/Foilbag)</t>
  </si>
  <si>
    <t>98-0046-0012-006-0001-3.5-KG-FOIL BAG</t>
  </si>
  <si>
    <t>Large Breed Dog Chicken(3.5kg Food)</t>
  </si>
  <si>
    <t>3.5</t>
  </si>
  <si>
    <t>NOOD DOG 3.5KG</t>
  </si>
  <si>
    <t>9828PL</t>
  </si>
  <si>
    <t>9828PL-CA-S001-V001</t>
  </si>
  <si>
    <t>CA-S001-V001-NOOD- DOG FOOD-DRY FOOD- LARGE BREED DOG CHICKEN(3.5KG FOOD)FOILBAG,PALLET,120PCS,NO INNER,STD COLOR</t>
  </si>
  <si>
    <t>3pcs bundled/CTN; 120pcs/40CTN/5 layers,wooden red Peco pallet;(GTN:10810005410639 for 3pcs bundled/Foilbag)</t>
  </si>
  <si>
    <t>9829</t>
  </si>
  <si>
    <t>9829-CA-S001-V001</t>
  </si>
  <si>
    <t>CA-S001-V001-NOOD- DOG FOOD-DRY FOOD- LARGE BREED DOG CHICKEN(7KG FOOD) FORM FILL BAG,BULK,1PCS,NO INNER,STD COLOR</t>
  </si>
  <si>
    <t>NOOD; LARGE BREED DOG CHICKEN; KIBBLE; DOG FOOD; DRY; 7; KG; FOIL BAG</t>
  </si>
  <si>
    <t>(if it is for WM CA need new UPC810005413121)</t>
  </si>
  <si>
    <t>98-0046-0012-006-0001-7-KG-FOIL BAG</t>
  </si>
  <si>
    <t>Large Breed Dog Chicken(7kg Food)</t>
  </si>
  <si>
    <t>9829PL</t>
  </si>
  <si>
    <t>9829PL-CA-S001-V001</t>
  </si>
  <si>
    <t>CA-S001-V001-NOOD- DOG FOOD-DRY FOOD- LARGE BREED DOG CHICKEN(7KG FOOD) FORM FILL BAG,PALLET,77PCS,NO INNER,STD COLOR</t>
  </si>
  <si>
    <t>9831</t>
  </si>
  <si>
    <t>9831-CA-S001-V001</t>
  </si>
  <si>
    <t>CA-S001-V001-NOOD- DOG FOOD-DRY FOOD- LARGE BREED DOG SALMON(3.5KG FOOD)FOILBAG,BULK,3PCS,NO INNER,STD COLOR</t>
  </si>
  <si>
    <t>NOOD; LARGE BREED DOG SALMON; KIBBLE; DOG FOOD; DRY; 3.5; KG; FOIL BAG</t>
  </si>
  <si>
    <t>LARGE BREED DOG SALMON</t>
  </si>
  <si>
    <t>3pcs bundled/CTN;(GTN:10810005410660 for 3pcs bundled/Foilbag)</t>
  </si>
  <si>
    <t>98-0047-0012-006-0001-3.5-KG-FOIL BAG</t>
  </si>
  <si>
    <t>Large Breed Dog Salmon(3.5kg Food)</t>
  </si>
  <si>
    <t>9831PL</t>
  </si>
  <si>
    <t>9831PL-CA-S001-V001</t>
  </si>
  <si>
    <t>CA-S001-V001-NOOD- DOG FOOD-DRY FOOD- LARGE BREED DOG SALMON(3.5KG FOOD)FOILBAG,PALLET,120PCS,NO INNER,STD COLOR</t>
  </si>
  <si>
    <t>3pcs bundled/CTN; 120pcs/40CTN/5 layers,wooden red Peco pallet;(GTN:10810005410660 for 3pcs bundled/Foilbag)</t>
  </si>
  <si>
    <t>9832</t>
  </si>
  <si>
    <t>9832-CA-S001-V001</t>
  </si>
  <si>
    <t>CA-S001-V001-NOOD- DOG FOOD-DRY FOOD- LARGE BREED DOG SALMON(7KG FOOD)FORM FILL BAG,BULK,1PCS,NO INNER,STD COLOR</t>
  </si>
  <si>
    <t>NOOD; LARGE BREED DOG SALMON; KIBBLE; DOG FOOD; DRY; 7; KG; FOIL BAG</t>
  </si>
  <si>
    <t>(if it is for WM CA need new UPC810005413138)</t>
  </si>
  <si>
    <t>98-0047-0012-006-0001-7-KG-FOIL BAG</t>
  </si>
  <si>
    <t>Large Breed Dog Salmon(7kg Food)</t>
  </si>
  <si>
    <t>9832PL</t>
  </si>
  <si>
    <t>9832PL-CA-S001-V001</t>
  </si>
  <si>
    <t>CA-S001-V001-NOOD- DOG FOOD-DRY FOOD- LARGE BREED DOG SALMON(7KG FOOD)FORM FILL BAG,PALLET,77PCS,NO INNER,STD COLOR</t>
  </si>
  <si>
    <t>98170</t>
  </si>
  <si>
    <t>98170-CA-S001-V001</t>
  </si>
  <si>
    <t>CA-S001-V001-NOOD- DOG FOOD-DRY FOOD-SMALL BREED DOG BEEF(1.5KG FOOD)FOILBAG,BULK,3PCS,NO INNER,STD COLOR</t>
  </si>
  <si>
    <t>NOOD; SMALL BREED DOG BEEF; KIBBLE; DOG FOOD; DRY; 1.5; KG; FOIL BAG</t>
  </si>
  <si>
    <t>SMALL BREED DOG BEEF</t>
  </si>
  <si>
    <t>BEEF, MEAT AND BONE MEAL, RICE, TAPIOCA, CHICKEN FAT</t>
  </si>
  <si>
    <t>3pcs bundled/CTN; (GTN:10810005412684 for 3pcs bundled/Foilbag)</t>
  </si>
  <si>
    <t>98-0066-0012-006-0001-1.5-KG-FOIL BAG</t>
  </si>
  <si>
    <t>Small Breed Dog Beef(1.5kg Food)</t>
  </si>
  <si>
    <t>98170PL</t>
  </si>
  <si>
    <t>98170PL-CA-S001-V001</t>
  </si>
  <si>
    <t>CA-S001-V001-NOOD- DOG FOOD-DRY FOOD-SMALL BREED DOG BEEF(1.5KG FOOD)FOILBAG,PALLET,288PCS,NO INNER,STD COLOR</t>
  </si>
  <si>
    <t>3pcs bundled/CTN; 12x8=96CTN=288pcs,wooden red Peco pallet;(GTN:10810005412684 for 3pcs bundled/Foilbag;)</t>
  </si>
  <si>
    <t>98171</t>
  </si>
  <si>
    <t>98171-CA-S001-V001</t>
  </si>
  <si>
    <t>CA-S001-V001-NOOD- DOG FOOD-DRY FOOD-SMALL BREED DOG BEEF(7KG FOOD)FOILBAG,BULK,1PCS,NO INNER,STD COLOR</t>
  </si>
  <si>
    <t>NOOD; SMALL BREED DOG BEEF; KIBBLE; DOG FOOD; DRY; 7; KG; FOIL BAG</t>
  </si>
  <si>
    <t>98-0066-0012-006-0001-7-KG-FOIL BAG</t>
  </si>
  <si>
    <t>Small Breed Dog Beef(7kg Food)</t>
  </si>
  <si>
    <t>98171PL</t>
  </si>
  <si>
    <t>98171PL-CA-S001-V001</t>
  </si>
  <si>
    <t>CA-S001-V001-NOOD- DOG FOOD-DRY FOOD-SMALL BREED DOG BEEF(7KG FOOD)FOILBAG,PALLET,77PCS,NO INNER,STD COLOR</t>
  </si>
  <si>
    <t>98172</t>
  </si>
  <si>
    <t>98172-CA-S001-V001</t>
  </si>
  <si>
    <t>CA-S001-V001-NOOD- DOG FOOD-DRY FOOD-LARGE BREED DOG BEEF(3.5KG FOOD)FOILBAG,BULK,3PCS,NO INNER,STD COLOR</t>
  </si>
  <si>
    <t>NOOD; LARGE BREED DOG BEEF; KIBBLE; DOG FOOD; DRY; 3.5; KG; FOIL BAG</t>
  </si>
  <si>
    <t>LARGE BREED DOG BEEF</t>
  </si>
  <si>
    <t>3pcs bundled/CTN;(GTN:10810005412718 for 3pcs bundled/Foilbag)</t>
  </si>
  <si>
    <t>98-0067-0012-006-0001-3.5-KG-FOIL BAG</t>
  </si>
  <si>
    <t>Large Breed Dog Beef(3.5kg Food)</t>
  </si>
  <si>
    <t>98172PL</t>
  </si>
  <si>
    <t>98172PL-CA-S001-V001</t>
  </si>
  <si>
    <t>CA-S001-V001-NOOD- DOG FOOD-DRY FOOD-LARGE BREED DOG BEEF(3.5KG FOOD)FOILBAG,PALLET,120PCS,NO INNER,STD COLOR</t>
  </si>
  <si>
    <t>3pcs bundled/CTN; 120pcs/40CTN/5 layers,wooden red Peco pallet;(GTN:10810005412718 for 3pcs bundled/Foilbag)</t>
  </si>
  <si>
    <t>98173</t>
  </si>
  <si>
    <t>98173-CA-S001-V001</t>
  </si>
  <si>
    <t>CA-S001-V001-NOOD- DOG FOOD-DRY FOOD-LARGE BREED DOG BEEF(7KG FOOD)FOILBAG,BULK,1PCS,NO INNER,STD COLOR</t>
  </si>
  <si>
    <t>NOOD; LARGE BREED DOG BEEF; KIBBLE; DOG FOOD; DRY; 7; KG; FOIL BAG</t>
  </si>
  <si>
    <t>98-0067-0012-006-0001-7-KG-FOIL BAG</t>
  </si>
  <si>
    <t>Large Breed Dog Beef(7kg Food)</t>
  </si>
  <si>
    <t>98173PL</t>
  </si>
  <si>
    <t>98173PL-CA-S001-V001</t>
  </si>
  <si>
    <t>CA-S001-V001-NOOD- DOG FOOD-DRY FOOD-LARGE BREED DOG BEEF(7KG FOOD)FOILBAG,PALLET,77PCS,NO INNER,STD COLOR</t>
  </si>
  <si>
    <t>9837</t>
  </si>
  <si>
    <t>9837-CA-S001-V001</t>
  </si>
  <si>
    <t>CA-S001-V001-NOOD- CAT FOOD-DRY FOOD- CAGE FREE CHICKEN (1.5KG FOOD)FOILBAG,BULK,BULK,3PCS,NO INNER,STD COLOR</t>
  </si>
  <si>
    <t>NOOD; CAGE FREE CHICKEN &amp; PEA; KIBBLE; CAT FOOD; DRY; 1.5; KG; FOIL BAG</t>
  </si>
  <si>
    <t>CAGE FREE CHICKEN &amp; PEA</t>
  </si>
  <si>
    <t>CHICKEN, POULTRY MEAL, TAPIOCA, RICE, CHICKEN FAT</t>
  </si>
  <si>
    <t>3pcs bundled/CTN;(GTN:10810005410721 for 3pcs bundled/Foilbag)</t>
  </si>
  <si>
    <t>98-0050-0012-007-0001-1.5-KG-FOIL BAG</t>
  </si>
  <si>
    <t>Cage Free Chicken&amp;Pea(1.5kg Food)</t>
  </si>
  <si>
    <t>CAT FOOD</t>
  </si>
  <si>
    <t>NOOD CAT 1.5KG</t>
  </si>
  <si>
    <t>9837PL</t>
  </si>
  <si>
    <t>9837PL-CA-S001-V001</t>
  </si>
  <si>
    <t>CA-S001-V001-NOOD- CAT FOOD-DRY FOOD- CAGE FREE CHICKEN (1.5KG FOOD)FOILBAG,PALLET,288PCS,NO INNER,STD COLOR</t>
  </si>
  <si>
    <t>3pcs bundled/CTN; 12x8=96CTN=288pcs,wooden red Peco pallet;(GTN:10810005410721 for 3pcs bundled/Foilbag)</t>
  </si>
  <si>
    <t>9838</t>
  </si>
  <si>
    <t>9838-CA-S001-V001</t>
  </si>
  <si>
    <t>CA-S001-V001-NOOD- CAT FOOD-DRY FOOD- CAGE FREE CHICKEN(3.5KG FOOD)FOILBAG,BULK,3PCS,NO INNER,STD COLOR</t>
  </si>
  <si>
    <t>NOOD; CAGE FREE CHICKEN &amp; PEA; KIBBLE; CAT FOOD; DRY; 3.5; KG; FOIL BAG</t>
  </si>
  <si>
    <t>3pcs bundled/CTN;(GTN:10810005410738 for 3pcs bundled/Foilbag)</t>
  </si>
  <si>
    <t>98-0050-0012-007-0001-3.5-KG-FOIL BAG</t>
  </si>
  <si>
    <t>Cage Free Chicken&amp;Pea(3.5kg Food)</t>
  </si>
  <si>
    <t>NOOD CAT 3.5KG</t>
  </si>
  <si>
    <t>9838PL</t>
  </si>
  <si>
    <t>9838PL-CA-S001-V001</t>
  </si>
  <si>
    <t>CA-S001-V001-NOOD- CAT FOOD-DRY FOOD- CAGE FREE CHICKEN (3.5KG FOOD)FOILBAG,PALLET,120PCS,NO INNER,STD COLOR</t>
  </si>
  <si>
    <t>3pcs bundled/CTN; 120pcs/40CTN/5 layers,wooden red Peco pallet;(GTN:10810005410738 for 3pcs bundled/Foilbag)</t>
  </si>
  <si>
    <t>9842</t>
  </si>
  <si>
    <t>9842-CA-S001-V001</t>
  </si>
  <si>
    <t>CA-S001-V001-NOOD- CAT FOOD-DRY FOOD- SUSTAINABLE SALMON (1.5KG FOOD)FOILBAG,BULK,3PCS,NO INNER,STD COLOR</t>
  </si>
  <si>
    <t>NOOD; SUSTAINABLE SALMON &amp; PEA; KIBBLE; CAT FOOD; DRY; 1.5; KG; FOIL BAG</t>
  </si>
  <si>
    <t>SUSTAINABLE SALMON &amp; PEA</t>
  </si>
  <si>
    <t>SALMON, FISH MEAL, TAPIOCA, RICE, CHICKEN FAT</t>
  </si>
  <si>
    <t>3pcs bundled/CTN;(GTN:10810005410776 for 3pcs bundled/Foilbag)</t>
  </si>
  <si>
    <t>98-0051-0012-007-0001-1.5-KG-FOIL BAG</t>
  </si>
  <si>
    <t>Sustainable Salmon&amp;Pea(1.5kg Food)</t>
  </si>
  <si>
    <t>9842PL</t>
  </si>
  <si>
    <t>9842PL-CA-S001-V001</t>
  </si>
  <si>
    <t>CA-S001-V001-NOOD- CAT FOOD-DRY FOOD- SUSTAINABLE SALMON (1.5KG FOOD)FOILBAG,PALLET,288PCS,NO INNER,STD COLOR</t>
  </si>
  <si>
    <t>3pcs bundled/CTN; 12x8=96CTN=288pcs,wooden red Peco pallet;(GTN:10810005410776 for 3pcs bundled/Foilbag)</t>
  </si>
  <si>
    <t>9843</t>
  </si>
  <si>
    <t>9843-CA-S001-V001</t>
  </si>
  <si>
    <t>CA-S001-V001-NOOD- CAT FOOD-DRY FOOD- SUSTAINABLE SALMON (3.5KG FOOD)FOILBAG,BULK,3PCS,NO INNER,STD COLOR</t>
  </si>
  <si>
    <t>NOOD; SUSTAINABLE SALMON &amp; PEA; KIBBLE; CAT FOOD; DRY; 3.5; KG; FOIL BAG</t>
  </si>
  <si>
    <t>SALMON, FISH MEAL, TAPIOCA, RICE, CHICKEN FAT, PEA PROTEIN, DIGESTED ANIMAL PROTEIN (POULTRY LIVER A</t>
  </si>
  <si>
    <t>3pcs bundled/CTN;(GTN:10810005410783 for 3pcs bundled/Foilbag)</t>
  </si>
  <si>
    <t>98-0051-0012-007-0001-3.5-KG-FOIL BAG</t>
  </si>
  <si>
    <t>Sustainable Salmon&amp;Pea(3.5kg Food)</t>
  </si>
  <si>
    <t>9843PL</t>
  </si>
  <si>
    <t>9843PL-CA-S001-V001</t>
  </si>
  <si>
    <t>CA-S001-V001-NOOD- CAT FOOD-DRY FOOD- SUSTAINABLE SALMON (3.5KG FOOD)FOILBAG,PALLET,120PCS,NO INNER,STD COLOR</t>
  </si>
  <si>
    <t>3pcs bundled/CTN; 120pcs/40CTN/5 layers,wooden red Peco pallet;(GTN:10810005410783 for 3pcs bundled/Foilbag)</t>
  </si>
  <si>
    <t>98158</t>
  </si>
  <si>
    <t>98158-S001-V001</t>
  </si>
  <si>
    <t>S001-V001-NOOD-DOG FOOD-DRY FOOD-Chicken Recipe(1.4kg Food) Foilbag,Bulk,10pcs,No Inner,STD Color</t>
  </si>
  <si>
    <t>NOOD; CHICKEN RECIPE; KIBBLE; DOG FOOD; DRY; 1.4; KG; FOIL BAG</t>
  </si>
  <si>
    <t>CHICKEN RECIPE</t>
  </si>
  <si>
    <t>FRANCE</t>
  </si>
  <si>
    <t>98-0063-0012-006-0001-1.4-KG-FOIL BAG</t>
  </si>
  <si>
    <t>Chicken Recipe(1.4kg Food)</t>
  </si>
  <si>
    <t>1.4</t>
  </si>
  <si>
    <t>NOOD DOG 1.4KG</t>
  </si>
  <si>
    <t>98158PLB</t>
  </si>
  <si>
    <t>98158PLB-S001-V001</t>
  </si>
  <si>
    <t>S001-V001-NOOD- DOG FOOD-DRY FOOD-CHICKEN RECIPE(1.4KG FOOD) FOILBAG,WOODEN PALLET,320PCS,NO INNER,STD COLOR</t>
  </si>
  <si>
    <t>98158-S001  10pcs/CTN (carton size:38.2x28.2x38.8cm); 2x4x4=32cartons=320pcs/pallet</t>
  </si>
  <si>
    <t>98159</t>
  </si>
  <si>
    <t>98159-S001-V001</t>
  </si>
  <si>
    <t>S001-V001-NOOD- DOG FOOD-DRY FOOD-Beef Recipe(1.4kg Food) Foilbag,Bulk,10pcs,No Inner,STD Color</t>
  </si>
  <si>
    <t>NOOD; BEEF RECIPE; KIBBLE; DOG FOOD; DRY; 1.4; KG; BAG</t>
  </si>
  <si>
    <t>BEEF RECIPE</t>
  </si>
  <si>
    <t>BAG</t>
  </si>
  <si>
    <t>LONGUÉ-JUMELLES</t>
  </si>
  <si>
    <t>98-0064-0012-006-0001-1.4-KG-BAG</t>
  </si>
  <si>
    <t>Beef Recipe(1.4kg Food)</t>
  </si>
  <si>
    <t>98160</t>
  </si>
  <si>
    <t>98160-S001-V001</t>
  </si>
  <si>
    <t>S001-V001-NOOD- DOG FOOD-DRY FOOD-Chicken Recipe(2.5kg Food) Foilbag,Bulk,6pcs,No Inner,STD Color</t>
  </si>
  <si>
    <t>NOOD; CHICKEN RECIPE; KIBBLE; DOG FOOD; DRY; 2.5; KG; FOIL BAG</t>
  </si>
  <si>
    <t>98-0063-0012-006-0001-2.5-KG-FOIL BAG</t>
  </si>
  <si>
    <t>Chicken Recipe(2.5kg Food)</t>
  </si>
  <si>
    <t>2.5</t>
  </si>
  <si>
    <t>NOOD DOG 2.5KG</t>
  </si>
  <si>
    <t>98161</t>
  </si>
  <si>
    <t>98161-S001-V001</t>
  </si>
  <si>
    <t>S001-V001-MTS-NOOD- DOG FOOD-DRY FOOD-Beef Recipe(2.5kg Food) Foilbag,Bulk,6pcs,No Inner,STD Color</t>
  </si>
  <si>
    <t>NOOD; BEEF RECIPE; KIBBLE; DOG FOOD; DRY; 2.5; KG; FOIL BAG</t>
  </si>
  <si>
    <t>98-0064-0012-006-0001-2.5-KG-FOIL BAG</t>
  </si>
  <si>
    <t>Beef Recipe(2.5kg Food)</t>
  </si>
  <si>
    <t>98162</t>
  </si>
  <si>
    <t>98162-S001-V001</t>
  </si>
  <si>
    <t>S001-V001-NOOD- DOG FOOD-DRY FOOD-Chicken Recipe(7kg Food) Foilbag,Bulk,1pcs,No Inner,STD Color</t>
  </si>
  <si>
    <t>NOOD; CHICKEN RECIPE; KIBBLE; DOG FOOD; DRY; 7; KG; FOIL BAG</t>
  </si>
  <si>
    <t>98-0063-0012-006-0001-7-KG-FOIL BAG</t>
  </si>
  <si>
    <t>Chicken Recipe(7kg Food)</t>
  </si>
  <si>
    <t>98162PLB</t>
  </si>
  <si>
    <t>98162PLB-S001-V001</t>
  </si>
  <si>
    <t>S001-V001-NOOD- DOG FOOD-DRY FOOD-CHICKEN RECIPE(7KG FOOD)FOILBAG,WOODEN PALLET,72PCS,NO INNER,STD COLOR</t>
  </si>
  <si>
    <t>4PCS/layer, 18layers</t>
  </si>
  <si>
    <t>98163</t>
  </si>
  <si>
    <t>98163-S001-V001</t>
  </si>
  <si>
    <t>S001-V001-NOOD- DOG FOOD-DRY FOOD-Beef Recipe(7kg Food) Foilbag,Bulk,1pcs,No Inner,STD Color</t>
  </si>
  <si>
    <t>NOOD; BEEF RECIPE; KIBBLE; DOG FOOD; DRY; 7; KG; FOIL BAG</t>
  </si>
  <si>
    <t>98-0064-0012-006-0001-7-KG-FOIL BAG</t>
  </si>
  <si>
    <t>Beef Recipe(7kg Food)</t>
  </si>
  <si>
    <t>98164</t>
  </si>
  <si>
    <t>98164-S001-V001</t>
  </si>
  <si>
    <t>S001-V001-NOOD- CAT FOOD-DRY FOOD-Chicken Recipe(450G Food) Foilbag,Bulk,8pcs,No Inner,STD Color</t>
  </si>
  <si>
    <t>NOOD; CHICKEN RECIPE; KIBBLE; CAT FOOD; DRY; 450; G; FOIL BAG</t>
  </si>
  <si>
    <t>98-0063-0012-007-0001-450-G-FOIL BAG</t>
  </si>
  <si>
    <t>Chicken Recipe(450G Food)</t>
  </si>
  <si>
    <t>450</t>
  </si>
  <si>
    <t>NOOD CAT 450G</t>
  </si>
  <si>
    <t>98165</t>
  </si>
  <si>
    <t>98165-S001-V001</t>
  </si>
  <si>
    <t>S001-V001-NOOD- CAT FOOD-DRY FOOD-Salmon Recipe(450G Food) Foilbag,Bulk,8pcs,No Inner,STD Color</t>
  </si>
  <si>
    <t>NOOD; SALMON RECIPE; KIBBLE; CAT FOOD; DRY; 450; G; FOIL BAG</t>
  </si>
  <si>
    <t>SALMON RECIPE</t>
  </si>
  <si>
    <t>98-0065-0012-007-0001-450-G-FOIL BAG</t>
  </si>
  <si>
    <t>Salmon Recipe(450G Food)</t>
  </si>
  <si>
    <t>98166</t>
  </si>
  <si>
    <t>98166-S001-V001</t>
  </si>
  <si>
    <t>S001-V001-NOOD- CAT FOOD-DRY FOOD-Chicken Recipe(1.4kg Food) Foilbag,Bulk,10pcs,No Inner,STD Color</t>
  </si>
  <si>
    <t>NOOD; CHICKEN RECIPE; KIBBLE; CAT FOOD; DRY; 1.4; KG; FOIL BAG</t>
  </si>
  <si>
    <t>98-0063-0012-007-0001-1.4-KG-FOIL BAG</t>
  </si>
  <si>
    <t>NOOD CAT 1.4KG</t>
  </si>
  <si>
    <t>98166PLB</t>
  </si>
  <si>
    <t>98166PLB-S001-V001</t>
  </si>
  <si>
    <t>S001-V001-NOOD- CAT FOOD-DRY FOOD-CHICKEN RECIPE(1.4KG FOOD) FOILBAG,WOODEN PALLET,320PCS,NO INNER,STD COLOR</t>
  </si>
  <si>
    <t>98166-S001  10pcs/CTN (carton size:38.2x28.2x38.8cm); 2x4x4=32cartons=320pcs/pallet</t>
  </si>
  <si>
    <t>98167</t>
  </si>
  <si>
    <t>98167-S001-V001</t>
  </si>
  <si>
    <t>S001-V001-NOOD- CAT FOOD-DRY FOOD-Salmon Recipe(1.4kg Food) Foilbag,Bulk,10pcs,No Inner,STD Color</t>
  </si>
  <si>
    <t>NOOD; SALMON RECIPE; KIBBLE; CAT FOOD; DRY; 1.4; KG; FOIL BAG</t>
  </si>
  <si>
    <t>98-0065-0012-007-0001-1.4-KG-FOIL BAG</t>
  </si>
  <si>
    <t>Salmon Recipe(1.4kg Food)</t>
  </si>
  <si>
    <t>98168</t>
  </si>
  <si>
    <t>98168-S001-V001</t>
  </si>
  <si>
    <t>S001-V001-NOOD- CAT FOOD-DRY FOOD-Chicken Recipe(3kg Food) Foilbag,Bulk,5pcs,No Inner,STD Color</t>
  </si>
  <si>
    <t>NOOD; CHICKEN RECIPE; KIBBLE; CAT FOOD; DRY; 3; KG; FOIL BAG</t>
  </si>
  <si>
    <t>98-0063-0012-007-0001-3-KG-FOIL BAG</t>
  </si>
  <si>
    <t>Chicken Recipe(3kg Food)</t>
  </si>
  <si>
    <t>NOOD CAT 3KG</t>
  </si>
  <si>
    <t>98168PLB</t>
  </si>
  <si>
    <t>98168PLB-S001-V001</t>
  </si>
  <si>
    <t>S001-V001-NOOD- CAT FOOD-DRY FOOD-CHICKEN RECIPE(3KG FOOD)FOILBAG,WOODEN PALLET,160PCS,NO INNER,STD COLOR</t>
  </si>
  <si>
    <t>98168-S001  5pcs/CTN (carton size:38.2x28.2x38.8cm); 2x4x4=32cartons=160pcs/pallet</t>
  </si>
  <si>
    <t>98169</t>
  </si>
  <si>
    <t>98169-S001-V001</t>
  </si>
  <si>
    <t>S001-V001-NOOD- CAT FOOD-DRY FOOD-Salmon Recipe(3kg Food) Foilbag,Bulk,5pcs,No Inner,STD Color</t>
  </si>
  <si>
    <t>NOOD; SALMON RECIPE; KIBBLE; CAT FOOD; DRY; 3; KG; FOIL BAG</t>
  </si>
  <si>
    <t>98-0065-0012-007-0001-3-KG-FOIL BAG</t>
  </si>
  <si>
    <t>Salmon Recipe(3kg Food)</t>
  </si>
  <si>
    <t>98169PLB</t>
  </si>
  <si>
    <t>98169PLB-S001-V001</t>
  </si>
  <si>
    <t>S001-V001-NOOD- CAT FOOD-DRY FOOD-SALMON RECIPE(3KG FOOD)FOILBAG,WOODEN PALLET,160PCS,NO INNER,STD COLOR</t>
  </si>
  <si>
    <t>98169-S001  5pcs/CTN (carton size:38.2x28.2x38.8cm); 2x4x4=32cartons=160pcs/pallet</t>
  </si>
  <si>
    <t>98122</t>
  </si>
  <si>
    <t>98122-S001-V001</t>
  </si>
  <si>
    <t>S001-V001-NOOD- DOG FOOD-DRY FOOD- CAGE FREE CHICKEN(1.5KG FOOD) FOILBAG,BULK,4PCS,NO INNER,STD COLOR</t>
  </si>
  <si>
    <t>NOOD; CAGE-FREE CHICKEN RECIPE; KIBBLE; DOG FOOD; DRY; 1.5; KG; FOIL BAG</t>
  </si>
  <si>
    <t>CAGE-FREE CHICKEN RECIPE</t>
  </si>
  <si>
    <t>4pcs bundled together (8pcs GTIN:10810005410974)</t>
  </si>
  <si>
    <t>98-0075-0012-006-0001-1.5-KG-FOIL BAG</t>
  </si>
  <si>
    <t>Cage Free Chicken(1.5kg Food)</t>
  </si>
  <si>
    <t>98124</t>
  </si>
  <si>
    <t>98124-NZ-S001-V001</t>
  </si>
  <si>
    <t>NZ-S001-V001-NOOD- DOG FOOD-DRY FOOD- CAGE FREE CHICKEN (7KG FOOD)FOILBAG,BULK,1PCS,NO INNER,STD COLOR</t>
  </si>
  <si>
    <t>NOOD; CAGE-FREE CHICKEN RECIPE; KIBBLE; DOG FOOD; DRY; 7; KG; FOIL BAG</t>
  </si>
  <si>
    <t>98-0075-0012-006-0001-7-KG-FOIL BAG</t>
  </si>
  <si>
    <t>Cage Free Chicken (7kg Food)</t>
  </si>
  <si>
    <t>98125</t>
  </si>
  <si>
    <t>98125-NZ-S001-V001</t>
  </si>
  <si>
    <t>NZ-S001-V001-NOOD- DOG FOOD-DRY FOOD- SUSTAINABLE SALMON (1.5KG FOOD)FOILBAG,BULK,4PCS,NO INNER,STD COLOR</t>
  </si>
  <si>
    <t>NOOD; SUSTAINABLE SALMON; KIBBLE; DOG FOOD; DRY; 1.5; KG; FOIL BAG</t>
  </si>
  <si>
    <t>SUSTAINABLE SALMON</t>
  </si>
  <si>
    <t>4pcs bundled together (8pcs GTIN:10810005411001)</t>
  </si>
  <si>
    <t>98-0053-0012-006-0001-1.5-KG-FOIL BAG</t>
  </si>
  <si>
    <t>Sustainable Salmon (1.5kg Food)</t>
  </si>
  <si>
    <t>98127</t>
  </si>
  <si>
    <t>98127-NZ-S001-V001</t>
  </si>
  <si>
    <t>NZ-S001-V001-NOOD- DOG FOOD-DRY FOOD- SUSTAINABLE SALMON (7KG FOOD)FOILBAG,BULK,1PCS,NO INNER,STD COLOR</t>
  </si>
  <si>
    <t>NOOD; SUSTAINABLE SALMON; KIBBLE; DOG FOOD; DRY; 7; KG; FOIL BAG</t>
  </si>
  <si>
    <t>98-0053-0012-006-0001-7-KG-FOIL BAG</t>
  </si>
  <si>
    <t>Sustainable Salmon (7kg Food)</t>
  </si>
  <si>
    <t>98151</t>
  </si>
  <si>
    <t>98151-S001-V001</t>
  </si>
  <si>
    <t>S001-V001-NOOD- DOG FOOD-WET FOOD-CAGE FREE CHICKEN(1.2KG FOOD)COLOR BOX,BULK,4PCS,NO INNER,STD COLOR</t>
  </si>
  <si>
    <t>NOOD; CAGE-FREE CHICKEN RECIPE; GRAVY; DOG FOOD; WET; 1.2; KG; BOX</t>
  </si>
  <si>
    <t>12 Pack #98148 (100g Food)Foilbag in one color box; (if it is for Foodstuffs and Coles need special Carton(bundle) Barcode  1810</t>
  </si>
  <si>
    <t>005412062)</t>
  </si>
  <si>
    <t>NZ &amp; AUS</t>
  </si>
  <si>
    <t>98-0075-0025-006-0049-1.2-KG-BOX</t>
  </si>
  <si>
    <t>Cage Free Chicken(1.2kg Food)</t>
  </si>
  <si>
    <t>AU/NZ/SG</t>
  </si>
  <si>
    <t>GRAVY</t>
  </si>
  <si>
    <t>1.2</t>
  </si>
  <si>
    <t>NOOD DOG 1.2KG</t>
  </si>
  <si>
    <t>98152</t>
  </si>
  <si>
    <t>98152-S001-V001</t>
  </si>
  <si>
    <t>S001-V001-NOOD- DOG FOOD-WET FOOD-WILD-SUSTAINABLY SOURCED SALMON RECIPE(1.2kg Food)Color Box,Bulk,4pcs,No Inner,STD Color</t>
  </si>
  <si>
    <t>NOOD; WILD-SUSTAINABLY SOURCED SALMON RECIPE; GRAVY; DOG FOOD; WET; 1.2; KG; BOX</t>
  </si>
  <si>
    <t>WILD-SUSTAINABLY SOURCED SALMON RECIPE</t>
  </si>
  <si>
    <t>12 Pack #98149 (100g Food)Foilbag in one color box; (if it is for Foodstuffs and Coles need special Carton(bundle) Barcode  1810</t>
  </si>
  <si>
    <t>005412079)</t>
  </si>
  <si>
    <t>98-0151-0025-006-0049-1.2-KG-BOX</t>
  </si>
  <si>
    <t>DOG FOOD-WET WILD-SUSTAINABLY SOURCED SA</t>
  </si>
  <si>
    <t>98153</t>
  </si>
  <si>
    <t>98153-NZ-S001-V001</t>
  </si>
  <si>
    <t>NZ-S001-V001-NOOD- DOG FOOD-WET FOOD-Grass Fed Lamb(1.2kg Food)Color Box ,Bulk,4pcs,No Inner,STD Color</t>
  </si>
  <si>
    <t>NOOD; GRASS FED LAMB; GRAVY; DOG FOOD; WET; 1.2; KG; BOX</t>
  </si>
  <si>
    <t>GRASS FED LAMB</t>
  </si>
  <si>
    <t>12 Pack #98150 (100g Food)Foilbag in one color box;  (if it is for Foodstuffs and Coles need special Carton(bundle) Barcode  181</t>
  </si>
  <si>
    <t>0005412086)</t>
  </si>
  <si>
    <t>98-0056-0025-006-0049-1.2-KG-BOX</t>
  </si>
  <si>
    <t>Grass Fed Lamb(1.2kg Food)</t>
  </si>
  <si>
    <t>98156</t>
  </si>
  <si>
    <t>98156-S001-V001</t>
  </si>
  <si>
    <t>S001-V001-NOOD- DOG FOOD-WET FOOD-COMBO PACK GRASS FED BEEF AND LAMB(1.2KG FOOD)COLOR BOX,BULK,4PCS,NO INNER,STD COLOR</t>
  </si>
  <si>
    <t>NOOD; GRASS FED BEEF AND LAMB; GRAVY; DOG FOOD; WET; 1.2; KG; BOX</t>
  </si>
  <si>
    <t>GRASS FED BEEF AND LAMB</t>
  </si>
  <si>
    <t>12 Pack (100g Food)Foilbag in one color box;6pcs #98150 and 6pcs #98154 in one color box as one retail</t>
  </si>
  <si>
    <t>98-0062-0025-006-0049-1.2-KG-BOX</t>
  </si>
  <si>
    <t>Combo Pack Grass Fed Beef And Lamb</t>
  </si>
  <si>
    <t>AU/SG</t>
  </si>
  <si>
    <t>98129</t>
  </si>
  <si>
    <t>98129-NZ-S001-V001</t>
  </si>
  <si>
    <t>NZ-S001-V001-NOOD- CAT FOOD-DRY FOOD- CAGE FREE CHICKEN(1.5KG FOOD)FOILBAG,BULK,4PCS,NO INNER,STD COLOR</t>
  </si>
  <si>
    <t>NOOD; CAGE-FREE CHICKEN RECIPE; KIBBLE; CAT FOOD; DRY; 1.5; KG; FOIL BAG</t>
  </si>
  <si>
    <t>4pcs bundled together (8pcs GTIN:10810005411049)</t>
  </si>
  <si>
    <t>98-0075-0012-007-0001-1.5-KG-FOIL BAG</t>
  </si>
  <si>
    <t>98130</t>
  </si>
  <si>
    <t>98130-S001-V001</t>
  </si>
  <si>
    <t>S001-V001-NOOD- CAT FOOD-DRY FOOD-Cage-Free Chicken (3kg Food)Foilbag ,Bulk,4pcs,No Inner,STD Color</t>
  </si>
  <si>
    <t>NOOD; CAGE-FREE CHICKEN RECIPE; KIBBLE; CAT FOOD; DRY; 3000; G; FOILBAG</t>
  </si>
  <si>
    <t>4pcs bundled together</t>
  </si>
  <si>
    <t>Laem Chabang</t>
  </si>
  <si>
    <t>98-0075-0012-007-0001-3000-G-FOILBAG</t>
  </si>
  <si>
    <t>Free Chicken (3kg Food)</t>
  </si>
  <si>
    <t>3000</t>
  </si>
  <si>
    <t>98132</t>
  </si>
  <si>
    <t>98132-NZ-S001-V001</t>
  </si>
  <si>
    <t>NZ-S001-V001-NOOD- CAT FOOD-DRY FOOD- SUSTAINABLE SALMON (1.5KG FOOD)FOILBAG,BULK,4PCS,NO INNER,STD COLOR</t>
  </si>
  <si>
    <t>NOOD; SUSTAINABLE SALMON; KIBBLE; CAT FOOD; DRY; 1.5; KG; FOIL BAG</t>
  </si>
  <si>
    <t>4pcs bundled together (8pcs GTIN:10810005411070)</t>
  </si>
  <si>
    <t>98-0053-0012-007-0001-1.5-KG-FOIL BAG</t>
  </si>
  <si>
    <t>98133</t>
  </si>
  <si>
    <t>98133-S001-V001</t>
  </si>
  <si>
    <t>S001-V001-NOOD- CAT FOOD-DRY FOOD-Sustainable Salmon (3kg Food)Foilbag ,Bulk,4pcs,No Inner,STD Color</t>
  </si>
  <si>
    <t>NOOD; SUSTAINABLE SALMON; KIBBLE; CAT FOOD; DRY; 3000; G; FOILBAG</t>
  </si>
  <si>
    <t>98-0053-0012-007-0001-3000-G-FOILBAG</t>
  </si>
  <si>
    <t>Sustainable Salmon (3kg Food)</t>
  </si>
  <si>
    <t>98140</t>
  </si>
  <si>
    <t>98140-AU-S001-V001</t>
  </si>
  <si>
    <t>AU-S001-V001-NOOD-CAT FOOD-WET FOOD-COMBO PACK GRASS FED LAMB AND BEEF (960G FOOD)COLOR BOX,BULK,4PCS,NO INNER,STD COLOR</t>
  </si>
  <si>
    <t>NOOD; GRASS FED BEEF AND LAMB; GRAVY; CAT FOOD; WET; 960; G; BOX</t>
  </si>
  <si>
    <t>12 Pack (80G Food)Foilbag in one color box; 6pcs #98134 and 6pcs #98135 in one color box as one retail pack</t>
  </si>
  <si>
    <t>98-0062-0025-007-0049-960-G-BOX</t>
  </si>
  <si>
    <t>Pack Grass Fed Lamb And Beef (960g Food)</t>
  </si>
  <si>
    <t>960</t>
  </si>
  <si>
    <t>NOOD CAT 960G</t>
  </si>
  <si>
    <t>98142</t>
  </si>
  <si>
    <t>98142-AA-S001-V001</t>
  </si>
  <si>
    <t>AA-S001-V001-NOOD- CAT FOOD-WET FOOD-CAGE FREE CHICKEN(960G FOOD)COLOR BOX,BULK,4PCS,NO INNER,STD COLOR</t>
  </si>
  <si>
    <t>NOOD; CAGE-FREE CHICKEN RECIPE; GRAVY; CAT FOOD; WET; 960; G; BOX</t>
  </si>
  <si>
    <t>12 Pack #98136 (80g Food)Foilbag in one color box;  (if it is for Foodstuffs and Coles need special Carton(bundle) Barcode 18100</t>
  </si>
  <si>
    <t>05411171)</t>
  </si>
  <si>
    <t>98-0075-0025-007-0049-960-G-BOX</t>
  </si>
  <si>
    <t>Free Chicken(960g Food)</t>
  </si>
  <si>
    <t>98143</t>
  </si>
  <si>
    <t>98143-AU-S001-V001</t>
  </si>
  <si>
    <t>AU-S001-V001-NOOD-CAT FOOD-WET FOOD-COMBO PACK WILD CAUGHT SALMON AND TUNA (960G FOOD)COLOR BOX,BULK,4PCS,NO INNER,STD COLOR</t>
  </si>
  <si>
    <t>NOOD; WILD CAUGHT SALMON AND TUNA; GRAVY; CAT FOOD; WET; 960; G; BOX</t>
  </si>
  <si>
    <t>WILD CAUGHT SALMON AND TUNA</t>
  </si>
  <si>
    <t>12 Pack (80G Food)Foilbag in one color box; 6pcs #98137 and 6pcs #98138 in one color box as one retail pack</t>
  </si>
  <si>
    <t>98-0060-0025-007-0049-960-G-BOX</t>
  </si>
  <si>
    <t>Pack Wild Caught Salmon And Tuna</t>
  </si>
  <si>
    <t>98213</t>
  </si>
  <si>
    <t>98213-UK-S001-V001</t>
  </si>
  <si>
    <t>UK-S001-V001-NOOD - CAT FOOD - WET FOOD - FISH IN GRAVY - 8x85G retail Box,Bulk,8pcs,No Inner,STD Color</t>
  </si>
  <si>
    <t>NOOD; GRAVY WITH SALMON, GRAVY WITH WHITEFISH; GRAVY; CAT FOOD; WET; 85; G; BOX</t>
  </si>
  <si>
    <t>GRAVY WITH SALMON, GRAVY WITH WHITEFISH</t>
  </si>
  <si>
    <t>8 packs in one box as a retail unit</t>
  </si>
  <si>
    <t>BREMEN</t>
  </si>
  <si>
    <t>98-0086-0025-007-0049-85-G-BOX</t>
  </si>
  <si>
    <t>SALMON &amp; WHITEFISH IN GRAVY - 8x85（8PK）</t>
  </si>
  <si>
    <t>NOOD CAT 85G</t>
  </si>
  <si>
    <t>98214</t>
  </si>
  <si>
    <t>98214-UK-S001-V001</t>
  </si>
  <si>
    <t>UK-S001-V001-NOOD - CAT FOOD - WET FOOD - POULTRY IN GRAVY - 8x85G retail Box,Bulk,8pcs,No Inner,STD Color</t>
  </si>
  <si>
    <t>NOOD; GRAVY WITH CHICKEN, GRAVY WITH TURKEY; GRAVY; CAT FOOD; WET; 85; G; BOX</t>
  </si>
  <si>
    <t>GRAVY WITH CHICKEN, GRAVY WITH TURKEY</t>
  </si>
  <si>
    <t>98-0087-0025-007-0049-85-G-BOX</t>
  </si>
  <si>
    <t>CHICKEN &amp; TURKEY IN GRAVY - 8x85G（8PK）</t>
  </si>
  <si>
    <t>98215</t>
  </si>
  <si>
    <t>98215-UK-S001-V001</t>
  </si>
  <si>
    <t>UK-S001-V001-NOOD - CAT FOOD - WET FOOD - FISH IN JELLY - 8x85G retail Box,Bulk,8pcs,No Inner,STD Color</t>
  </si>
  <si>
    <t>NOOD; JELLY WITH SALMON, JELLY WITH WHITEFISH; JELLY; CAT FOOD; WET; 85; G; BOX</t>
  </si>
  <si>
    <t>JELLY WITH SALMON, JELLY WITH WHITEFISH</t>
  </si>
  <si>
    <t>98-0088-0028-007-0049-85-G-BOX</t>
  </si>
  <si>
    <t>SALMON &amp; WHITEFISH IN JELLY - 8x85（8PK）</t>
  </si>
  <si>
    <t>JELLY</t>
  </si>
  <si>
    <t>98216</t>
  </si>
  <si>
    <t>98216-UK-S001-V001</t>
  </si>
  <si>
    <t>UK-S001-V001-NOOD - CAT FOOD - WET FOOD - POULTRY IN JELLY - 8x85G retail Box,Bulk,8pcs,No Inner,STD Color</t>
  </si>
  <si>
    <t>NOOD; JELLY WITH CHICKEN, JELLY WITH TURKEY; JELLY; CAT FOOD; WET; 85; G; BOX</t>
  </si>
  <si>
    <t>JELLY WITH CHICKEN, JELLY WITH TURKEY</t>
  </si>
  <si>
    <t>98-0089-0028-007-0049-85-G-BOX</t>
  </si>
  <si>
    <t>CHICKEN &amp; TURKEY IN JELLY - 8x85G</t>
  </si>
  <si>
    <t>98217</t>
  </si>
  <si>
    <t>98217-UK-S001-V001</t>
  </si>
  <si>
    <t>UK-S001-V001-NOOD - CAT FOOD - WET FOOD - 7+ POULTRY IN JELLY - 8x85G retail Box,Bulk,8pcs,No Inner,STD Color</t>
  </si>
  <si>
    <t>NOOD; JELLY WITH CHICKEN 7+ , JELLY WITH TURKEY 7+; JELLY; CAT FOOD; WET; 85; G; BOX</t>
  </si>
  <si>
    <t>JELLY WITH CHICKEN 7+ , JELLY WITH TURKEY 7+</t>
  </si>
  <si>
    <t>98-0090-0028-007-0049-85-G-BOX</t>
  </si>
  <si>
    <t>7+ CHICKEN &amp; TURKEY IN JELLY - 8x85G</t>
  </si>
  <si>
    <t>RASCAL &amp; FRIENDS</t>
  </si>
  <si>
    <t>93323UQ1</t>
  </si>
  <si>
    <t>93323UQ1-S001-V001</t>
  </si>
  <si>
    <t>S001-V001-RASCAL AND FRIENDS-SENSITIVE WIPES-SINGLE PACK 80PC COUNT/Retail Polybag, 6 Retail Polybag/PDQ, 2 PDQ/Master Carton, 12 Re tail Polybag/Master Carton</t>
  </si>
  <si>
    <t>2PDQ/CTN</t>
  </si>
  <si>
    <t>RASCAL &amp; FRIENDS; SENSITIVE WIPES; BIODEGRADABLE; SINGLE PACK; 80; PC COUNT; POLYBAG</t>
  </si>
  <si>
    <t>SINGLE PACK</t>
  </si>
  <si>
    <t>78% WATER+22% NONWOVEN</t>
  </si>
  <si>
    <t>80pcs per retail pack, 6retail pack in one PDQ (1Wx2Dx3H=6pcs)</t>
  </si>
  <si>
    <t>0007-087-0051-SINGLE PACK-80-PC COUNT-POLYBAG</t>
  </si>
  <si>
    <t>SENSITIVE WIPES-SINGLE PACK 80PC COUNT/R</t>
  </si>
  <si>
    <t>AU/GB/FJ</t>
  </si>
  <si>
    <t>RASCAL AND FRIENDS WIPES POLYBAG DISPLAY</t>
  </si>
  <si>
    <t>93455</t>
  </si>
  <si>
    <t>93455-S001-V001</t>
  </si>
  <si>
    <t>S001-V001-RASCAL AND FRIENDS-SENSITIVE WIPES-BIODEGRADABLE-SINGLE PACK 56PC COUNT/Retail Polybag, 20 Retail Polybag/Master Carton</t>
  </si>
  <si>
    <t>RASCAL &amp; FRIENDS; SENSITIVE WIPES; BIODEGRADABLE; SINGLE PACK; 56; PC COUNT; POLYBAG</t>
  </si>
  <si>
    <t>56pcs per retail pack, 20retail pack in one carton</t>
  </si>
  <si>
    <t>NETHERLANDS/SWITZERLAND</t>
  </si>
  <si>
    <t>0007-087-0051-SINGLE PACK-56-PC COUNT-POLYBAG</t>
  </si>
  <si>
    <t>SENSITIVE WI-Biodegradable Wipes (224PK)</t>
  </si>
  <si>
    <t>CH/NL</t>
  </si>
  <si>
    <t>56</t>
  </si>
  <si>
    <t>RASCAL AND FRIENDS WIPES POLYBAG</t>
  </si>
  <si>
    <t>93456</t>
  </si>
  <si>
    <t>93456-S001-V001</t>
  </si>
  <si>
    <t>S001-V001-RASCAL AND FRIENDS-SENSITIVE WIPES-BIODEGRADABLE-MULTI BAG 224PC COUNT/Retail Polybag, 6 Retail Polybag/Master Carton</t>
  </si>
  <si>
    <t>RASCAL &amp; FRIENDS; SENSITIVE WIPES; BIODEGRADABLE; MULTI BAG; 224; PC COUNT; POLYBAG</t>
  </si>
  <si>
    <t>MULTI BAG</t>
  </si>
  <si>
    <t>56pcs per print polybag, 4 packs/retail polybag, 6 retail polybag with handle /carton</t>
  </si>
  <si>
    <t>AS WATSON FOR NETHERLANDS</t>
  </si>
  <si>
    <t>0007-087-0051-MULTI BAG-224-PC COUNT-POLYBAG</t>
  </si>
  <si>
    <t>SENSITIVE WIPES-Biodegradable 224PK</t>
  </si>
  <si>
    <t>224</t>
  </si>
  <si>
    <t>93351</t>
  </si>
  <si>
    <t>93351-S001-V001</t>
  </si>
  <si>
    <t>S001-V001-RASCAL AND FRIENDS-DIAPERS-SIZE 1 22PC COUNT/Retail Polybag, 4 Retail Polybag/Master Polybag</t>
  </si>
  <si>
    <t>Baby Nappy</t>
  </si>
  <si>
    <t>RASCAL &amp; FRIENDS; DIAPERS;;SIZE 1; 22; PC COUNT; POLYBAG</t>
  </si>
  <si>
    <t>EU DIAPERS (JOYLINK)</t>
  </si>
  <si>
    <t>SIZE 1</t>
  </si>
  <si>
    <t>SWITZERLAND STANDARD</t>
  </si>
  <si>
    <t>31.92% FLUFF PULP,29.79%SAN-DIA SAP,23.15%NONWOVEN,6.17%HOT MELT GLUE,5.23%PE FILM,2.55%VELCRO TAPES</t>
  </si>
  <si>
    <t>22pcs nappy in one Retailed Polybag, then 4 Retailed Packs in one  Polybag</t>
  </si>
  <si>
    <t>XIAMEN</t>
  </si>
  <si>
    <t>ZURU STANDARD FOR BELGIUM</t>
  </si>
  <si>
    <t>0007-001-0-SIZE 1-22-PC COUNT-POLYBAG</t>
  </si>
  <si>
    <t>Nappies 1.Newborn(3-5KG,22PK)</t>
  </si>
  <si>
    <t>BE</t>
  </si>
  <si>
    <t>DIAPERS</t>
  </si>
  <si>
    <t>22</t>
  </si>
  <si>
    <t>RASCAL AND FRIENDS NAPPIES POLYBAG</t>
  </si>
  <si>
    <t>93354</t>
  </si>
  <si>
    <t>93354-BE-S001-V001-MTS</t>
  </si>
  <si>
    <t>BE-S001-V001-MTS-RASCAL AND FRIENDS-DIAPERS-SIZE 2 33PC COUNT/Retail Polybag, 4 Retail Polybag/Master Polybag</t>
  </si>
  <si>
    <t>RASCAL &amp; FRIENDS; DIAPERS;;SIZE 2; 33; PC COUNT; POLYBAG</t>
  </si>
  <si>
    <t>SIZE 2</t>
  </si>
  <si>
    <t>31.03% FLUFF PULP,29.31%SAN-DIA SAP,26.21%NONWOVEN,5.69%HOT MELT GLUE,4.66%PE FILM,2.07%VELCRO TAPES</t>
  </si>
  <si>
    <t>33PK/retail bag, then 4 Retailed Packs in one  Polybag</t>
  </si>
  <si>
    <t>0007-001-0-SIZE 2-33-PC COUNT-POLYBAG</t>
  </si>
  <si>
    <t>NAPPIES 2.Infant (4-8KG, 33PK)</t>
  </si>
  <si>
    <t>33</t>
  </si>
  <si>
    <t>93319</t>
  </si>
  <si>
    <t>93319-S001-V001</t>
  </si>
  <si>
    <t>S001-V001-RASCAL AND FRIENDS-DIAPERS-SIZE 3 35PC COUNT/Retail Polybag, 5 Retail Polybag/Master Polybag</t>
  </si>
  <si>
    <t>RASCAL &amp; FRIENDS; DIAPERS;;SIZE 3; 35; PC COUNT; POLYBAG</t>
  </si>
  <si>
    <t>MID DIAPERS (JOYLINK)</t>
  </si>
  <si>
    <t>SIZE 3</t>
  </si>
  <si>
    <t>31.42% FLUFF PULP,30%SAN-DIA SAP,25.57%NONWOVEN,5.57%HOT MELT GLUE,4.29%PE FILM,2.29%VELCRO TAPES &amp;</t>
  </si>
  <si>
    <t>35pcs nappy in one Retailed Polybag, then 5 Retailed Packs in one  Polybag</t>
  </si>
  <si>
    <t>0007-001-0-SIZE 3-35-PC COUNT-POLYBAG</t>
  </si>
  <si>
    <t>Nappies 3.Crawler(6-11KG,35PK)</t>
  </si>
  <si>
    <t>35</t>
  </si>
  <si>
    <t>93352</t>
  </si>
  <si>
    <t>93352-BE-S001-V001-MTS</t>
  </si>
  <si>
    <t>BE-S001-V001-MTS-RASCAL AND FRIENDS-DIAPERS-SIZE 3 30PC COUNT/Retail Polybag, 4 Retail Polybag/Master Polybag</t>
  </si>
  <si>
    <t>RASCAL &amp; FRIENDS; DIAPERS;;SIZE 3; 30; PC COUNT; POLYBAG</t>
  </si>
  <si>
    <t>30pcs nappy in one Retailed Polybag, then 4 Retailed Packs in one  Polybag</t>
  </si>
  <si>
    <t>0007-001-0-SIZE 3-30-PC COUNT-POLYBAG</t>
  </si>
  <si>
    <t>Nappies 3.Crawler(6-11KG,30PK)</t>
  </si>
  <si>
    <t>30</t>
  </si>
  <si>
    <t>93320</t>
  </si>
  <si>
    <t>93320-S001-V001</t>
  </si>
  <si>
    <t>S001-V001-RASCAL AND FRIENDS-DIAPERS-SIZE 4 31PC COUNT/Retail Polybag, 5 Retail Polybag/Master Polybag</t>
  </si>
  <si>
    <t>RASCAL &amp; FRIENDS; DIAPERS;;SIZE 4; 31; PC COUNT; POLYBAG</t>
  </si>
  <si>
    <t>SIZE 4</t>
  </si>
  <si>
    <t>29.63% FLUFF PULP,30.86%SAN-DIA SAP,27.28%NONWOVEN,5.31%HOT MELT GLUE,4.2%PE FILM,1.98%VELCRO TAPES</t>
  </si>
  <si>
    <t>31pcs nappy in one Retailed Polybag, then 5 Retailed Packs in One Outer Clear polybag w/o carton</t>
  </si>
  <si>
    <t>0007-001-0-SIZE 4-31-PC COUNT-POLYBAG</t>
  </si>
  <si>
    <t>Nappies 4.Toddler(10-15KG,31PK)</t>
  </si>
  <si>
    <t>31</t>
  </si>
  <si>
    <t>93355</t>
  </si>
  <si>
    <t>93355-BE-S001-V001-MTS</t>
  </si>
  <si>
    <t>BE-S001-V001-MTS-RASCAL AND FRIENDS-DIAPERS-SIZE 4 25PC COUNT/Retail Polybag, 4 Retail Polybag/Master Polybag</t>
  </si>
  <si>
    <t>RASCAL &amp; FRIENDS; DIAPERS;;SIZE 4; 25; PC COUNT; POLYBAG</t>
  </si>
  <si>
    <t>25PK/retail bag， then 4 Retailed Packs in one  Polybag</t>
  </si>
  <si>
    <t>0007-001-0-SIZE 4-25-PC COUNT-POLYBAG</t>
  </si>
  <si>
    <t>NAPPIES 4.Toddler (10-15KG, 25PK)</t>
  </si>
  <si>
    <t>25</t>
  </si>
  <si>
    <t>93353</t>
  </si>
  <si>
    <t>93353-BE-S001-V001-MTS</t>
  </si>
  <si>
    <t>BE-S001-V001-MTS-RASCAL AND FRIENDS-DIAPERS-SIZE 5 23PC COUNT/Retail Polybag, 4 Retail Polybag/Master Polybag</t>
  </si>
  <si>
    <t>RASCAL &amp; FRIENDS; DIAPERS;;SIZE 5; 23; PC COUNT; POLYBAG</t>
  </si>
  <si>
    <t>SIZE 5</t>
  </si>
  <si>
    <t>30.68% FLUFF PULP,30.68%SAN-DIA SAP,26.48%NONWOVEN,5.57%HOT MELT GLUE,4.09%PE FILM,1.82%VELCRO TAPES</t>
  </si>
  <si>
    <t>23pcs nappy in one Retailed Polybag, then 4 Retailed Packs in one  Polybag</t>
  </si>
  <si>
    <t>0007-001-0-SIZE 5-23-PC COUNT-POLYBAG</t>
  </si>
  <si>
    <t>Nappies 5.Walker(13-18KG,23PK)</t>
  </si>
  <si>
    <t>23</t>
  </si>
  <si>
    <t>93356</t>
  </si>
  <si>
    <t>93356-BE-S001-V001</t>
  </si>
  <si>
    <t>BE-S001-V001-RASCAL AND FRIENDS-DIAPERS-SIZE 6 19PC COUNT/Retail Polybag, 4 Retail Polybag/Master Polybag</t>
  </si>
  <si>
    <t>RASCAL &amp; FRIENDS; DIAPERS;;SIZE 6; 19; PC COUNT; POLYBAG</t>
  </si>
  <si>
    <t>SIZE 6</t>
  </si>
  <si>
    <t>31.58% FLUFF PULP,30.53%SAN-DIA SAP,26%NONWOVEN,5.58%HOT MELT GLUE,4%PE FILM,1.68%VELCRO TAPES &amp; FRO</t>
  </si>
  <si>
    <t>19PK/retail bag，then 4 Retailed Packs in one  Polybag</t>
  </si>
  <si>
    <t>0007-001-0-SIZE 6-19-PC COUNT-POLYBAG</t>
  </si>
  <si>
    <t>NAPPIES 6. Junior (16KG+, 19PK)</t>
  </si>
  <si>
    <t>9345</t>
  </si>
  <si>
    <t>9345-UK-S001-V002</t>
  </si>
  <si>
    <t>UK-S001-V002-RASCAL AND FRIENDS-DIAPERS-SIZE 2 54PC COUNT/Retail Polybag, 2 Retail Polybag/Master Polybag</t>
  </si>
  <si>
    <t>RASCAL &amp; FRIENDS; DIAPERS;;SIZE 2; 54; PC COUNT; POLYBAG</t>
  </si>
  <si>
    <t>27.74%JAPAN SAN-DIA SAP,27.37%USA FLUFF PULP (±5%),21.56%PP NONWOVEN,8.8%ES NONWOVEN,5.07%PE FILM,4.</t>
  </si>
  <si>
    <t>54pcs nappy in one Retailed Polybag, then 2 Retailed Packs in One Outer Clear polybag w/o carton,new formula</t>
  </si>
  <si>
    <t>TESCO UK</t>
  </si>
  <si>
    <t>0007-001-0-SIZE 2-54-PC COUNT-POLYBAG</t>
  </si>
  <si>
    <t>Nappies 2.Infant(4-8KG,54PK)</t>
  </si>
  <si>
    <t>9346</t>
  </si>
  <si>
    <t>9346-UK-S001-V002</t>
  </si>
  <si>
    <t>UK-S001-V002-RASCAL AND FRIENDS-DIAPERS-SIZE 3 50PC COUNT/Retail Polybag, 2 Retail Polybag/Master Polybag</t>
  </si>
  <si>
    <t>RASCAL &amp; FRIENDS; DIAPERS;;SIZE 3; 50; PC COUNT; POLYBAG</t>
  </si>
  <si>
    <t>29.38%JAPAN SAN-DIA SAP,30.56%USA FLUFF PULP (±5%),19.42%PP NONWOVEN,7.87%ES NONWOVEN,4.52%PE FILM,4</t>
  </si>
  <si>
    <t>50pcs nappy in one Retailed Polybag, then 2 Retailed Packs in One Outer Clear polybag w/o carton; new formula</t>
  </si>
  <si>
    <t>0007-001-0-SIZE 3-50-PC COUNT-POLYBAG</t>
  </si>
  <si>
    <t>Nappies 3.Crawler(6-11KG,50PK)</t>
  </si>
  <si>
    <t>9347</t>
  </si>
  <si>
    <t>9347-UK-S001-V002</t>
  </si>
  <si>
    <t>UK-S001-V002-RASCAL AND FRIENDS-DIAPERS-SIZE 4 44PC COUNT/Retail Polybag, 2 Retail Polybag/Master Polybag</t>
  </si>
  <si>
    <t>RASCAL &amp; FRIENDS; DIAPERS;;SIZE 4; 44; PC COUNT; POLYBAG</t>
  </si>
  <si>
    <t>30.75%JAPAN SAN-DIA SAP,30.75%USA FLUFF PULP (±5%),18.43%PP NONWOVEN,7.66%ES NONWOVEN,4.38%PE FILM,4</t>
  </si>
  <si>
    <t>44pcs nappy in one Retailed Polybag, then 2 Retailed Packs in One Outer Clear polybag w/o carton; new formula</t>
  </si>
  <si>
    <t>0007-001-0-SIZE 4-44-PC COUNT-POLYBAG</t>
  </si>
  <si>
    <t>Nappies 4.Toddler(10-15KG,44PK)</t>
  </si>
  <si>
    <t>44</t>
  </si>
  <si>
    <t>9348</t>
  </si>
  <si>
    <t>9348-UK-S001-V002</t>
  </si>
  <si>
    <t>UK-S001-V002-RASCAL AND FRIENDS-DIAPERS-SIZE 5 36PC COUNT/Retail Polybag, 2 Retail Polybag/Master Polybag</t>
  </si>
  <si>
    <t>RASCAL &amp; FRIENDS; DIAPERS;;SIZE 5; 36; PC COUNT; POLYBAG</t>
  </si>
  <si>
    <t>30.95%JAPAN SAN-DIA SAP,30.95%USA FLUFF PULP (±5%),18.36%PP NONWOVEN,7.6%ES NONWOVEN,4.4%PE FILM,4.2</t>
  </si>
  <si>
    <t>36pcs nappy in one Retailed Polybag, then 2 Retailed Packs in One Outer Clear polybag w/o carton,new formula</t>
  </si>
  <si>
    <t>0007-001-0-SIZE 5-36-PC COUNT-POLYBAG</t>
  </si>
  <si>
    <t>Nappies 5.Walker(13-18KG,36PK</t>
  </si>
  <si>
    <t>36</t>
  </si>
  <si>
    <t>9349</t>
  </si>
  <si>
    <t>9349-UK-S001-V002</t>
  </si>
  <si>
    <t>UK-S001-V002-RASCAL AND FRIENDS-DIAPERS-SIZE 6 33PC COUNT/Retail Polybag, 2 Retail Polybag/Master Polybag</t>
  </si>
  <si>
    <t>RASCAL &amp; FRIENDS; DIAPERS;;SIZE 6; 33; PC COUNT; POLYBAG</t>
  </si>
  <si>
    <t>31.09%JAPAN SAN-DIA SAP,31.54%USA FLUFF PULP (±5%),17.97%PP NONWOVEN,7.28%ES NONWOVEN,4.26%PE FILM,4</t>
  </si>
  <si>
    <t>33pcs nappy in one Retailed Polybag, then 2 Retailed Packs in One Outer Clear polybag w/o carton,new formula</t>
  </si>
  <si>
    <t>0007-001-0-SIZE 6-33-PC COUNT-POLYBAG</t>
  </si>
  <si>
    <t>Nappies 6.Junior(16KG+,33PK)</t>
  </si>
  <si>
    <t>93185</t>
  </si>
  <si>
    <t>93185-UK-S001-V001</t>
  </si>
  <si>
    <t>UK-S001-V001-RASCAL AND FRIENDS-DIAPERS-SIZE 6 14PC COUNT/Retail Polybag, 2 Retail Polybag/Master Polybag</t>
  </si>
  <si>
    <t>RASCAL &amp; FRIENDS; DIAPERS;;SIZE 6; 14; PC COUNT; POLYBAG</t>
  </si>
  <si>
    <t>14pcs nappy in one Retailed Polybag, then 2 Retailed Packs in One Outer Clear polybag w/o carton,new formula</t>
  </si>
  <si>
    <t>0007-001-0-SIZE 6-14-PC COUNT-POLYBAG</t>
  </si>
  <si>
    <t>Nappies 6.Junior(16KG+,14PK)</t>
  </si>
  <si>
    <t>9353</t>
  </si>
  <si>
    <t>9353-S001-V002</t>
  </si>
  <si>
    <t>S001-V002-RASCAL AND FRIENDS-PANTS-SIZE 4 40PC COUNT/Retail Polybag, 2 Retail Polybag/Master Polybag</t>
  </si>
  <si>
    <t>RASCAL &amp; FRIENDS; TRAINING PANTS;;SIZE 4; 40; PC COUNT; POLYBAG</t>
  </si>
  <si>
    <t>MID TRAINING PANTS (JOYLINK)</t>
  </si>
  <si>
    <t>40pcs Pants in one Retailed Polybag, then 2 Retailed Packs in One Outer Clear polybag w/o carton,new formula</t>
  </si>
  <si>
    <t>0007-002-0-SIZE 4-40-PC COUNT-POLYBAG</t>
  </si>
  <si>
    <t>PANTS 4.Toddler(10-15KG,40PK)</t>
  </si>
  <si>
    <t>MN</t>
  </si>
  <si>
    <t>TRAINING PANTS</t>
  </si>
  <si>
    <t>40</t>
  </si>
  <si>
    <t>RASCAL AND FRIENDS PANTS POLYBAG</t>
  </si>
  <si>
    <t>9354</t>
  </si>
  <si>
    <t>9354-S001-V002</t>
  </si>
  <si>
    <t>S001-V002-RASCAL AND FRIENDS-PANTS-SIZE 5 36PC COUNT/Retail Polybag, 2 Retail Polybag/Master Polybag</t>
  </si>
  <si>
    <t>RASCAL &amp; FRIENDS; TRAINING PANTS;;SIZE 5; 36; PC COUNT; POLYBAG</t>
  </si>
  <si>
    <t>36pcs Pants in one Retailed Polybag, then 2 Retailed Packs in One Outer Clear polybag w/o carton,new formula</t>
  </si>
  <si>
    <t>0007-002-0-SIZE 5-36-PC COUNT-POLYBAG</t>
  </si>
  <si>
    <t>PANTS 5.Walker(13-18KG,36PK)</t>
  </si>
  <si>
    <t>9355</t>
  </si>
  <si>
    <t>9355-S001-V002</t>
  </si>
  <si>
    <t>S001-V002-RASCAL AND FRIENDS-PANTS-SIZE 6 32PC COUNT/Retail Polybag, 2 Retail Polybag/Master Polybag</t>
  </si>
  <si>
    <t>RASCAL &amp; FRIENDS; TRAINING PANTS;;SIZE 6; 32; PC COUNT; POLYBAG</t>
  </si>
  <si>
    <t>USA AND CANADA STANDARD</t>
  </si>
  <si>
    <t>32pcs Pants in one Retailed Polybag, then 2 Retailed Packs in One Outer Clear polybag w/o carton,new formula</t>
  </si>
  <si>
    <t>0007-002-0-SIZE 6-32-PC COUNT-POLYBAG</t>
  </si>
  <si>
    <t>CHILD DIAPERS-PANTS 6.Junior(16KG+,32PK)</t>
  </si>
  <si>
    <t>32</t>
  </si>
  <si>
    <t>MONDAY HAIRCARE</t>
  </si>
  <si>
    <t>10402</t>
  </si>
  <si>
    <t>10402-S003-V001</t>
  </si>
  <si>
    <t>S003-V001-MONDAY-SHAMPOO-350ML-REPAIR,BULK,24PCS,INNER X6,STD COLOR</t>
  </si>
  <si>
    <t>MONDAY HAIRCARE; LIQUID; SHAMPOO; REPAIR; 350; ML; BOTTLE</t>
  </si>
  <si>
    <t>ANZ KFR1222(7)</t>
  </si>
  <si>
    <t>product net capacity is 350ml;if it is for AUS/NZ need inner GTIN 20810005412180.Old formula</t>
  </si>
  <si>
    <t>SHENZHEN YANTIAN</t>
  </si>
  <si>
    <t>FOODSTUFFS</t>
  </si>
  <si>
    <t>104-0002-032-0036-350-ML-BOTTLE</t>
  </si>
  <si>
    <t>SHAMPOO-350ML-Repair,Bulk,24pcs</t>
  </si>
  <si>
    <t>SHAMPOO</t>
  </si>
  <si>
    <t>350</t>
  </si>
  <si>
    <t>MONDAY 350ML/354ML</t>
  </si>
  <si>
    <t>10403</t>
  </si>
  <si>
    <t>10403-S003-V001</t>
  </si>
  <si>
    <t>S003-V001-MONDAY-SHAMPOO-350ML-SENSITIVE,BULK,24PCS,INNER X6,STD COLOR</t>
  </si>
  <si>
    <t>MONDAY HAIRCARE; LIQUID; SHAMPOO; SENSITIVE; 350; ML; BOTTLE</t>
  </si>
  <si>
    <t>ANZ KFR1302(5)</t>
  </si>
  <si>
    <t>product net capacity is 350ml;if it is for AUS/NZ need inner GTIN 20810005412197 Old formula</t>
  </si>
  <si>
    <t>104-0002-032-0037-350-ML-BOTTLE</t>
  </si>
  <si>
    <t>SHAMPOO-350ML-Sensitive,Bulk,24pcs</t>
  </si>
  <si>
    <t>AU/NZ/US/FJ</t>
  </si>
  <si>
    <t>10425</t>
  </si>
  <si>
    <t>10425-CA-S001-V001</t>
  </si>
  <si>
    <t>CA-S001-V001-MONDAY-SHAMPOO-354ML-SMOOTH  ENGLISH/FRENCH VERSION,BULK,24 PCS,INNER X6,STD COLOR</t>
  </si>
  <si>
    <t>MONDAY HAIRCARE; LIQUID; SHAMPOO; SMOOTH; 354; ML; BOTTLE</t>
  </si>
  <si>
    <t>USA KFR1640(6)</t>
  </si>
  <si>
    <t>"product net capacity is 354ml; English/French Version for Canada,new formula; inner GTIN:20810005414450.New formula Running Cha</t>
  </si>
  <si>
    <t>nge，
New formula to be used after inventory of old formula is cleared"</t>
  </si>
  <si>
    <t>104-0002-032-0035-354-ML-BOTTLE</t>
  </si>
  <si>
    <t>SHAMPOO-354ML-Smooth E/F Version</t>
  </si>
  <si>
    <t>354</t>
  </si>
  <si>
    <t>10426</t>
  </si>
  <si>
    <t>10426-CA-S001-V001</t>
  </si>
  <si>
    <t>CA-S001-V001-MONDAY-SHAMPOO-354ML-MOISTURE  ENGLISH/FRENCH VERSION,BULK, 24PCS,INNER X6,STD COLOR</t>
  </si>
  <si>
    <t>MONDAY HAIRCARE; LIQUID; SHAMPOO; MOISTURE; 354; ML; BOTTLE</t>
  </si>
  <si>
    <t>USA KFR1901(1)</t>
  </si>
  <si>
    <t>product net capacity is 354ml;English/French Version for Canada,new formula; inner GTIN:20810005414467</t>
  </si>
  <si>
    <t>104-0002-032-0042-354-ML-BOTTLE</t>
  </si>
  <si>
    <t>SHAMPOO-354ML-Moisture E/F Version</t>
  </si>
  <si>
    <t>10427</t>
  </si>
  <si>
    <t>10427-S001-V001</t>
  </si>
  <si>
    <t>S001-V001-MONDAY-SHAMPOO-354ML-GENTLE  ENGLISH/FRENCH VERSION,BULK,24 PCS,INNER X6,STD COLOR</t>
  </si>
  <si>
    <t>MONDAY HAIRCARE; LIQUID; SHAMPOO; GENTLE; 354; ML; BOTTLE</t>
  </si>
  <si>
    <t>USA KFR1902(1)</t>
  </si>
  <si>
    <t>product net capacity is 354ml;English/French Version for Canada,new formula; inner GTIN:20810005414474</t>
  </si>
  <si>
    <t>104-0002-032-0043-354-ML-BOTTLE</t>
  </si>
  <si>
    <t>SHAMPOO-354ML-Gentle E/F Version</t>
  </si>
  <si>
    <t>10429</t>
  </si>
  <si>
    <t>10429-CA-S001-V001</t>
  </si>
  <si>
    <t>CA-S001-V001-MONDAY-SHAMPOO-798ML-SMOOTH  ENGLISH/FRENCH VERSION,BULK,12 PCS,INNER X3,STD COLOR</t>
  </si>
  <si>
    <t>3INNER/CTN</t>
  </si>
  <si>
    <t>MONDAY HAIRCARE; LIQUID; SHAMPOO; SMOOTH; 798; ML; BOTTLE</t>
  </si>
  <si>
    <t>"product net capacity is 798ml; English/French Version for Canada,new formula; inner GTIN:20810005414498. New formula Running Ch</t>
  </si>
  <si>
    <t>ange，
New formula to be used after inventory of old formula is cleared"</t>
  </si>
  <si>
    <t>104-0002-032-0035-798-ML-BOTTLE</t>
  </si>
  <si>
    <t>SHAMPOO-798ML-Smooth E/F Version</t>
  </si>
  <si>
    <t>798</t>
  </si>
  <si>
    <t>MONDAY 798ML/800ML</t>
  </si>
  <si>
    <t>10430</t>
  </si>
  <si>
    <t>10430-CA-S001-V001</t>
  </si>
  <si>
    <t>CA-S001-V001-MONDAY-SHAMPOO-798ML-MOISTURE  ENGLISH/FRENCH VERSION,BULK, 12PCS,INNER X3,STD COLOR</t>
  </si>
  <si>
    <t>MONDAY HAIRCARE; LIQUID; SHAMPOO; MOISTURE; 798; ML; BOTTLE</t>
  </si>
  <si>
    <t>product net capacity is 798ml;English/French Version for Canada,new formula; inner GTIN:20810005414504</t>
  </si>
  <si>
    <t>104-0002-032-0042-798-ML-BOTTLE</t>
  </si>
  <si>
    <t>SHAMPOO-798ML-Moisture E/F Version</t>
  </si>
  <si>
    <t>10431</t>
  </si>
  <si>
    <t>10431-CA-S001-V001</t>
  </si>
  <si>
    <t>CA-S001-V001-MONDAY-SHAMPOO-798ML-GENTLE  ENGLISH/FRENCH VERSION,BULK ,12PCS,INNER X3,STD COLOR</t>
  </si>
  <si>
    <t>MONDAY HAIRCARE; LIQUID; SHAMPOO; GENTLE; 798; ML; BOTTLE</t>
  </si>
  <si>
    <t>product net capacity is 798ml;English/French Version for Canada,new formula; inner GTIN:20810005414511</t>
  </si>
  <si>
    <t>104-0002-032-0043-798-ML-BOTTLE</t>
  </si>
  <si>
    <t>SHAMPOO-798ML-Gentle E/F Version</t>
  </si>
  <si>
    <t>10432</t>
  </si>
  <si>
    <t>10432-CA-S001-V001</t>
  </si>
  <si>
    <t>CA-S001-V001-MONDAY-SHAMPOO-798ML-VOLUME  ENGLISH/FRENCH VERSION,BULK,12 PCS,INNER X3,STD COLOR</t>
  </si>
  <si>
    <t>MONDAY HAIRCARE; LIQUID; SHAMPOO; VOLUME; 798; ML; BOTTLE</t>
  </si>
  <si>
    <t>USA KFR1642(6)</t>
  </si>
  <si>
    <t>"product net capacity is 798ml;English/French Version for Canada,new formula; inner GTIN:20810005414528. New formula Running Cha</t>
  </si>
  <si>
    <t>104-0002-032-0038-798-ML-BOTTLE</t>
  </si>
  <si>
    <t>SHAMPOO-798ML-Volume E/F Version</t>
  </si>
  <si>
    <t>10410</t>
  </si>
  <si>
    <t>10410-S003-V001</t>
  </si>
  <si>
    <t>S003-V001-MONDAY-CONDITIONER-350ML-REPAIR,BULK,24PCS,INNER X6,STD COLOR</t>
  </si>
  <si>
    <t>MONDAY HAIRCARE; LIQUID; CONDITIONER; REPAIR; 350; ML; BOTTLE</t>
  </si>
  <si>
    <t>ANZ KFR1217(6)</t>
  </si>
  <si>
    <t>product net capacity is 350ml;if it is for AUS/NZ need inner GTIN 20810005412265     Old formula</t>
  </si>
  <si>
    <t>104-0002-033-0036-350-ML-BOTTLE</t>
  </si>
  <si>
    <t>CONDITIONER-350ML-Repair,Bulk,24pcs</t>
  </si>
  <si>
    <t>AU/NZ/FJ</t>
  </si>
  <si>
    <t>CONDITIONER</t>
  </si>
  <si>
    <t>10411</t>
  </si>
  <si>
    <t>10411-S003-V001</t>
  </si>
  <si>
    <t>S003-V001-MONDAY-CONDITIONER-350ML-SENSITIVE,BULK,24PCS,INNER X6,STD COLOR</t>
  </si>
  <si>
    <t>MONDAY HAIRCARE; LIQUID; CONDITIONER; SENSITIVE; 350; ML; BOTTLE</t>
  </si>
  <si>
    <t>ANZ KFR1248(3)</t>
  </si>
  <si>
    <t>product net capacity is 350ml;if it is for AUS/NZ need inner GTIN 20810005412272   Old formula</t>
  </si>
  <si>
    <t>104-0002-033-0037-350-ML-BOTTLE</t>
  </si>
  <si>
    <t>CONDITIONER-350ML-Sensitive,Bulk,24pcs</t>
  </si>
  <si>
    <t>10433</t>
  </si>
  <si>
    <t>10433-CA-S001-V001</t>
  </si>
  <si>
    <t>CA-S001-V001-MONDAY-CONDITIONER-354ML-SMOOTH  ENGLISH/FRENCH VERSION,BUL K,24PCS,INNER X6,STD COLOR</t>
  </si>
  <si>
    <t>MONDAY HAIRCARE; LIQUID; CONDITIONER; SMOOTH; 354; ML; BOTTLE</t>
  </si>
  <si>
    <t>USA KFR1519(4)</t>
  </si>
  <si>
    <t>"product net capacity is 354ml; English/French Version for Canada,new formula; inner GTIN:20810005414535.New formula Running Cha</t>
  </si>
  <si>
    <t>104-0002-033-0035-354-ML-BOTTLE</t>
  </si>
  <si>
    <t>CONDITIONER-354ML-Smooth E/F Version</t>
  </si>
  <si>
    <t>10434</t>
  </si>
  <si>
    <t>10434-CA-S001-V001</t>
  </si>
  <si>
    <t>CA-S001-V001-MONDAY-CONDITIONER-354ML-MOISTURE  ENGLISH/FRENCH VERSION,B ULK,24PCS,INNER X6,STD COLOR</t>
  </si>
  <si>
    <t>MONDAY HAIRCARE; LIQUID; CONDITIONER; MOISTURE; 354; ML; BOTTLE</t>
  </si>
  <si>
    <t>USA KFR1520(4)</t>
  </si>
  <si>
    <t>product net capacity is 354ml;English/French Version for Canada,new formula; inner GTIN:20810005414542</t>
  </si>
  <si>
    <t>104-0002-033-0042-354-ML-BOTTLE</t>
  </si>
  <si>
    <t>CONDITIONER-354ML-Moisture E/F Version</t>
  </si>
  <si>
    <t>10435</t>
  </si>
  <si>
    <t>10435-S001-V001</t>
  </si>
  <si>
    <t>S001-V001-MONDAY-CONDITIONER-354ML-GENTLE  ENGLISH/FRENCH VERSION,BUL K,24PCS,INNER X6,STD COLOR</t>
  </si>
  <si>
    <t>MONDAY HAIRCARE; LIQUID; CONDITIONER; GENTLE; 354; ML; BOTTLE</t>
  </si>
  <si>
    <t>USA KFR1521(7)</t>
  </si>
  <si>
    <t>product net capacity is 354ml;English/French Version for Canada,new formula; inner GTIN:20810005414559</t>
  </si>
  <si>
    <t>104-0002-033-0043-354-ML-BOTTLE</t>
  </si>
  <si>
    <t>CONDITIONER-354ML-Gentle E/F Version</t>
  </si>
  <si>
    <t>10436</t>
  </si>
  <si>
    <t>10436-CA-S001-V001</t>
  </si>
  <si>
    <t>CA-S001-V001-MONDAY-CONDITIONER-354ML-VOLUME  ENGLISH/FRENCH VERSION,BUL K,24PCS,INNER X6,STD COLOR</t>
  </si>
  <si>
    <t>MONDAY HAIRCARE; LIQUID; CONDITIONER; VOLUME; 354; ML; BOTTLE</t>
  </si>
  <si>
    <t>USA KFR1522(4)</t>
  </si>
  <si>
    <t>"product net capacity is 354ml;English/French Version for Canada,new formula; inner GTIN:20810005414566.New formula Running Chan</t>
  </si>
  <si>
    <t>ge，
New formula to be used after inventory of old formula is cleared"</t>
  </si>
  <si>
    <t>104-0002-033-0038-354-ML-BOTTLE</t>
  </si>
  <si>
    <t>CONDITIONER-354ML-Volume E/F Version</t>
  </si>
  <si>
    <t>10437</t>
  </si>
  <si>
    <t>10437-CA-S001-V001</t>
  </si>
  <si>
    <t>CA-S001-V001-MONDAY-CONDITIONER-798ML-SMOOTH  ENGLISH/FRENCH VERSION,BUL K,12PCS,INNER X3,STD COLOR</t>
  </si>
  <si>
    <t>MONDAY HAIRCARE; LIQUID; CONDITIONER; SMOOTH; 798; ML; BOTTLE</t>
  </si>
  <si>
    <t>"product net capacity is 798ml; English/French Version for Canada,new formula; inner GTIN:20810005414573. New formula Running Ch</t>
  </si>
  <si>
    <t>104-0002-033-0035-798-ML-BOTTLE</t>
  </si>
  <si>
    <t>CONDITIONER-798ML-Smooth E/F Version</t>
  </si>
  <si>
    <t>10438</t>
  </si>
  <si>
    <t>10438-CA-S001-V001</t>
  </si>
  <si>
    <t>CA-S001-V001-MONDAY-CONDITIONER-798ML-MOISTURE  ENGLISH/FRENCH VERSION,B ULK,12PCS,INNER X3,STD COLOR</t>
  </si>
  <si>
    <t>MONDAY HAIRCARE; LIQUID; CONDITIONER; MOISTURE; 798; ML; BOTTLE</t>
  </si>
  <si>
    <t>product net capacity is 798ml;English/French Version for Canada,new formula; inner GTIN:20810005414580</t>
  </si>
  <si>
    <t>104-0002-033-0042-798-ML-BOTTLE</t>
  </si>
  <si>
    <t>CONDITIONER-798ML-Moisture E/F Version</t>
  </si>
  <si>
    <t>10439</t>
  </si>
  <si>
    <t>10439-CA-S001-V001</t>
  </si>
  <si>
    <t>CA-S001-V001-MONDAY-CONDITIONER-798ML-GENTLE  ENGLISH/FRENCH VERSION ,BULK,12PCS,INNER X3,STD COLOR</t>
  </si>
  <si>
    <t>MONDAY HAIRCARE; LIQUID; CONDITIONER; GENTLE; 798; ML; BOTTLE</t>
  </si>
  <si>
    <t>product net capacity is 798ml;English/French Version for Canada,new formula; inner GTIN:20810005414597</t>
  </si>
  <si>
    <t>104-0002-033-0043-798-ML-BOTTLE</t>
  </si>
  <si>
    <t>CONDITIONER-798ML-Gentle E/F Version</t>
  </si>
  <si>
    <t>10440</t>
  </si>
  <si>
    <t>10440-CA-S001-V001</t>
  </si>
  <si>
    <t>CA-S001-V001-MONDAY-CONDITIONER-798ML-VOLUME  ENGLISH/FRENCH VERSION,BUL K,12PCS,INNER X3,STD COLOR</t>
  </si>
  <si>
    <t>MONDAY HAIRCARE; LIQUID; CONDITIONER; VOLUME; 798; ML; BOTTLE</t>
  </si>
  <si>
    <t>"product net capacity is 798ml;English/French Version for Canada,new formula; inner GTIN:20810005414603. New formula Running Cha</t>
  </si>
  <si>
    <t>104-0002-033-0038-798-ML-BOTTLE</t>
  </si>
  <si>
    <t>CONDITIONER-798ML-Volume E/F Version</t>
  </si>
  <si>
    <t>11233-S001-NZ</t>
  </si>
  <si>
    <t>S001-NZ-DOSE&amp;CO-LIFESTYLE NUTRITION-DAIRY FREE CREAMERS-Chocolate Collagen 340g,Bulk,1pcs,No Inner,STD Color</t>
  </si>
  <si>
    <t>11234-S001-NZ</t>
  </si>
  <si>
    <t>S001-NZ-DOSE&amp;CO-LIFESTYLE NUTRITION-DAIRY FREE CREAMERS-Coconut Collagen 340g,Bulk,1pcs,No Inner,STD Color</t>
  </si>
  <si>
    <t>93309</t>
  </si>
  <si>
    <t>93309-S004-V001</t>
  </si>
  <si>
    <t>S004-V001-RASCAL AND FRIENDS-DIAPERS-SIZE 2 2PC COUNT/Retail Polybag, 10 Retail Polybag/Master Carton</t>
  </si>
  <si>
    <t>RASCAL &amp; FRIENDS; DIAPERS;;SIZE 2; 2; PC COUNT; POLYBAG</t>
  </si>
  <si>
    <t>2 PCS/COLOUR BAG，100 BAGS/CLEAR OPP BAG</t>
  </si>
  <si>
    <t>0007-001-0-SIZE 2-2-PC COUNT-POLYBAG</t>
  </si>
  <si>
    <t>Nappies 2.Infant(4-8KG,2PK)</t>
  </si>
  <si>
    <t>DE/IT</t>
  </si>
  <si>
    <t>2</t>
  </si>
  <si>
    <t>93310</t>
  </si>
  <si>
    <t>93310-S004-V001</t>
  </si>
  <si>
    <t>S004-V001-RASCAL AND FRIENDS-DIAPERS-SIZE 3 2PC COUNT/Retail Polybag, 10 Retail Polybag/Master Carton</t>
  </si>
  <si>
    <t>RASCAL &amp; FRIENDS; DIAPERS;;SIZE 3; 2; PC COUNT; POLYBAG</t>
  </si>
  <si>
    <t>2 PCS/COLOUR BAG，10 BAGS/CHIP STRIP/ K3A  CORRUGATED CARTON.(size 2 3 4 share the same retail bag size)</t>
  </si>
  <si>
    <t>0007-001-0-SIZE 3-2-PC COUNT-POLYBAG</t>
  </si>
  <si>
    <t>Nappies 3.Crawler(6-11KG,2PK)</t>
  </si>
  <si>
    <t>93311</t>
  </si>
  <si>
    <t>93311-S003-V001</t>
  </si>
  <si>
    <t>S003-V001-RASCAL AND FRIENDS-DIAPERS-SIZE 4 2PC COUNT/Retail Polybag, 10 Retail Polybag/Master Carton</t>
  </si>
  <si>
    <t>RASCAL &amp; FRIENDS; DIAPERS;;SIZE 4; 2; PC COUNT; POLYBAG</t>
  </si>
  <si>
    <t>0007-001-0-SIZE 4-2-PC COUNT-POLYBAG</t>
  </si>
  <si>
    <t>Nappies 4.Toddler(10-15KG,2PK)</t>
  </si>
  <si>
    <t>10428</t>
  </si>
  <si>
    <t>10428-S001-V001</t>
  </si>
  <si>
    <t>S001-V001-MONDAY-SHAMPOO-354ML-VOLUME  ENGLISH/FRENCH VERSION,BULK,24 PCS,INNER X6,STD COLOR</t>
  </si>
  <si>
    <t>MONDAY HAIRCARE; LIQUID; SHAMPOO; VOLUME; 354; ML; BOTTLE</t>
  </si>
  <si>
    <t>"product net capacity is 354ml;English/French Version for Canada,new formula; inner GTIN:20810005414481.New formula Running Chan</t>
  </si>
  <si>
    <t>104-0002-032-0038-354-ML-BOTTLE</t>
  </si>
  <si>
    <t>SHAMPOO-354ML-Volume E/F Version,24pcs</t>
  </si>
  <si>
    <t>98218</t>
  </si>
  <si>
    <t>98218-BOWL-S001</t>
  </si>
  <si>
    <t>BOWL-S001-NOOD-ECOM-DRY FOOD -PET'S CHINA BOWLS-WHITE COLOR - 15.5CM ,BULK,36PCS,NO INNER,STD COLOR</t>
  </si>
  <si>
    <t>NOOD;;;;;15.5; CM;</t>
  </si>
  <si>
    <t>individual box per unit,36 boxes in one carton</t>
  </si>
  <si>
    <t>SHENZHEN  (FOR 1ST O</t>
  </si>
  <si>
    <t>NZ,AU.US,CA</t>
  </si>
  <si>
    <t>98-0-0-0-0-15.5-CM-0</t>
  </si>
  <si>
    <t>PET'S CHINA BOWLS-WHITE COLOR Bulk,36pcs</t>
  </si>
  <si>
    <t>US/NZ/AU/CA/GB</t>
  </si>
  <si>
    <t>15.5</t>
  </si>
  <si>
    <t>NOOD OTHERS</t>
  </si>
  <si>
    <t>98219</t>
  </si>
  <si>
    <t>98219-SCOOP-S001</t>
  </si>
  <si>
    <t>SCOOP-S001-NOOD-ECOM-DRY FOOD -PET'S SCOOP -WHITE COLOR - 1/2 CUP BULK ,160PCS,NO INNER,STD COLOR</t>
  </si>
  <si>
    <t>NOOD;;;;;;;BOX</t>
  </si>
  <si>
    <t>40 pcs in one box，4 boxes in one carton</t>
  </si>
  <si>
    <t>NZ,AU.US,CA,UK</t>
  </si>
  <si>
    <t>98-0-0-0-0-0-0-BOX</t>
  </si>
  <si>
    <t>PET'S SCOOP -WHITE COLOR Bulk,160pcs</t>
  </si>
  <si>
    <t>98221</t>
  </si>
  <si>
    <t>98221-BOX-S003</t>
  </si>
  <si>
    <t>BOX-S003-NOOD-ECOM-DRY FOOD -DOG/DRY FOOD 3KG BOX,BULK,NO INNER,STD COLOR</t>
  </si>
  <si>
    <t>NOOD;;;;;3; KG; BOX</t>
  </si>
  <si>
    <t>98-0-0-0-0-3-KG-BOX</t>
  </si>
  <si>
    <t>DOG/CAT DRY FOOD 3kg BOX(with insert1&amp;2）</t>
  </si>
  <si>
    <t>NOOD DOG 3KG</t>
  </si>
  <si>
    <t>98222</t>
  </si>
  <si>
    <t>98222-BOX-S003</t>
  </si>
  <si>
    <t>BOX-S003-NOOD-ECOM-DRY FOOD - DOG / DRY FOOD 1.5 KG BOX,BULK,NO INNER ,STD COLOR</t>
  </si>
  <si>
    <t>DOG/CAT DRY FOOD 1.5kgBOX(with insert1&amp;2</t>
  </si>
  <si>
    <t>98223</t>
  </si>
  <si>
    <t>98223-BOX-S001</t>
  </si>
  <si>
    <t>BOX-S001-NOOD-ECOM-DRY FOOD -7KG BOX,BULK,NO INNER,STD COLOR</t>
  </si>
  <si>
    <t>DRY FOOD -7KG BOX</t>
  </si>
  <si>
    <t>98177</t>
  </si>
  <si>
    <t>98177-CARD-S001-MTS</t>
  </si>
  <si>
    <t>Card-S001-MTS-NOOD- DOG/CAT FOOD-DRY FOOD-Card,Bulk,1200 sets,No Inner,STD Color</t>
  </si>
  <si>
    <t>NOOD; NA;;;;;;BOX</t>
  </si>
  <si>
    <t>NA</t>
  </si>
  <si>
    <t>2 cards for one set, 1 card 4.67g, 2 cards/1 set 9.3g1200 sets per carton</t>
  </si>
  <si>
    <t>98-0031-0-0-0-0-0-BOX</t>
  </si>
  <si>
    <t>DOG/CAT DRY FOOD-Pamphlet&amp;Card</t>
  </si>
  <si>
    <t>98221-INSERT1-S003</t>
  </si>
  <si>
    <t>INSERT1-S003-NOOD-ECOM-DRY FOOD -DOG/DRY FOOD 3KG BOX  INSERT1,BULK,NO INNER,STD COLOR</t>
  </si>
  <si>
    <t>"Barcode is different from the finished product and is only used forinventory management in overseas warehouses"</t>
  </si>
  <si>
    <t>DOG/CAT DRY FOOD 3kg Box  Insert1</t>
  </si>
  <si>
    <t>98221-INSERT2-S003</t>
  </si>
  <si>
    <t>INSERT2-S003-NOOD-ECOM-DRY FOOD -DOG/DRY FOOD 3KG BOX INSERT2,BULK,NO INNER,STD COLOR</t>
  </si>
  <si>
    <t>DOG/CAT DRY FOOD 3kg Box Insert2</t>
  </si>
  <si>
    <t>98222-INSERT1-S003</t>
  </si>
  <si>
    <t>INSERT1-S003-NOOD-ECOM-DRY FOOD - DOG / DRY FOOD 1.5 KG BOX INSERT1,BULK ,NO INNER,STD COLOR</t>
  </si>
  <si>
    <t>DOG / CAT DRY FOOD 1.5 kg Box Insert1</t>
  </si>
  <si>
    <t>98222-INSERT2-S003</t>
  </si>
  <si>
    <t>INSERT2-S003-NOOD-ECOM-DRY FOOD - DOG / DRY FOOD 1.5 KG BOX INSERT2,BULK ,NO INNER,STD COLOR</t>
  </si>
  <si>
    <t>DOG / CAT DRY FOOD 1.5 kg Box Insert2</t>
  </si>
  <si>
    <t>9345-UK-S002-V002</t>
  </si>
  <si>
    <t>UK-S002-V002-RASCAL AND FRIENDS-DIAPERS-SIZE 2 54PC COUNT/Retail Polybag, 4 Retail Polybag/Master Polybag</t>
  </si>
  <si>
    <t>54pcs nappy in one Retailed Polybag, then 4 Retailed Packs in One Outer Clear polybag w/o carton,new formula</t>
  </si>
  <si>
    <t>KENYA</t>
  </si>
  <si>
    <t>Nappies 2.Infant(4-8KG,54PK)Bulk,4pcs</t>
  </si>
  <si>
    <t>9346-UK-S002-V002</t>
  </si>
  <si>
    <t>UK-S002-V002-RASCAL AND FRIENDS-DIAPERS-SIZE 3 50PC COUNT/Retail Polybag, 4 Retail Polybag/Master Polybag</t>
  </si>
  <si>
    <t>50pcs nappy in one Retailed Polybag, then 4 Retailed Packs in One Outer Clear polybag w/o carton; new formula</t>
  </si>
  <si>
    <t>Nappies 3.Crawler(6-11KG,50PK),Bulk,4pcs</t>
  </si>
  <si>
    <t>9347-UK-S002-V002</t>
  </si>
  <si>
    <t>UK-S002-V002-RASCAL AND FRIENDS-DIAPERS-SIZE 4 44PC COUNT/Retail Polybag, 4 Retail Polybag/Master Polybag</t>
  </si>
  <si>
    <t>44pcs nappy in one Retailed Polybag, then 4 Retailed Packs in One Outer Clear polybag w/o carton; new formula</t>
  </si>
  <si>
    <t>Nappies 4.Toddler(10-15KG,44PK)Bulk,4pcs</t>
  </si>
  <si>
    <t>9348-UK-S002-V002</t>
  </si>
  <si>
    <t>UK-S002-V002-RASCAL AND FRIENDS-DIAPERS-SIZE 5 36PC COUNT/Retail Polybag, 4 Retail Polybag/Master Polybag</t>
  </si>
  <si>
    <t>36pcs nappy in one Retailed Polybag, then 4 Retailed Packs in One Outer Clear polybag w/o carton,new formula</t>
  </si>
  <si>
    <t>Nappies 5.Walker(13-18KG,36PK)Bulk,4pcs</t>
  </si>
  <si>
    <t>9349-UK-S002-V002</t>
  </si>
  <si>
    <t>UK-S002-V002-RASCAL AND FRIENDS-DIAPERS-SIZE 6 33PC COUNT/Retail Polybag, 4 Retail Polybag/Master Polybag</t>
  </si>
  <si>
    <t>33pcs nappy in one Retailed Polybag, then 4 Retailed Packs in One Outer Clear polybag w/o carton,new formula</t>
  </si>
  <si>
    <t>Nappies 6.Junior(16KG+,33PK)Bulk,4pcs</t>
  </si>
  <si>
    <t>9353-UK-S002-V002</t>
  </si>
  <si>
    <t>UK-S002-V002-RASCAL AND FRIENDS-PANTS-SIZE 4 40PC COUNT/Retail Polybag, 4 Retail Polybag/Master Polybag</t>
  </si>
  <si>
    <t>40pcs Pants in one Retailed Polybag, then 4 Retailed Packs in One Outer Clear polybag w/o carton,new formula</t>
  </si>
  <si>
    <t>PANTS 4.Toddler(10-15KG,40PK)Bulk,4pcs</t>
  </si>
  <si>
    <t>9354-UK-S002-V002</t>
  </si>
  <si>
    <t>UK-S002-V002-RASCAL AND FRIENDS-PANTS-SIZE 5 36PC COUNT/Retail Polybag, 4 Retail Polybag/Master Polybag</t>
  </si>
  <si>
    <t>36pcs Pants in one Retailed Polybag, then 4 Retailed Packs in One Outer Clear polybag w/o carton,new formula</t>
  </si>
  <si>
    <t>PANTS 5.Walker(13-18KG,36PK)Bulk,4pcs</t>
  </si>
  <si>
    <t>9355-UK-S002-V002</t>
  </si>
  <si>
    <t>UK-S002-V002-RASCAL AND FRIENDS-PANTS-SIZE 6 32PC COUNT/Retail Polybag, 4 Retail Polybag/Master Polybag</t>
  </si>
  <si>
    <t>32pcs Pants in one Retailed Polybag, then 4 Retailed Packs in One Outer Clear polybag w/o carton,new formula</t>
  </si>
  <si>
    <t>PANTS 6.Junior(16KG+,32PK)Bulk,4pcs</t>
  </si>
  <si>
    <t>93489UQ1</t>
  </si>
  <si>
    <t>93489UQ1-S001-V001</t>
  </si>
  <si>
    <t>S001-V001-RASCAL AND FRIENDS-SENSITIVE WIPES-SINGLE PACK 52PC COUNT/Retail Polybag, 12 Retail Polybag/PDQ, 2 PDQ/Master Carton, 24 R etail Polybag/Master Carton</t>
  </si>
  <si>
    <t>RASCAL &amp; FRIENDS; SENSITIVE WIPES; BIODEGRADABLE; SINGLE PACK; 52; PC COUNT; POLYBAG</t>
  </si>
  <si>
    <t>52PK per retail pack, 12retail pack in one PDQ，2PDQ/carton</t>
  </si>
  <si>
    <t>0007-087-0051-SINGLE PACK-52-PC COUNT-POLYBAG</t>
  </si>
  <si>
    <t>SENSITIVE WIPES-SINGLE PACK 52PC COUNT/R</t>
  </si>
  <si>
    <t>GB/IE/KE</t>
  </si>
  <si>
    <t>52</t>
  </si>
  <si>
    <t>93490</t>
  </si>
  <si>
    <t>93490-S001-V001</t>
  </si>
  <si>
    <t>S001-V001-RASCAL AND FRIENDS-SENSITIVE WIPES-624PC COUNT/Retail Color Carton, 1 Retail Color Carton/Master Carton</t>
  </si>
  <si>
    <t>RASCAL &amp; FRIENDS; SENSITIVE WIPES; BIODEGRADABLE; CARTON; 624; PC COUNT; COLOR CARTON</t>
  </si>
  <si>
    <t>52PK per print polybag, 12 polybag in one color caton as one retail</t>
  </si>
  <si>
    <t>0007-087-0051-CARTON-624-PC COUNT-COLOR CARTON</t>
  </si>
  <si>
    <t>SENSITIVE WIPES-624PC COUNT/Retail Color</t>
  </si>
  <si>
    <t>GB/IE</t>
  </si>
  <si>
    <t>624</t>
  </si>
  <si>
    <t>RASCAL AND FRIENDS WIPES CARTON</t>
  </si>
  <si>
    <t>9344</t>
  </si>
  <si>
    <t>9344-KE-S002-V002</t>
  </si>
  <si>
    <t>KE-S002-V002-RASCAL AND FRIENDS-DIAPERS-SIZE 1 44PC COUNT/Retail Polybag, 4 Retail Polybag/Master Polybag</t>
  </si>
  <si>
    <t>RASCAL &amp; FRIENDS; DIAPERS;;SIZE 1; 44; PC COUNT; POLYBAG</t>
  </si>
  <si>
    <t>29.21%JAPAN SAN-DIA SAP,26.29%USA FLUFF PULP (±5%),17.97%PP NONWOVEN,8.57%ES NONWOVEN,5.99%PE FILM,5</t>
  </si>
  <si>
    <t>44pcs nappy in one Retailed Polybag, then 4 Retailed Packs in One Outer Clear polybag w/o carton,new formula</t>
  </si>
  <si>
    <t>0007-001-0-SIZE 1-44-PC COUNT-POLYBAG</t>
  </si>
  <si>
    <t>Nappies 1.Newborn(3-5KG,44PK)Bulk,4pcs</t>
  </si>
  <si>
    <t>KE</t>
  </si>
  <si>
    <t>98220</t>
  </si>
  <si>
    <t>98220-BALL-S002</t>
  </si>
  <si>
    <t>BALL-S001-NOOD-ECOM-DRY FOOD -PET'S TENNIS BALL -PINK COLOR,BULK,250PCS ,NO INNER,STD COLOR</t>
  </si>
  <si>
    <t>250 PCS PER CARTON</t>
  </si>
  <si>
    <t>TIANCHANG FUBAO RUBB</t>
  </si>
  <si>
    <t>PET'S TENNIS BALL -PINK,Bulk,250pcs</t>
  </si>
  <si>
    <t>10474</t>
  </si>
  <si>
    <t>10474-UK-S001-V001</t>
  </si>
  <si>
    <t>UK-S001-V001-MONDAY-SHAMPOO-350ML-SMOOTH EU VERSION,BULK,24PCS,INNER X6, STD COLOR</t>
  </si>
  <si>
    <t>MONDAY HAIRCARE; LIQUID; SHAMPOO; SMOOTH; 350; ML; BOTTLE</t>
  </si>
  <si>
    <t>EU KFR1903(1)</t>
  </si>
  <si>
    <t>"product net capacity is 350ML;
EU Version for EU-UK, 
inner GTIN:24897097266316.
EU Smooth formula.
"</t>
  </si>
  <si>
    <t>104-0002-032-0035-350-ML-BOTTLE</t>
  </si>
  <si>
    <t>SHAMPOO-350ML-Smooth EU Version</t>
  </si>
  <si>
    <t>GB/IE/ZA/RU</t>
  </si>
  <si>
    <t>10475</t>
  </si>
  <si>
    <t>10475-UK-S001-V001</t>
  </si>
  <si>
    <t>UK-S001-V001-MONDAY-SHAMPOO-350ML-MOISTURE EU VERSION,BULK,24PCS,INNER X 6,STD COLOR</t>
  </si>
  <si>
    <t>MONDAY HAIRCARE; LIQUID; SHAMPOO; MOISTURE; 350; ML; BOTTLE</t>
  </si>
  <si>
    <t>EU KFR1904(1)</t>
  </si>
  <si>
    <t>"product net capacity is 350ML
EU Version for EU-UK,
inner GTIN:24897097266323.
EU Moisture formula.
"</t>
  </si>
  <si>
    <t>104-0002-032-0042-350-ML-BOTTLE</t>
  </si>
  <si>
    <t>SHAMPOO-350ML-Moisture EU Version</t>
  </si>
  <si>
    <t>10476</t>
  </si>
  <si>
    <t>10476-UK-S001-V001</t>
  </si>
  <si>
    <t>UK-S001-V001-MONDAY-SHAMPOO-350ML-GENTLE EU VERSION,BULK,24PCS,INNER X6, STD COLOR</t>
  </si>
  <si>
    <t>MONDAY HAIRCARE; LIQUID; SHAMPOO; GENTLE; 350; ML; BOTTLE</t>
  </si>
  <si>
    <t>EU KFR1905(1)</t>
  </si>
  <si>
    <t>"product net capacity is 350ML;
EU Version for EU-UK,
 inner GTIN:24897097266330.
EU Gentle formula.
"</t>
  </si>
  <si>
    <t>104-0002-032-0043-350-ML-BOTTLE</t>
  </si>
  <si>
    <t>SHAMPOO-350ML-Gentle EU Version</t>
  </si>
  <si>
    <t>GB/ZA/IE</t>
  </si>
  <si>
    <t>10477</t>
  </si>
  <si>
    <t>10477-UK-S001-V001</t>
  </si>
  <si>
    <t>UK-S001-V001-MONDAY-SHAMPOO-350ML-VOLUME EU VERSION,BULK,24PCS,INNER X6, STD COLOR</t>
  </si>
  <si>
    <t>MONDAY HAIRCARE; LIQUID; SHAMPOO; VOLUME; 350; ML; BOTTLE</t>
  </si>
  <si>
    <t>EU KFR1906(1)</t>
  </si>
  <si>
    <t>"product net capacity is 350ML;
EU Version for EU-UK, 
inner GTIN:24897097266347.
EU Volume formula.
"</t>
  </si>
  <si>
    <t>104-0002-032-0038-350-ML-BOTTLE</t>
  </si>
  <si>
    <t>SHAMPOO-350ML-Volume EU Version</t>
  </si>
  <si>
    <t>10478</t>
  </si>
  <si>
    <t>10478-S001-V001</t>
  </si>
  <si>
    <t>S001-V001-MONDAY-SHAMPOO-800ML-SMOOTH EU VERSION, 4pcs/Inner, 3Inner/CTN, Total 12pcs/3Inner/CTN</t>
  </si>
  <si>
    <t>MONDAY HAIRCARE; LIQUID; SHAMPOO; SMOOTH; 800; ML; BOTTLE</t>
  </si>
  <si>
    <t>"product net capacity is 800ML;
EU Version for EU-UK,
 inner GTIN:24897097266354.
EU Smooth formula."</t>
  </si>
  <si>
    <t>104-0002-032-0035-800-ML-BOTTLE</t>
  </si>
  <si>
    <t>SHAMPOO-800ML-Smooth EU Version</t>
  </si>
  <si>
    <t>GB/IE/RU</t>
  </si>
  <si>
    <t>800</t>
  </si>
  <si>
    <t>10479</t>
  </si>
  <si>
    <t>10479-S001-V001</t>
  </si>
  <si>
    <t>S001-V001-MONDAY-SHAMPOO-800ML-MOISTURE EU VERSION, 4pcs/Inner, 3Inner/CTN, Total 12pcs/3Inner/CTN</t>
  </si>
  <si>
    <t>MONDAY HAIRCARE; LIQUID; SHAMPOO; MOISTURE; 800; ML; BOTTLE</t>
  </si>
  <si>
    <t>"product net capacity is 800ML
EU Version for EU-UK, 
inner GTIN:24897097266361.
EU Moisture formula."</t>
  </si>
  <si>
    <t>104-0002-032-0042-800-ML-BOTTLE</t>
  </si>
  <si>
    <t>SHAMPOO-800ML-Moisture EU Version</t>
  </si>
  <si>
    <t>10480</t>
  </si>
  <si>
    <t>10480-S001-V001</t>
  </si>
  <si>
    <t>S001-V001-MONDAY-SHAMPOO-800ML-GENTLE EU VERSION,BULK,12PCS,INNER X3, STD COLOR</t>
  </si>
  <si>
    <t>MONDAY HAIRCARE; LIQUID; SHAMPOO; GENTLE; 800; ML; BOTTLE</t>
  </si>
  <si>
    <t>"product net capacity is 800ML;
EU Version for EU-UK, 
inner GTIN:24897097266378.
EU Gentle formula."</t>
  </si>
  <si>
    <t>104-0002-032-0043-800-ML-BOTTLE</t>
  </si>
  <si>
    <t>SHAMPOO-800ML-Gentle EU Version</t>
  </si>
  <si>
    <t>10481</t>
  </si>
  <si>
    <t>10481-S001-V001</t>
  </si>
  <si>
    <t>S001-V001-MONDAY-SHAMPOO-800ML-VOLUME EU VERSION, 4pcs/Inner, 3Inner/CTN, Total 12pcs/3Inner/CTN</t>
  </si>
  <si>
    <t>MONDAY HAIRCARE; LIQUID; SHAMPOO; VOLUME; 800; ML; BOTTLE</t>
  </si>
  <si>
    <t>"product net capacity is 800ML
EU Version for EU-UK,
inner GTIN:24897097266385.
EU Volume formula."</t>
  </si>
  <si>
    <t>104-0002-032-0038-800-ML-BOTTLE</t>
  </si>
  <si>
    <t>SHAMPOO-800ML-Volume EU Version</t>
  </si>
  <si>
    <t>10482</t>
  </si>
  <si>
    <t>10482-UK-S001-V001</t>
  </si>
  <si>
    <t>UK-S001-V001-MONDAY-CONDITIONER-350ML-SMOOTH EU VERSION,BULK,24PCS,INNER  X6,STD COLOR</t>
  </si>
  <si>
    <t>MONDAY HAIRCARE; LIQUID; CONDITIONER; SMOOTH; 350; ML; BOTTLE</t>
  </si>
  <si>
    <t>EU KFR1619(1)</t>
  </si>
  <si>
    <t>"product net capacity is 350ML
EU Version for EU-UK, 
inner GTIN:24897097266392.
EU Smooth formula."</t>
  </si>
  <si>
    <t>104-0002-033-0035-350-ML-BOTTLE</t>
  </si>
  <si>
    <t>CONDITIONER-350ML-Smooth EU Version</t>
  </si>
  <si>
    <t>10483</t>
  </si>
  <si>
    <t>10483-UK-S001-V001</t>
  </si>
  <si>
    <t>UK-S001-V001-MONDAY-CONDITIONER-350ML-MOISTURE EU VERSION,BULK,24PCS,INN ER X6,STD COLOR</t>
  </si>
  <si>
    <t>MONDAY HAIRCARE; LIQUID; CONDITIONER; MOISTURE; 350; ML; BOTTLE</t>
  </si>
  <si>
    <t>EU KFR1620(1)</t>
  </si>
  <si>
    <t>"product net capacity is 350ML
;EU Version for EU-UK,
 inner GTIN:24897097266408.
EU Moisture formula."</t>
  </si>
  <si>
    <t>104-0002-033-0042-350-ML-BOTTLE</t>
  </si>
  <si>
    <t>CONDITIONER-350ML-Moisture EU Version</t>
  </si>
  <si>
    <t>10484</t>
  </si>
  <si>
    <t>10484-UK-S001-V001</t>
  </si>
  <si>
    <t>UK-S001-V001-MONDAY-CONDITIONER-350ML-GENTLE EU VERSION,BULK,24PCS,INNER  X6,STD COLOR</t>
  </si>
  <si>
    <t>MONDAY HAIRCARE; LIQUID; CONDITIONER; GENTLE; 350; ML; BOTTLE</t>
  </si>
  <si>
    <t>EU KFR1621(1)</t>
  </si>
  <si>
    <t>"product net capacity is 350ML
EU Version for EU-UK, 
inner GTIN:24897097266415.
EU Gentle formula."</t>
  </si>
  <si>
    <t>104-0002-033-0043-350-ML-BOTTLE</t>
  </si>
  <si>
    <t>CONDITIONER-350ML-Gentle EU Version</t>
  </si>
  <si>
    <t>10485</t>
  </si>
  <si>
    <t>10485-UK-S001-V001</t>
  </si>
  <si>
    <t>UK-S001-V001-MONDAY-CONDITIONER-350ML-VOLUME EU VERSION,BULK,24PCS,INNER  X6,STD COLOR</t>
  </si>
  <si>
    <t>MONDAY HAIRCARE; LIQUID; CONDITIONER; VOLUME; 350; ML; BOTTLE</t>
  </si>
  <si>
    <t>EU KFR1622(1)</t>
  </si>
  <si>
    <t>"product net capacity is 350ML;
EU Version for EU-UK, 
nner GTIN:24897097266422.
EU Volume formula."</t>
  </si>
  <si>
    <t>104-0002-033-0038-350-ML-BOTTLE</t>
  </si>
  <si>
    <t>CONDITIONER-350ML-Volume EU Version</t>
  </si>
  <si>
    <t>10486</t>
  </si>
  <si>
    <t>10486-S001-V001</t>
  </si>
  <si>
    <t>S001-V001-MONDAY-CONDITIONER-800ML-SMOOTH EU VERSION, 4pcs/Inner, 3Inner/CTN, Total 12pcs/3Inner/CTN</t>
  </si>
  <si>
    <t>MONDAY HAIRCARE; LIQUID; CONDITIONER; SMOOTH; 800; ML; BOTTLE</t>
  </si>
  <si>
    <t>"product net capacity is 800ML;
EU Version for EU-UK,
 inner GTIN:24897097266439.
EU Smooth formula."</t>
  </si>
  <si>
    <t>104-0002-033-0035-800-ML-BOTTLE</t>
  </si>
  <si>
    <t>CONDITIONER-800ML-Smooth EU Version</t>
  </si>
  <si>
    <t>10487</t>
  </si>
  <si>
    <t>10487-S001-V001</t>
  </si>
  <si>
    <t>S001-V001-MONDAY-CONDITIONER-800ML-MOISTURE EU VERSION, 4pcs/Inner, 3Inner/CTN, Total 12pcs/3Inner/CTN</t>
  </si>
  <si>
    <t>MONDAY HAIRCARE; LIQUID; CONDITIONER; MOISTURE; 800; ML; BOTTLE</t>
  </si>
  <si>
    <t>"product net capacity is 800ML
EU Version for EU-UK,
 inner GTIN:24897097266446.
EU Moisture formula."</t>
  </si>
  <si>
    <t>104-0002-033-0042-800-ML-BOTTLE</t>
  </si>
  <si>
    <t>CONDITIONER-800ML-Moisture EU Version</t>
  </si>
  <si>
    <t>10488</t>
  </si>
  <si>
    <t>10488-S001-V001</t>
  </si>
  <si>
    <t>S001-V001-MONDAY-CONDITIONER-800ML-GENTLE EU VERSION,BULK,12PCS,INNER  X3,STD COLOR</t>
  </si>
  <si>
    <t>MONDAY HAIRCARE; LIQUID; CONDITIONER; GENTLE; 800; ML; BOTTLE</t>
  </si>
  <si>
    <t>"product net capacity is 800ML;
EU Version for EU-UK,
 inner GTIN:24897097266453.
EU Gentle formula."</t>
  </si>
  <si>
    <t>104-0002-033-0043-800-ML-BOTTLE</t>
  </si>
  <si>
    <t>CONDITIONER-800ML-Gentle EU Version</t>
  </si>
  <si>
    <t>10489</t>
  </si>
  <si>
    <t>10489-S001-V001</t>
  </si>
  <si>
    <t>S001-V001-MONDAY-CONDITIONER-800ML-VOLUME EU VERSION, 4pcs/Inner, 3Inner/CTN, Total 12pcs/3Inner/CTN</t>
  </si>
  <si>
    <t>MONDAY HAIRCARE; LIQUID; CONDITIONER; VOLUME; 800; ML; BOTTLE</t>
  </si>
  <si>
    <t>"product net capacity is 800ML
EU Version for EU-UK,
 inner GTIN:24897097266460.
EU Volume formula."</t>
  </si>
  <si>
    <t>104-0002-033-0038-800-ML-BOTTLE</t>
  </si>
  <si>
    <t>CONDITIONER-800ML-Volume EU Version</t>
  </si>
  <si>
    <t>98171SLB</t>
  </si>
  <si>
    <t>98171SLB-CA-S001-V001</t>
  </si>
  <si>
    <t>CA-S001-V001-NOOD- DOG FOOD-DRY FOOD-Small Breed Dog Beef(7kg Food) Foilbag,Slipsheet,77pcs,No Inner,STD Color</t>
  </si>
  <si>
    <t>SLB</t>
  </si>
  <si>
    <t>Bulk Carton On Slip Sheet</t>
  </si>
  <si>
    <t>77pcs/11 layers,Bulk Box with Slipsheet</t>
  </si>
  <si>
    <t>DOG DRY FOOD-Small Breed Dog Beef(7kg)</t>
  </si>
  <si>
    <t>98173SLB</t>
  </si>
  <si>
    <t>98173SLB-CA-S001-V001</t>
  </si>
  <si>
    <t>CA-S001-V001-NOOD- DOG FOOD-DRY FOOD-Large Breed Dog Beef(7kg Food)Foilbag,Slipsheet,77pcs,No Inner,STD Color</t>
  </si>
  <si>
    <t>DOG DRY FOOD-Large Breed Dog Beef(7kg</t>
  </si>
  <si>
    <t>9821SLB</t>
  </si>
  <si>
    <t>9821SLB-CA-S001-V001</t>
  </si>
  <si>
    <t>CA-S001-V001-NOOD- DOG FOOD-DRY FOOD- Small Breed Dog Chicken(7kg Food)Foilbag,Slipsheet,77pcs,No Inner,STD Color</t>
  </si>
  <si>
    <t>DOG DRY FOOD-Small Breed Dog Chicken(7kg</t>
  </si>
  <si>
    <t>9824SLB</t>
  </si>
  <si>
    <t>9824SLB-CA-S001-V001</t>
  </si>
  <si>
    <t>CA-S001-V001-NOOD- DOG FOOD-DRY FOOD- Small Breed Dog Salmon(7kg Food)Foilbag,Slipsheet,77pcs,No Inner,STD Color</t>
  </si>
  <si>
    <t>DOG DRY FOOD-Small Breed Dog Salmon(7kg</t>
  </si>
  <si>
    <t>9829SLB</t>
  </si>
  <si>
    <t>9829SLB-CA-S001-V001</t>
  </si>
  <si>
    <t>CA-S001-V001-NOOD- DOG FOOD-DRY FOOD- Large Breed Dog Chicken(7kg Food) Form Fill Bag,Slipsheet,77pcs,No Inner,STD Color</t>
  </si>
  <si>
    <t>DOG DRY FOOD-Large Breed Dog Chicken(7kg</t>
  </si>
  <si>
    <t>98170SLB</t>
  </si>
  <si>
    <t>98170SLB-CA-S001-V001</t>
  </si>
  <si>
    <t>CA-S001-V001-NOOD- DOG FOOD-DRY FOOD-Small Breed Dog Beef(1.5kg Food)Foilbag,Slipsheet,288pcs,No Inner,STD Color</t>
  </si>
  <si>
    <t>"3pcs bundled/CTN; 12x8=96CTN=288pcs,#SLIPSHEET for 40ftHQ;(GTN:10810005412684 for 3pcs bundled/Foilbag;)"</t>
  </si>
  <si>
    <t>DOG DRY FOOD-Small Breed Dog Beef(1.5kg</t>
  </si>
  <si>
    <t>9819SLB</t>
  </si>
  <si>
    <t>9819SLB-CA-S001-V001</t>
  </si>
  <si>
    <t>CA-S001-V001-NOOD- DOG FOOD-DRY FOOD- Small Breed Dog Chicken(1.5kg Food)Foilbag,Slipsheet,288pcs,No Inner,STD Color</t>
  </si>
  <si>
    <t>"3pcs bundled/CTN; 12x8=96CTN=288pcs,#SLIPSHEET for 40ftHQ;(GTN:10810005410547 for 3pcs bundled/Foilbag)"</t>
  </si>
  <si>
    <t>DRY FOOD-Small Breed Dog Chicken(1.5kg</t>
  </si>
  <si>
    <t>9822SLB</t>
  </si>
  <si>
    <t>9822SLB-CA-S001-V001</t>
  </si>
  <si>
    <t>CA-S001-V001-NOOD- DOG FOOD-DRY FOOD- Small Breed Dog Salmon(1.5kg Food)Foilbag,Slipsheet,288pcs,No Inner,STD Color</t>
  </si>
  <si>
    <t>"3pcs bundled/CTN; 12x8=96CTN=288pcs,#SLIPSHEET for 40ftHQ;(GTN:10810005410578 for 3pcs bundled/Foilbag)"</t>
  </si>
  <si>
    <t>DOG DRY FOODSmall Breed Dog Salmon(1.5kg</t>
  </si>
  <si>
    <t>9837SLB</t>
  </si>
  <si>
    <t>9837SLB-CA-S001-V001</t>
  </si>
  <si>
    <t>CA-S001-V001-NOOD- CAT FOOD-DRY FOOD- Cage Free Chicken (1.5kg Food)Foilbag,Slipsheet,288pcs,No Inner,STD Color</t>
  </si>
  <si>
    <t>"3pcs bundled/CTN; 12x8=96CTN=288pcs,#SLIPSHEET for 40ft HQ(GTN:10810005410721 for 3pcs bundled/Foilbag)"</t>
  </si>
  <si>
    <t>CAT DRY FOODCage Free Chicken&amp;Pea(1.5kg</t>
  </si>
  <si>
    <t>9842SLB</t>
  </si>
  <si>
    <t>9842SLB-CA-S001-V001</t>
  </si>
  <si>
    <t>CA-S001-V001-NOOD- CAT FOOD-DRY FOOD- Sustainable Salmon (1.5kg Food)Foilbag,Slipsheet,288pcs,No Inner,STD Color</t>
  </si>
  <si>
    <t>"3pcs bundled/CTN; 12x8=96CTN=288pcs,#SLIPSHEET for 40ftHQ;(GTN:10810005410776 for 3pcs bundled/Foilbag)"</t>
  </si>
  <si>
    <t>CAT DRY FOODSustainable Salmon&amp;Pea(1.5kg</t>
  </si>
  <si>
    <t>98172SLB</t>
  </si>
  <si>
    <t>98172SLB-CA-S001-V001</t>
  </si>
  <si>
    <t>CA-S001-V001-NOOD- DOG FOOD-DRY FOOD-LARGE BREED DOG BEEF(3.5KG FOOD)FOILBAG,SLIPSHEET,120PCS,NO INNER,STD COLOR</t>
  </si>
  <si>
    <t>3pcs bundled/CTN;  8x5=40CTN=120pcs,SLIPSHEET for 40ftHQ;(GTN:10810005412718 for 3pcs bundled/Foilbag)</t>
  </si>
  <si>
    <t>DOG DRY FOODLarge Breed Dog Beef(3.5kg</t>
  </si>
  <si>
    <t>9831SLB</t>
  </si>
  <si>
    <t>9831SLB-CA-S001-V001</t>
  </si>
  <si>
    <t>CA-S001-V001-NOOD- DOG FOOD-DRY FOOD- LARGE BREED DOG SALMON(3.5KG FOOD)FOILBAG,SLIPSHEET,120PCS,NO INNER,STD COLOR</t>
  </si>
  <si>
    <t>3pcs bundled/CTN; 8x5=40CTN=120pcs,SLIPSHEET for 40ftHQ;(GTN:10810005410660 for 3pcs bundled/Foilbag)</t>
  </si>
  <si>
    <t>DOG DRY FOODLarge Breed Dog Salmon(3.5kg</t>
  </si>
  <si>
    <t>9838SLB</t>
  </si>
  <si>
    <t>9838SLB-CA-S001-V001</t>
  </si>
  <si>
    <t>CA-S001-V001-NOOD- CAT FOOD-DRY FOOD- Cage Free Chicken (3.5kg Food) Foilbag,Slipsheet,120pcs,No Inner,STD Color</t>
  </si>
  <si>
    <t>3pcs bundled/CTN; 8x5=40CTN=120pcs,SLIPSHEET for 40ftHQ;(GTN:10810005410738 for 3pcs bundled/Foilbag)</t>
  </si>
  <si>
    <t>CAT DRY FOODCage Free Chicken&amp;Pea(3.5kg</t>
  </si>
  <si>
    <t>9843SLB</t>
  </si>
  <si>
    <t>9843SLB-CA-S001-V001</t>
  </si>
  <si>
    <t>CA-S001-V001-NOOD- CAT FOOD-DRY FOOD- Sustainable Salmon (3.5kg Food)Foilbag,Slipsheet,120pcs,No Inner,STD Color</t>
  </si>
  <si>
    <t>3pcs bundled/CTN; 8x5=40CTN=120pcs,SLIPSHEET for 40ftHQ;(GTN:10810005410783 for 3pcs bundled/Foilbag)</t>
  </si>
  <si>
    <t>CAT DRY FOODSustainable Salmon&amp;Pea(3.5kg</t>
  </si>
  <si>
    <t>9832SLB</t>
  </si>
  <si>
    <t>9832SLB-CA-S001-V001</t>
  </si>
  <si>
    <t>CA-S001-V001-NOOD- DOG FOOD-DRY FOOD- Large Breed Dog Salmon(7kg Food)Form Fill Bag,Slipsheet,77pcs,No Inner,STD Color</t>
  </si>
  <si>
    <t>NOOD; BREED DOG SALMON; KIBBLE; DOG FOOD; DRY; 7; KG; FOIL BAG</t>
  </si>
  <si>
    <t>BREED DOG SALMON</t>
  </si>
  <si>
    <t>98-0048-0012-006-0001-7-KG-FOIL BAG</t>
  </si>
  <si>
    <t>11241-S005-AU</t>
  </si>
  <si>
    <t>S005-AU-DOSE&amp;CO-LIFESTYLE NUTRITION-PURE COLLAGEN POWDERS-Marine Collagen Peptides 200g,2pcs/inner,6inner/CTN,STD Color</t>
  </si>
  <si>
    <t>MPLT01</t>
  </si>
  <si>
    <t>MPLT01-S002-V002</t>
  </si>
  <si>
    <t>S002-V002-MONDAY-COMBO-CONDITIONER &amp; SHAMPOO-MOISTURE-887ML ,2FACING4DEPTH,8pcs/PDQ,Total 240pcs/Pallet</t>
  </si>
  <si>
    <t>MONDAY HAIRCARE; LIQUID; CONDITIONER &amp; SHAMPOO; MOISTURE; 887; ML; BOTTLE</t>
  </si>
  <si>
    <t>USA KFR1901(1) KFR1520(4)</t>
  </si>
  <si>
    <t>If PDQ need GTIN:50840191600567; 2facing*4deep=8pcs/PDQ*30trays=240Costco pack /pallet887ml 1 shampoo+1 conditioner as one unit=</t>
  </si>
  <si>
    <t>1 Costco pack，US version ,#UPC810005417570 is for Costco bundle pack.The first order for CA market is used English AW, but the o</t>
  </si>
  <si>
    <t>COSTCO</t>
  </si>
  <si>
    <t>104-0002-034-0042-887-ML-BOTTLE</t>
  </si>
  <si>
    <t>887ml-Mix MOISTURE Shampoo &amp; Conditioner</t>
  </si>
  <si>
    <t>CONDITIONER &amp; SHAMPOO</t>
  </si>
  <si>
    <t>887</t>
  </si>
  <si>
    <t>MONDAY 887ML DISPLAY</t>
  </si>
  <si>
    <t>93557</t>
  </si>
  <si>
    <t>93557-S001-V001</t>
  </si>
  <si>
    <t>S001-V001-RASCAL AND FRIENDS-PANTS-SIZE 4 30PC COUNT/Retail Polybag, 5 Retail Polybag/Master Carton</t>
  </si>
  <si>
    <t>RASCAL &amp; FRIENDS; TRAINING PANTS;;SIZE 4; 30; PC COUNT; POLYBAG</t>
  </si>
  <si>
    <t>30 PCS/COLOUR BAG，5 BAGS/CORRUGATED CARTON</t>
  </si>
  <si>
    <t>0007-002-0-SIZE 4-30-PC COUNT-POLYBAG</t>
  </si>
  <si>
    <t>Pants 4.Toddler(10-15KG,30PK)</t>
  </si>
  <si>
    <t>93558</t>
  </si>
  <si>
    <t>93558-S001-V001</t>
  </si>
  <si>
    <t>S001-V001-RASCAL AND FRIENDS-PANTS-SIZE 5 26PC COUNT/Retail Polybag, 5 Retail Polybag/Master Carton</t>
  </si>
  <si>
    <t>RASCAL &amp; FRIENDS; TRAINING PANTS;;SIZE 5; 26; PC COUNT; POLYBAG</t>
  </si>
  <si>
    <t>26 PCS/COLOUR BAG，5 BAGS/CORRUGATED CARTON</t>
  </si>
  <si>
    <t>0007-002-0-SIZE 5-26-PC COUNT-POLYBAG</t>
  </si>
  <si>
    <t>Pants 5.Walker (13-18KG, 26PK)</t>
  </si>
  <si>
    <t>26</t>
  </si>
  <si>
    <t>93559</t>
  </si>
  <si>
    <t>93559-S001-V001</t>
  </si>
  <si>
    <t>S001-V001-RASCAL AND FRIENDS-PANTS-SIZE 6 22PC COUNT/Retail Polybag, 5 Retail Polybag/Master Carton</t>
  </si>
  <si>
    <t>RASCAL &amp; FRIENDS; TRAINING PANTS;;SIZE 6; 22; PC COUNT; POLYBAG</t>
  </si>
  <si>
    <t>22 PCS/COLOUR BAG，5 BAGS/CORRUGATED CARTON</t>
  </si>
  <si>
    <t>0007-002-0-SIZE 6-22-PC COUNT-POLYBAG</t>
  </si>
  <si>
    <t>Pants 6. Junior (16KG+, 22PK)</t>
  </si>
  <si>
    <t>11204-S003-CA</t>
  </si>
  <si>
    <t>S003-CA-DOSE&amp;CO-LIFESTYLE NUTRITION-DAIRY CREAMERS-Caramel Collagen 340g ,Bulk,12pcs,No Inner,STD Color</t>
  </si>
  <si>
    <t>6cans / inner, 2inner /ctn(INNER Carton SIZE:33.5X22.5x16.3cm GW:3.06kg) inner GTIN30810005412651</t>
  </si>
  <si>
    <t>DAIRY CREAMERS-Caramel Collagen 340g</t>
  </si>
  <si>
    <t>11238</t>
  </si>
  <si>
    <t>11238-S001-CA</t>
  </si>
  <si>
    <t>S001-CA-DOSE&amp;CO-LIFESTYLE NUTRITION-PURE COLLAGEN POWDERS-Pure Bovine Collagen 10oz (283g),Bulk,12pcs,STD Color</t>
  </si>
  <si>
    <t>DOSE &amp; CO; POWDER; COLLAGEN BEAUTY; UNFLAVOURED; 283; G; CONTAINER</t>
  </si>
  <si>
    <t>"
6cans / inner, 2inner /ctn(INNER Carton SIZE:33.5X22.5x14.3cm GW:3.46kg)
inner GTIN is 20810005413835"</t>
  </si>
  <si>
    <t>112-0008-025-0021-283-G-CONTAINER</t>
  </si>
  <si>
    <t>Pure Bovine Collagen 10oz (283g)</t>
  </si>
  <si>
    <t>11242</t>
  </si>
  <si>
    <t>11242-S001-CA</t>
  </si>
  <si>
    <t>S001-CA-DOSE&amp;CO-LIFESTYLE NUTRITION-PURE COLLAGEN POWDERS-Marine Collagen Peptides 7.795 oz(221g),bulk,12pcs,STD Color</t>
  </si>
  <si>
    <t>DOSE &amp; CO; POWDER; COLLAGEN PEPTIDES; MARINE UNFLAVOURED; 221; G; CONTAINER</t>
  </si>
  <si>
    <t>"
6cans / inner, 2inner /ctn(INNER Carton SIZE:33.5X22.5x14.3cm GW:2.68kg) inner GTIN is 30810005414006"</t>
  </si>
  <si>
    <t>112-0008-024-0018-221-G-CONTAINER</t>
  </si>
  <si>
    <t>Marine Collagen Peptides 7.795 oz(221g)</t>
  </si>
  <si>
    <t>98201PLB</t>
  </si>
  <si>
    <t>98201PLB-UK-S002-V001</t>
  </si>
  <si>
    <t>UK-S002-V001-NOOD-DOG FOOD-DRY FOOD -RICH IN CHICKEN RECIPE WITH SUPERFOODS（1.4KG FOOD）,Polybag,pallet,300pcs,No Inner,STD Color</t>
  </si>
  <si>
    <t>NOOD; RICH IN CHICKEN RECIPE WITH SUPERFOODS; KIBBLE; DOG FOOD; DRY; 1.4; KG; FOIL BAG</t>
  </si>
  <si>
    <t>RICH IN CHICKEN RECIPE WITH SUPERFOODS</t>
  </si>
  <si>
    <t>10 cartons/layer*3 layers=30cartons/pallet*10pcs=300pcs/pallet</t>
  </si>
  <si>
    <t>98-0080-0012-006-0001-1.4-KG-FOIL BAG</t>
  </si>
  <si>
    <t>CHICKEN RECIPE WITH SUPERFOODS(1.4KGFOOD</t>
  </si>
  <si>
    <t>98202PLB</t>
  </si>
  <si>
    <t>98202PLB-UK-S002-V001</t>
  </si>
  <si>
    <t>UK-S002-V001-NOOD-DOG FOOD-DRY FOOD -RICH IN SALMON RECIPE WITH SUPERFOODS（1.4KG FOOD）,Foilbag,,pallet,300pcs,No Inner,STD Color</t>
  </si>
  <si>
    <t>NOOD; RICH IN SALMON RECIPE WITH SUPERFOODS; KIBBLE; DOG FOOD; DRY; 1.4; KG; FOIL BAG</t>
  </si>
  <si>
    <t>RICH IN SALMON RECIPE WITH SUPERFOODS</t>
  </si>
  <si>
    <t>98-0081-0012-006-0001-1.4-KG-FOIL BAG</t>
  </si>
  <si>
    <t>SALMON RECIPE WITH SUPERFOODS（1.4KGFOOD</t>
  </si>
  <si>
    <t>98203PLB</t>
  </si>
  <si>
    <t>98203PLB-UK-S002-V001</t>
  </si>
  <si>
    <t>UK-S002-V001-NOOD-DOG FOOD-DRY FOOD -RICH IN BEEF RECIPE WITH SUPERFOODS（1.4KG FOOD）,Foilbag,Pallet,300pcs,No Inner,STD Color</t>
  </si>
  <si>
    <t>NOOD; RICH IN BEEF RECIPE WITH SUPERFOODS; KIBBLE; DOG FOOD; DRY; 1.4; KG; FOIL BAG</t>
  </si>
  <si>
    <t>RICH IN BEEF RECIPE WITH SUPERFOODS</t>
  </si>
  <si>
    <t>98-0082-0012-006-0001-1.4-KG-FOIL BAG</t>
  </si>
  <si>
    <t>BEEF RECIPE WITH SUPERFOODS（1.4KG FOOD）</t>
  </si>
  <si>
    <t>98204PLB</t>
  </si>
  <si>
    <t>98204PLB-UK-S002-V001</t>
  </si>
  <si>
    <t>UK-S002-V001-NOOD-DOG FOOD-DRY FOOD -RICH IN CHICKEN RECIPE WITH SUPERFOODS（2.9KG FOOD）,Foilbag,Pallet,150pcs,No Inner,STD Color</t>
  </si>
  <si>
    <t>NOOD; RICH IN CHICKEN RECIPE WITH SUPERFOODS; KIBBLE; DOG FOOD; DRY; 2.9; KG; FOIL BAG</t>
  </si>
  <si>
    <t>10 cartons/layer*3 layers=30cartons/pallet*5pcs=150pcs/pallet</t>
  </si>
  <si>
    <t>98-0080-0012-006-0001-2.9-KG-FOIL BAG</t>
  </si>
  <si>
    <t>CHICKEN RECIPE WITH SUPERFOODS2.9KGFOOD</t>
  </si>
  <si>
    <t>2.9</t>
  </si>
  <si>
    <t>NOOD DOG 2.9KG</t>
  </si>
  <si>
    <t>98205PLB</t>
  </si>
  <si>
    <t>98205PLB-UK-S002-V001</t>
  </si>
  <si>
    <t>UK-S002-V001-NOOD-DOG FOOD-DRY FOOD -RICH IN SALMON RECIPE WITH SUPERFOODS(2.9KG FOOD),FOILBAG,PALLET,150PCS,NO INNER,STD COLOR</t>
  </si>
  <si>
    <t>NOOD; RICH IN SALMON RECIPE WITH SUPERFOODS; KIBBLE; DOG FOOD; DRY; 2.9; KG; FOIL BAG</t>
  </si>
  <si>
    <t>98-0081-0012-006-0001-2.9-KG-FOIL BAG</t>
  </si>
  <si>
    <t>SALMON RECIPE WITH SUPERFOODS2.9KG FOOD</t>
  </si>
  <si>
    <t>98206PLB</t>
  </si>
  <si>
    <t>98206PLB-UK-S002-V001</t>
  </si>
  <si>
    <t>UK-S002-V001-NOOD-DOG FOOD-DRY FOOD -RICH IN BEEF RECIPE WITH SUPERFOODS（2.9KG FOOD）,Foilbag,Pallet,150pcs,No Inner,STD Color</t>
  </si>
  <si>
    <t>NOOD; RICH IN BEEF RECIPE WITH SUPERFOODS; KIBBLE; DOG FOOD; DRY; 2.9; KG; FOIL BAG</t>
  </si>
  <si>
    <t>98-0082-0012-006-0001-2.9-KG-FOIL BAG</t>
  </si>
  <si>
    <t>BEEF RECIPE WITH SUPERFOODS（2.9KG FOOD）</t>
  </si>
  <si>
    <t>98207PLB</t>
  </si>
  <si>
    <t>98207PLB-UK-S002-V001</t>
  </si>
  <si>
    <t>UK-S002-V001-NOOD-CAT FOOD-DRY FOOD -RICH IN CHICKEN RECIPE WITH PREBIOTICS（0.75KG FOOD）,Foilbag,Pallet,560pcs,No Inner,STD Color</t>
  </si>
  <si>
    <t>NOOD; RICH IN CHICKEN RECIPE WITH PREBIOTICS; KIBBLE; CAT FOOD; DRY; 0.75; KG; FOIL BAG</t>
  </si>
  <si>
    <t>RICH IN CHICKEN RECIPE WITH PREBIOTICS</t>
  </si>
  <si>
    <t>10 cartons/layer*7 layers=70cartons/pallet*8pcs=560pcs/pallet</t>
  </si>
  <si>
    <t>98-0083-0012-007-0001-0.75-KG-FOIL BAG</t>
  </si>
  <si>
    <t>CHICKEN RECIPE WITH PREBIOTICS0.75KGFOOD</t>
  </si>
  <si>
    <t>0.75</t>
  </si>
  <si>
    <t>NOOD CAT 0.75KG</t>
  </si>
  <si>
    <t>98208PLB</t>
  </si>
  <si>
    <t>98208PLB-UK-S002-V001</t>
  </si>
  <si>
    <t>UK-S002-V001-NOOD-CAT FOOD-DRY FOOD -RICH IN SALMON RECIPE WITH PREBIOTICS（0.75KG FOOD）,Foilbag,Pallet,560pcs,No Inner,STD Color</t>
  </si>
  <si>
    <t>NOOD; RICH IN SALMON RECIPE WITH PREBIOTICS; KIBBLE; CAT FOOD; DRY; 0.75; KG; FOIL BAG</t>
  </si>
  <si>
    <t>RICH IN SALMON RECIPE WITH PREBIOTICS</t>
  </si>
  <si>
    <t>98-0084-0012-007-0001-0.75-KG-FOIL BAG</t>
  </si>
  <si>
    <t>SALMON RECIPE WITH PREBIOTICS（0.75KGFOOD</t>
  </si>
  <si>
    <t>98209PLB</t>
  </si>
  <si>
    <t>98209PLB-UK-S002-V001</t>
  </si>
  <si>
    <t>UK-S002-V001-NOOD-CAT FOOD-DRY FOOD -RICH IN CHICKEN RECIPE WITH PREBIOTICS FOR 7+（0.75KG FOOD）,Foilbag,Pallet,560pcs,No Inner,STD Color</t>
  </si>
  <si>
    <t>NOOD; RICH IN CHICKEN RECIPE WITH PREBIOTICS FOR 7+; KIBBLE; CAT FOOD; DRY; 0.75; KG; FOIL BAG</t>
  </si>
  <si>
    <t>RICH IN CHICKEN RECIPE WITH PREBIOTICS FOR 7+</t>
  </si>
  <si>
    <t>98-0085-0012-007-0001-0.75-KG-FOIL BAG</t>
  </si>
  <si>
    <t>CHICKEN RECIPE WITH PREBIOTICS FOR 7+</t>
  </si>
  <si>
    <t>98210PLB</t>
  </si>
  <si>
    <t>98210PLB-UK-S002-V001</t>
  </si>
  <si>
    <t>UK-S002-V001-NOOD-CAT FOOD-DRY FOOD -RICH IN CHICKEN RECIPE WITH PREBIOTICS（2.5KG FOOD）,Foilbag,Pallet,180pcs,No Inner,STD Color</t>
  </si>
  <si>
    <t>NOOD; RICH IN CHICKEN RECIPE WITH PREBIOTICS; KIBBLE; CAT FOOD; DRY; 2.5; KG; FOIL BAG</t>
  </si>
  <si>
    <t>10 cartons/layer*3 layers=30cartons/pallet*6pcs=180pcs/pallet</t>
  </si>
  <si>
    <t>98-0083-0012-007-0001-2.5-KG-FOIL BAG</t>
  </si>
  <si>
    <t>CHICKEN RECIPE WITH PREBIOTICS（2.5KGFOOD</t>
  </si>
  <si>
    <t>NOOD CAT 2.5KG</t>
  </si>
  <si>
    <t>98211PLB</t>
  </si>
  <si>
    <t>98211PLB-UK-S002-V001</t>
  </si>
  <si>
    <t>UK-S002-V001-NOOD-CAT FOOD-DRY FOOD -RICH IN SALMON RECIPE WITH PREBIOTICS（2.5KG FOOD）,Foilbag,Pallet,180pcs,No Inner,STD Color</t>
  </si>
  <si>
    <t>NOOD; RICH IN SALMON RECIPE WITH PREBIOTICS; KIBBLE; CAT FOOD; DRY; 2.5; KG; FOIL BAG</t>
  </si>
  <si>
    <t>98-0084-0012-007-0001-2.5-KG-FOIL BAG</t>
  </si>
  <si>
    <t>SALMON RECIPE WITH PREBIOTICS（2.5KG FOOD</t>
  </si>
  <si>
    <t>98212PLB</t>
  </si>
  <si>
    <t>98212PLB-UK-S002-V001</t>
  </si>
  <si>
    <t>UK-S002-V001-NOOD-CAT FOOD-DRY FOOD -RICH IN CHICKEN RECIPE WITH PREBIOTICS FOR 7+（2.5KG FOOD）,Foilbag,Pallet,180pcs,No Inner,STD Color</t>
  </si>
  <si>
    <t>NOOD; RICH IN CHICKEN RECIPE WITH PREBIOTICS FOR 7+; KIBBLE; CAT FOOD; DRY; 2.5; KG; FOIL BAG</t>
  </si>
  <si>
    <t>98-0085-0012-007-0001-2.5-KG-FOIL BAG</t>
  </si>
  <si>
    <t>11229PLT</t>
  </si>
  <si>
    <t>11229PLT-S001-AU</t>
  </si>
  <si>
    <t>S001-AU-DOSE&amp;CO-LIFESTYLE NUTRITION-PURE COLLAGEN POWDERS-Pure Bovine Collagen 500g,pallet,480pcs,No Inner,STD Color</t>
  </si>
  <si>
    <t>"AUS artwork
20 cans /tray*4 trays/Layer*6 Layers=480cans/pallet"</t>
  </si>
  <si>
    <t>AUS</t>
  </si>
  <si>
    <t>11215-S003-CA</t>
  </si>
  <si>
    <t>S003-CA-DOSE&amp;CO-LIFESTYLE NUTRITION-DAIRY FREE CREAMERS-Vanilla Collagen 340g,Bulk,12pcs,No Inner,STD Color</t>
  </si>
  <si>
    <t>DAIRY FREE CREAMERSVanilla Collagen 340g</t>
  </si>
  <si>
    <t>10454</t>
  </si>
  <si>
    <t>10454-CA-S001-V001</t>
  </si>
  <si>
    <t>CA-S001-V001-MONDAY TRAVEL KITS - SMOOTH CONDITIONER 50ML,BULK, 14PCS/PDQ,2FACING7DEPTH,56PCS/CTN,NO INNER ,STD COLOR</t>
  </si>
  <si>
    <t>4PDQ/CTN</t>
  </si>
  <si>
    <t>MONDAY HAIRCARE; LIQUID; CONDITIONER; SMOOTH; 50; ML; BOTTLE</t>
  </si>
  <si>
    <t>TQ</t>
  </si>
  <si>
    <t>Tray PDQ</t>
  </si>
  <si>
    <t>"product net capacity is 50ml;14PCS/PDQ，4PDQ/CTN,
English/French Version for Canada"</t>
  </si>
  <si>
    <t>104-0002-033-0035-50-ML-BOTTLE</t>
  </si>
  <si>
    <t>TRAVEL KITS-SMOOTH CONDITIONER 50ML</t>
  </si>
  <si>
    <t>MONDAY 50ML/90ML S/C</t>
  </si>
  <si>
    <t>10453</t>
  </si>
  <si>
    <t>10453-CA-S001-V001</t>
  </si>
  <si>
    <t>CA-S001-V001-MONDAY TRAVEL KITS - SMOOTH SHAMPOO 50ML,BULK,14PCS/PDQ ,2FACING7DEPTH,56PCS/CTN,NO INNER ,STD COLOR</t>
  </si>
  <si>
    <t>MONDAY HAIRCARE; LIQUID; SHAMPOO; SMOOTH; 50; ML; BOTTLE</t>
  </si>
  <si>
    <t>104-0002-032-0035-50-ML-BOTTLE</t>
  </si>
  <si>
    <t>TRAVEL KITS-SMOOTH SHAMPOO 50ML</t>
  </si>
  <si>
    <t>10474-DE-S001-V001</t>
  </si>
  <si>
    <t>DE-S001-V001-MONDAY-SHAMPOO-350ML-SMOOTH EU VERSION,BULK,24PCS,INNER X6, STD COLOR</t>
  </si>
  <si>
    <t>product net capacity is 350ML;EU Version,Germany AWinner GTIN:24897097266316.EU Smooth formula.If need new EAN:4895248000662 and</t>
  </si>
  <si>
    <t>MASTER GTIN:14895248000669; INNERGTIN:24895248000666;</t>
  </si>
  <si>
    <t>DE/CH</t>
  </si>
  <si>
    <t>10475-DE-S001-V001</t>
  </si>
  <si>
    <t>DE-S001-V001-MONDAY-SHAMPOO-350ML-MOISTURE EU VERSION,BULK,24PCS,INNER X 6,STD COLOR</t>
  </si>
  <si>
    <t>product net capacity is 350MLEU Version ，Germany AWinner GTIN:24897097266323.EU Moisture formula.If need new EAN:4895248000679 a</t>
  </si>
  <si>
    <t>nd  MASTER GTIN:14895248000676; INNERGTIN:24895248000673</t>
  </si>
  <si>
    <t>CH/DE/SE</t>
  </si>
  <si>
    <t>10476-DE-S001-V001</t>
  </si>
  <si>
    <t>DE-S001-V001-MONDAY-SHAMPOO-350ML-GENTLE EU VERSION,BULK,24PCS,INNER X6, STD COLOR</t>
  </si>
  <si>
    <t>product net capacity is 350ML;EU Version，Germany AW inner GTIN:24897097266330.EU Gentle formula.If need new EAN:4895248000686 an</t>
  </si>
  <si>
    <t>d MASTER GTIN:14895248000683; INNERGTIN:24895248000680</t>
  </si>
  <si>
    <t>10477-DE-S001-V001</t>
  </si>
  <si>
    <t>DE-S001-V001-MONDAY-SHAMPOO-350ML-VOLUME EU VERSION,BULK,24PCS,INNER X6, STD COLOR</t>
  </si>
  <si>
    <t>product net capacity is 350ML;EU Version，Germany AWinner GTIN:24897097266347.EU Volume formula.If need new EAN:4895248000693 and</t>
  </si>
  <si>
    <t>MASTER GTIN:14895248000690; INNERGTIN:24895248000697</t>
  </si>
  <si>
    <t>10482-DE-S001-V001</t>
  </si>
  <si>
    <t>DE-S001-V001-MONDAY-CONDITIONER-350ML-SMOOTH EU VERSION,BULK,24PCS,INNER  X6,STD COLOR</t>
  </si>
  <si>
    <t>product net capacity is 350MLEU Version ，Germany AWinner GTIN:24897097266392.EU Smooth formula.If need new EAN:4895248000709 and</t>
  </si>
  <si>
    <t>MASTER GTIN:14895248000706; INNERGTIN:24895248000703</t>
  </si>
  <si>
    <t>10483-DE-S001-V001</t>
  </si>
  <si>
    <t>DE-S001-V001-MONDAY-CONDITIONER-350ML-MOISTURE EU VERSION,BULK,24PCS,INN ER X6,STD COLOR</t>
  </si>
  <si>
    <t>product net capacity is 350ML;EU Version，Germany AW inner GTIN:24897097266408.EU Moisture formula.If need new EAN:4895248000716</t>
  </si>
  <si>
    <t>and MASTER GTIN:14895248000713; INNERGTIN:24895248000710</t>
  </si>
  <si>
    <t>10484-DE-S001-V001</t>
  </si>
  <si>
    <t>DE-S001-V001-MONDAY-CONDITIONER-350ML-GENTLE EU VERSION,BULK,24PCS,INNER  X6,STD COLOR</t>
  </si>
  <si>
    <t>product net capacity is 350MLEU Version，Germany AWinner GTIN:24897097266415.EU Gentle formula.If need new EAN:4895248000723 and</t>
  </si>
  <si>
    <t>MASTER GTIN:14895248000720; INNERGTIN:24895248000727</t>
  </si>
  <si>
    <t>10485-DE-S001-V001</t>
  </si>
  <si>
    <t>DE-S001-V001-MONDAY-CONDITIONER-350ML-VOLUME EU VERSION,BULK,24PCS,INNER  X6,STD COLOR</t>
  </si>
  <si>
    <t>product net capacity is 350ML;EU Version，Germany AWnner GTIN:24897097266422.EU Volume formula.If need new EAN:4895248000730 and</t>
  </si>
  <si>
    <t>MASTER GTIN:14895248000737; INNERGTIN:24895248000734</t>
  </si>
  <si>
    <t>11215-S003-V001</t>
  </si>
  <si>
    <t>S003-V001-DOSE&amp;CO-LIFESTYLE NUTRITION-DAIRY FREE CREAMERS-VANILLA COLLAGEN 340G PACKED BY TIN CAN,BULK,6PCS,NO INNER,STD COLOR</t>
  </si>
  <si>
    <t>"NZ artwork
packed by TIN can"</t>
  </si>
  <si>
    <t>93613</t>
  </si>
  <si>
    <t>93613-UK-S001-V001</t>
  </si>
  <si>
    <t>UK-S001-V001-RASCAL AND FRIENDS-COCOMELON-DIAPERS-SIZE 3 42PC COUNT/Retail Polybag, 4 Retail Polybag/Master Polybag</t>
  </si>
  <si>
    <t>COCOMELON; DIAPERS;;SIZE 3; 42; PC COUNT; POLYBAG</t>
  </si>
  <si>
    <t>42 PCS/RETAIL BAG,4 BAGS/CLEAR OPP BAG</t>
  </si>
  <si>
    <t>0006-001-0-SIZE 3-42-PC COUNT-POLYBAG</t>
  </si>
  <si>
    <t>COCOMELON DIAPERS 3.Crawler(6-11KG,42PK)</t>
  </si>
  <si>
    <t>B009</t>
  </si>
  <si>
    <t>COCOMELON - DIAPERS, TRAINING PANTS</t>
  </si>
  <si>
    <t>COCOMELON</t>
  </si>
  <si>
    <t>42</t>
  </si>
  <si>
    <t>93614</t>
  </si>
  <si>
    <t>93614-UK-S001-V001</t>
  </si>
  <si>
    <t>UK-S001-V001-RASCAL AND FRIENDS-COCOMELON-DIAPERS-SIZE 4 36PC COUNT/Retail Polybag, 4 Retail Polybag/Master Polybag</t>
  </si>
  <si>
    <t>COCOMELON; DIAPERS;;SIZE 4; 36; PC COUNT; POLYBAG</t>
  </si>
  <si>
    <t>36 PCS/RETAIL BAG,4 BAGS/CLEAR OPP BAG</t>
  </si>
  <si>
    <t>0006-001-0-SIZE 4-36-PC COUNT-POLYBAG</t>
  </si>
  <si>
    <t>COCOMELON DIAPERS 4.Toddler(10-15KG,36PK</t>
  </si>
  <si>
    <t>93615</t>
  </si>
  <si>
    <t>93615-S003-V004</t>
  </si>
  <si>
    <t>S003-V004-RASCAL AND FRIENDS-COCOMELON-DIAPERS-SIZE 5 32PC COUNT/Retail Polybag, 4 Retail Polybag/Master Polybag</t>
  </si>
  <si>
    <t>COCOMELON; DIAPERS;;SIZE 5; 32; PC COUNT; POLYBAG</t>
  </si>
  <si>
    <t>32 PCS/RETAIL BAG,4 BAGS/CLEAR OPP BAG</t>
  </si>
  <si>
    <t>0006-001-0-SIZE 5-32-PC COUNT-POLYBAG</t>
  </si>
  <si>
    <t>COCOMELON DIAPERS 5.Walker(13-18KG,32PK)</t>
  </si>
  <si>
    <t>93616</t>
  </si>
  <si>
    <t>93616-S003-V004</t>
  </si>
  <si>
    <t>S003-V004-RASCAL AND FRIENDS-COCOMELON-DIAPERS-SIZE 6 30PC COUNT/Retail Polybag, 4 Retail Polybag/Master Polybag</t>
  </si>
  <si>
    <t>COCOMELON; DIAPERS;;SIZE 6; 30; PC COUNT; POLYBAG</t>
  </si>
  <si>
    <t>30 PCS/RETAIL BAG,4 BAGS/CLEAR OPP BAG</t>
  </si>
  <si>
    <t>0006-001-0-SIZE 6-30-PC COUNT-POLYBAG</t>
  </si>
  <si>
    <t>COCOMELON DIAPERS 6a.Junior(16KG+,30PK)</t>
  </si>
  <si>
    <t>93605</t>
  </si>
  <si>
    <t>93605-UK-S001-V001</t>
  </si>
  <si>
    <t>UK-S001-V001-RASCAL AND FRIENDS-COCOMELON-PANTS-SIZE 4 32PC COUNT/Retail Polybag, 4 Retail Polybag/Master Polybag</t>
  </si>
  <si>
    <t>COCOMELON; TRAINING PANTS;;SIZE 4; 32; PC COUNT; POLYBAG</t>
  </si>
  <si>
    <t>0006-002-0-SIZE 4-32-PC COUNT-POLYBAG</t>
  </si>
  <si>
    <t>COCOMELON DIAPERSPANTS 4.Toddler(10-15KG</t>
  </si>
  <si>
    <t>AE/GB</t>
  </si>
  <si>
    <t>93606</t>
  </si>
  <si>
    <t>93606-UK-S001-V001</t>
  </si>
  <si>
    <t>UK-S001-V001-RASCAL AND FRIENDS-COCOMELON-PANTS-SIZE 5 28PC COUNT/Retail Polybag, 4 Retail Polybag/Master Polybag</t>
  </si>
  <si>
    <t>COCOMELON; TRAINING PANTS;;SIZE 5; 28; PC COUNT; POLYBAG</t>
  </si>
  <si>
    <t>28 PCS/RETAIL BAG,4 BAGS/CLEAR OPP BAG</t>
  </si>
  <si>
    <t>0006-002-0-SIZE 5-28-PC COUNT-POLYBAG</t>
  </si>
  <si>
    <t>COCOMELON DIAPERSPANTS 5.Walker (13-18KG</t>
  </si>
  <si>
    <t>28</t>
  </si>
  <si>
    <t>93624</t>
  </si>
  <si>
    <t>93624-UK-S001-V001</t>
  </si>
  <si>
    <t>UK-S001-V001-RASCAL AND FRIENDS-COCOMELON-PANTS-SIZE 6 26PC COUNT/Retail Polybag, 4 Retail Polybag/Master Polybag</t>
  </si>
  <si>
    <t>COCOMELON; TRAINING PANTS;;SIZE 6; 26; PC COUNT; POLYBAG</t>
  </si>
  <si>
    <t>26 PCS/RETAIL BAG,4 BAGS/CLEAR OPP BAG</t>
  </si>
  <si>
    <t>0006-002-0-SIZE 6-26-PC COUNT-POLYBAG</t>
  </si>
  <si>
    <t>COCOMELON DIAPERS PANTS 6. Junior (16KG+</t>
  </si>
  <si>
    <t>11203-CA-S001-V001-MTS</t>
  </si>
  <si>
    <t>CA-S001-V001-MTS-DOSE&amp;CO-LIFESTYLE NUTRITION-DAIRY CREAMERS-Vanilla Collagen 340g,packed by TIN can,12pcs/2inner/CTN</t>
  </si>
  <si>
    <t>"6cans / inner, 2inner /ctn(INNER Carton SIZE：33.5X22.5x16.3cm GW:3.06) inner GTIN30810005412644
"</t>
  </si>
  <si>
    <t>Portland, Oregon, US</t>
  </si>
  <si>
    <t>DAIRY CREAMERS-Vanilla Collagen 340g,pac</t>
  </si>
  <si>
    <t>11204-CA-S001-V001-MTS</t>
  </si>
  <si>
    <t>CA-S001-MTS-V001-DOSE&amp;CO-LIFESTYLE NUTRITION-DAIRY CREAMERS-Caramel Collagen 340g packed by TIN can,12pcs/2inner/CTN</t>
  </si>
  <si>
    <t>DOSE &amp; CO; POWDER; COLLAGEN CREAMER; CARAMEL; 340; G; TIN CAN</t>
  </si>
  <si>
    <t>112-0008-049-0013-340-G-TIN CAN</t>
  </si>
  <si>
    <t>DAIRY CREAMERS-Caramel Collagen 340g pac</t>
  </si>
  <si>
    <t>11284-CA-S002-V001</t>
  </si>
  <si>
    <t>CA-S002-V001-DOSE&amp;CO-LIFESTYLE NUTRITION-Collagen Peptides Unflavored 283g (10oz)-Tin can with paper lid,12pcs/2inner/carton</t>
  </si>
  <si>
    <t>"Tin can with paper lid
INNER GTIN :20810005419226"</t>
  </si>
  <si>
    <t>PORTLAND, USA.</t>
  </si>
  <si>
    <t>11287</t>
  </si>
  <si>
    <t>11287-CA-S002-V001</t>
  </si>
  <si>
    <t>CA-S002-V001-DOSE&amp;CO-LIFESTYLE NUTRITION-Beauty Collagen Mixed Berry 255g (9oz) -Tin can with paper lid,12pcs/2inner/carton</t>
  </si>
  <si>
    <t>DOSE &amp; CO; POWDER; COLLAGEN BEAUTY; MIXED BERRY; 255; G; TIN CAN</t>
  </si>
  <si>
    <t>"Tin can with paper lid
INNER GTIN :20810005419257"</t>
  </si>
  <si>
    <t>112-0008-025-0019-255-G-TIN CAN</t>
  </si>
  <si>
    <t>Beauty Collagen Mixed Berry 255g (9oz)</t>
  </si>
  <si>
    <t>93613-UK-S001-V003</t>
  </si>
  <si>
    <t>UK-S001-V003-RASCAL AND FRIENDS-COCOMELON-DIAPERS-SIZE 3 42PC COUNT/Retail Polybag, 4 Retail Polybag/Master Carton</t>
  </si>
  <si>
    <t>MID DIAPERS (ZLAND)</t>
  </si>
  <si>
    <t>93614-UK-S001-V003</t>
  </si>
  <si>
    <t>UK-S001-V003-RASCAL AND FRIENDS-COCOMELON-DIAPERS-SIZE 4 36PC COUNT/Retail Polybag, 4 Retail Polybag/Master Carton</t>
  </si>
  <si>
    <t>COCOMELON DIAPERS 4Toddler(10-15KG,36PK)</t>
  </si>
  <si>
    <t>93615-UK-S001-V003</t>
  </si>
  <si>
    <t>UK-S001-V003-RASCAL AND FRIENDS-COCOMELON-DIAPERS-SIZE 5 32PC COUNT/Retail Polybag, 4 Retail Polybag/Master Carton</t>
  </si>
  <si>
    <t>COCOMELON DIAPERS 5Walker( 13-18KG,,32PK</t>
  </si>
  <si>
    <t>93616-UK-S001-V003</t>
  </si>
  <si>
    <t>UK-S001-V003-RASCAL AND FRIENDS-COCOMELON-DIAPERS-SIZE 6 30PC COUNT/Retail Polybag, 4 Retail Polybag/Master Carton</t>
  </si>
  <si>
    <t>COCOMELON DIAPERS 6.Junior(16KG+,30PK)</t>
  </si>
  <si>
    <t>93652</t>
  </si>
  <si>
    <t>93652-S001-V001</t>
  </si>
  <si>
    <t>S001-V001-RASCAL AND FRIENDS-COCOMELON-PANTS-SIZE 7 22PC COUNT/Retail Polybag, 4 Retail Polybag/Master Polybag</t>
  </si>
  <si>
    <t>COCOMELON; TRAINING PANTS;;SIZE 7; 22; PC COUNT; POLYBAG</t>
  </si>
  <si>
    <t>SIZE 7</t>
  </si>
  <si>
    <t>22 PCS/COLOUR BAG, 4 BAGS/ CLEAR OPP BAG</t>
  </si>
  <si>
    <t>0006-002-0-SIZE 7-22-PC COUNT-POLYBAG</t>
  </si>
  <si>
    <t>CCM-PANTS-SIZE 7 22PC COUNT/Retail Polyb</t>
  </si>
  <si>
    <t>10474-S001-V001</t>
  </si>
  <si>
    <t>S001-V001-MONDAY-SHAMPOO-350ML-SMOOTH EU VERSION,BULK,24PCS,INNER X6, STD COLOR</t>
  </si>
  <si>
    <t>SHAMPOO-350ML-SMOOTH EU VERSION</t>
  </si>
  <si>
    <t>DK/FI/NO/SE</t>
  </si>
  <si>
    <t>10475-S001-V001</t>
  </si>
  <si>
    <t>S001-V001-MONDAY-SHAMPOO-350ML-MOISTURE EU VERSION,BULK,24PCS,INNER X 6,STD COLOR</t>
  </si>
  <si>
    <t>SHAMPOO-350ML-MOISTURE EU VERSION</t>
  </si>
  <si>
    <t>10476-S001-V001</t>
  </si>
  <si>
    <t>S001-V001-MONDAY-SHAMPOO-350ML-GENTLE EU VERSION,BULK,24PCS,INNER X6, STD COLOR</t>
  </si>
  <si>
    <t>SHAMPOO-350ML-GENTLE EU VERSION</t>
  </si>
  <si>
    <t>10477-S001-V001</t>
  </si>
  <si>
    <t>S001-V001-MONDAY-SHAMPOO-350ML-VOLUME EU VERSION,BULK,24PCS,INNER X6, STD COLOR</t>
  </si>
  <si>
    <t>SHAMPOO-350ML-VOLUME EU VERSION</t>
  </si>
  <si>
    <t>10482-S001-V001</t>
  </si>
  <si>
    <t>S001-V001-MONDAY-CONDITIONER-350ML-SMOOTH EU VERSION,BULK,24PCS,INNER  X6,STD COLOR</t>
  </si>
  <si>
    <t>CONDITIONER-350ML-SMOOTH EU VERSION</t>
  </si>
  <si>
    <t>10483-S001-V001</t>
  </si>
  <si>
    <t>S001-V001-MONDAY-CONDITIONER-350ML-MOISTURE EU VERSION,BULK,24PCS,INN ER X6,STD COLOR</t>
  </si>
  <si>
    <t>CONDITIONER-350ML-MOISTURE EU VERSION</t>
  </si>
  <si>
    <t>10484-S001-V001</t>
  </si>
  <si>
    <t>S001-V001-MONDAY-CONDITIONER-350ML-GENTLE EU VERSION,BULK,24PCS,INNER X6,STD COLOR</t>
  </si>
  <si>
    <t>CONDITIONER-350ML-GENTLE EU VERSION</t>
  </si>
  <si>
    <t>10485-S001-V001</t>
  </si>
  <si>
    <t>S001-V001-MONDAY-CONDITIONER-350ML-VOLUME EU VERSION,BULK,24PCS,INNER  X6,STD COLOR</t>
  </si>
  <si>
    <t>CONDITIONER-350ML-VOLUME EU VERSION</t>
  </si>
  <si>
    <t>104121PLT</t>
  </si>
  <si>
    <t>104121PLT-AL-S001-V001</t>
  </si>
  <si>
    <t>AL-S001-V001-MONDAY-Dry shampoo original-200ml, 6pcs per tray, tray shrink wrapped, 400 Tray PDQ/Pallet, Total 2400pcs/Pallet</t>
  </si>
  <si>
    <t>MONDAY HAIRCARE; AEROSOL; DRY SHAMPOO; ORIGINAL; 200; ML; TIN CAN</t>
  </si>
  <si>
    <t>104-0024-037-0010-200-ML-TIN CAN</t>
  </si>
  <si>
    <t>Dry shampoo origina-200ml</t>
  </si>
  <si>
    <t>AU/GB/NZ/IE</t>
  </si>
  <si>
    <t>DRY SHAMPOO</t>
  </si>
  <si>
    <t>AEROSOL</t>
  </si>
  <si>
    <t>MONDAY 200ML DS</t>
  </si>
  <si>
    <t>104121PLT-CA-S001-V001</t>
  </si>
  <si>
    <t>CA-S001-V001-MONDAY-Dry shampoo original-200ml,6pcs per tray, tray shrink wrapped, 400 Tray PDQ/Pallet, Total 2400pcs/Pallet</t>
  </si>
  <si>
    <t>104122PLT</t>
  </si>
  <si>
    <t>104122PLT-AL-S001-V001</t>
  </si>
  <si>
    <t>AL-S001-V001-MONDAY-Dry shampoo brunette-200ml, 6pcs per tray, tray shrink wrapped, 400 Tray PDQ/Pallet, Total 2400pcs/Pallet</t>
  </si>
  <si>
    <t>MONDAY HAIRCARE; AEROSOL; DRY SHAMPOO; BRUNETTE; 200; ML; TIN CAN</t>
  </si>
  <si>
    <t>104-0024-037-0046-200-ML-TIN CAN</t>
  </si>
  <si>
    <t>Dry shampoo brunette-200ml</t>
  </si>
  <si>
    <t>104122PLT-CA-S001-V001</t>
  </si>
  <si>
    <t>CA-S001-V001-MONDAY-Dry shampoo brunette-200ml, 6pcs per tray, tray shrink wrapped, 400 Tray PDQ/Pallet, Total 2400pcs/Pallet</t>
  </si>
  <si>
    <t>104123PLT</t>
  </si>
  <si>
    <t>104123PLT-AL-S001-V001</t>
  </si>
  <si>
    <t>AL-S001-V001-MONDAY-Dry shampoo volume-200ml, 6pcs per tray, tray shrink wrapped, 400 Tray PDQ/Pallet, Total 2400pcs/Pallet</t>
  </si>
  <si>
    <t>MONDAY HAIRCARE; AEROSOL; DRY SHAMPOO; VOLUME; 200; ML; TIN CAN</t>
  </si>
  <si>
    <t>UK/AU/NZ</t>
  </si>
  <si>
    <t>104-0024-037-0038-200-ML-TIN CAN</t>
  </si>
  <si>
    <t>Dry shampoo volume-200ml</t>
  </si>
  <si>
    <t>104123PLT-CA-S001-V001</t>
  </si>
  <si>
    <t>CA-S001-V001-MONDAY-Dry shampoo volume-200ml, 6pcs per tray, tray shrink wrapped, 400 Tray PDQ/Pallet, Total 2400pcs/Pallet</t>
  </si>
  <si>
    <t>104128</t>
  </si>
  <si>
    <t>104128-S002-V001</t>
  </si>
  <si>
    <t>S002-V001-MONDAY-SHAMPOO-354ML REPAIR,Bulk,4 pcs per inner box, Inner box x6, 24pcs in total, STD Color</t>
  </si>
  <si>
    <t>MONDAY HAIRCARE; LIQUID; SHAMPOO; REPAIR; 354; ML; BOTTLE</t>
  </si>
  <si>
    <t>NEW V2 US/CA/AU/NZ KFR1921(1)</t>
  </si>
  <si>
    <t>104-0002-032-0036-354-ML-BOTTLE</t>
  </si>
  <si>
    <t>SHAMPOO-354ML REPAIR</t>
  </si>
  <si>
    <t>MONDAY 350ML/354ML NEW</t>
  </si>
  <si>
    <t>104129</t>
  </si>
  <si>
    <t>104129-CA-S001-V001</t>
  </si>
  <si>
    <t>CA-S001-V001-MONDAY-SHAMPOO-354ML CLARIFY,Bulk,4 pcs per inner box, Inner box x6, 24pcs in total, STD Color</t>
  </si>
  <si>
    <t>MONDAY HAIRCARE; LIQUID; SHAMPOO; CLARIFY; 354; ML; BOTTLE</t>
  </si>
  <si>
    <t>NEW V2 US/CA/AU/NZ KFR1927(1)</t>
  </si>
  <si>
    <t>104-0002-032-0047-354-ML-BOTTLE</t>
  </si>
  <si>
    <t>SHAMPOO-354ML CLARIFY</t>
  </si>
  <si>
    <t>104130</t>
  </si>
  <si>
    <t>104130-S002-V001</t>
  </si>
  <si>
    <t>S002-V001-MONDAY-SHAMPOO-354ML COLOR PROTECT,Bulk,4 pcs per inner box, Inner box x6, 24pcs in total, STD Color</t>
  </si>
  <si>
    <t>MONDAY HAIRCARE; LIQUID; SHAMPOO; COLOR PROTECT; 354; ML; BOTTLE</t>
  </si>
  <si>
    <t>NEW V2 US/CA/AU/NZ KFR1920(1)</t>
  </si>
  <si>
    <t>104-0002-032-0048-354-ML-BOTTLE</t>
  </si>
  <si>
    <t>SHAMPOO-354ML COLOR PROTECT</t>
  </si>
  <si>
    <t>104131</t>
  </si>
  <si>
    <t>104131-S002-V001</t>
  </si>
  <si>
    <t>S002-V001-MONDAY-CONDITIONER-354ML REPAIR,Bulk,4 pcs per inner box, Inner box x6, 24pcs in total, STD Color</t>
  </si>
  <si>
    <t>MONDAY HAIRCARE; LIQUID; CONDITIONER; REPAIR; 354; ML; BOTTLE</t>
  </si>
  <si>
    <t>NEW V2 US/CA/AU/NZ KFR1923(1)</t>
  </si>
  <si>
    <t>104-0002-033-0036-354-ML-BOTTLE</t>
  </si>
  <si>
    <t>CONDITIONER-354ML REPAIR</t>
  </si>
  <si>
    <t>104132</t>
  </si>
  <si>
    <t>104132-CA-S001-V001</t>
  </si>
  <si>
    <t>CA-S001-V001-MONDAY-CONDITIONER-354ML CLARIFY,Bulk,4 pcs per inner box, Inner box x6, 24pcs in total, STD Color</t>
  </si>
  <si>
    <t>MONDAY HAIRCARE; LIQUID; CONDITIONER; CLARIFY; 354; ML; BOTTLE</t>
  </si>
  <si>
    <t>NEW V2 US/CA/AU/NZ KFR1924(1)</t>
  </si>
  <si>
    <t>104-0002-033-0047-354-ML-BOTTLE</t>
  </si>
  <si>
    <t>CONDITIONER-354ML CLARIFY</t>
  </si>
  <si>
    <t>104133</t>
  </si>
  <si>
    <t>104133-S002-V001</t>
  </si>
  <si>
    <t>S002-V001-MONDAY-CONDITIONER-354ML COLOR PROTECT,Bulk,4 pcs per inner box, Inner box x6, 24pcs in total, STD Color</t>
  </si>
  <si>
    <t>MONDAY HAIRCARE; LIQUID; CONDITIONER; COLOR PROTECT; 354; ML; BOTTLE</t>
  </si>
  <si>
    <t>NEW V2 US/CA/AU/NZ KFR1922(1)</t>
  </si>
  <si>
    <t>104-0002-033-0048-354-ML-BOTTLE</t>
  </si>
  <si>
    <t>CONDITIONER-354ML COLOR PROTECT</t>
  </si>
  <si>
    <t>104151TQ1</t>
  </si>
  <si>
    <t>104151TQ1-UK-S001-V002</t>
  </si>
  <si>
    <t>UK-S001-V002-MONDAY TRAVEL KITS - MOISTURE SHAMPOO 50ML,14PCS/PDQ,2FA CING7DEPTH,56PCS/CTN,NO INNER ,STD COLOR</t>
  </si>
  <si>
    <t>MONDAY HAIRCARE; LIQUID; SHAMPOO; MOISTURE; 50; ML; BOTTLE</t>
  </si>
  <si>
    <t>product net capacity is 50ml;14PCS/PDQ，4PDQ/CTN</t>
  </si>
  <si>
    <t>104-0002-032-0042-50-ML-BOTTLE</t>
  </si>
  <si>
    <t>MONDAY TRAVEL KITS - MOISTURE SHAMPOO 50</t>
  </si>
  <si>
    <t>104152TQ1</t>
  </si>
  <si>
    <t>104152TQ1-UK-S001-V002</t>
  </si>
  <si>
    <t>UK-S001-V002-MONDAY TRAVEL KITS - MOISTURE CONDITIONER 50ML,14PCS/PD Q ,2FACING7DEPTH,56PCS/CTN,NO INNER ,STD COLOR</t>
  </si>
  <si>
    <t>MONDAY HAIRCARE; LIQUID; CONDITIONER; MOISTURE; 50; ML; BOTTLE</t>
  </si>
  <si>
    <t>104-0002-033-0042-50-ML-BOTTLE</t>
  </si>
  <si>
    <t>MONDAY TRAVEL KITS - MOISTURE CONDITIONE</t>
  </si>
  <si>
    <t>11907</t>
  </si>
  <si>
    <t>11907-S003-V001</t>
  </si>
  <si>
    <t>S003-V001-MILLIE MOON-NAPPIES-SIZE 1 108PC COUNT/Retail Color Carton, 1 Retail Color Carton/Master Carton</t>
  </si>
  <si>
    <t>MILLIE MOON; DIAPERS;;SIZE 1; 108; PC COUNT; COLOR CARTON</t>
  </si>
  <si>
    <t>US DIAPERS (WINSUN)</t>
  </si>
  <si>
    <t>54 PCS/CLEAR OPP BAG，2 BAGS/COLOUR CARTON</t>
  </si>
  <si>
    <t>SHENZHEN-YANTIAN</t>
  </si>
  <si>
    <t>LOBLAWS</t>
  </si>
  <si>
    <t>0008-001-0-SIZE 1-108-PC COUNT-COLOR CARTON</t>
  </si>
  <si>
    <t>DIAPERS 1.Newborn(3-5KG,108PK)Color C</t>
  </si>
  <si>
    <t>CA/US</t>
  </si>
  <si>
    <t>108</t>
  </si>
  <si>
    <t>MILLIE MOON NAPPIES CARTON</t>
  </si>
  <si>
    <t>11907-S004-V001</t>
  </si>
  <si>
    <t>S004-V001-MILLIE MOON-NAPPIES-SIZE 1 108PC COUNT/Retail Color Carton+Storybook, 1 Retail Color Carton+Storybook/Master Carton</t>
  </si>
  <si>
    <t>NAPPIES-SIZE 1 108PC COUNT/Retail Color</t>
  </si>
  <si>
    <t>11907-S005-V001</t>
  </si>
  <si>
    <t>S005-V001-MILLIE MOON-NAPPIES-SIZE 1 108PC COUNT +5PK Free Wipes/Retail Color Carton, 1 Retail Color/Master Carton</t>
  </si>
  <si>
    <t>108PC COUNT/Retail Color Carton, 2 Polybag/Color Carton,add free water wipes badge</t>
  </si>
  <si>
    <t>NAPPIES-SIZE 1 108PC COUNT +5PK Free Wip</t>
  </si>
  <si>
    <t>US/CA</t>
  </si>
  <si>
    <t>11908</t>
  </si>
  <si>
    <t>11908-S003-V001</t>
  </si>
  <si>
    <t>S003-V001-MILLIE MOON-NAPPIES-SIZE 2 96PC COUNT/Retail Color Carton, 1 Retail Color Carton/Master Carton</t>
  </si>
  <si>
    <t>MILLIE MOON; DIAPERS;;SIZE 2; 96; PC COUNT; COLOR CARTON</t>
  </si>
  <si>
    <t>48 PCS/CLEAR OPP BAG，2 BAGS/COLOUR CARTON</t>
  </si>
  <si>
    <t>0008-001-0-SIZE 2-96-PC COUNT-COLOR CARTON</t>
  </si>
  <si>
    <t>DIAPERS 2.Infant(4-8KG,96PK)Color Car</t>
  </si>
  <si>
    <t>96</t>
  </si>
  <si>
    <t>11908-S004-V001</t>
  </si>
  <si>
    <t>S004-V001-MILLIE MOON-NAPPIES-SIZE 2 96PC COUNT/Retail Color Carton+Storybook, 1 Retail Color Carton+Storybook/Master Carton</t>
  </si>
  <si>
    <t>NAPPIES-SIZE 2 96PC COUNT/Retail Color C</t>
  </si>
  <si>
    <t>11908-S005-V001</t>
  </si>
  <si>
    <t>S005-V001-MILLIE MOON-NAPPIES-SIZE 2 96PC COUNT +5PK Free Wipes/Retail Color Carton, 1 Retail Color Carton/Master Carton</t>
  </si>
  <si>
    <t>96PC COUNT/Retail Color Carton, 2 Polybag/Color Carton,add free water wipes badge</t>
  </si>
  <si>
    <t>NAPPIES-SIZE 2 96PC COUNT +5PK Free Wipe</t>
  </si>
  <si>
    <t>11913</t>
  </si>
  <si>
    <t>11913-S002-V001</t>
  </si>
  <si>
    <t>S002-V001-MILLIE MOON-SENSITIVE WIPES-216PC COUNT/Retail Polybag, 6 Retail Polybag/Master Carton</t>
  </si>
  <si>
    <t>MILLIE MOON; SENSITIVE WIPES; BIODEGRADABLE; MULTI BAG; 216; PC COUNT; POLYBAG</t>
  </si>
  <si>
    <t>72pcs per print polybag(#11915), 3 print polybag in one retail polybag with handle , 6 retail polyba</t>
  </si>
  <si>
    <t>0008-087-0051-MULTI BAG-216-PC COUNT-POLYBAG</t>
  </si>
  <si>
    <t>SENSITIVE WIPES-216PC COUNT/Retail Polyb</t>
  </si>
  <si>
    <t>216</t>
  </si>
  <si>
    <t>MILLIE MOON WIPES POLYBAG</t>
  </si>
  <si>
    <t>11915</t>
  </si>
  <si>
    <t>11915-S001-V001</t>
  </si>
  <si>
    <t>S001-V001-MILLIE MOON-SENSITIVE WIPES-72PC COUNT/Retail Polybag, 12 Retail Polybag/Master Carton</t>
  </si>
  <si>
    <t>MILLIE MOON; SENSITIVE WIPES; BIODEGRADABLE; SINGLE PACK; 72; PC COUNT; POLYBAG</t>
  </si>
  <si>
    <t>72PK per retail polybag, 12 retail polybag in one carton</t>
  </si>
  <si>
    <t>0008-087-0051-SINGLE PACK-72-PC COUNT-POLYBAG</t>
  </si>
  <si>
    <t>SENSITIVE WIPES-72PC COUNT/Retail Polyba</t>
  </si>
  <si>
    <t>72</t>
  </si>
  <si>
    <t>11909</t>
  </si>
  <si>
    <t>11909-S003-V001</t>
  </si>
  <si>
    <t>S003-V001-MILLIE MOON-NAPPIES-SIZE 3 88PC COUNT/Retail Color Carton, 1 Retail Color Carton/Master Carton</t>
  </si>
  <si>
    <t>MILLIE MOON; DIAPERS;;SIZE 3; 88; PC COUNT; COLOR CARTON</t>
  </si>
  <si>
    <t>44 PCS/CLEAR OPP BAG，2 BAGS/COLOUR CARTON</t>
  </si>
  <si>
    <t>0008-001-0-SIZE 3-88-PC COUNT-COLOR CARTON</t>
  </si>
  <si>
    <t>CA-DIAPERS 3. Crawler(6-11KG,88PK)Color</t>
  </si>
  <si>
    <t>88</t>
  </si>
  <si>
    <t>11909-S004-V001</t>
  </si>
  <si>
    <t>S004-V001-MILLIE MOON-NAPPIES-SIZE 3 88PC COUNT/Retail Color Carton+Storybook, 1 Retail Color Carton+Storybook/Master Carton</t>
  </si>
  <si>
    <t>NAPPIES-SIZE 3 88PC COUNT/Retail Color C</t>
  </si>
  <si>
    <t>11909-S005-V001</t>
  </si>
  <si>
    <t>S005-V001-MILLIE MOON-NAPPIES-SIZE 3 88PC COUNT +5PK Free Wipes/Retail Color Carton, 1 Retail Color Carton/Master Carton</t>
  </si>
  <si>
    <t>88PC COUNT/Retail Color Carton, 2 Polybag/Color Carton,add free water wipes badge</t>
  </si>
  <si>
    <t>NAPPIES-SIZE 3 88PC COUNT +5PK Free Wipe</t>
  </si>
  <si>
    <t>98254PLB</t>
  </si>
  <si>
    <t>98254PLB-S001-V001</t>
  </si>
  <si>
    <t>S001-V001-NOOD-DOG FOOD-DRY FOOD- CAGE-FREE CHICKEN RECIPE - 3.13 LB / 1.42 KG,Retail Foilbag,300pcs/75cartons/pallet.</t>
  </si>
  <si>
    <t>NOOD; CAGE-FREE CHICKEN RECIPE; KIBBLE; DOG FOOD; DRY; 1420; G; FOILBAG</t>
  </si>
  <si>
    <t>ROTTERDAM</t>
  </si>
  <si>
    <t>98-0075-0012-006-0001-1420-G-FOILBAG</t>
  </si>
  <si>
    <t>NOOD-DOG FOOD-DRY FOOD- CAGE-FREE CHICKE</t>
  </si>
  <si>
    <t>GB/IE/HK</t>
  </si>
  <si>
    <t>1420</t>
  </si>
  <si>
    <t>NOOD DOG 1.42KG</t>
  </si>
  <si>
    <t>98254PLB-S002-V001</t>
  </si>
  <si>
    <t>S002-V001-NOOD-DOG FOOD-DRY FOOD- CAGE-FREE CHICKEN RECIPE - 3.13 LB / 1.42 KG,Retail Foilbag,240pcs/60cartons/pallet.</t>
  </si>
  <si>
    <t>FR/NL/BE</t>
  </si>
  <si>
    <t>98255PLB</t>
  </si>
  <si>
    <t>98255PLB-S001-V001</t>
  </si>
  <si>
    <t>S001-V001-NOOD-DOG FOOD-DRY FOOD- GRASS-FED BEEF RECIPE - 3.13 LB / 1.42 KG,Retail Foilbag,300pcs/75cartons/pallet.</t>
  </si>
  <si>
    <t>NOOD; GRASS-FED BEEF RECIPE; KIBBLE; DOG FOOD; DRY; 1420; G; FOILBAG</t>
  </si>
  <si>
    <t>GRASS-FED BEEF RECIPE</t>
  </si>
  <si>
    <t>98-0110-0012-006-0001-1420-G-FOILBAG</t>
  </si>
  <si>
    <t>NOOD-DOG FOOD-DRY FOOD- GRASS-FED BEEF R</t>
  </si>
  <si>
    <t>98255PLB-S002-V001</t>
  </si>
  <si>
    <t>S002-V001-NOOD-DOG FOOD-DRY FOOD- GRASS-FED BEEF RECIPE - 3.13 LB / 1.42 KG,Retail Foilbag,240pcs/60cartons/pallet.</t>
  </si>
  <si>
    <t>98256PLB</t>
  </si>
  <si>
    <t>98256PLB-S001-V001</t>
  </si>
  <si>
    <t>S001-V001-NOOD-DOG FOOD-DRY FOOD- HEALTHY WEIGHT RECIPE  - 3.13 LB / 1.42 KG,Retail Foilbag,300pcs/75cartons/pallet.</t>
  </si>
  <si>
    <t>NOOD; HEALTHY WEIGHT RECIPE; KIBBLE; DOG FOOD; DRY; 1420; G; FOILBAG</t>
  </si>
  <si>
    <t>HEALTHY WEIGHT RECIPE</t>
  </si>
  <si>
    <t>98-0111-0012-006-0001-1420-G-FOILBAG</t>
  </si>
  <si>
    <t>NOOD-DOG FOOD-DRY FOOD- HEALTHY WEIGHT R</t>
  </si>
  <si>
    <t>98256PLB-S002-V001</t>
  </si>
  <si>
    <t>S002-V001-NOOD-DOG FOOD-DRY FOOD- HEALTHY WEIGHT RECIPE - 3.13 LB / 1.42 KG,Retail Foilbag,240pcs/60cartons/pallet.</t>
  </si>
  <si>
    <t>98257PLB</t>
  </si>
  <si>
    <t>98257PLB-S001-V001</t>
  </si>
  <si>
    <t>S001-V001-NOOD-DOG FOOD-DRY FOOD- SMALL BREED RECIPE - 3.13 LB / 1.42 KG,Retail Foilbag,300pcs/75cartons/pallet.</t>
  </si>
  <si>
    <t>NOOD; SMALL BREED RECIPE; KIBBLE; DOG FOOD; DRY; 1420; G; FOILBAG</t>
  </si>
  <si>
    <t>SMALL BREED RECIPE</t>
  </si>
  <si>
    <t>98-0112-0012-006-0001-1420-G-FOILBAG</t>
  </si>
  <si>
    <t>NOOD-DOG FOOD-DRY FOOD- SMALL BREED RECI</t>
  </si>
  <si>
    <t>98257PLB-S002-V001</t>
  </si>
  <si>
    <t>S002-V001-NOOD-DOG FOOD-DRY FOOD- SMALL BREED RECIPE - 3.13 LB / 1.42 KG,Retail Foilbag,240pcs/60cartons/pallet.</t>
  </si>
  <si>
    <t>98259PLB</t>
  </si>
  <si>
    <t>98259PLB-S001-V001</t>
  </si>
  <si>
    <t>S001-V001-NOOD-DOG FOOD-DRY FOOD- CAGE-FREE CHICKEN RECIPE - 6.6 LB / 3 KG,Retail Foilbag,165pcs/55cartons/pallet.</t>
  </si>
  <si>
    <t>NOOD; CAGE-FREE CHICKEN RECIPE; KIBBLE; DOG FOOD; DRY; 3000; G; FOILBAG</t>
  </si>
  <si>
    <t>98-0075-0012-006-0001-3000-G-FOILBAG</t>
  </si>
  <si>
    <t>98259PLB-S002-V001</t>
  </si>
  <si>
    <t>S002-V001-NOOD-DOG FOOD-DRY FOOD- CAGE-FREE CHICKEN RECIPE - 6.6 LB / 3 KG,Retail Foilbag,120pcs/40cartons/pallet.</t>
  </si>
  <si>
    <t>98260PLB</t>
  </si>
  <si>
    <t>98260PLB-S002-V001</t>
  </si>
  <si>
    <t>S002-V001-NOOD-DOG FOOD-DRY FOOD- GRASS-FED BEEF RECIPE - 6.6 LB / 3 KG,Retail Foilbag,120pcs/40cartons/pallet.</t>
  </si>
  <si>
    <t>NOOD; GRASS-FED BEEF RECIPE; KIBBLE; DOG FOOD; DRY; 3000; G; FOILBAG</t>
  </si>
  <si>
    <t>98-0110-0012-006-0001-3000-G-FOILBAG</t>
  </si>
  <si>
    <t>98263PLB</t>
  </si>
  <si>
    <t>98263PLB-S001-V001</t>
  </si>
  <si>
    <t>S001-V001-NOOD-CAT FOOD-DRY FOOD- CAGE-FREE CHICKEN RECIPE - 1.76 LB / 800 G,Retail Foilbag,360pcs/60cartons/pallet.</t>
  </si>
  <si>
    <t>NOOD; CAGE-FREE CHICKEN RECIPE; KIBBLE; CAT FOOD; DRY; 800; G; FOILBAG</t>
  </si>
  <si>
    <t>98-0075-0012-007-0001-800-G-FOILBAG</t>
  </si>
  <si>
    <t>CAT FOOD-DRY FOOD- CAGE-FREE CHICKEN REC</t>
  </si>
  <si>
    <t>NOOD CAT 800G</t>
  </si>
  <si>
    <t>98265PLB</t>
  </si>
  <si>
    <t>98265PLB-S001-V001</t>
  </si>
  <si>
    <t>S001-V001-NOOD-CAT FOOD-DRY FOOD- WILD-SUSTAINABLY SOURCED SALMON RECIPE - 1.76 LB / 800 G,Retail Foilbag,360pcs/60cartons/pallet.</t>
  </si>
  <si>
    <t>NOOD; WILD-SUSTAINABLY SOURCED SALMON RECIPE; KIBBLE; CAT FOOD; DRY; 800; G; FOILBAG</t>
  </si>
  <si>
    <t>98-0151-0012-007-0001-800-G-FOILBAG</t>
  </si>
  <si>
    <t>CAT FOOD-DRY FOOD- WILD-SUSTAINABLY SOUR</t>
  </si>
  <si>
    <t>98266PLB</t>
  </si>
  <si>
    <t>98266PLB-S001-V001</t>
  </si>
  <si>
    <t>S001-V001-NOOD-CAT FOOD-DRY FOOD-HAIRBALL &amp; WEIGHT CONTROL FORMULA- 1.76 LB / 800 G,Retail Foilbag,360pcs/60cartons/pallet.</t>
  </si>
  <si>
    <t>NOOD; HAIRBALL &amp; WEIGHT CONTROL FORMULA; KIBBLE; CAT FOOD; DRY; 800; G; FOILBAG</t>
  </si>
  <si>
    <t>HAIRBALL &amp; WEIGHT CONTROL FORMULA</t>
  </si>
  <si>
    <t>98-0116-0012-007-0001-800-G-FOILBAG</t>
  </si>
  <si>
    <t>CAT FOOD-DRY FOOD-HAIRBALL &amp; WEIGHT CONT</t>
  </si>
  <si>
    <t>98268PLB</t>
  </si>
  <si>
    <t>98268PLB-S001-V001</t>
  </si>
  <si>
    <t>S001-V001-NOOD-CAT FOOD-DRY FOOD- CAGE-FREE CHICKEN RECIPE - 6.6 LB / 3 KG,Retail Foilbag,165pcs/55cartons/pallet.</t>
  </si>
  <si>
    <t>NOOD-CAT FOOD-DRY FOOD- CAGE-FREE CHICKE</t>
  </si>
  <si>
    <t>98268PLB-S002-V001</t>
  </si>
  <si>
    <t>S002-V001-NOOD-CAT FOOD-DRY FOOD- CAGE-FREE CHICKEN RECIPE - 6.6 LB / 3 KG,Retail Foilbag,120pcs/40cartons/pallet.</t>
  </si>
  <si>
    <t>98270PLB</t>
  </si>
  <si>
    <t>98270PLB-S001-V001</t>
  </si>
  <si>
    <t>S001-V001-NOOD-CAT FOOD-DRY FOOD- WILD-SUSTAINABLY SOURCED SALMON RECIPE - 6.6 LB / 3 KG,Retail Foilbag,165pcs/55cartons/pallet.</t>
  </si>
  <si>
    <t>NOOD; WILD-SUSTAINABLY SOURCED SALMON RECIPE; KIBBLE; CAT FOOD; DRY; 3000; G; FOILBAG</t>
  </si>
  <si>
    <t>98-0151-0012-007-0001-3000-G-FOILBAG</t>
  </si>
  <si>
    <t>98271PLB</t>
  </si>
  <si>
    <t>98271PLB-S002-V001</t>
  </si>
  <si>
    <t>S002-V001-NOOD-CAT FOOD-DRY FOOD- INDOOR HAIRBALL &amp; WEIGHT CONTROL - 6.6 LB / 3 KG,Retail Foilbag,120pcs/40cartons/pallet.</t>
  </si>
  <si>
    <t>NOOD; INDOOR HAIRBALL &amp; WEIGHT CONTROL; KIBBLE; CAT FOOD; DRY; 3000; G; FOILBAG</t>
  </si>
  <si>
    <t>INDOOR HAIRBALL &amp; WEIGHT CONTROL</t>
  </si>
  <si>
    <t>98-0113-0012-007-0001-3000-G-FOILBAG</t>
  </si>
  <si>
    <t>NOOD-CAT FOOD-DRY FOOD- INDOOR HAIRBALL</t>
  </si>
  <si>
    <t>98273PLB</t>
  </si>
  <si>
    <t>98273PLB-S001-V001</t>
  </si>
  <si>
    <t>S001-V001-NOOD-CAT FOOD-DRY FOOD- CAGE-FREE CHICKEN RECIPE - 3.13 LB / 1.42 KG,Retail Foilbag,240pcs/60cartons/pallet.</t>
  </si>
  <si>
    <t>NOOD; CAGE-FREE CHICKEN RECIPE; KIBBLE; CAT FOOD; DRY; 1420; G; FOILBAG</t>
  </si>
  <si>
    <t>98-0075-0012-007-0001-1420-G-FOILBAG</t>
  </si>
  <si>
    <t>NOOD CAT 1.42KG</t>
  </si>
  <si>
    <t>98274PLB</t>
  </si>
  <si>
    <t>98274PLB-S002-V001</t>
  </si>
  <si>
    <t>S002-V001-NOOD-CAT FOOD-DRY FOOD- GRASS-FED BEEF RECIPE - 3.13 LB / 1.42 KG,Retail Foilbag,240pcs/60cartons/pallet.</t>
  </si>
  <si>
    <t>NOOD; GRASS-FED BEEF RECIPE; KIBBLE; CAT FOOD; DRY; 1420; G; FOILBAG</t>
  </si>
  <si>
    <t>98-0110-0012-007-0001-1420-G-FOILBAG</t>
  </si>
  <si>
    <t>NOOD-CAT FOOD-DRY FOOD- GRASS-FED BEEF R</t>
  </si>
  <si>
    <t>98275PLB</t>
  </si>
  <si>
    <t>98275PLB-S001-V001</t>
  </si>
  <si>
    <t>S001-V001-NOOD-CAT FOOD-DRY FOOD- WILD-CAUGHT SALMON RECIPE - 3.13 LB / 1.42 KG,Retail Foilbag,240pcs/60cartons/pallet.</t>
  </si>
  <si>
    <t>NOOD; WILD-CAUGHT SALMON RECIPE; KIBBLE; CAT FOOD; DRY; 1420; G; FOILBAG</t>
  </si>
  <si>
    <t>WILD-CAUGHT SALMON RECIPE</t>
  </si>
  <si>
    <t>98-0115-0012-007-0001-1420-G-FOILBAG</t>
  </si>
  <si>
    <t>NOOD-CAT FOOD-DRY FOOD- WILD-CAUGHT SALM</t>
  </si>
  <si>
    <t>98276PLB</t>
  </si>
  <si>
    <t>98276PLB-S001-V001</t>
  </si>
  <si>
    <t>S001-V001-NOOD-CAT FOOD-DRY FOOD- INDOOR HAIRBALL &amp; WEIGHT CONTROL - 3.13 LB / 1.42 KG,Retail Foilbag,240pcs/60cartons/pallet.</t>
  </si>
  <si>
    <t>NOOD; INDOOR HAIRBALL &amp; WEIGHT CONTROL; KIBBLE; CAT FOOD; DRY; 1420; G; FOILBAG</t>
  </si>
  <si>
    <t>98-0113-0012-007-0001-1420-G-FOILBAG</t>
  </si>
  <si>
    <t>98278PLB</t>
  </si>
  <si>
    <t>98278PLB-S001-V001</t>
  </si>
  <si>
    <t>S001-V001-NOOD-CAT FOOD-DRY FOOD- 7+ SENIOR FORMULA - 1.76 LB / 800 G.Retail Foilbag,360pcs/60cartons/pallet.</t>
  </si>
  <si>
    <t>NOOD; 7+ SENIOR FORMULA; KIBBLE; CAT FOOD; DRY; 800; G; FOILBAG</t>
  </si>
  <si>
    <t>7+ SENIOR FORMULA</t>
  </si>
  <si>
    <t>98-0117-0012-007-0001-800-G-FOILBAG</t>
  </si>
  <si>
    <t>DRY FOOD- 7+ SENIOR FORMULA - 1.76 LB /</t>
  </si>
  <si>
    <t>98281PLB</t>
  </si>
  <si>
    <t>98281PLB-S002-V001</t>
  </si>
  <si>
    <t>S002-V001-NOOD - CAT - WET - CHICKEN IN GRAVY - 12 x 3 OZ / 85 G.Retail Foilbag,336pcs/56cartons/pallet.</t>
  </si>
  <si>
    <t>NOOD; CHICKEN IN GRAVY; GRAVY; CAT FOOD; WET; 85; G; BOX</t>
  </si>
  <si>
    <t>CHICKEN IN GRAVY</t>
  </si>
  <si>
    <t>PORT OF GDANSK</t>
  </si>
  <si>
    <t>98-0119-0025-007-0049-85-G-BOX</t>
  </si>
  <si>
    <t>NOOD - CAT - WET - CHICKEN IN GRAVY - 12</t>
  </si>
  <si>
    <t>FR/NL/BE/LU</t>
  </si>
  <si>
    <t>98285PLB</t>
  </si>
  <si>
    <t>98285PLB-S001-V001</t>
  </si>
  <si>
    <t>S001-V001-NOOD - CAT - WET - SALMON IN GRAVY - 12 x 3 OZ / 85 G.Retail Foilbag,336pcs/56cartons/pallet.</t>
  </si>
  <si>
    <t>NOOD; SALMON IN GRAVY; GRAVY; CAT FOOD; WET; 85; G; BOX</t>
  </si>
  <si>
    <t>SALMON IN GRAVY</t>
  </si>
  <si>
    <t>98-0121-0025-007-0049-85-G-BOX</t>
  </si>
  <si>
    <t>NOOD - CAT - WET - SALMON IN GRAVY - 12</t>
  </si>
  <si>
    <t>10474-S002-V001</t>
  </si>
  <si>
    <t>S002-V001-MONDAY-SHAMPOO-354ML-SMOOTH EU VERSION,Bulk,4 pcs per inner box, Inner box x6, 24pcs in total</t>
  </si>
  <si>
    <t>New AW for FR/NL; The product spec for FR+NL is NOT Compliant to sell inDK, DK as 3PL storage only for order; Shipped with the l</t>
  </si>
  <si>
    <t>oose carton fromChina to 3PL, after 3PL and then shipped with the pallet to thecustomer, so if need pallet GTIN:74897097266311;</t>
  </si>
  <si>
    <t>SHAMPOO-354ML-SMOOTH EU VERSION,BULK,24P</t>
  </si>
  <si>
    <t>FR/NL</t>
  </si>
  <si>
    <t>10475-S002-V001</t>
  </si>
  <si>
    <t>S002-V001-MONDAY-SHAMPOO-354ML-MOISTURE EU VERSION,Bulk,4 pcs per inner box, Inner box x6, 24pcs in total</t>
  </si>
  <si>
    <t>oose carton fromChina to 3PL, after 3PL and then shipped with the pallet to thecustomer, so if need pallet GTIN:74897097266328;</t>
  </si>
  <si>
    <t>SHAMPOO-354ML-MOISTURE EU VERSION,BULK,2</t>
  </si>
  <si>
    <t>10476-S002-V001</t>
  </si>
  <si>
    <t>S002-V001-MONDAY-SHAMPOO-354ML-GENTLE EU VERSION,BULK,24PCS,INNER X6, STD COLOR</t>
  </si>
  <si>
    <t>New AW for FR/NL; The product spec for FR+NL is NOT Compliant to sell inDK, DK as 3PL storage only for order;</t>
  </si>
  <si>
    <t>SHAMPOO-354ML-GENTLE EU VERSION,BULK,24P</t>
  </si>
  <si>
    <t>10477-S002-V001</t>
  </si>
  <si>
    <t>S002-V001-MONDAY-SHAMPOO-354ML-VOLUME EU VERSION,Bulk,4 pcs per inner box, Inner box x6, 24pcs in total</t>
  </si>
  <si>
    <t>oose carton fromChina to 3PL, after 3PL and then shipped with the pallet to thecustomer, so if need pallet GTIN:74897097266342;</t>
  </si>
  <si>
    <t>SHAMPOO-354ML-VOLUME EU VERSION,BULK,24P</t>
  </si>
  <si>
    <t>FR/NL/SE</t>
  </si>
  <si>
    <t>10482-S002-V001</t>
  </si>
  <si>
    <t>S002-V001-MONDAY-CONDITIONER-354ML-SMOOTH EU VERSION,Bulk,4 pcs per inner box, Inner box x6, 24pcs in total</t>
  </si>
  <si>
    <t>oose carton fromChina to 3PL, after 3PL and then shipped with the pallet to thecustomer, so if need pallet GTIN:74897097266397;</t>
  </si>
  <si>
    <t>CONDITIONER-354ML-SMOOTH EU VERSION,BULK</t>
  </si>
  <si>
    <t>10483-S002-V001</t>
  </si>
  <si>
    <t>S002-V001-MONDAY-CONDITIONER-354ML-MOISTURE EU VERSION,Bulk,4 pcs per inner box, Inner box x6, 24pcs in total</t>
  </si>
  <si>
    <t>oose carton fromChina to 3PL, after 3PL and then shipped with the pallet to thecustomer, so if need pallet GTIN:74897097266403;</t>
  </si>
  <si>
    <t>CONDITIONER-354ML-MOISTURE EU VERSION,BU</t>
  </si>
  <si>
    <t>10484-S002-V001</t>
  </si>
  <si>
    <t>S002-V001-MONDAY-CONDITIONER-354ML-GENTLE EU VERSION,BULK,24PCS,INNER  X6,STD COLOR</t>
  </si>
  <si>
    <t>CONDITIONER-354ML-GENTLE EU VERSION,BULK</t>
  </si>
  <si>
    <t>10485-S002-V001</t>
  </si>
  <si>
    <t>S002-V001-MONDAY-CONDITIONER-354ML-VOLUME EU VERSION,Bulk,4 pcs per inner box, Inner box x6, 24pcs in total</t>
  </si>
  <si>
    <t>oose carton fromChina to 3PL, after 3PL and then shipped with the pallet to thecustomer, so if need pallet GTIN:74897097266427;</t>
  </si>
  <si>
    <t>CONDITIONER-354ML-VOLUME EU VERSION,BULK</t>
  </si>
  <si>
    <t>98280PLB</t>
  </si>
  <si>
    <t>98280PLB-S001-V001</t>
  </si>
  <si>
    <t>S001-V001-NOOD - CAT - WET - CHICKEN IN JELLY - 8 x 3 OZ / 85 G.Retail Foilbag,560pcs/70cartons/pallet.</t>
  </si>
  <si>
    <t>NOOD; CHICKEN IN JELLY; JELLY; CAT FOOD; WET; 85; G; BOX</t>
  </si>
  <si>
    <t>CHICKEN IN JELLY</t>
  </si>
  <si>
    <t>98-0118-0028-007-0049-85-G-BOX</t>
  </si>
  <si>
    <t>CAT - WET - CHICKEN IN JELLY - 8 x 3 OZ</t>
  </si>
  <si>
    <t>BE/CH/DE/GB/IT/NL/PT/HK</t>
  </si>
  <si>
    <t>98282PLB</t>
  </si>
  <si>
    <t>98282PLB-S001-V001</t>
  </si>
  <si>
    <t>S001-V001-NOOD - CAT - WET - CHICKEN IN GRAVY - 8 x 3 OZ / 85 G.Retail Foilbag,560pcs/70cartons/pallet.</t>
  </si>
  <si>
    <t>CAT - WET - CHICKEN IN GRAVY - 8 x 3 OZ</t>
  </si>
  <si>
    <t>98284PLB</t>
  </si>
  <si>
    <t>98284PLB-S001-V001</t>
  </si>
  <si>
    <t>S001-V001-NOOD - CAT - WET - SALMON IN JELLY - 8 x 3 OZ / 85 G.Retail Foilbag,560pcs/70cartons/pallet.</t>
  </si>
  <si>
    <t>NOOD; SALMON IN JELLY; JELLY; CAT FOOD; WET; 85; G; BOX</t>
  </si>
  <si>
    <t>SALMON IN JELLY</t>
  </si>
  <si>
    <t>98-0120-0028-007-0049-85-G-BOX</t>
  </si>
  <si>
    <t>CAT - WET - SALMON IN JELLY - 8 x 3 OZ /</t>
  </si>
  <si>
    <t>98288PLB</t>
  </si>
  <si>
    <t>98288PLB-S001-V001</t>
  </si>
  <si>
    <t>S001-V001-NOOD - CAT - WET - CHICKEN &amp; SALMON IN GRAVY - 8 x 3 OZ / 85 G.Retail Foilbag,560pcs/70cartons/pallet.</t>
  </si>
  <si>
    <t>NOOD; VARIOUS; GRAVY; CAT FOOD; WET; 85; G; BOX</t>
  </si>
  <si>
    <t>VARIOUS</t>
  </si>
  <si>
    <t>98-0122-0025-007-0049-85-G-BOX</t>
  </si>
  <si>
    <t>CAT - WET - CHICKEN &amp; SALMON IN GRAVY -</t>
  </si>
  <si>
    <t>98289PLB</t>
  </si>
  <si>
    <t>98289PLB-S001-V001</t>
  </si>
  <si>
    <t>S001-V001-NOOD - CAT - WET - 7+ CHICKEN &amp; SALMON IN JELLY - 8 x 3 OZ / 85 G.Retail Foilbag,560pcs/70cartons/pallet.</t>
  </si>
  <si>
    <t>NOOD; VARIOUS; JELLY; CAT FOOD; WET; 85; G; BOX</t>
  </si>
  <si>
    <t>98-0122-0028-007-0049-85-G-BOX</t>
  </si>
  <si>
    <t>CAT - WET - 7+ CHICKEN &amp; SALMON IN JELLY</t>
  </si>
  <si>
    <t>104121PLT-S002-V001</t>
  </si>
  <si>
    <t>S002-V001-MONDAY-Dry shampoo original-200ml,6pcs per tray, tray shrink wrapped, 400 Tray PDQ/Pallet, Total 2400pcs/Pallet</t>
  </si>
  <si>
    <t>different AW;</t>
  </si>
  <si>
    <t>Dry shampoo original-200ml,6pcs per tray</t>
  </si>
  <si>
    <t>104122PLT-S002-V001</t>
  </si>
  <si>
    <t>S002-V001-MONDAY-Dry shampoo brunette-200ml, 6pcs per tray, tray shrink wrapped, 400 Tray PDQ/Pallet, Total 2400pcs/Pallet</t>
  </si>
  <si>
    <t>Dry shampoo brunette-200ml, 6pcs per tra</t>
  </si>
  <si>
    <t>104123PLT-S002-V001</t>
  </si>
  <si>
    <t>S002-V001-MONDAY-Dry shampoo volume-200ml, 6pcs per tray, tray shrink wrapped, 400 Tray PDQ/Pallet, Total 2400pcs/Pallet</t>
  </si>
  <si>
    <t>Dry shampoo volume-200ml, 6pcs per tray</t>
  </si>
  <si>
    <t>93165</t>
  </si>
  <si>
    <t>93165-S003-V001</t>
  </si>
  <si>
    <t>S003-V001-RASCAL AND FRIENDS-DIAPERS-SIZE 6 24PC COUNT/Retail Polybag, 5 Retail Polybag/Master Polybag</t>
  </si>
  <si>
    <t>RASCAL &amp; FRIENDS; DIAPERS;;SIZE 6; 24; PC COUNT; POLYBAG</t>
  </si>
  <si>
    <t>24pcs nappy in one Retailed Polybag, then 5 Retailed Packs in one  Polybag</t>
  </si>
  <si>
    <t>0007-001-0-SIZE 6-24-PC COUNT-POLYBAG</t>
  </si>
  <si>
    <t>DIAPERS 6.Junior(16KG+,24PK)Print polyba</t>
  </si>
  <si>
    <t>24</t>
  </si>
  <si>
    <t>93605-S001-V001</t>
  </si>
  <si>
    <t>S001-V001-RASCAL AND FRIENDS-COCOMELON-PANTS-SIZE 4 32PC COUNT/Retail Polybag, 4 Retail Polybag/Master Polybag</t>
  </si>
  <si>
    <t>COCOMELON DIAPER PANTS 4.Toddler(10-15KG</t>
  </si>
  <si>
    <t>93606-S001-V001</t>
  </si>
  <si>
    <t>S001-V001-RASCAL AND FRIENDS-COCOMELON-PANTS-SIZE 5 28PC COUNT/Retail Polybag, 4 Retail Polybag/Master Polybag</t>
  </si>
  <si>
    <t>COCOMELON DIAPER PANTS 5.Walker (13-18KG</t>
  </si>
  <si>
    <t>93624-S001-V001</t>
  </si>
  <si>
    <t>S001-V001-RASCAL AND FRIENDS-COCOMELON-PANTS-SIZE 6 26PC COUNT/Retail Polybag, 4 Retail Polybag/Master Polybag</t>
  </si>
  <si>
    <t>COCOMELON DIAPERS  PANTS 6. Junior (16KG</t>
  </si>
  <si>
    <t>10474-S003-V001</t>
  </si>
  <si>
    <t>S003-V001-MONDAY-SHAMPOO-350ML-SMOOTH EU VERSION, 4pcs/Inner, 6Inner/CTN, Total 24pcs/6Inner/CTN</t>
  </si>
  <si>
    <t>product net capacity is 350ML;EU Version for EU-UK,EU Smooth formula.</t>
  </si>
  <si>
    <t>SHAMPOO-350ML-SMOOTH EU VERSION,24PCS</t>
  </si>
  <si>
    <t>10475-S003-V001</t>
  </si>
  <si>
    <t>S003-V001-MONDAY-SHAMPOO-350ML-MOISTURE EU VERSION, 4pcs/Inner, 6Inner/CTN, Total 24pcs/6Inner/CTN</t>
  </si>
  <si>
    <t>product net capacity is 350MLEU Version for EU-UK,EU Moisture formula.</t>
  </si>
  <si>
    <t>SHAMPOO-350ML-MOISTURE EU VERSION,24PCS</t>
  </si>
  <si>
    <t>10477-S003-V001</t>
  </si>
  <si>
    <t>S003-V001-MONDAY-SHAMPOO-350ML-VOLUME EU VERSION, 4pcs/Inner, 6Inner/CTN, Total 24pcs/6Inner/CTN</t>
  </si>
  <si>
    <t>product net capacity is 350ML;EU Version for EU-UK,EU Volume formula.</t>
  </si>
  <si>
    <t>SHAMPOO-350ML-VOLUME EU VERSION,24PCS</t>
  </si>
  <si>
    <t>10482-S003-V001</t>
  </si>
  <si>
    <t>S003-V001-MONDAY-CONDITIONER-350ML-SMOOTH EU VERSION, 4pcs/Inner, 6Inner/CTN, Total 24pcs/6Inner/CTN</t>
  </si>
  <si>
    <t>product net capacity is 350MLEU Version for EU-UK,EU Smooth formula.</t>
  </si>
  <si>
    <t>CONDITIONER-350ML-SMOOTH EU VERSION,24PC</t>
  </si>
  <si>
    <t>10483-S003-V001</t>
  </si>
  <si>
    <t>S003-V001-MONDAY-CONDITIONER-350ML-MOISTURE EU VERSION, 4pcs/Inner, 6Inner/CTN, Total 24pcs/6Inner/CTN</t>
  </si>
  <si>
    <t>product net capacity is 350ML;EU Version for EU-UK,EU Moisture formula.</t>
  </si>
  <si>
    <t>CONDITIONER-350ML-MOISTURE EU VERSION,24</t>
  </si>
  <si>
    <t>10485-S003-V001</t>
  </si>
  <si>
    <t>S003-V001-MONDAY-CONDITIONER-350ML-VOLUME EU VERSION, 4pcs/Inner, 6Inner/CTN, Total 24pcs/6Inner/CTN</t>
  </si>
  <si>
    <t>product net capacity is 350ML;EU Version for EU-UK/NETHERLANDS,EU Volume formula.</t>
  </si>
  <si>
    <t>CONDITIONER-350ML-VOLUME EU VERSION,24PC</t>
  </si>
  <si>
    <t>93352-S001-V002</t>
  </si>
  <si>
    <t>S001-V002-RASCAL AND FRIENDS-DIAPERS-SIZE 3 30PC COUNT/Retail Polybag, 4 Retail Polybag/Master Polybag</t>
  </si>
  <si>
    <t>DIAPERS-SIZE 3 30PC COUNT/Retail Polybag</t>
  </si>
  <si>
    <t>NL/BE</t>
  </si>
  <si>
    <t>93353-S001-V002</t>
  </si>
  <si>
    <t>S001-V002-RASCAL AND FRIENDS-DIAPERS-SIZE 5 23PC COUNT/Retail Polybag, 4 Retail Polybag/Master Polybag</t>
  </si>
  <si>
    <t>DIAPERS-SIZE 5 23PC COUNT/Retail Polybag</t>
  </si>
  <si>
    <t>93354-S001-V002</t>
  </si>
  <si>
    <t>S001-V002-RASCAL AND FRIENDS-DIAPERS-SIZE 2 33PC COUNT/Retail Polybag, 4 Retail Polybag/Master Polybag</t>
  </si>
  <si>
    <t>DIAPERS-SIZE 2 33PC COUNT/Retail Polybag</t>
  </si>
  <si>
    <t>93355-S001-V002</t>
  </si>
  <si>
    <t>S001-V002-RASCAL AND FRIENDS-DIAPERS-SIZE 4 25PC COUNT/Retail Polybag, 4 Retail Polybag/Master Polybag</t>
  </si>
  <si>
    <t>DIAPERS-SIZE 4 25PC COUNT/Retail Polybag</t>
  </si>
  <si>
    <t>93356-S001-V002</t>
  </si>
  <si>
    <t>S001-V002-RASCAL AND FRIENDS-DIAPERS-SIZE 6 19PC COUNT/Retail Polybag, 4 Retail Polybag/Master Polybag</t>
  </si>
  <si>
    <t>DIAPERS-SIZE 6 19PC COUNT/Retail Polybag</t>
  </si>
  <si>
    <t>11202-S002-V003</t>
  </si>
  <si>
    <t>S002-V003-DOSE&amp;CO-LIFESTYLE NUTRITION-DAIRY PROTEIN POWDERS-Chocol ate Collagen Powder 420g PAPER CAN, 6pcs/CTN, 96CTN/Pallet, Total 576pcs/Pallet</t>
  </si>
  <si>
    <t>Chocolate Collagen Powder 420g,6pcs</t>
  </si>
  <si>
    <t>11203-S007-V006</t>
  </si>
  <si>
    <t>S007-V003-DOSE&amp;CO-LIFESTYLE NUTRITION-DAIRY CREAMERS-Vanilla Colla gen 340g PAPER CAN, 6pcs/CTN, 112CTN/Pallet, Total 672pcs/Pallet</t>
  </si>
  <si>
    <t>Vanilla Collagen 340g,6pcs</t>
  </si>
  <si>
    <t>11215-S005-V003</t>
  </si>
  <si>
    <t>S005-V003-DOSE&amp;CO-LIFESTYLE NUTRITION-DAIRY FREE CREAMERS-Vanilla Collagen 340g PAPER CAN, 6pcs/CTN, 112CTN/Pallet, Total 672pcs/Pallet</t>
  </si>
  <si>
    <t>11285-S001-V002</t>
  </si>
  <si>
    <t>S001-V002-DOSE&amp;CO-LIFESTYLE NUTRITION-Marine Collagen Unflavored 2 21g- paper can with paper lid, 6pcs/CTN, 112CTN/Pallet, Total 672pcs/Pallet</t>
  </si>
  <si>
    <t>Marine Collagen Unflavored 221g-paper ca</t>
  </si>
  <si>
    <t>104138</t>
  </si>
  <si>
    <t>104138-S001-V001</t>
  </si>
  <si>
    <t>S001-V001-MONDAY-SHAMPOO-354ML-REPAIR,Bulk,4 pcs per inner box, Inner box x6, 24pcs in total, OPEN TOP OUTER CARTON</t>
  </si>
  <si>
    <t>V2PLUS (UK/EU)  750010507 KFR2006(3)</t>
  </si>
  <si>
    <t>OPEN TOP OUTER CARTON</t>
  </si>
  <si>
    <t>SHAMPOO-354ML-REPAIR,24pcs,4pcs/inner</t>
  </si>
  <si>
    <t>104139</t>
  </si>
  <si>
    <t>104139-S001-V001</t>
  </si>
  <si>
    <t>S001-V001-MONDAY-CONDITIONER-354ML REPAIR,Bulk,4 pcs per inner box, Inner box x6, 24pcs in total, OPEN TOP OUTER CARTON</t>
  </si>
  <si>
    <t>V2PLUS (UK/EU)  750010607 KFR2009(1)</t>
  </si>
  <si>
    <t>CONDITIONER-354ML REPAIR,24pcs,4pcs/inne</t>
  </si>
  <si>
    <t>104158</t>
  </si>
  <si>
    <t>104158-S001-V001</t>
  </si>
  <si>
    <t>S001-V001-MONDAY-SHAMPOO-354ML CLARIFY,Bulk,4 pcs per inner box, Inner box x6, 24pcs in total, OPEN TOP OUTER CARTON</t>
  </si>
  <si>
    <t>V2PLUS (UK/EU)  750010511 KFR2008(1)</t>
  </si>
  <si>
    <t>SHAMPOO-354ML CLARIFY,24pcs,4pcs/inner</t>
  </si>
  <si>
    <t>104162</t>
  </si>
  <si>
    <t>104162-S001-V001</t>
  </si>
  <si>
    <t>S001-V001-MONDAY-SHAMPOO-354ML COLOUR PROTECT,Bulk,4 pcs per inner box, Inner box x6, 24pcs in total, OPEN TOP OUTER CARTON</t>
  </si>
  <si>
    <t>V2PLUS (UK/EU)  750010509 KFR2007(3)</t>
  </si>
  <si>
    <t>SHAMPOO-354ML COLOUR PROTECT,24pcs,4pcs/</t>
  </si>
  <si>
    <t>104164</t>
  </si>
  <si>
    <t>104164-S001-V001</t>
  </si>
  <si>
    <t>S001-V001-MONDAY-CONDITIONER-354ML CLARIFY,Bulk,4 pcs per inner box, Inner box x6, 24pcs in total, OPEN TOP OUTER CARTON</t>
  </si>
  <si>
    <t>V2PLUS (UK/EU)  750010611 KFR2011(1)</t>
  </si>
  <si>
    <t>CONDITIONER-354ML CLARIFY 4pcs/Inner, 6I</t>
  </si>
  <si>
    <t>104168</t>
  </si>
  <si>
    <t>104168-S001-V001</t>
  </si>
  <si>
    <t>S001-V001-MONDAY-CONDITIONER-354ML COLOUR PROTECT,Bulk,4 pcs per inner box, Inner box x6, 24pcs in total, OPEN TOP OUTER CARTON</t>
  </si>
  <si>
    <t>V2PLUS (UK/EU)  750010609 KFR2010(1)</t>
  </si>
  <si>
    <t>CONDITIONER-354ML COLOUR PROTECT,24pcs,4</t>
  </si>
  <si>
    <t>104121PLT-S004-V001</t>
  </si>
  <si>
    <t>S004-V001-MONDAY-Dry shampoo original-200ml, 6pcs per tray, tray shrink wrapped, 400 Tray PDQ/Pallet, Total 2400pcs/Pallet</t>
  </si>
  <si>
    <t>MONDAY-Dry shampoo original-200ml, 6pcs</t>
  </si>
  <si>
    <t>104122PLT-S004-V001</t>
  </si>
  <si>
    <t>S004-V001-MONDAY-Dry shampoo brunette-200ml, 6pcs per tray, tray shrink wrapped, 400 Tray PDQ/Pallet, Total 2400pcs/Pallet</t>
  </si>
  <si>
    <t>MONDAY-Dry shampoo brunette-200ml, 6pcs</t>
  </si>
  <si>
    <t>AU/GB/IE/NZ</t>
  </si>
  <si>
    <t>104123PLT-S004-V001</t>
  </si>
  <si>
    <t>S004-V001-MONDAY-Dry shampoo volume-200ml, 6pcs per tray, tray shrink wrapped, 400 Tray PDQ/Pallet, Total 2400pcs/Pallet</t>
  </si>
  <si>
    <t>MONDAY-Dry shampoo volume-200ml, 6pcs pe</t>
  </si>
  <si>
    <t>10425-CA-S001-V002</t>
  </si>
  <si>
    <t>CA-S001-V002-MONDAY-SHAMPOO-354ML SMOOTH,Bulk,4 pcs per inner box, Inner box x6, 24pcs in total, STD Color</t>
  </si>
  <si>
    <t>V2PLUS (US/CA/AU/NZ) 750010504</t>
  </si>
  <si>
    <t>SHENZHENYANTIAN</t>
  </si>
  <si>
    <t>SHAMPOO-354ML SMOOTH,Bulk,4 pcs per inne</t>
  </si>
  <si>
    <t>10426-CA-S001-V002</t>
  </si>
  <si>
    <t>CA-S001-V002-MONDAY-SHAMPOO-354ML MOISTURE,Bulk,4 pcs per inner box, Inner box x6, 24pcs in total, STD Color</t>
  </si>
  <si>
    <t>V2PLUS (US/CA/AU/NZ) 750010502</t>
  </si>
  <si>
    <t>SHAMPOO-354ML MOISTURE,Bulk,4 pcs per in</t>
  </si>
  <si>
    <t>10428-S001-V002</t>
  </si>
  <si>
    <t>S001-V002-MONDAY-SHAMPOO-354ML VOLUME, 4pcs/Inner, 6Inner/CTN, Total 24pcs/6Inner/CTN</t>
  </si>
  <si>
    <t>V2PLUS (US/CA/AU/NZ) 750010506</t>
  </si>
  <si>
    <t>SHAMPOO-354ML VOLUME,Bulk,4 pcs per inne</t>
  </si>
  <si>
    <t>10429-CA-S001-V002</t>
  </si>
  <si>
    <t>CA-S001-V002-MONDAY-SHAMPOO-798ML-SMOOTH,Bulk,4 pcs per inner box, Inner box x3, 12pcs in total,STD Color</t>
  </si>
  <si>
    <t>SHAMPOO-798ML-SMOOTH,Bulk,4 pcs per inne</t>
  </si>
  <si>
    <t>10430-CA-S001-V002</t>
  </si>
  <si>
    <t>CA-S001-V002-MONDAY-SHAMPOO-798ML-MOISTURE,Bulk,4 pcs per inner box, Inner box x3, 12pcs in total,STD Color</t>
  </si>
  <si>
    <t>SHAMPOO-798ML-MOISTURE,Bulk,4 pcs per in</t>
  </si>
  <si>
    <t>10432-S003-V002</t>
  </si>
  <si>
    <t>S003-V002-MONDAY-SHAMPOO-798ML-VOLUME,Bulk,4 pcs per inner box, Inner box x3, 12pcs in total,STD Color</t>
  </si>
  <si>
    <t>SHAMPOO-798ML-VOLUME,Bulk,4 pcs per inne</t>
  </si>
  <si>
    <t>10433-CA-S001-V002</t>
  </si>
  <si>
    <t>CA-S001-V002-MONDAY-CONDITIONER-354ML SMOOTH,Bulk,4 pcs per inner box, Inner box x6, 24pcs in total, STD Color</t>
  </si>
  <si>
    <t>V2PLUS (US/CA/AU/NZ) 750010604</t>
  </si>
  <si>
    <t>CONDITIONER-354ML SMOOTH,Bulk,4 pcs per</t>
  </si>
  <si>
    <t>10434-CA-S001-V002</t>
  </si>
  <si>
    <t>CA-S001-V002-MONDAY-CONDITIONER-354ML MOISTURE,Bulk,4 pcs per inner box, Inner box x6, 24pcs in total, STD Color</t>
  </si>
  <si>
    <t>V2PLUS (US/CA/AU/NZ) 750010602</t>
  </si>
  <si>
    <t>CONDITIONER-354ML MOISTURE,Bulk,4 pcs pe</t>
  </si>
  <si>
    <t>10436-CA-S001-V002</t>
  </si>
  <si>
    <t>CA-S001-V002-MONDAY-CONDITIONER-354ML VOLUME,Bulk,4 pcs per inner box, Inner box x6, 24pcs in total, STD Color</t>
  </si>
  <si>
    <t>V2PLUS (US/CA/AU/NZ) 750010606</t>
  </si>
  <si>
    <t>CONDITIONER-354ML VOLUME,Bulk,4 pcs per</t>
  </si>
  <si>
    <t>10437-CA-S001-V002</t>
  </si>
  <si>
    <t>CA-S001-V002-MONDAY-CONDITIONER-798ML-SMOOTH,Bulk,4 pcs per inner box, Inner box x3, 12pcs in total,STD Color</t>
  </si>
  <si>
    <t>CONDITIONER-798ML-SMOOTH,Bulk,4 pcs per</t>
  </si>
  <si>
    <t>10438-CA-S001-V002</t>
  </si>
  <si>
    <t>CA-S001-V002-MONDAY-CONDITIONER-798ML-MOISTURE,Bulk,4 pcs per inner box, Inner box x3, 12pcs in total,STD Color</t>
  </si>
  <si>
    <t>CONDITIONER-798ML-MOISTURE,Bulk,4 pcs pe</t>
  </si>
  <si>
    <t>104128-S002-V002</t>
  </si>
  <si>
    <t>S002-V002-MONDAY-SHAMPOO-354ML REPAIR,Bulk,4 pcs per inner box, Inner box x6, 24pcs in total, STD Color</t>
  </si>
  <si>
    <t>V2PLUS (US/CA/AU/NZ) 750010508</t>
  </si>
  <si>
    <t>SHAMPOO-354ML REPAIR,Bulk,4 pcs per inne</t>
  </si>
  <si>
    <t>104131-S002-V002</t>
  </si>
  <si>
    <t>S002-V002-MONDAY-CONDITIONER-354ML REPAIR,Bulk,4 pcs per inner box, Inner box x6, 24pcs in total, STD Color</t>
  </si>
  <si>
    <t>V2PLUS (US/CA/AU/NZ) 750010608</t>
  </si>
  <si>
    <t>CONDITIONER-354ML REPAIR,Bulk,4 pcs per</t>
  </si>
  <si>
    <t>93613-S001-V001</t>
  </si>
  <si>
    <t>S001-V001-RASCAL AND FRIENDS-COCOMELON-DIAPERS-SIZE 3 42PC COUNT/Retail Polybag, 4 Retail Polybag/Master Carton</t>
  </si>
  <si>
    <t>42pcs/bag,4bags/outer bag</t>
  </si>
  <si>
    <t>CCM-DIAPERS-SIZE 3 42PC COUNT/Retail Pol</t>
  </si>
  <si>
    <t>93616-S001-V001</t>
  </si>
  <si>
    <t>S001-V001-RASCAL AND FRIENDS-COCOMELON-DIAPERS-SIZE 6 30PC COUNT/Retail Polybag, 4 Retail Polybag/Master Carton</t>
  </si>
  <si>
    <t>30pcs/bag,4bags/outer bag</t>
  </si>
  <si>
    <t>CCM-DIAPERS-SIZE 6 30PC COUNT/Retail Pol</t>
  </si>
  <si>
    <t>93615-S001-V001</t>
  </si>
  <si>
    <t>S001-V001-RASCAL AND FRIENDS-COCOMELON-DIAPERS-SIZE 5 32PC COUNT/Retail Polybag, 4 Retail Polybag/Master Carton</t>
  </si>
  <si>
    <t>32pcs/bag,4bags/outer bag</t>
  </si>
  <si>
    <t>CCM-DIAPERS-SIZE 5 32PC COUNT/Retail Pol</t>
  </si>
  <si>
    <t>93614-S001-V001</t>
  </si>
  <si>
    <t>S001-V001-RASCAL AND FRIENDS-COCOMELON-DIAPERS-SIZE 4 36PC COUNT/Retail Polybag, 4 Retail Polybag/Master Carton</t>
  </si>
  <si>
    <t>36pcs/bag,4bags/outer bag</t>
  </si>
  <si>
    <t>CCM-DIAPERS-SIZE 4 36PC COUNT/Retail Pol</t>
  </si>
  <si>
    <t>104128-CA-S001-V001-MTS</t>
  </si>
  <si>
    <t>CA-S001-V001-MTS-MONDAY-SHAMPOO-354ML REPAIR,Bulk,4 pcs per inner box, Inner box x6, 24pcs in total, STD Color</t>
  </si>
  <si>
    <t>NEW V2 US/CA/AU/NZ</t>
  </si>
  <si>
    <t>104130-CA-S001-V001-MTS</t>
  </si>
  <si>
    <t>CA-S001-V001-MTS-MONDAY-SHAMPOO-354ML COLOR PROTECT,Bulk,4 pcs per inner box, Inner box x6, 24pcs in total, STD Color</t>
  </si>
  <si>
    <t>SHAMPOO-354ML COLOR PROTECT,Bulk,4 pcs p</t>
  </si>
  <si>
    <t>104131-CA-S001-V001-MTS</t>
  </si>
  <si>
    <t>CA-S001-V001-MTS-MONDAY-CONDITIONER-354ML REPAIR,Bulk,4 pcs per inner box, Inner box x6, 24pcs in total, STD Color</t>
  </si>
  <si>
    <t>104133-CA-S001-V001-MTS</t>
  </si>
  <si>
    <t>CA-S001-V001-MTS-MONDAY-CONDITIONER-354ML COLOR PROTECT,Bulk,4 pcs per inner box, Inner box x6, 24pcs in total, STD Color</t>
  </si>
  <si>
    <t>CONDITIONER-354ML COLOR PROTECT,Bulk,4 p</t>
  </si>
  <si>
    <t>104151TQ1-S002-V003</t>
  </si>
  <si>
    <t>S002-V003-MONDAY TRAVEL KITS - MOISTURE SHAMPOO 50ML,14PCS/PDQ,2FA CING7DEPTH,56PCS/CTN,NO INNER ,STD COLOR</t>
  </si>
  <si>
    <t>TRAVEL KITS - MOISTURE SHAMPOO 50ML,14PC</t>
  </si>
  <si>
    <t>GB/IE/DE</t>
  </si>
  <si>
    <t>104152TQ1-S002-V003</t>
  </si>
  <si>
    <t>S002-V003-MONDAY TRAVEL KITS - MOISTURE CONDITIONER 50ML,14PCS/PD Q,2FACING7DEPTH,56PCS/CTN,NO INNER ,STD COLOR</t>
  </si>
  <si>
    <t>TRAVEL KITS - MOISTURE CONDITIONER 50ML,</t>
  </si>
  <si>
    <t>104151TQ1-S003-V003</t>
  </si>
  <si>
    <t>S003-V003-MONDAY TRAVEL KITS - MOISTURE SHAMPOO 50ML,14PCS/PDQ,2FA CING7DEPTH,56PCS/CTN,NO INNER ,STD COLOR</t>
  </si>
  <si>
    <t>SHAMPOO 50ML,14PCS/PDQ,2FA CING7DEPTH,56</t>
  </si>
  <si>
    <t>Sarah.Su</t>
  </si>
  <si>
    <t>DK/ES/FI/FR/NL/NO/PT/SE/SV</t>
  </si>
  <si>
    <t>104152TQ1-S003-V003</t>
  </si>
  <si>
    <t>S003-V003-MOISTURE-TRAVEL KITS-CONDITIONER 50ML, 2FACING7DEPTH14PCS/PDQ, 4PDQ/CTN, Total 56PCS/CTN</t>
  </si>
  <si>
    <t>product net capacity is 50ml;14PCS/PDQ，4PDQ/CTN,for AUS &amp; NZ &amp; USA</t>
  </si>
  <si>
    <t>TRAVEL KITS-CONDITIONER 50ML, 2FACING7DE</t>
  </si>
  <si>
    <t>104121PLT-S003-V001</t>
  </si>
  <si>
    <t>S003-V001-MONDAY-Dry shampoo original-200ml,6pcs per tray, tray shrink wrapped, 320 Tray PDQ/Pallet, Total 1920pcs/Pallet</t>
  </si>
  <si>
    <t>MONDAY-Dry shampoo original-200ml, 1920p</t>
  </si>
  <si>
    <t>CH/DE/FR/NL/SE</t>
  </si>
  <si>
    <t>104122PLT-S003-V001</t>
  </si>
  <si>
    <t>S003-V001-MONDAY-Dry shampoo brunette-200ml, 6pcs per tray, tray shrink wrapped, 320 Tray PDQ/Pallet, Total 1920pcs/Pallet</t>
  </si>
  <si>
    <t>MONDAY-Dry shampoo brunette-200ml, 1920p</t>
  </si>
  <si>
    <t>CH/DE/NL/SE</t>
  </si>
  <si>
    <t>104123PLT-S003-V001</t>
  </si>
  <si>
    <t>S003-V001-MONDAY-Dry shampoo volume-200ml, 6pcs per tray, tray shrink wrapped, 320 Tray PDQ/Pallet, Total 1920pcs/Pallet</t>
  </si>
  <si>
    <t>MONDAY-Dry shampoo volume-200ml, 1920pcs</t>
  </si>
  <si>
    <t>104121PLT-S005-V001</t>
  </si>
  <si>
    <t>S005-V001-MONDAY-Dry shampoo original-200ml,6pcs per tray, tray shrink wrapped, 320 Tray PDQ/Pallet, Total 1920pcs/Pallet</t>
  </si>
  <si>
    <t>NORMAL</t>
  </si>
  <si>
    <t>104121PLT-S006-V001</t>
  </si>
  <si>
    <t>S006-V001-MONDAY-Dry shampoo original-200ml,6pcs per tray, tray shrink wrapped, 320 Tray PDQ/Pallet, Total 1920pcs/Pallet</t>
  </si>
  <si>
    <t>104122PLT-S005-V001</t>
  </si>
  <si>
    <t>S005-V001-MONDAY-Dry shampoo brunette-200ml, 6pcs per tray, tray shrink wrapped, 320 Tray PDQ/Pallet, Total 1920pcs/Pallet</t>
  </si>
  <si>
    <t>104122PLT-S006-V001</t>
  </si>
  <si>
    <t>S006-V001-MONDAY-Dry shampoo brunette-200ml, 6pcs per tray, tray shrink wrapped, 320 Tray PDQ/Pallet, Total 1920pcs/Pallet</t>
  </si>
  <si>
    <t>104123PLT-S005-V001</t>
  </si>
  <si>
    <t>S005-V001-MONDAY-Dry shampoo volume-200ml, 6pcs per tray, tray shrink wrapped, 320 Tray PDQ/Pallet, Total 1920pcs/Pallet</t>
  </si>
  <si>
    <t>Dry shampoo volume-200ml, 6pcs per tray,</t>
  </si>
  <si>
    <t>104123PLT-S006-V001</t>
  </si>
  <si>
    <t>S006-V001-MONDAY-Dry shampoo volume-200ml, 6pcs per tray, tray shrink wrapped, 320 Tray PDQ/Pallet, Total 1920pcs/Pallet</t>
  </si>
  <si>
    <t>104121PLT-DE-S003-V001-MTS</t>
  </si>
  <si>
    <t>DE-S003-V001-MTS-MONDAY-Dry shampoo original-200ml,6pcs per tray, tray shrink wrapped, 320 Tray PDQ/Pallet, Total 1920pcs/Pallet</t>
  </si>
  <si>
    <t>DE/CH/NL</t>
  </si>
  <si>
    <t>104122PLT-DE-S003-V001-MTS</t>
  </si>
  <si>
    <t>DE-S003-V001-MTS-MONDAY-Dry shampoo brunette-200ml, 6pcs per tray, tray shrink wrapped, 320 Tray PDQ/Pallet, Total 1920pcs/Pallet</t>
  </si>
  <si>
    <t>104123PLT-DE-S003-V001-MTS</t>
  </si>
  <si>
    <t>DE-S003-V001-MTS-MONDAY-Dry shampoo volume-200ml, 6pcs per tray, tray shrink wrapped, 320 Tray PDQ/Pallet, Total 1920pcs/Pallet</t>
  </si>
  <si>
    <t>MPLT01-S001-V002</t>
  </si>
  <si>
    <t>S001-V002-MONDAY PALLET-COSTCO-PRE PACK, MOISTURE- 30FLOZ/887ML-Combo MOISTURE SHAMPOO &amp; CONDITIONER,2FACING4DEPTH,8PCS/PDQ,240Costco pack /pallet</t>
  </si>
  <si>
    <t>2facing*4deep=8pcs/PDQ*30trays=240 Costco pack /pallet 887ml 1 shampoo+1conditioner as one unit=1 Costco pack; for CA market sho</t>
  </si>
  <si>
    <t>uld be usedbilingual AW;</t>
  </si>
  <si>
    <t>COSTCO-887ML-Combo MOISTURE SHAMPOO &amp; CO</t>
  </si>
  <si>
    <t>11929</t>
  </si>
  <si>
    <t>11929-S002-V001</t>
  </si>
  <si>
    <t>S002-V001-MILLIE MOON-NAPPIES-SIZE 4 120PC COUNT/Retail Color Carton, 1 Retail Color Carton/Master Carton</t>
  </si>
  <si>
    <t>MILLIE MOON; DIAPERS;;SIZE 4; 120; PC COUNT; COLOR CARTON</t>
  </si>
  <si>
    <t>60/poly bag, 2 bags/retail carton</t>
  </si>
  <si>
    <t>0008-001-0-SIZE 4-120-PC COUNT-COLOR CARTON</t>
  </si>
  <si>
    <t>DIAPERS 4.Toddler(10-15KG,120PK)Retai</t>
  </si>
  <si>
    <t>120</t>
  </si>
  <si>
    <t>11910</t>
  </si>
  <si>
    <t>11910-S004-V001</t>
  </si>
  <si>
    <t>S004-V001-MILLIE MOON-NAPPIES-SIZE 4 72PC COUNT/Retail Color Carton, 1 Retail Color Carton/Master Carton</t>
  </si>
  <si>
    <t>MILLIE MOON; DIAPERS;;SIZE 4; 72; PC COUNT; COLOR CARTON</t>
  </si>
  <si>
    <t>36 PCS/CLEAR OPP BAG，2 BAGS/COLOUR CARTON</t>
  </si>
  <si>
    <t>0008-001-0-SIZE 4-72-PC COUNT-COLOR CARTON</t>
  </si>
  <si>
    <t>DIAPERS 4.Toddler(10-15KG,72PK)Color</t>
  </si>
  <si>
    <t>11910-S003-V001</t>
  </si>
  <si>
    <t>S003-V001-MILLIE MOON-NAPPIES-SIZE 4 72PC COUNT/Retail Color Carton+Storybook, 1 Retail Color Carton+Storybook/Master Carton</t>
  </si>
  <si>
    <t>NAPPIES-SIZE 4 72PC COUNT/Retail Color C</t>
  </si>
  <si>
    <t>11910-S005-V001</t>
  </si>
  <si>
    <t>S005-V001-MILLIE MOON-NAPPIES-SIZE 4 72PC COUNT +5PK Free Wipes/Retail Color Carton, 1 Retail Color Carton/Master Carton</t>
  </si>
  <si>
    <t>72PC COUNT/Retail Color Carton, 2 Polybag/Color Carton,add free water wipes badge</t>
  </si>
  <si>
    <t>NAPPIES-SIZE 4 72PC COUNT +5PK Free Wipe</t>
  </si>
  <si>
    <t>11930</t>
  </si>
  <si>
    <t>11930-S002-V001</t>
  </si>
  <si>
    <t>S002-V001-MILLIE MOON-NAPPIES-SIZE 5 108PC COUNT/Retail Color Carton, 1 Retail Color Carton/Master Carton</t>
  </si>
  <si>
    <t>MILLIE MOON; DIAPERS;;SIZE 5; 108; PC COUNT; COLOR CARTON</t>
  </si>
  <si>
    <t>54/poly bag, 2 bags/retail carton</t>
  </si>
  <si>
    <t>0008-001-0-SIZE 5-108-PC COUNT-COLOR CARTON</t>
  </si>
  <si>
    <t>DIAPERS 5 Walker( 13-18KG, 108PK)Reta</t>
  </si>
  <si>
    <t>11911</t>
  </si>
  <si>
    <t>11911-S004-V001</t>
  </si>
  <si>
    <t>S004-V001-MILLIE MOON-NAPPIES-SIZE 5 64PC COUNT/Retail Color Carton, 1 Retail Color Carton/Master Carton</t>
  </si>
  <si>
    <t>MILLIE MOON; DIAPERS;;SIZE 5; 64; PC COUNT; COLOR CARTON</t>
  </si>
  <si>
    <t>32 PCS/CLEAR OPP BAG，2 BAGS/COLOUR CARTON</t>
  </si>
  <si>
    <t>0008-001-0-SIZE 5-64-PC COUNT-COLOR CARTON</t>
  </si>
  <si>
    <t>DIAPERS 5.Walker( 13-18KG,64PK)Color</t>
  </si>
  <si>
    <t>64</t>
  </si>
  <si>
    <t>MFD148</t>
  </si>
  <si>
    <t>MFD148-S002-V001</t>
  </si>
  <si>
    <t>S002-V001-MONDAY FSDU-350ML-MIX SHAMPOO &amp; CONDITIONER(SMOOTH,MOISTURE,VOLUME,GENTLE),72pcs/FSDU,4FSDU/Pallet</t>
  </si>
  <si>
    <t>MONDAY HAIRCARE; LIQUID; CONDITIONER &amp; SHAMPOO; GENTLE, MOISTURE, SMOOTH &amp; VOLUME; 350; ML; BOTTLE</t>
  </si>
  <si>
    <t>MFSDU</t>
  </si>
  <si>
    <t>Mixed Floor Display</t>
  </si>
  <si>
    <t>Mother UPC: 840191604904;#10474-AS Smooth Shampoo 350ml:6pcs;#10482-AS Smooth Conditioner 350ml:6pcs;;#10475-AS Moisture Shampoo</t>
  </si>
  <si>
    <t>350ml:12pcs;#10483-AS Moisture Conditioner 350ml:12pcs;#10477-AS Volume Shampoo 350ml:12pcs;#10485-AS Volume Conditioner 350ml:</t>
  </si>
  <si>
    <t>104-0002-034-0044-350-ML-BOTTLE</t>
  </si>
  <si>
    <t>FSDU-350ML-72pcs/FSDU,4FSDU/Pallet</t>
  </si>
  <si>
    <t>MONDAY 350ML/354ML DISPLAY</t>
  </si>
  <si>
    <t>104128-S001-V003</t>
  </si>
  <si>
    <t>S001-V003-MONDAY-SHAMPOO-354ML REPAIR,Bulk,4 pcs per inner box, Inner box x6, 24pcs in total, STD Color</t>
  </si>
  <si>
    <t>New AW for FR/NL; If for Auchan FR need Pallet GTIN:80840191600865;</t>
  </si>
  <si>
    <t>104129-S001-V003</t>
  </si>
  <si>
    <t>S001-V003-MONDAY-SHAMPOO-354ML CLARIFY,Bulk,4 pcs per inner box, Inner box x6, 24pcs in total, STD Color</t>
  </si>
  <si>
    <t>New AW for FR/NL; If for Auchan FR need Pallet GTIN:14895248001956;</t>
  </si>
  <si>
    <t>SHAMPOO-354ML CLARIFY,Bulk,4 pcs per inn</t>
  </si>
  <si>
    <t>104130-S001-V003</t>
  </si>
  <si>
    <t>S001-V003-MONDAY-SHAMPOO-354ML COLOUR PROTECT,Bulk,4 pcs per inner box, Inner box x6, 24pcs in total, STD Color</t>
  </si>
  <si>
    <t>New AW for FR/NL; If for Auchan FR need Pallet GTIN:54895248000766;</t>
  </si>
  <si>
    <t>SHAMPOO-354ML COLOUR PROTECT,Bulk,4 pcs</t>
  </si>
  <si>
    <t>104131-S001-V003</t>
  </si>
  <si>
    <t>S001-V003-MONDAY-CONDITIONER-354ML REPAIR,Bulk,4 pcs per inner box, Inner box x6, 24pcs in total, STD Color</t>
  </si>
  <si>
    <t>New AW for FR/NL; If for Auchan FR need Pallet GTIN:80840191600896;</t>
  </si>
  <si>
    <t>104132-S001-V003</t>
  </si>
  <si>
    <t>S001-V003-MONDAY-CONDITIONER-354ML CLARIFY,Bulk,4 pcs per inner box, Inner box x6, 24pcs in total, STD Color</t>
  </si>
  <si>
    <t>New AW for FR/NL; If for Auchan FR need Pallet GTIN:14895248001963;</t>
  </si>
  <si>
    <t>CONDITIONER-354ML CLARIFY,Bulk,4 pcs per</t>
  </si>
  <si>
    <t>104133-S001-V003</t>
  </si>
  <si>
    <t>S001-V003-MONDAY-CONDITIONER-354ML COLOUR PROTECT,Bulk,4 pcs per inner box, Inner box x6, 24pcs in total, STD Color</t>
  </si>
  <si>
    <t>New AW for FR/NL; If for Auchan FR need Pallet GTIN:54895248000780;</t>
  </si>
  <si>
    <t>CONDITIONER-354ML COLOUR PROTECT,Bulk,4</t>
  </si>
  <si>
    <t>93713</t>
  </si>
  <si>
    <t>93713-S002-V002</t>
  </si>
  <si>
    <t>S002-V002-RASCAL AND FRIENDS-DIAPERS-SIZE 7 26PC COUNT/Retail Polybag, 4 Retail Polybag/Master Polybag</t>
  </si>
  <si>
    <t>RASCAL &amp; FRIENDS; DIAPERS;;SIZE 7; 26; PC COUNT; POLYBAG</t>
  </si>
  <si>
    <t>MID DIAPERS (ZLAND) MID02</t>
  </si>
  <si>
    <t>NEW MID SPEC</t>
  </si>
  <si>
    <t>0007-001-0-SIZE 7-26-PC COUNT-POLYBAG</t>
  </si>
  <si>
    <t>DIAPERS-SIZE 7 26PC COUNT/Retail Polybag</t>
  </si>
  <si>
    <t>9307</t>
  </si>
  <si>
    <t>9307-S004-V005</t>
  </si>
  <si>
    <t>S004-V005-RASCAL AND FRIENDS-DIAPERS-SIZE 4 36PC COUNT/Retail Polybag, 4 Retail Polybag/Master Polybag</t>
  </si>
  <si>
    <t>RASCAL &amp; FRIENDS; DIAPERS;;SIZE 4; 36; PC COUNT; POLYBAG</t>
  </si>
  <si>
    <t>0007-001-0-SIZE 4-36-PC COUNT-POLYBAG</t>
  </si>
  <si>
    <t>DIAPERS-SIZE 4 36PC COUNT/Retail Polybag</t>
  </si>
  <si>
    <t>93225</t>
  </si>
  <si>
    <t>93225-S004-V004</t>
  </si>
  <si>
    <t>S004-V004-RASCAL AND FRIENDS-DIAPERS-SIZE 5 32PC COUNT/Retail Polybag, 4 Retail Polybag/Master Polybag</t>
  </si>
  <si>
    <t>RASCAL &amp; FRIENDS; DIAPERS;;SIZE 5; 32; PC COUNT; POLYBAG</t>
  </si>
  <si>
    <t>0007-001-0-SIZE 5-32-PC COUNT-POLYBAG</t>
  </si>
  <si>
    <t>DIAPERS-SIZE 5 32PC COUNT/Retail Polybag</t>
  </si>
  <si>
    <t>93226</t>
  </si>
  <si>
    <t>93226-S004-V005</t>
  </si>
  <si>
    <t>S004-V005-RASCAL AND FRIENDS-DIAPERS-SIZE 6 30PC COUNT/Retail Polybag, 4 Retail Polybag/Master Polybag</t>
  </si>
  <si>
    <t>RASCAL &amp; FRIENDS; DIAPERS;;SIZE 6; 30; PC COUNT; POLYBAG</t>
  </si>
  <si>
    <t>0007-001-0-SIZE 6-30-PC COUNT-POLYBAG</t>
  </si>
  <si>
    <t>DIAPERS-SIZE 6 30PC COUNT/Retail Polybag</t>
  </si>
  <si>
    <t>93613-S002-V004</t>
  </si>
  <si>
    <t>S002-V004-RASCAL AND FRIENDS-DIAPERS-SIZE 3 42PC COUNT/Retail Polybag, 4 Retail Polybag/Master Polybag</t>
  </si>
  <si>
    <t>RASCAL &amp; FRIENDS; DIAPERS;;SIZE 3; 42; PC COUNT; POLYBAG</t>
  </si>
  <si>
    <t>0007-001-0-SIZE 3-42-PC COUNT-POLYBAG</t>
  </si>
  <si>
    <t>DIAPERS-SIZE 3 42PC COUNT/Retail Polybag</t>
  </si>
  <si>
    <t>93629</t>
  </si>
  <si>
    <t>93629-S002-V002</t>
  </si>
  <si>
    <t>S002-V002-RASCAL AND FRIENDS-DIAPERS-SIZE 4 62PC COUNT/Retail Polybag, 4 Retail Polybag/Master Polybag</t>
  </si>
  <si>
    <t>RASCAL &amp; FRIENDS; DIAPERS;;SIZE 4; 62; PC COUNT; POLYBAG</t>
  </si>
  <si>
    <t>0007-001-0-SIZE 4-62-PC COUNT-POLYBAG</t>
  </si>
  <si>
    <t>DIAPERS-SIZE 4 62PC COUNT/Retail Polybag</t>
  </si>
  <si>
    <t>62</t>
  </si>
  <si>
    <t>RASCAL AND FRIENDS JUMBO NAPPIES POLYBAG</t>
  </si>
  <si>
    <t>93630</t>
  </si>
  <si>
    <t>93630-S002-V002</t>
  </si>
  <si>
    <t>S002-V002-RASCAL AND FRIENDS-DIAPERS-SIZE 5 58PC COUNT/Retail Polybag, 4 Retail Polybag/Master Polybag</t>
  </si>
  <si>
    <t>RASCAL &amp; FRIENDS; DIAPERS;;SIZE 5; 58; PC COUNT; POLYBAG</t>
  </si>
  <si>
    <t>0007-001-0-SIZE 5-58-PC COUNT-POLYBAG</t>
  </si>
  <si>
    <t>DIAPERS-SIZE 5 58PC COUNT/Retail Polybag</t>
  </si>
  <si>
    <t>58</t>
  </si>
  <si>
    <t>93748</t>
  </si>
  <si>
    <t>93748-S001-V001</t>
  </si>
  <si>
    <t>S001-V001-RASCAL AND FRIENDS-DIAPERS-SIZE 3 74PC COUNT/Retail Polybag, 4 Retail Polybag/Master Polybag</t>
  </si>
  <si>
    <t>RASCAL &amp; FRIENDS; DIAPERS;;SIZE 3; 74; PC COUNT; POLYBAG</t>
  </si>
  <si>
    <t>0007-001-0-SIZE 3-74-PC COUNT-POLYBAG</t>
  </si>
  <si>
    <t>DIAPERS-SIZE 3 74PC COUNT/Retail Polybag</t>
  </si>
  <si>
    <t>74</t>
  </si>
  <si>
    <t>93749</t>
  </si>
  <si>
    <t>93749-S001-V001</t>
  </si>
  <si>
    <t>S001-V001-RASCAL AND FRIENDS-DIAPERS-SIZE 6 54PC COUNT/Retail Polybag, 4 Retail Polybag/Master Polybag</t>
  </si>
  <si>
    <t>RASCAL &amp; FRIENDS; DIAPERS;;SIZE 6; 54; PC COUNT; POLYBAG</t>
  </si>
  <si>
    <t>0007-001-0-SIZE 6-54-PC COUNT-POLYBAG</t>
  </si>
  <si>
    <t>DIAPERS-SIZE 6 54PC COUNT/Retail Polybag</t>
  </si>
  <si>
    <t>93750</t>
  </si>
  <si>
    <t>93750-S001-V001</t>
  </si>
  <si>
    <t>S001-V001-RASCAL AND FRIENDS-DIAPERS-SIZE 7 46PC COUNT/Retail Polybag, 4 Retail Polybag/Master Polybag</t>
  </si>
  <si>
    <t>RASCAL &amp; FRIENDS; DIAPERS;;SIZE 7; 46; PC COUNT; POLYBAG</t>
  </si>
  <si>
    <t>0007-001-0-SIZE 7-46-PC COUNT-POLYBAG</t>
  </si>
  <si>
    <t>DIAPERS-SIZE 7 46PC COUNT/Retail Polybag</t>
  </si>
  <si>
    <t>46</t>
  </si>
  <si>
    <t>10453TQ1</t>
  </si>
  <si>
    <t>10453TQ1-S002-V002</t>
  </si>
  <si>
    <t>S002-V002-MONDAY TRAVEL KITS - SMOOTH SHAMPOO 50ML,14PCS/PDQ,2FA CING7DEPTH,56PCS/CTN</t>
  </si>
  <si>
    <t>SMOOTH SHAMPOO 50ML,14PCS/PDQ,2FA CING7D</t>
  </si>
  <si>
    <t>10454TQ1</t>
  </si>
  <si>
    <t>10454TQ1-S002-V002</t>
  </si>
  <si>
    <t>S002-V002-MONDAY TRAVEL KITS - SMOOTH CONDITIONER 50ML,14PCS/PDQ,2FA CING7DEPTH,56PCS/CTN</t>
  </si>
  <si>
    <t>SMOOTH CONDITIONER 50ML,14PCS/PDQ,2FA CI</t>
  </si>
  <si>
    <t>93615-S001-V003</t>
  </si>
  <si>
    <t>S001-V003-RASCAL AND FRIENDS-COCOMELON-DIAPERS-SIZE 5 32PC COUNT/Retail Polybag, 4 Retail Polybag/Master Carton</t>
  </si>
  <si>
    <t>MID DIAPERS (ZLAND) CCM-MID01.1</t>
  </si>
  <si>
    <t>wetness indicator; 32pcs/bag,4bags/outer bag</t>
  </si>
  <si>
    <t>OSANA</t>
  </si>
  <si>
    <t>12805</t>
  </si>
  <si>
    <t>12805-S002-V001</t>
  </si>
  <si>
    <t>S002-V001-OSANA-SHAMPOO-INTENSE HYDRATION - FOCUS - Jasmine &amp; Rose Water-350ML/Retail Bottle, 6 Retail Bottle/Inner, 24 Retail Bottle/Master Carton</t>
  </si>
  <si>
    <t>OSANA; LIQUID; SHAMPOO; INTENSE HYDRATION - FOCUS - JASMINE &amp; ROSE WATER; 350; ML; BOTTLE</t>
  </si>
  <si>
    <t>US FORMULA 750040502</t>
  </si>
  <si>
    <t>128-0002-032-0029-350-ML-BOTTLE</t>
  </si>
  <si>
    <t>SHAMPOO-INTENSE HYDRATION - FOCUS - Jasm</t>
  </si>
  <si>
    <t>OSANA SHAMP/COND 350ML</t>
  </si>
  <si>
    <t>12806</t>
  </si>
  <si>
    <t>12806-S002-V001</t>
  </si>
  <si>
    <t>S002-V001-OSANA-SHAMPOO-ULTRA MOISTURE - UNWIND - Vanilla &amp; Coconut-350ML/Retail Bottle, 6 Retail Bottle/Inner, 24 Retail Bottle/Master Carton</t>
  </si>
  <si>
    <t>OSANA; LIQUID; SHAMPOO; ULTRA MOISTURE - UNWIND - VANILLA &amp; COCONUT; 350; ML; BOTTLE</t>
  </si>
  <si>
    <t>US FORMULA 750040504</t>
  </si>
  <si>
    <t>128-0002-032-0040-350-ML-BOTTLE</t>
  </si>
  <si>
    <t>SHAMPOO-ULTRA MOISTURE - UNWIND - Vanill</t>
  </si>
  <si>
    <t>12811</t>
  </si>
  <si>
    <t>12811-S002-V001</t>
  </si>
  <si>
    <t>S002-V001-OSANA-CONDITIONER-INTENSE HYDRATION - FOCUS - Jasmine &amp; Rose Water-350ML/Retail Bottle, 6 Retail Bottle/Inner, 24 Retail B ottle/Master Carton</t>
  </si>
  <si>
    <t>OSANA; LIQUID; CONDITIONER; INTENSE HYDRATION - FOCUS - JASMINE &amp; ROSE WATER; 350; ML; BOTTLE</t>
  </si>
  <si>
    <t>US FORMULA 750040602</t>
  </si>
  <si>
    <t>128-0002-033-0029-350-ML-BOTTLE</t>
  </si>
  <si>
    <t>CONDITIONER-INTENSE HYDRATION - FOCUS -</t>
  </si>
  <si>
    <t>12812</t>
  </si>
  <si>
    <t>12812-S002-V001</t>
  </si>
  <si>
    <t>S002-V001-OSANA-CONDITIONER-ULTRA MOISTURE - UNWIND - Vanilla &amp; Coconut-350ML/Retail Bottle, 6 Retail Bottle/Inner, 24 Retail Bottle/Master Carton</t>
  </si>
  <si>
    <t>OSANA; LIQUID; CONDITIONER; ULTRA MOISTURE - UNWIND - VANILLA &amp; COCONUT; 350; ML; BOTTLE</t>
  </si>
  <si>
    <t>US FORMULA 750040604</t>
  </si>
  <si>
    <t>128-0002-033-0040-350-ML-BOTTLE</t>
  </si>
  <si>
    <t>CONDITIONER-ULTRA MOISTURE - UNWIND - Va</t>
  </si>
  <si>
    <t>12837</t>
  </si>
  <si>
    <t>12837-S002-V001</t>
  </si>
  <si>
    <t>S002-V001-OSANA-HAND WASH-INTENSE HYDRATION - AWAKEN - Peppermint &amp; Cucumber-370ML/Retail Bottle, 4 Retail Bottle/Inner, 16 Retail Bottle/Master Carton</t>
  </si>
  <si>
    <t>OSANA; LIQUID; HAND WASH; INTENSE HYDRATION - AWAKEN - PEPPERMINT &amp; CUCUMBER; 370; ML; BOTTLE</t>
  </si>
  <si>
    <t>US FORMULA 750040902</t>
  </si>
  <si>
    <t>128-0002-066-0045-370-ML-BOTTLE</t>
  </si>
  <si>
    <t>HAND WASH-INTENSE HYDRATION - AWAKEN - P</t>
  </si>
  <si>
    <t>370</t>
  </si>
  <si>
    <t>OSANA HAND SOAP 370ML</t>
  </si>
  <si>
    <t>12838</t>
  </si>
  <si>
    <t>12838-S002-V001</t>
  </si>
  <si>
    <t>S002-V001-OSANA-HAND WASH-INTENSE HYDRATION - REFRESH - VETIVER &amp; Lemon Verbena-370ML/Retail Bottle, 4 Retail Bottle/Inner, 16 Retai l Bottle/Master Carton</t>
  </si>
  <si>
    <t>OSANA; LIQUID; HAND WASH; INTENSE HYDRATION - REFRESH - VETIVER &amp; LEMON VERBENA; 370; ML; BOTTLE</t>
  </si>
  <si>
    <t>US FORMULA 750040904</t>
  </si>
  <si>
    <t>128-0002-066-0054-370-ML-BOTTLE</t>
  </si>
  <si>
    <t>HAND WASH-INTENSE HYDRATION - REFRESH -</t>
  </si>
  <si>
    <t>12842</t>
  </si>
  <si>
    <t>12842-S002-V001</t>
  </si>
  <si>
    <t>S002-V001-OSANA-HAND WASH-ULTRA MOISTURE - UNWIND - Vanilla &amp; Coconut-370ML/Retail Bottle, 4 Retail Bottle/Inner, 16 Retail Bottle/Master Carton</t>
  </si>
  <si>
    <t>OSANA; LIQUID; HAND WASH; ULTRA MOISTURE - UNWIND - VANILLA &amp; COCONUT; 370; ML; BOTTLE</t>
  </si>
  <si>
    <t>US FORMULA 750040908</t>
  </si>
  <si>
    <t>128-0002-066-0040-370-ML-BOTTLE</t>
  </si>
  <si>
    <t>HAND WASH-ULTRA MOISTURE - UNWIND - Vani</t>
  </si>
  <si>
    <t>10475-S003-V002</t>
  </si>
  <si>
    <t>S003-V002-MONDAY-SHAMPOO-350ML MOISTURE, 4pcs/Inner, 6Inner/CTN, Total 24pcs/6Inner/CTN, OPEN TOP UP CARTON</t>
  </si>
  <si>
    <t>V2PLUS (UK/EU) 750010501</t>
  </si>
  <si>
    <t>Delete underline for UK address to be compliant for IE till 2027OPEN TOP UP CARTON</t>
  </si>
  <si>
    <t>SHAMPOO-350ML MOISTURE,Bulk,4 pcs per in</t>
  </si>
  <si>
    <t>10483-S003-V002</t>
  </si>
  <si>
    <t>S003-V002-MONDAY-CONDITIONER-350ML MOISTURE, 4pcs/Inner, 6Inner/CTN, Total 24pcs/6Inner/CTN, OPEN TOP UP CARTON</t>
  </si>
  <si>
    <t>V2PLUS (UK/EU) 750010601</t>
  </si>
  <si>
    <t>CONDITIONER-350ML MOISTURE,Bulk,4 pcs pe</t>
  </si>
  <si>
    <t>11284-11287-11278</t>
  </si>
  <si>
    <t>The Best of Both</t>
  </si>
  <si>
    <t>DOSE &amp; CO; POWDER &amp; ACCESSORIES; COLLAGEN BEAUTY, COLLAGEN PEPTIDES &amp; GLASS BOTTLE; MIXED BERRY &amp; UNFLAVOURED; 1; SET; BOX</t>
  </si>
  <si>
    <t>112-0038-092-0077-1-SET-BOX</t>
  </si>
  <si>
    <t>COLLAGEN BEAUTY, COLLAGEN PEPTIDES &amp; GLASS BOTTLE</t>
  </si>
  <si>
    <t>11203-11204-11278</t>
  </si>
  <si>
    <t>The Creamer Fan</t>
  </si>
  <si>
    <t>DOSE &amp; CO; POWDER &amp; ACCESSORIES; COLLAGEN CREAMER &amp; GLASS BOTTLE; CARAMEL &amp; VANILLA; 1; SET; BOX</t>
  </si>
  <si>
    <t>112-0038-095-0080-1-SET-BOX</t>
  </si>
  <si>
    <t>COLLAGEN CREAMER &amp; GLASS BOTTLE</t>
  </si>
  <si>
    <t>11204-11204-11278</t>
  </si>
  <si>
    <t>DOSE &amp; CO; POWDER &amp; ACCESSORIES; COLLAGEN CREAMER &amp; GLASS BOTTLE; CARAMEL; 1; SET; BOX</t>
  </si>
  <si>
    <t>112-0038-095-0013-1-SET-BOX</t>
  </si>
  <si>
    <t>104136</t>
  </si>
  <si>
    <t>104136-S002-V001</t>
  </si>
  <si>
    <t>S002-V001-MONDAY-LEAVE IN CONDITIONER- 150mL-MOISTURE,Bulk,8 pcs per inner box, Inner box x 6, 48 in total</t>
  </si>
  <si>
    <t>MONDAY HAIRCARE; LIQUID; LEAVE-IN CONDITIONER; MOISTURE; 150; ML; BOTTLE</t>
  </si>
  <si>
    <t>US/CA/AU/NZ 750010613</t>
  </si>
  <si>
    <t>104-0002-039-0042-150-ML-BOTTLE</t>
  </si>
  <si>
    <t>LEAVE IN CONDITIONER-150mL-MOISTURE,Bulk</t>
  </si>
  <si>
    <t>LEAVE-IN CONDITIONER</t>
  </si>
  <si>
    <t>MONDAY 150ML LIC</t>
  </si>
  <si>
    <t>104137</t>
  </si>
  <si>
    <t>104137-S002-V001</t>
  </si>
  <si>
    <t>S002-V001-MONDAY-LEAVE IN CONDITIONER- 150mL- REPAIR,Bulk,8 pcs per inner box, Inner box x 6, 48pcs in total</t>
  </si>
  <si>
    <t>MONDAY HAIRCARE; LIQUID; LEAVE-IN CONDITIONER; REPAIR; 150; ML; BOTTLE</t>
  </si>
  <si>
    <t>US/CA/AU/NZ 750010614</t>
  </si>
  <si>
    <t>104-0002-039-0036-150-ML-BOTTLE</t>
  </si>
  <si>
    <t>LEAVE IN CONDITIONER-150mL-REPAIR,Bulk,</t>
  </si>
  <si>
    <t>10474-S003-V002</t>
  </si>
  <si>
    <t>S003-V002-MONDAY-SHAMPOO-350ML SMOOTH, 4pcs/Inner, 6Inner/CTN, Total 24pcs/6Inner/CTN, OPEN TOP UP CARTON</t>
  </si>
  <si>
    <t>V2PLUS (UK/EU) 750010503</t>
  </si>
  <si>
    <t>"Delete underline for UK address to be compliant for IE till 2027
OPEN TOP UP CARTON"</t>
  </si>
  <si>
    <t>SHAMPOO-350ML SMOOTH, 4pcs/Inner, 6Inner</t>
  </si>
  <si>
    <t>10477-S003-V002</t>
  </si>
  <si>
    <t>S003-V002-MONDAY-SHAMPOO-350ML-VOLUME, 4pcs/Inner, 6Inner/CTN, Total 24pcs/6Inner/CTN, OPEN TOP UP CARTON</t>
  </si>
  <si>
    <t>V2PLUS (UK/EU) 750010505</t>
  </si>
  <si>
    <t>SHAMPOO-350ML-VOLUME 4pcs/Inner, 24pcs</t>
  </si>
  <si>
    <t>GB/IE/RU/ZA</t>
  </si>
  <si>
    <t>104139-S001-V002</t>
  </si>
  <si>
    <t>S001-V002-MONDAY-CONDITIONER-354ML REPAIR,Bulk,4 pcs per inner box, Inner box x6, 24pcs in total, OPEN TOP OUTER CARTON</t>
  </si>
  <si>
    <t>V2PLUS (UK/EU) 750010607</t>
  </si>
  <si>
    <t>GB/IE/ZA</t>
  </si>
  <si>
    <t>10482-S003-V002</t>
  </si>
  <si>
    <t>S003-V002-MONDAY-CONDITIONER-350ML SMOOTH, 4pcs/Inner, 6Inner/CTN, Total 24pcs/6Inner/CTN, OPEN TOP UP CARTON</t>
  </si>
  <si>
    <t>V2PLUS (UK/EU) 750010603</t>
  </si>
  <si>
    <t>CONDITIONER-350ML SMOOTH,Bulk,4 pcs per</t>
  </si>
  <si>
    <t>104162-S005-V001</t>
  </si>
  <si>
    <t>S005-V001-MONDAY-SHAMPOO-354ML COLOUR PROTECT,Bulk,4 pcs per inner box, Inner box x6, 24pcs in total</t>
  </si>
  <si>
    <t>104168-S005-V001</t>
  </si>
  <si>
    <t>S005-V001-MONDAY-CONDITIONER-354ML COLOUR PROTECT,Bulk,4 pcs per inner box, Inner box x6, 24pcs in total</t>
  </si>
  <si>
    <t>93720</t>
  </si>
  <si>
    <t>93720-S001-V001</t>
  </si>
  <si>
    <t>S001-V001-RASCAL AND FRIENDS-COCOMELON-TRAINING PANTS-SIZE 4 54PC COUNT/Retail Polybag, 4 Retail Polybag/Master Polybag</t>
  </si>
  <si>
    <t>COCOMELON; TRAINING PANTS;;SIZE 4; 54; PC COUNT; POLYBAG</t>
  </si>
  <si>
    <t>54 PCS/COLOR BAG, 3BAGS/CLEAR OPP BAG</t>
  </si>
  <si>
    <t>0006-002-0-SIZE 4-54-PC COUNT-POLYBAG</t>
  </si>
  <si>
    <t>CCM-TRAINING PANTS-SIZE 4 54PC COUNT/Ret</t>
  </si>
  <si>
    <t>RASCAL AND FRIENDS JUMBO PANTS POLYBAG</t>
  </si>
  <si>
    <t>93721</t>
  </si>
  <si>
    <t>93721-S001-V001</t>
  </si>
  <si>
    <t>S001-V001-RASCAL AND FRIENDS-COCOMELON-TRAINING PANTS-SIZE 5 48PC COUNT/Retail Polybag, 4 Retail Polybag/Master Polybag</t>
  </si>
  <si>
    <t>COCOMELON; TRAINING PANTS;;SIZE 5; 48; PC COUNT; POLYBAG</t>
  </si>
  <si>
    <t>48 PCS/COLOR BAG, 3BAGS/CLEAR OPP BAG</t>
  </si>
  <si>
    <t>0006-002-0-SIZE 5-48-PC COUNT-POLYBAG</t>
  </si>
  <si>
    <t>CCM-TRAINING PANTS-SIZE 5 48PC COUNT/Ret</t>
  </si>
  <si>
    <t>48</t>
  </si>
  <si>
    <t>93722</t>
  </si>
  <si>
    <t>93722-S001-V001</t>
  </si>
  <si>
    <t>S001-V001-RASCAL AND FRIENDS-COCOMELON-TRAINING PANTS-SIZE 6 44PC COUNT/Retail Polybag, 4 Retail Polybag/Master Polybag</t>
  </si>
  <si>
    <t>COCOMELON; TRAINING PANTS;;SIZE 6; 44; PC COUNT; POLYBAG</t>
  </si>
  <si>
    <t>44 PCS/COLOR BAG, 3BAGS/CLEAR OPP BAG</t>
  </si>
  <si>
    <t>0006-002-0-SIZE 6-44-PC COUNT-POLYBAG</t>
  </si>
  <si>
    <t>CCM-TRAINING PANTS-SIZE 6 44PC COUNT/Ret</t>
  </si>
  <si>
    <t>93723</t>
  </si>
  <si>
    <t>93723-S001-V001</t>
  </si>
  <si>
    <t>S001-V001-RASCAL AND FRIENDS-COCOMELON-TRAINING PANTS-SIZE 7 38PC COUNT/Retail Polybag, 4 Retail Polybag/Master Polybag</t>
  </si>
  <si>
    <t>COCOMELON; TRAINING PANTS;;SIZE 7; 38; PC COUNT; POLYBAG</t>
  </si>
  <si>
    <t>38 PCS/COLOR BAG, 3BAGS/CLEAR OPP BAG</t>
  </si>
  <si>
    <t>0006-002-0-SIZE 7-38-PC COUNT-POLYBAG</t>
  </si>
  <si>
    <t>CCM-TRAINING PANTS-SIZE 7 38PC COUNT/Ret</t>
  </si>
  <si>
    <t>38</t>
  </si>
  <si>
    <t>104147</t>
  </si>
  <si>
    <t>104147-S002-V001</t>
  </si>
  <si>
    <t>S002-V001-MONDAY-CONDITIONER-354ML CURL DEFINE,Bulk,4 pcs per inner box, Inner box x6, 24pcs in total, STD Color</t>
  </si>
  <si>
    <t>MONDAY HAIRCARE; LIQUID; CONDITIONER; CURL DEFINE; 354; ML; BOTTLE</t>
  </si>
  <si>
    <t>V2PLUS (US/CA/AU/NZ) 750010616</t>
  </si>
  <si>
    <t>104-0002-033-0072-354-ML-BOTTLE</t>
  </si>
  <si>
    <t>CONDITIONER-354ML CURL DEFINE,4pcs/Inner</t>
  </si>
  <si>
    <t>104148</t>
  </si>
  <si>
    <t>104148-S002-V001</t>
  </si>
  <si>
    <t>S002-V001-MONDAY-SHAMPOO-354ML CURL DEFINE,Bulk,4 pcs per inner box, Inner box x6, 24pcs in total, STD Color</t>
  </si>
  <si>
    <t>MONDAY HAIRCARE; LIQUID; SHAMPOO; CURL DEFINE; 354; ML; BOTTLE</t>
  </si>
  <si>
    <t>V2PLUS (US/CA/AU/NZ) 750010514</t>
  </si>
  <si>
    <t>104-0002-032-0072-354-ML-BOTTLE</t>
  </si>
  <si>
    <t>SHAMPOO-354ML CURL DEFINE,4pcs/Inner, In</t>
  </si>
  <si>
    <t>10481-S002-V001</t>
  </si>
  <si>
    <t>S002-V001-MONDAY-SHAMPOO-800ML-VOLUME EU VERSION, 1pcs/Polybag, 4Polybag/Inner, 3Inner/CTN, Total 12pcs/CTN</t>
  </si>
  <si>
    <t>add polybag for each bottle; Polybag size: 130*250+30*0.03mm; product net capacity is 800ML EU Versi</t>
  </si>
  <si>
    <t>AMAZON</t>
  </si>
  <si>
    <t>SHAMPOO-800ML-VOLUME EU VERSION, 1pcs/Po</t>
  </si>
  <si>
    <t>MFD148-S003-V001</t>
  </si>
  <si>
    <t>S003-V001-MONDAY FSDU-350ML-MIX SHAMPOO &amp; CONDITIONER(MOISTURE,SMOOTH ,VOLUME),72pcs/FSDU,4FSDU/Pallet</t>
  </si>
  <si>
    <t>MONDAY HAIRCARE; LIQUID; CONDITIONER &amp; SHAMPOO; MOISTURE, SMOOTH &amp; VOLUME; 350; ML; BOTTLE</t>
  </si>
  <si>
    <t>Mother UPC: 840191604904; If for Display need GTIN: 40840191604902;#10474-AS Smooth Shampoo 350ml:12pcs;#10482-AS Smooth Conditi</t>
  </si>
  <si>
    <t>oner 350ml:6pcs;#10475-AS Moisture Shampoo 350ml:12pcs;#10483-AS Moisture Conditioner 350ml:12pcs;#10477-AS Volume Shampoo 350ml</t>
  </si>
  <si>
    <t>104-0002-034-0053-350-ML-BOTTLE</t>
  </si>
  <si>
    <t>MONDAY FSDU-350ML-MIX SHAMPOO &amp; CONDITIO</t>
  </si>
  <si>
    <t>MFD148-S004-V001</t>
  </si>
  <si>
    <t>S004-V001-MONDAY FSDU-MIX 350ML CONDITIONER &amp; SHAMPOO(MOISTURE, SMOOTH, VOLUME) And 200ML DRY SHAMPOO(ORIGINAL, BRUNETTE, VOLUME), 9 6pcs/FSDU, 4FSDU/Pallet</t>
  </si>
  <si>
    <t>MONDAY HAIRCARE; LIQUID &amp; AEROSOL; CONDITIONER &amp; SHAMPOO &amp; DRY SHAMPOO; MOISTURE, SMOOTH,  VOLUME, ORIGINAL, BRUNETTE, VOLUME; 200, 350; ML; BOTTLE &amp; TIN CAN</t>
  </si>
  <si>
    <t>BOTTLE &amp; TIN CAN</t>
  </si>
  <si>
    <t>Mother UPC: 840191604904; Mother EAN:4895248005049; If for Display needGTIN: 60840191604906;#10474-AS Smooth Shampoo 350ml: 6pcs</t>
  </si>
  <si>
    <t>;#10482-AS Smooth Conditioner 350ml: 6pcs;#10475-AS Moisture Shampoo 350ml: 12pcs;#10483-AS Moisture Conditioner 350ml: 6pcs;#10</t>
  </si>
  <si>
    <t>104-0041-107-0052-200, 350-ML-BOTTLE &amp; TIN CAN</t>
  </si>
  <si>
    <t>MONDAY FSDU-MIX 350ML CONDITIONER &amp; SHAM</t>
  </si>
  <si>
    <t>CONDITIONER &amp; SHAMPOO &amp; DRY SHAMPOO</t>
  </si>
  <si>
    <t>LIQUID &amp; AEROSOL</t>
  </si>
  <si>
    <t>200, 350</t>
  </si>
  <si>
    <t>RASCALS</t>
  </si>
  <si>
    <t>93223</t>
  </si>
  <si>
    <t>93223-S105-V008</t>
  </si>
  <si>
    <t>S105-V008-RASCALS-DIAPERS-SIZE 3 44PC COUNT/Retail Polybag, 4 Retail Polybag/Master Polybag</t>
  </si>
  <si>
    <t>RASCALS; DIAPERS;;SIZE 3; 44; PC COUNT; POLYBAG</t>
  </si>
  <si>
    <t>MID DIAPERS (ZLAND) MID03</t>
  </si>
  <si>
    <t>44PCS/RETAIL BAG,</t>
  </si>
  <si>
    <t>0010-001-0-SIZE 3-44-PC COUNT-POLYBAG</t>
  </si>
  <si>
    <t>DIAPERS-SIZE 3 44PC COUNT/Retail Polybag</t>
  </si>
  <si>
    <t>GB/DK/FI/NO/SE</t>
  </si>
  <si>
    <t>93605-S101-V001</t>
  </si>
  <si>
    <t>S101-V001-RASCALS-COCOMELON-TRAINING PANTS-SIZE 4 32PC COUNT/Retail Polybag, 4 Retail Polybag/Master Polybag</t>
  </si>
  <si>
    <t>CCM-PANTS-SIZE 4 32PC COUNT/Retail Polyb</t>
  </si>
  <si>
    <t>AE/GB/KE</t>
  </si>
  <si>
    <t>93606-S102-V001</t>
  </si>
  <si>
    <t>S102-V001-RASCALS-COCOMELON-PANTS-SIZE 5 28PC COUNT/Retail Polybag, 4 Retail Polybag/Master Polybag</t>
  </si>
  <si>
    <t>CCM-PANTS-SIZE 5 28PC COUNT/Retail Polyb</t>
  </si>
  <si>
    <t>93624-S101-V001</t>
  </si>
  <si>
    <t>S101-V001-RASCALS-COCOMELON-TRAINING PANTS-SIZE 6 26PC COUNT/Retail Polybag, 4 Retail Polybag/Master Polybag</t>
  </si>
  <si>
    <t>CCM-PANTS-SIZE 6 26PC COUNT/Retail Polyb</t>
  </si>
  <si>
    <t>93652-S101-V001</t>
  </si>
  <si>
    <t>S101-V001-RASCALS-COCOMELON-TRAINING PANTS-SIZE 7 22PC COUNT/Retail Polybag, 4 Retail Polybag/Master Polybag</t>
  </si>
  <si>
    <t>93720-S101-V001</t>
  </si>
  <si>
    <t>S101-V001-RASCALS-COCOMELON-TRAINING PANTS-SIZE 4 54PC COUNT/Retail Polybag, 4 Retail Polybag/Master Polybag</t>
  </si>
  <si>
    <t>CCM-PANTS-SIZE 4 54PC COUNT/Retail Polyb</t>
  </si>
  <si>
    <t>93721-S101-V001</t>
  </si>
  <si>
    <t>S101-V001-RASCALS-COCOMELON-TRAINING PANTS-SIZE 5 48PC COUNT/Retail Polybag, 4 Retail Polybag/Master Polybag</t>
  </si>
  <si>
    <t>CCM-PANTS-SIZE 5 48PC COUNT/Retail Polyb</t>
  </si>
  <si>
    <t>93722-S101-V001</t>
  </si>
  <si>
    <t>S101-V001-RASCALS-COCOMELON-TRAINING PANTS-SIZE 6 44PC COUNT/Retail Polybag, 4 Retail Polybag/Master Polybag</t>
  </si>
  <si>
    <t>CCM-PANTS-SIZE 6 44PC COUNT/Retail Polyb</t>
  </si>
  <si>
    <t>93723-S101-V001</t>
  </si>
  <si>
    <t>S101-V001-RASCALS-COCOMELON-TRAINING PANTS-SIZE 7 38PC COUNT/Retail Polybag, 4 Retail Polybag/Master Polybag</t>
  </si>
  <si>
    <t>CCM-PANTS-SIZE 7 38PC COUNT/Retail Polyb</t>
  </si>
  <si>
    <t>9307-S103-V009</t>
  </si>
  <si>
    <t>S103-V009-RASCALS-DIAPERS-SIZE 4 36PC COUNT/Retail Polybag, 4 Retail Polybag/Master Polybag</t>
  </si>
  <si>
    <t>RASCALS; DIAPERS;;SIZE 4; 36; PC COUNT; POLYBAG</t>
  </si>
  <si>
    <t>36PCS/RETAIL BAG, 4 BAGS/ PRINTED SHIPPER BAG</t>
  </si>
  <si>
    <t>0010-001-0-SIZE 4-36-PC COUNT-POLYBAG</t>
  </si>
  <si>
    <t>93225-S103-V008</t>
  </si>
  <si>
    <t>S103-V008-RASCALS-DIAPERS-SIZE 5 32PC COUNT/Retail Polybag, 4 Retail Polybag/Master Polybag</t>
  </si>
  <si>
    <t>RASCALS; DIAPERS;;SIZE 5; 32; PC COUNT; POLYBAG</t>
  </si>
  <si>
    <t>32PCS/RETAIL BAG, 4 BAGS/ PRINTED SHIPPER BAG</t>
  </si>
  <si>
    <t>0010-001-0-SIZE 5-32-PC COUNT-POLYBAG</t>
  </si>
  <si>
    <t>93226-S103-V008</t>
  </si>
  <si>
    <t>S103-V008-RASCALS-DIAPERS-SIZE 6 30PC COUNT/Retail Polybag, 4 Retail Polybag/Master Polybag</t>
  </si>
  <si>
    <t>RASCALS; DIAPERS;;SIZE 6; 30; PC COUNT; POLYBAG</t>
  </si>
  <si>
    <t>30PCS/RETAIL BAG, 4 BAGS/ PRINTED SHIPPER BAG</t>
  </si>
  <si>
    <t>0010-001-0-SIZE 6-30-PC COUNT-POLYBAG</t>
  </si>
  <si>
    <t>93629-S101-V004</t>
  </si>
  <si>
    <t>S101-V004-RASCALS-DIAPERS-SIZE 4 62PC COUNT/Retail Polybag, 4 Retail Polybag/Master Polybag</t>
  </si>
  <si>
    <t>RASCALS; DIAPERS;;SIZE 4; 62; PC COUNT; POLYBAG</t>
  </si>
  <si>
    <t>0010-001-0-SIZE 4-62-PC COUNT-POLYBAG</t>
  </si>
  <si>
    <t>SIZE 4 62PC COUNT/Retail Polybag, 4 Reta</t>
  </si>
  <si>
    <t>93630-S101-V004</t>
  </si>
  <si>
    <t>S101-V004-RASCALS-DIAPERS-SIZE 5 58PC COUNT/Retail Polybag, 4 Retail Polybag/Master Polybag</t>
  </si>
  <si>
    <t>RASCALS; DIAPERS;;SIZE 5; 58; PC COUNT; POLYBAG</t>
  </si>
  <si>
    <t>0010-001-0-SIZE 5-58-PC COUNT-POLYBAG</t>
  </si>
  <si>
    <t>SIZE 5 58PC COUNT/Retail Polybag, 4 Reta</t>
  </si>
  <si>
    <t>93713-S103-V004</t>
  </si>
  <si>
    <t>S103-V004-RASCALS-DIAPERS-SIZE 7 26PC COUNT/Retail Polybag, 4 Retail Polybag/Master Polybag</t>
  </si>
  <si>
    <t>RASCALS; DIAPERS;;SIZE 7; 26; PC COUNT; POLYBAG</t>
  </si>
  <si>
    <t>26PCS/RETAIL BAG, 4 BAGS/ PRINTED SHIPPER BAG</t>
  </si>
  <si>
    <t>0010-001-0-SIZE 7-26-PC COUNT-POLYBAG</t>
  </si>
  <si>
    <t>SIZE 7 26PC COUNT/Retail Polybag, 4 Reta</t>
  </si>
  <si>
    <t>93749-S101-V002</t>
  </si>
  <si>
    <t>S101-V002-RASCALS-DIAPERS-SIZE 6 54PC COUNT/Retail Polybag, 4 Retail Polybag/Master Polybag</t>
  </si>
  <si>
    <t>RASCALS; DIAPERS;;SIZE 6; 54; PC COUNT; POLYBAG</t>
  </si>
  <si>
    <t>0010-001-0-SIZE 6-54-PC COUNT-POLYBAG</t>
  </si>
  <si>
    <t>SIZE 6 54PC COUNT/Retail Polybag, 4 Reta</t>
  </si>
  <si>
    <t>93750-S101-V002</t>
  </si>
  <si>
    <t>S101-V002-RASCALS-DIAPERS-SIZE 7 46PC COUNT/Retail Polybag, 4 Retail Polybag/Master Polybag</t>
  </si>
  <si>
    <t>RASCALS; DIAPERS;;SIZE 7; 46; PC COUNT; POLYBAG</t>
  </si>
  <si>
    <t>0010-001-0-SIZE 7-46-PC COUNT-POLYBAG</t>
  </si>
  <si>
    <t>SIZE 7 46PC COUNT/Retail Polybag, 4 Reta</t>
  </si>
  <si>
    <t>93735UQ1</t>
  </si>
  <si>
    <t>93735UQ1-S101-V001</t>
  </si>
  <si>
    <t>S101-V001-RASCALS-CHILD WIPES-SENSITIVE-Embossed No Lid-SINGLE PACK 52PC COUNT/Retail Polybag, 12 Retail Polybag/PDQ, 2PDQ/Master Ca rton, Total 24 Retail Polybag/Master Carton</t>
  </si>
  <si>
    <t>RASCALS; SENSITIVE WIPES; BIODEGRADABLE; SINGLE PACK; 52; PC COUNT; POLYBAG</t>
  </si>
  <si>
    <t>embossed wipes; 52PC COUNT/Retail Single Pack, 12 Retail Single Pack/PDQ, 2PDQ/Master Carton</t>
  </si>
  <si>
    <t>0010-087-0051-SINGLE PACK-52-PC COUNT-POLYBAG</t>
  </si>
  <si>
    <t>WIPES-SENSITIVE-Embossed No Lid-SINGLE P</t>
  </si>
  <si>
    <t>RASCALS SENSITIVE WIPES</t>
  </si>
  <si>
    <t>93736</t>
  </si>
  <si>
    <t>93736-S101-V001</t>
  </si>
  <si>
    <t>S101-V001-RASCALS-CHILD WIPES-SENSITIVE-Embossed-624PC COUNT/Retail Color Carton, 1 Retail Color Carton/Master Carton</t>
  </si>
  <si>
    <t>RASCALS; SENSITIVE WIPES; BIODEGRADABLE; CARTON; 624; PC COUNT; COLOR CARTON</t>
  </si>
  <si>
    <t>embossed wipes; 52PC COUNT/ Single Pack, 12 Single Pack/Color Carton</t>
  </si>
  <si>
    <t>0010-087-0051-CARTON-624-PC COUNT-COLOR CARTON</t>
  </si>
  <si>
    <t>WIPES-SENSITIVE-Embossed-624PC COUNT/Ret</t>
  </si>
  <si>
    <t>10453-S002-V002</t>
  </si>
  <si>
    <t>S002-V002-MONDAY TRAVEL KITS - SMOOTH SHAMPOO 50ML, 14pcs/Inner, 4Inner/CTN, Total 56pcs/4Inner/CTN</t>
  </si>
  <si>
    <t>product net capacity is 50ml;</t>
  </si>
  <si>
    <t>TRAVEL KITS - SMOOTH SHAMPOO 50ML, 14pcs</t>
  </si>
  <si>
    <t>10454-S002-V002</t>
  </si>
  <si>
    <t>S002-V002-MONDAY TRAVEL KITS - SMOOTH CONDITIONER 50ML, 14pcs/Inner, 4Inner/CTN, Total 56pcs/4Inner/CTN</t>
  </si>
  <si>
    <t>TRAVEL KITS - SMOOTH CONDITIONER 50ML, 1</t>
  </si>
  <si>
    <t>10425-S009-V002</t>
  </si>
  <si>
    <t>S009-V002-MONDAY-SHAMPOO-354ML SMOOTH, 4pcs/Inner, 6Inner/CTN, Total 24pcs/6Inner/CTN</t>
  </si>
  <si>
    <t>SHAMPOO-354ML SMOOTH, 4pcs/Inner, 6Inner</t>
  </si>
  <si>
    <t>10426-S009-V002</t>
  </si>
  <si>
    <t>S009-V002-MONDAY-SHAMPOO-354ML MOISTURE, 4pcs/Inner, 6Inner/CTN, Total 24pcs/6Inner/CTN</t>
  </si>
  <si>
    <t>SHAMPOO-354ML MOISTURE, 4pcs/Inner, 6Inn</t>
  </si>
  <si>
    <t>10429-S004-V002</t>
  </si>
  <si>
    <t>S004-V002-MONDAY-SHAMPOO-798ML-SMOOTH, 4pcs/Inner, 3Inner/CTN, Total 12pcs/3Inner/CTN</t>
  </si>
  <si>
    <t>SHAMPOO-798ML-SMOOTH, 4pcs/Inner, 3Inner</t>
  </si>
  <si>
    <t>10433-S009-V002</t>
  </si>
  <si>
    <t>S009-V002-MONDAY-CONDITIONER-354ML SMOOTH, 4pcs/Inner, 6Inner/CTN, Total 24pcs/6Inner/CTN</t>
  </si>
  <si>
    <t>CONDITIONER-354ML SMOOTH, 4pcs/Inner, 6I</t>
  </si>
  <si>
    <t>10434-S009-V002</t>
  </si>
  <si>
    <t>S009-V002-MONDAY-CONDITIONER-354ML MOISTURE, 4pcs/Inner, 6Inner/CTN, Total 24pcs/6Inner/CTN</t>
  </si>
  <si>
    <t>CONDITIONER-354ML MOISTURE, 4pcs/Inner,</t>
  </si>
  <si>
    <t>10436-S008-V002</t>
  </si>
  <si>
    <t>S008-V002-MONDAY-CONDITIONER-354ML VOLUME, 4pcs/Inner, 6Inner/CTN, Total 24pcs/6Inner/CTN</t>
  </si>
  <si>
    <t>CONDITIONER-354ML VOLUME, 4pcs/Inner, 6I</t>
  </si>
  <si>
    <t>10437-S004-V002</t>
  </si>
  <si>
    <t>S004-V002-MONDAY-CONDITIONER-798ML-SMOOTH, 4pcs/Inner, 3Inner/CTN, Total 12pcs/3Inner/CTN</t>
  </si>
  <si>
    <t>CONDITIONER-798ML-SMOOTH, 4pcs/Inner, 3I</t>
  </si>
  <si>
    <t>10430-S004-V002</t>
  </si>
  <si>
    <t>S004-V002-MONDAY-SHAMPOO-798ML-MOISTURE,Bulk,4 pcs per inner box, Inner box x3, 12pcs in total,STD Color</t>
  </si>
  <si>
    <t>10438-S004-V002</t>
  </si>
  <si>
    <t>S004-V002-MONDAY-CONDITIONER-798ML-MOISTURE,Bulk,4 pcs per inner box, Inner box x3, 12pcs in total,STD Color</t>
  </si>
  <si>
    <t>11913-S003-V001</t>
  </si>
  <si>
    <t>S003-V001-MILLIE MOON-SENSITIVE WIPES-Embossed-MULTI BAG 216PC COUNT/Retail Handle Polybag, 6 Retail Handle Polybag/Master Carton</t>
  </si>
  <si>
    <t>3packs/handle bag, 6 handle bag /master carton</t>
  </si>
  <si>
    <t>SENSITIVE WIPES-Embossed-MULTI BAG 216PC</t>
  </si>
  <si>
    <t>93163</t>
  </si>
  <si>
    <t>93163-S101-V002</t>
  </si>
  <si>
    <t>S101-V002-RASCALS-DIAPERS-SIZE 4 30PC COUNT/Retail Polybag, 5 Retail Polybag/Master Polybag</t>
  </si>
  <si>
    <t>RASCALS; DIAPERS;;SIZE 4; 30; PC COUNT; POLYBAG</t>
  </si>
  <si>
    <t>0010-001-0-SIZE 4-30-PC COUNT-POLYBAG</t>
  </si>
  <si>
    <t>DIAPERS-SIZE 4 30PC COUNT/Retail Polybag</t>
  </si>
  <si>
    <t>93165-S101-V002</t>
  </si>
  <si>
    <t>S101-V002-RASCALS-DIAPERS-SIZE 6 24PC COUNT/Retail Polybag, 5 Retail Polybag/Master Polybag</t>
  </si>
  <si>
    <t>RASCALS; DIAPERS;;SIZE 6; 24; PC COUNT; POLYBAG</t>
  </si>
  <si>
    <t>0010-001-0-SIZE 6-24-PC COUNT-POLYBAG</t>
  </si>
  <si>
    <t>DIAPERS-SIZE 6 24PC COUNT/Retail Polybag</t>
  </si>
  <si>
    <t>93351-S102-V004</t>
  </si>
  <si>
    <t>S102-V004-RASCALS-DIAPERS-SIZE 1 22PC COUNT/Retail Polybag, 5 Retail Polybag/Master Polybag</t>
  </si>
  <si>
    <t>RASCALS; DIAPERS;;SIZE 1; 22; PC COUNT; POLYBAG</t>
  </si>
  <si>
    <t>0010-001-0-SIZE 1-22-PC COUNT-POLYBAG</t>
  </si>
  <si>
    <t>DIAPERS-SIZE 1 22PC COUNT/Retail Polybag</t>
  </si>
  <si>
    <t>93821</t>
  </si>
  <si>
    <t>93821-S101-V001</t>
  </si>
  <si>
    <t>S101-V001-RASCALS-DIAPERS-SIZE 2 32PC COUNT/Retail Polybag, 4 Retail Polybag/Master Polybag</t>
  </si>
  <si>
    <t>RASCALS; DIAPERS;;SIZE 2; 32; PC COUNT; POLYBAG</t>
  </si>
  <si>
    <t>0010-001-0-SIZE 2-32-PC COUNT-POLYBAG</t>
  </si>
  <si>
    <t>DIAPERS-SIZE 2 32PC COUNT/Retail Polybag</t>
  </si>
  <si>
    <t>93822</t>
  </si>
  <si>
    <t>93822-S101-V001</t>
  </si>
  <si>
    <t>S101-V001-RASCALS-DIAPERS-SIZE 3 34PC COUNT/Retail Polybag, 5 Retail Polybag/Master Polybag</t>
  </si>
  <si>
    <t>RASCALS; DIAPERS;;SIZE 3; 34; PC COUNT; POLYBAG</t>
  </si>
  <si>
    <t>0010-001-0-SIZE 3-34-PC COUNT-POLYBAG</t>
  </si>
  <si>
    <t>DIAPERS-SIZE 3 34PC COUNT/Retail Polybag</t>
  </si>
  <si>
    <t>34</t>
  </si>
  <si>
    <t>93823</t>
  </si>
  <si>
    <t>93823-S101-V001</t>
  </si>
  <si>
    <t>S101-V001-RASCALS-DIAPERS-SIZE 5 26PC COUNT/Retail Polybag, 5 Retail Polybag/Master Polybag</t>
  </si>
  <si>
    <t>RASCALS; DIAPERS;;SIZE 5; 26; PC COUNT; POLYBAG</t>
  </si>
  <si>
    <t>0010-001-0-SIZE 5-26-PC COUNT-POLYBAG</t>
  </si>
  <si>
    <t>DIAPERS-SIZE 5 26PC COUNT/Retail Polybag</t>
  </si>
  <si>
    <t>93439</t>
  </si>
  <si>
    <t>93439-S103-V002</t>
  </si>
  <si>
    <t>S103-V002-RASCALS-TRAINING PANTS-SIZE 5 26PC COUNT/Retail Polybag, 5 Retail Polybag/Master Carton</t>
  </si>
  <si>
    <t>RASCALS; TRAINING PANTS;;SIZE 5; 26; PC COUNT; POLYBAG</t>
  </si>
  <si>
    <t>STD TRAINING PANTS (WINSUN)</t>
  </si>
  <si>
    <t>0010-002-0-SIZE 5-26-PC COUNT-POLYBAG</t>
  </si>
  <si>
    <t>TRAINING PANTS-SIZE 5 26PC COUNT/Retail</t>
  </si>
  <si>
    <t>93557-S101-V002</t>
  </si>
  <si>
    <t>S101-V002-RASCALS-TRAINING PANTS-SIZE 4 30PC COUNT/Retail Polybag, 5 Retail Polybag/Master Carton</t>
  </si>
  <si>
    <t>RASCALS; TRAINING PANTS;;SIZE 4; 30; PC COUNT; POLYBAG</t>
  </si>
  <si>
    <t>0010-002-0-SIZE 4-30-PC COUNT-POLYBAG</t>
  </si>
  <si>
    <t>TRAINING PANTS-SIZE 4 30PC COUNT/Retail</t>
  </si>
  <si>
    <t>93559-S101-V002</t>
  </si>
  <si>
    <t>S101-V002-RASCALS-TRAINING PANTS-SIZE 6 22PC COUNT/Retail Polybag, 5 Retail Polybag/Master Carton</t>
  </si>
  <si>
    <t>RASCALS; TRAINING PANTS;;SIZE 6; 22; PC COUNT; POLYBAG</t>
  </si>
  <si>
    <t>0010-002-0-SIZE 6-22-PC COUNT-POLYBAG</t>
  </si>
  <si>
    <t>TRAINING PANTS-SIZE 6 22PC COUNT/Retail</t>
  </si>
  <si>
    <t>104260SQ2</t>
  </si>
  <si>
    <t>104260SQ2-S001-V001</t>
  </si>
  <si>
    <t>S001-V001-MONDAY-COMBO-CONDITIONER &amp; SHAMPOO &amp; LEAVE-IN CONDITIONER &amp; BODY WASH-MOISTURE-90ML Shampoo &amp; Conditioner &amp; Body Wash &amp; 15 0ML Leave-in Conditioner Close Box, 2facing 16pcs/PDQ, 16pcs/PDQ/CTN</t>
  </si>
  <si>
    <t>MONDAY HAIRCARE; LIQUID; CONDITIONER &amp; SHAMPOO &amp; LEAVE-IN CONDITIONER &amp; BODY WASH; MOISTURE; 90, 150; ML; CLOSE BOX</t>
  </si>
  <si>
    <t>V2PLUS (US/CA/AU/NZ) 750010502/750010602 &amp; US/CA/AU/NZ 750010613 &amp; US/CA/AU/NZ 750010701</t>
  </si>
  <si>
    <t>CLOSE BOX</t>
  </si>
  <si>
    <t>Add an extra sticker; include 3pcs 90ml(104213TQ1-S002-V001+104214TQ1-S002-V001+104243TQ1-S002-V001)+1pc 150ml(104136-S002-V001)</t>
  </si>
  <si>
    <t>, total4pcs/close box as a retail unit</t>
  </si>
  <si>
    <t>LOBLAWS CA</t>
  </si>
  <si>
    <t>104-0002-125-0042-90, 150-ML-CLOSE BOX</t>
  </si>
  <si>
    <t>COMBO-CONDITIONER &amp; SHAMPOO &amp; LEAVE-IN C</t>
  </si>
  <si>
    <t>CONDITIONER &amp; SHAMPOO &amp; LEAVE-IN CONDITIONER &amp; BODY WASH</t>
  </si>
  <si>
    <t>90, 150</t>
  </si>
  <si>
    <t>MONDAY GIFTSET</t>
  </si>
  <si>
    <t>104260</t>
  </si>
  <si>
    <t>104260-S002-V001</t>
  </si>
  <si>
    <t>S002-V001-MONDAY-COMBO-CONDITIONER &amp; SHAMPOO &amp; LEAVE-IN CONDITIONER &amp; BODY WASH-MOISTURE-90ML Shampoo &amp; Conditioner &amp; Body Wash &amp; 15 0ML Leave-in Conditioner Close Box, 6pcs/CTN</t>
  </si>
  <si>
    <t>include 3pcs 90ml(104213TQ1-S002-V001+104214TQ1-S002-V001+104243TQ1-S002-V001)+1pc 150ml(104136-S001-V001), total 4pcs/close box</t>
  </si>
  <si>
    <t>as a retailunit</t>
  </si>
  <si>
    <t>104260SQ3</t>
  </si>
  <si>
    <t>104260SQ3-S001-V001</t>
  </si>
  <si>
    <t>as a retailunit; add a sticker on close box; If need mother UPC:840191610448;</t>
  </si>
  <si>
    <t>11911-S003-V001</t>
  </si>
  <si>
    <t>S003-V001-MILLIE MOON-NAPPIES-SIZE 5 64PC COUNT/Retail Color Carton+Storybook, 1 Retail Color Carton+Storybook/Master Carton</t>
  </si>
  <si>
    <t>NAPPIES-SIZE 5 64PC COUNT/Retail Color C</t>
  </si>
  <si>
    <t>11911-S005-V001</t>
  </si>
  <si>
    <t>S005-V001-MILLIE MOON-NAPPIES-SIZE 5 64PC COUNT +5PK Free Wipes/Retail Color Carton, 1 Retail Color Carton/Master Carton</t>
  </si>
  <si>
    <t>64PC COUNT/Retail Color Carton, 2 Polybag/Color Carton,add free water wipes badge</t>
  </si>
  <si>
    <t>NAPPIES-SIZE 5 64PC COUNT +5PK Free Wipe</t>
  </si>
  <si>
    <t>11912</t>
  </si>
  <si>
    <t>11912-S003-V001</t>
  </si>
  <si>
    <t>S003-V001-MILLIE MOON-NAPPIES-SIZE 6 54PC COUNT/Retail Color Carton, 1 Retail Color Carton/Master Carton</t>
  </si>
  <si>
    <t>MILLIE MOON; DIAPERS;;SIZE 6; 54; PC COUNT; COLOR CARTON</t>
  </si>
  <si>
    <t>27 PCS/CLEAR OPP BAG，2 BAGS/COLOUR CARTON</t>
  </si>
  <si>
    <t>0008-001-0-SIZE 6-54-PC COUNT-COLOR CARTON</t>
  </si>
  <si>
    <t>DIAPERS 6.Junior( 16KG+,54PK)Color Ca</t>
  </si>
  <si>
    <t>11912-S004-V001</t>
  </si>
  <si>
    <t>S004-V001-MILLIE MOON-NAPPIES-SIZE 6 54PC COUNT/Retail Color Carton+Storybook, 1 Retail Color Carton+Storybook/Master Carton</t>
  </si>
  <si>
    <t>NAPPIES-SIZE 6 54PC COUNT/Retail Color C</t>
  </si>
  <si>
    <t>11912-S005-V001</t>
  </si>
  <si>
    <t>S005-V001-MILLIE MOON-NAPPIES-SIZE 6 54PC COUNT +5PK Free Wipes/Retail Color Carton, 1 Retail Color Carton/Master Carton</t>
  </si>
  <si>
    <t>54PC COUNT/Retail Color Carton, 2 Polybag/Color Carton,add free water wipes badge</t>
  </si>
  <si>
    <t>NAPPIES-SIZE 6 54PC COUNT +5PK Free Wipe</t>
  </si>
  <si>
    <t>11931</t>
  </si>
  <si>
    <t>11931-S002-V001</t>
  </si>
  <si>
    <t>S002-V001-MILLIE MOON-NAPPIES-SIZE 6 88PC COUNT/Retail Color Carton, 1 Retail Color Carton/Master Carton</t>
  </si>
  <si>
    <t>MILLIE MOON; DIAPERS;;SIZE 6; 88; PC COUNT; COLOR CARTON</t>
  </si>
  <si>
    <t>44/poly bag, 2 bags/retail carton</t>
  </si>
  <si>
    <t>0008-001-0-SIZE 6-88-PC COUNT-COLOR CARTON</t>
  </si>
  <si>
    <t>CA-DIAPERS 6.Junior( 16KG+,88PK)Retail C</t>
  </si>
  <si>
    <t>93160</t>
  </si>
  <si>
    <t>93160-S102-V003</t>
  </si>
  <si>
    <t>S102-V003-RASCALS-DIAPERS-SIZE 1 44PC COUNT/Retail Polybag, 4 Retail Polybag/Master Polybag</t>
  </si>
  <si>
    <t>RASCALS; DIAPERS;;SIZE 1; 44; PC COUNT; POLYBAG</t>
  </si>
  <si>
    <t>If for NL A.S Watoson need pallet GTIN: 44897097261483; 44/retail colourpolybag, 4 retail polybags/clear master polybag</t>
  </si>
  <si>
    <t>0010-001-0-SIZE 1-44-PC COUNT-POLYBAG</t>
  </si>
  <si>
    <t>DIAPERS-SIZE 1 44PC COUNT/Retail Polybag</t>
  </si>
  <si>
    <t>93161</t>
  </si>
  <si>
    <t>93161-S103-V003</t>
  </si>
  <si>
    <t>S103-V003-RASCALS-DIAPERS-SIZE 2 40PC COUNT/Retail Polybag, 4 Retail Polybag/Master Polybag</t>
  </si>
  <si>
    <t>RASCALS; DIAPERS;;SIZE 2; 40; PC COUNT; POLYBAG</t>
  </si>
  <si>
    <t>If for NL A.S Watoson need pallet GTIN: 54897097261497; 40/retail colourpolybag, 4 retail polybags/clear master polybag</t>
  </si>
  <si>
    <t>0010-001-0-SIZE 2-40-PC COUNT-POLYBAG</t>
  </si>
  <si>
    <t>DIAPERS-SIZE 2 40PC COUNT/Retail Polybag</t>
  </si>
  <si>
    <t>93163-S102-V002</t>
  </si>
  <si>
    <t>S102-V002-RASCALS-DIAPERS-SIZE 4 30PC COUNT/Retail Polybag, 4 Retail Polybag/Master Polybag</t>
  </si>
  <si>
    <t>If for NL A.S Watoson need pallet GTIN: 54897097261510;</t>
  </si>
  <si>
    <t>93165-S102-V002</t>
  </si>
  <si>
    <t>S102-V002-RASCALS-DIAPERS-SIZE 6 24PC COUNT/Retail Polybag, 4 Retail Polybag/Master Polybag</t>
  </si>
  <si>
    <t>If for NL A.S Watoson need pallet GTIN: 64897097261531;</t>
  </si>
  <si>
    <t>93822-S102-V001</t>
  </si>
  <si>
    <t>S102-V001-RASCALS-DIAPERS-SIZE 3 34PC COUNT/Retail Polybag, 4 Retail Polybag/Master Polybag</t>
  </si>
  <si>
    <t>If for NL A.S Watoson need pallet GTIN: 44895248004811;</t>
  </si>
  <si>
    <t>93823-S102-V001</t>
  </si>
  <si>
    <t>S102-V001-RASCALS-DIAPERS-SIZE 5 26PC COUNT/Retail Polybag, 4 Retail Polybag/Master Polybag</t>
  </si>
  <si>
    <t>If for NL A.S Watoson need pallet GTIN: 44895248004828;</t>
  </si>
  <si>
    <t>104218</t>
  </si>
  <si>
    <t>104218-S003-V001</t>
  </si>
  <si>
    <t>S003-V001-MONDAY-SHAMPOO-MOISTURE-200ML, 6pcs/Inner, 8Inner/CTN, Total 48pcs/CTN</t>
  </si>
  <si>
    <t>8INNER/CTN</t>
  </si>
  <si>
    <t>MONDAY HAIRCARE; LIQUID; SHAMPOO; MOISTURE; 200; ML; BOTTLE</t>
  </si>
  <si>
    <t>104-0002-032-0042-200-ML-BOTTLE</t>
  </si>
  <si>
    <t>SHAMPOO-MOISTURE-200ML, 6pcs/Inner, 8Inn</t>
  </si>
  <si>
    <t>MONDAY 200ML S/C</t>
  </si>
  <si>
    <t>104219</t>
  </si>
  <si>
    <t>104219-S003-V001</t>
  </si>
  <si>
    <t>S003-V001-MONDAY-SHAMPOO-SMOOTH-200ML, 6pcs/Inner, 8Inner/CTN, Total 48pcs/CTN</t>
  </si>
  <si>
    <t>MONDAY HAIRCARE; LIQUID; SHAMPOO; SMOOTH; 200; ML; BOTTLE</t>
  </si>
  <si>
    <t>104-0002-032-0035-200-ML-BOTTLE</t>
  </si>
  <si>
    <t>SHAMPOO-SMOOTH-200ML, 6pcs/Inner, 8Inner</t>
  </si>
  <si>
    <t>104223</t>
  </si>
  <si>
    <t>104223-S003-V001</t>
  </si>
  <si>
    <t>S003-V001-MONDAY-CONDITIONER-MOISTURE-200ML, 6pcs/Inner, 8Inner/CTN, Total 48pcs/CTN</t>
  </si>
  <si>
    <t>MONDAY HAIRCARE; LIQUID; CONDITIONER; MOISTURE; 200; ML; BOTTLE</t>
  </si>
  <si>
    <t>104-0002-033-0042-200-ML-BOTTLE</t>
  </si>
  <si>
    <t>CONDITIONER-MOISTURE-200ML, 6pcs/Inner,</t>
  </si>
  <si>
    <t>104224</t>
  </si>
  <si>
    <t>104224-S003-V001</t>
  </si>
  <si>
    <t>S003-V001-MONDAY-CONDITIONER-SMOOTH-200ML, 6pcs/Inner, 8Inner/CTN, Total 48pcs/CTN</t>
  </si>
  <si>
    <t>MONDAY HAIRCARE; LIQUID; CONDITIONER; SMOOTH; 200; ML; BOTTLE</t>
  </si>
  <si>
    <t>104-0002-033-0035-200-ML-BOTTLE</t>
  </si>
  <si>
    <t>CONDITIONER-SMOOTH-200ML, 6pcs/Inner, 8I</t>
  </si>
  <si>
    <t>MFD148-S005-V001</t>
  </si>
  <si>
    <t>S005-V001-MONDAY FSDU-MIX 350ML CONDITIONER &amp; SHAMPOO(MOISTURE, SMOOTH, VOLUME) And 200ML DRY SHAMPOO(ORIGINAL, BRUNETTE, VOLUME), 9 0pcs/FSDU, 4FSDU/Pallet</t>
  </si>
  <si>
    <t>Mother UPC: 840191604904; If need new Mother EAN:4895248005858; If forDisplay need GTIN: 80840191604900;#10474-AS Smooth Shampoo</t>
  </si>
  <si>
    <t>350ml: 6pcs;#10482-AS Smooth Conditioner 350ml: 6pcs;#10475-AS Moisture Shampoo 350ml: 12pcs;#10483-AS Moisture Conditioner 350</t>
  </si>
  <si>
    <t>104121PLB</t>
  </si>
  <si>
    <t>104121PLB-S002-V001</t>
  </si>
  <si>
    <t>S002-V001-MONDAY-Dry shampoo original-200ml, 6pcs/CTN, 348CTN/Pallet, Total 2088pcs/Pallet</t>
  </si>
  <si>
    <t>MONDAY HAIRCARE; AEROSOL; DRY SHAMPOO; ORIGINAL; 200; ML; ALIMINIUM CAN</t>
  </si>
  <si>
    <t>ALIMINIUM CAN</t>
  </si>
  <si>
    <t>UK need to keep GTIN:20840191600726 same as 104121PLT Reebrook;</t>
  </si>
  <si>
    <t>104-0024-037-0010-200-ML-ALIMINIUM CAN</t>
  </si>
  <si>
    <t>Dry shampoo original-200ml, 6pcs/CTN,</t>
  </si>
  <si>
    <t>104123PLB</t>
  </si>
  <si>
    <t>104123PLB-S002-V001</t>
  </si>
  <si>
    <t>S002-V001-MONDAY-Dry shampoo volume-200ml, 6pcs/CTN, 348CTN/Pallet, Total 2088pcs/Pallet</t>
  </si>
  <si>
    <t>MONDAY HAIRCARE; AEROSOL; DRY SHAMPOO; VOLUME; 200; ML; ALIMINIUM CAN</t>
  </si>
  <si>
    <t>UK need to keep GTIN:20840191600740 same as 104123PLT Reebrook;</t>
  </si>
  <si>
    <t>104-0024-037-0038-200-ML-ALIMINIUM CAN</t>
  </si>
  <si>
    <t>Dry shampoo volume-200ml, 6pcs/CTN,</t>
  </si>
  <si>
    <t>93221</t>
  </si>
  <si>
    <t>93221-S105-V010</t>
  </si>
  <si>
    <t>S105-V010-RASCALS-DIAPERS-SIZE 1 54PC COUNT/Retail Polybag, 4 Retail Polybag/Master Polybag</t>
  </si>
  <si>
    <t>RASCALS; DIAPERS;;SIZE 1; 54; PC COUNT; POLYBAG</t>
  </si>
  <si>
    <t>0010-001-0-SIZE 1-54-PC COUNT-POLYBAG</t>
  </si>
  <si>
    <t>DIAPERS-SIZE 1 54PC COUNT/Retail Polybag</t>
  </si>
  <si>
    <t>Sherlyn</t>
  </si>
  <si>
    <t>93222</t>
  </si>
  <si>
    <t>93222-S105-V010</t>
  </si>
  <si>
    <t>S105-V010-RASCALS-DIAPERS-SIZE 2 48PC COUNT/Retail Polybag, 4 Retail Polybag/Master Polybag</t>
  </si>
  <si>
    <t>RASCALS; DIAPERS;;SIZE 2; 48; PC COUNT; POLYBAG</t>
  </si>
  <si>
    <t>0010-001-0-SIZE 2-48-PC COUNT-POLYBAG</t>
  </si>
  <si>
    <t>DIAPERS-SIZE 2 48PC COUNT/Retail Polybag</t>
  </si>
  <si>
    <t>93163-S101-V004</t>
  </si>
  <si>
    <t>S101-V004-RASCALS-DIAPERS-SIZE 4 30PC COUNT/Retail Polybag, 5 Retail Polybag/Master Polybag</t>
  </si>
  <si>
    <t>RASCALS-DIAPERS-SIZE 4 30PC COUNT/Retail</t>
  </si>
  <si>
    <t>93351-S102-V002</t>
  </si>
  <si>
    <t>S102-V002-RASCALS-DIAPERS-SIZE 1 22PC COUNT/Retail Polybag, 5 Retail Polybag/Master Polybag</t>
  </si>
  <si>
    <t>RASCALS-DIAPERS-SIZE 1 22PC COUNT/Retail</t>
  </si>
  <si>
    <t>MFD148-P</t>
  </si>
  <si>
    <t>MFD148-DISPLAY-S001-P</t>
  </si>
  <si>
    <t>Display-S001-P-MONDAY-FSDU-Empty Display Without Product</t>
  </si>
  <si>
    <t>MONDAY HAIRCARE;;MIXED DISPLAY; ;;;CARTON</t>
  </si>
  <si>
    <t>empty display without product; Display UPC: 840191604904;</t>
  </si>
  <si>
    <t>104-0-106-0-0-0-CARTON</t>
  </si>
  <si>
    <t>Empty Display Without Product</t>
  </si>
  <si>
    <t>MIXED DISPLAY</t>
  </si>
  <si>
    <t>11278-BOTTLE-S001-DELETED1</t>
  </si>
  <si>
    <t>DOSE &amp; CO; ACCESSORIES; GLASS BOTTLE;;;;</t>
  </si>
  <si>
    <t>112-0040-031-0-0-0-0</t>
  </si>
  <si>
    <t xml:space="preserve">Function </t>
  </si>
  <si>
    <t>price</t>
  </si>
  <si>
    <t>Measure system</t>
  </si>
  <si>
    <t>Inches</t>
  </si>
  <si>
    <t>Meters</t>
  </si>
  <si>
    <t>WIDTH</t>
  </si>
  <si>
    <t>LENGTH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</si>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</sst>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ptos Narrow"/>
      <family val="2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theme="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1" xfId="0" applyBorder="1"/>
    <xf numFmtId="0" fontId="3" fillId="0" borderId="0" xfId="0" applyFont="1"/>
    <xf numFmtId="1" fontId="0" fillId="0" borderId="0" xfId="0" applyNumberFormat="1"/>
    <xf numFmtId="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9" fontId="0" fillId="0" borderId="0" xfId="1" applyFont="1"/>
    <xf numFmtId="44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4" fontId="1" fillId="0" borderId="0" xfId="0" applyNumberFormat="1" applyFont="1"/>
    <xf numFmtId="9" fontId="0" fillId="0" borderId="0" xfId="0" applyNumberFormat="1"/>
    <xf numFmtId="0" fontId="5" fillId="3" borderId="3" xfId="0" applyFont="1" applyFill="1" applyBorder="1"/>
    <xf numFmtId="0" fontId="5" fillId="3" borderId="1" xfId="0" applyFont="1" applyFill="1" applyBorder="1"/>
    <xf numFmtId="0" fontId="4" fillId="0" borderId="3" xfId="0" applyFont="1" applyBorder="1"/>
    <xf numFmtId="0" fontId="4" fillId="0" borderId="1" xfId="0" applyFont="1" applyBorder="1"/>
    <xf numFmtId="6" fontId="4" fillId="0" borderId="1" xfId="0" applyNumberFormat="1" applyFont="1" applyBorder="1"/>
    <xf numFmtId="8" fontId="4" fillId="0" borderId="1" xfId="0" applyNumberFormat="1" applyFont="1" applyBorder="1"/>
    <xf numFmtId="0" fontId="4" fillId="0" borderId="4" xfId="0" applyFont="1" applyBorder="1"/>
    <xf numFmtId="0" fontId="4" fillId="0" borderId="2" xfId="0" applyFont="1" applyBorder="1"/>
    <xf numFmtId="8" fontId="4" fillId="0" borderId="2" xfId="0" applyNumberFormat="1" applyFont="1" applyBorder="1"/>
    <xf numFmtId="4" fontId="0" fillId="0" borderId="0" xfId="0" applyNumberFormat="1" applyAlignment="1">
      <alignment horizontal="right"/>
    </xf>
    <xf numFmtId="0" fontId="6" fillId="4" borderId="0" xfId="0" applyFont="1" applyFill="1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0" fontId="0" fillId="5" borderId="0" xfId="0" applyFill="1"/>
    <xf numFmtId="10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165" fontId="7" fillId="2" borderId="6" xfId="2" applyNumberFormat="1" applyFont="1" applyFill="1" applyBorder="1" applyAlignment="1">
      <alignment horizontal="center" vertical="center" wrapText="1"/>
    </xf>
    <xf numFmtId="1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1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$&quot;#,##0.00;[Red]\-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66" formatCode="0.0"/>
    </dxf>
    <dxf>
      <numFmt numFmtId="166" formatCode="0.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165" formatCode="_-* #,##0_-;\-* #,##0_-;_-* &quot;-&quot;??_-;_-@_-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165" formatCode="_-* #,##0_-;\-* #,##0_-;_-* &quot;-&quot;??_-;_-@_-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 tint="-4.9989318521683403E-2"/>
      </font>
      <fill>
        <patternFill>
          <bgColor rgb="FFC00000"/>
        </patternFill>
      </fill>
    </dxf>
    <dxf>
      <fill>
        <patternFill>
          <bgColor theme="0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medium">
          <color theme="1" tint="0.14996795556505021"/>
        </bottom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1" defaultTableStyle="TableStyleMedium2" defaultPivotStyle="PivotStyleLight16">
    <tableStyle name="Table Style 1" pivot="0" count="4" xr9:uid="{1F4280F4-2A5A-43FB-B184-899E5F1FFC75}">
      <tableStyleElement type="wholeTable" dxfId="173"/>
      <tableStyleElement type="headerRow" dxfId="172"/>
      <tableStyleElement type="totalRow" dxfId="171"/>
      <tableStyleElement type="lastTotalCell" dxfId="1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22/11/relationships/FeaturePropertyBag" Target="featurePropertyBag/featurePropertyBag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392907</xdr:colOff>
      <xdr:row>3</xdr:row>
      <xdr:rowOff>11906</xdr:rowOff>
    </xdr:from>
    <xdr:to>
      <xdr:col>11</xdr:col>
      <xdr:colOff>96044</xdr:colOff>
      <xdr:row>7</xdr:row>
      <xdr:rowOff>72231</xdr:rowOff>
    </xdr:to>
    <xdr:pic>
      <xdr:nvPicPr>
        <xdr:cNvPr id="2" name="Graphic 1" descr="Repeat with solid fill">
          <a:extLst>
            <a:ext uri="{FF2B5EF4-FFF2-40B4-BE49-F238E27FC236}">
              <a16:creationId xmlns:a16="http://schemas.microsoft.com/office/drawing/2014/main" id="{735E1ABE-D3A5-4E1B-A54C-2847C7EE3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358563" y="1023937"/>
          <a:ext cx="917575" cy="917575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4" xr16:uid="{35EA38DD-90FE-4B64-A6F8-428435DEAE13}" autoFormatId="16" applyNumberFormats="0" applyBorderFormats="0" applyFontFormats="0" applyPatternFormats="0" applyAlignmentFormats="0" applyWidthHeightFormats="0">
  <queryTableRefresh nextId="8" unboundColumnsRight="2">
    <queryTableFields count="5">
      <queryTableField id="1" name="Category " tableColumnId="1"/>
      <queryTableField id="5" name="Description" tableColumnId="5"/>
      <queryTableField id="6" name="Rate" tableColumnId="6"/>
      <queryTableField id="4" dataBound="0" tableColumnId="4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E8E2FB2-DF70-4F8F-844E-CBA9603E9276}" autoFormatId="16" applyNumberFormats="0" applyBorderFormats="0" applyFontFormats="0" applyPatternFormats="0" applyAlignmentFormats="0" applyWidthHeightFormats="0">
  <queryTableRefresh nextId="14">
    <queryTableFields count="13">
      <queryTableField id="1" name="Retailer - Division " tableColumnId="1"/>
      <queryTableField id="2" name="Number " tableColumnId="2"/>
      <queryTableField id="3" name="DC Common Name " tableColumnId="3"/>
      <queryTableField id="4" name="Address                       " tableColumnId="4"/>
      <queryTableField id="5" name="City " tableColumnId="5"/>
      <queryTableField id="6" name="State " tableColumnId="6"/>
      <queryTableField id="7" name="Zip " tableColumnId="7"/>
      <queryTableField id="8" name="Volume to DC - Diapers" tableColumnId="8"/>
      <queryTableField id="9" name="Spot Quote" tableColumnId="9"/>
      <queryTableField id="10" name="Annual Volume" tableColumnId="10"/>
      <queryTableField id="11" name="Annual Pallets" tableColumnId="11"/>
      <queryTableField id="12" name="Annual Trucks" tableColumnId="12"/>
      <queryTableField id="13" name="Total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E3CBB5B6-86CA-4A53-8B5B-514CAC37A280}" autoFormatId="16" applyNumberFormats="0" applyBorderFormats="0" applyFontFormats="0" applyPatternFormats="0" applyAlignmentFormats="0" applyWidthHeightFormats="0">
  <queryTableRefresh nextId="6">
    <queryTableFields count="5">
      <queryTableField id="1" name="Category" tableColumnId="1"/>
      <queryTableField id="2" name="Description" tableColumnId="2"/>
      <queryTableField id="3" name="Rate" tableColumnId="3"/>
      <queryTableField id="4" name="Quantity" tableColumnId="4"/>
      <queryTableField id="5" name="Total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51E0D412-9BEE-43AA-A57B-6C63EF5ADE1B}" autoFormatId="16" applyNumberFormats="0" applyBorderFormats="0" applyFontFormats="0" applyPatternFormats="0" applyAlignmentFormats="0" applyWidthHeightFormats="0">
  <queryTableRefresh nextId="60">
    <queryTableFields count="31">
      <queryTableField id="1" name="BRAND_x000a_DESCRIPTION" tableColumnId="1"/>
      <queryTableField id="2" name="ITEM" tableColumnId="2"/>
      <queryTableField id="3" name="SIZE" tableColumnId="3"/>
      <queryTableField id="4" name="RETAIL UNITS _x000a_PER MASTER SHIPPER PKG" tableColumnId="4"/>
      <queryTableField id="5" name="SKU Inner Pack " tableColumnId="5"/>
      <queryTableField id="6" name="Product" tableColumnId="6"/>
      <queryTableField id="7" name="Retail Packaging" tableColumnId="7"/>
      <queryTableField id="8" name="Case packaging" tableColumnId="8"/>
      <queryTableField id="9" name="COUNT" tableColumnId="9"/>
      <queryTableField id="10" name="WIDTH INCHES" tableColumnId="10"/>
      <queryTableField id="11" name="LENGTH INCES" tableColumnId="11"/>
      <queryTableField id="12" name="HEIGHT INCHES" tableColumnId="12"/>
      <queryTableField id="13" name="WEIGHT" tableColumnId="13"/>
      <queryTableField id="14" name="SAP #" tableColumnId="14"/>
      <queryTableField id="15" name="Total Weight LBC" tableColumnId="15"/>
      <queryTableField id="16" name="Total Anual Cubic Inches" tableColumnId="16"/>
      <queryTableField id="17" name="Case Packs" tableColumnId="17"/>
      <queryTableField id="18" name="ANNUAL UNITS" tableColumnId="18"/>
      <queryTableField id="19" name="QUOTE USD" tableColumnId="19"/>
      <queryTableField id="39" name="Total Containers #" tableColumnId="39"/>
      <queryTableField id="40" name="Total pallets #" tableColumnId="40"/>
      <queryTableField id="28" name="3 Month Storage" tableColumnId="28"/>
      <queryTableField id="31" name="Total % of Space" tableColumnId="31"/>
      <queryTableField id="41" name="Annual Seafreight cost" tableColumnId="41"/>
      <queryTableField id="42" name="Seafreight per Unit" tableColumnId="42"/>
      <queryTableField id="43" name="Annual WH Cost" tableColumnId="43"/>
      <queryTableField id="44" name="WH cost per Unit" tableColumnId="44"/>
      <queryTableField id="45" name="Annual Logistics Cost" tableColumnId="45"/>
      <queryTableField id="56" name="Logistic per Unit" tableColumnId="48"/>
      <queryTableField id="57" name="Total Cost per Unit " tableColumnId="49"/>
      <queryTableField id="47" name="revenue" tableColumnId="4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5" xr16:uid="{14CB465A-02D9-4169-8FDB-900AA49CE8B4}" autoFormatId="16" applyNumberFormats="0" applyBorderFormats="0" applyFontFormats="0" applyPatternFormats="0" applyAlignmentFormats="0" applyWidthHeightFormats="0">
  <queryTableRefresh nextId="16">
    <queryTableFields count="14">
      <queryTableField id="1" name="BRAND_x000a_DESCRIPTION" tableColumnId="1"/>
      <queryTableField id="2" name="ITEM" tableColumnId="2"/>
      <queryTableField id="3" name="Ralphs / Food 4 Less ,Riverside ,CA ,92506" tableColumnId="3"/>
      <queryTableField id="4" name="Cincinnati ,Cincinnati ,OH ,45215" tableColumnId="4"/>
      <queryTableField id="5" name="Smith's ,Layton ,UT ,84041" tableColumnId="5"/>
      <queryTableField id="6" name="Fred Meyer/QFC ,Clackamas ,OR ,97015" tableColumnId="6"/>
      <queryTableField id="7" name="Fry's ,Tolleson ,AZ ,85353" tableColumnId="7"/>
      <queryTableField id="8" name="Dillions ,Goddard ,KS ,67052" tableColumnId="8"/>
      <queryTableField id="9" name="King Soopers ,Aurora ,CO ,80011" tableColumnId="9"/>
      <queryTableField id="10" name="Peyton's ,Cleveland ,TN ,37311" tableColumnId="10"/>
      <queryTableField id="11" name="Seymour ,Seymour ,IN ,47274" tableColumnId="11"/>
      <queryTableField id="12" name="Roundy's ,MAZOMANIE ,WI ,53560" tableColumnId="12"/>
      <queryTableField id="13" name="Peyton's ,Bluffton ,IN ,46714" tableColumnId="13"/>
      <queryTableField id="15" name="Smith's ,Las Vegas ,NA ,85043" tableColumnId="1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55A1183-0E1B-4CCB-A2CB-F09FD2A4583E}" autoFormatId="16" applyNumberFormats="0" applyBorderFormats="0" applyFontFormats="0" applyPatternFormats="0" applyAlignmentFormats="0" applyWidthHeightFormats="0">
  <queryTableRefresh nextId="16">
    <queryTableFields count="15">
      <queryTableField id="1" name="Retailer - Division " tableColumnId="1"/>
      <queryTableField id="2" name="Number " tableColumnId="2"/>
      <queryTableField id="3" name="DC Common Name " tableColumnId="3"/>
      <queryTableField id="4" name="Address                       " tableColumnId="4"/>
      <queryTableField id="5" name="City " tableColumnId="5"/>
      <queryTableField id="6" name="State " tableColumnId="6"/>
      <queryTableField id="7" name="Zip " tableColumnId="7"/>
      <queryTableField id="8" name="Volume to DC - Diapers" tableColumnId="8"/>
      <queryTableField id="9" name="Annual Volume" tableColumnId="9"/>
      <queryTableField id="10" name="Annual Pallets" tableColumnId="10"/>
      <queryTableField id="11" name="Monthly pallets" tableColumnId="11"/>
      <queryTableField id="12" name="Monthly truck" tableColumnId="12"/>
      <queryTableField id="13" name="Average weight per pallet LBS" tableColumnId="13"/>
      <queryTableField id="14" name="Pallet Dimentions" tableColumnId="14"/>
      <queryTableField id="15" name="Estimated pallets per Truck" tableColumnId="1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A722E-03D0-4EC5-86AA-9A19AD474881}" name="Table1" displayName="Table1" ref="A1:I15" totalsRowShown="0" headerRowDxfId="169" dataDxfId="168" tableBorderDxfId="167">
  <autoFilter ref="A1:I15" xr:uid="{29BA722E-03D0-4EC5-86AA-9A19AD474881}"/>
  <tableColumns count="9">
    <tableColumn id="2" xr3:uid="{898BCD84-2F39-41A3-821E-312DC85FE9E6}" name="BRAND_x000a_DESCRIPTION" dataDxfId="166"/>
    <tableColumn id="3" xr3:uid="{A551AF77-4538-45E0-AB38-87979559C336}" name="ITEM" dataDxfId="165"/>
    <tableColumn id="11" xr3:uid="{46F7E1D2-F58B-4C82-8A6C-96988DC2F0EA}" name="WIDTH" dataDxfId="164"/>
    <tableColumn id="12" xr3:uid="{4DF72DAF-451C-463B-8441-3F6A6BA309E2}" name="LENGTH" dataDxfId="163"/>
    <tableColumn id="13" xr3:uid="{3DDCAC49-37A2-48F5-87C7-629F0BFDF74B}" name="HEIGHT" dataDxfId="162"/>
    <tableColumn id="14" xr3:uid="{DB68F46A-6476-4F44-82F5-DE4644CC1447}" name="WEIGHT" dataDxfId="161"/>
    <tableColumn id="4" xr3:uid="{C9BAD858-6384-454E-A68B-92D2345F9C98}" name="RETAIL UNITS _x000a_PER MASTER SHIPPER PKG" dataDxfId="0"/>
    <tableColumn id="16" xr3:uid="{B051050F-0869-459D-88F4-3EB3AD07F1CA}" name="ANNUAL UNITS" dataDxfId="160" dataCellStyle="Comma"/>
    <tableColumn id="17" xr3:uid="{49349E9A-14A8-458E-AF34-9FE8FAD66962}" name="QUOTE USD" dataDxfId="159" dataCellStyle="Comma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14C7DE2-387F-4912-A5D4-85514B8C482F}" name="seafreight_forecast" displayName="seafreight_forecast" ref="A1:M35" totalsRowShown="0">
  <autoFilter ref="A1:M35" xr:uid="{F14C7DE2-387F-4912-A5D4-85514B8C482F}"/>
  <tableColumns count="13">
    <tableColumn id="1" xr3:uid="{D117A169-9BDE-4BCF-A8CA-94E2D01F6192}" name="Brand.1" dataDxfId="80"/>
    <tableColumn id="2" xr3:uid="{A9FC07EB-D027-4B30-8405-55BE0909CBDD}" name="Country" dataDxfId="79"/>
    <tableColumn id="3" xr3:uid="{4E7C67EF-0BCA-4D7A-A56F-E80219515710}" name="POL" dataDxfId="78"/>
    <tableColumn id="4" xr3:uid="{00C3BA03-31EB-445A-9366-463735EE9CDA}" name="POD" dataDxfId="77"/>
    <tableColumn id="5" xr3:uid="{437C6577-34AC-4B37-97CE-5AC201CB11E5}" name="Estimated Sea Freight MIN USD"/>
    <tableColumn id="6" xr3:uid="{8334B19D-E6AC-4FC3-A183-A6924434CC2E}" name="Estimated Sea Freight MAX USD"/>
    <tableColumn id="7" xr3:uid="{C0514E9B-652D-4E19-B894-D4E06D5F3131}" name="Estimated Sea Freight AVE USD"/>
    <tableColumn id="8" xr3:uid="{754035E5-C455-4C45-A7E5-B0DD0785C6B1}" name="Container type" dataDxfId="76"/>
    <tableColumn id="9" xr3:uid="{C8AF92CE-0AFA-4C7E-8B7F-98C179D60A01}" name="Destination cost value"/>
    <tableColumn id="10" xr3:uid="{4AF9E9BE-33E8-4EC6-AAF2-3E29102FCC21}" name="Original cost currency"/>
    <tableColumn id="11" xr3:uid="{A919B193-C1D5-4325-9C21-F09A5DC42092}" name="Destinatio cost"/>
    <tableColumn id="12" xr3:uid="{D447789A-6F68-47BA-A284-D28E9CA93E89}" name="Destination cost currency" dataDxfId="75"/>
    <tableColumn id="13" xr3:uid="{00BDA7A0-6288-479A-BF8B-F6A753B6FA60}" name="Estimate Leadtime(Door to Door)Cover 80%-90% Shipments in Mar" dataDxfId="7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1A87BA6-4714-42CD-A69C-AF2CEC43C9AF}" name="Material_data" displayName="Material_data" ref="A1:EM642" totalsRowShown="0">
  <autoFilter ref="A1:EM642" xr:uid="{21A87BA6-4714-42CD-A69C-AF2CEC43C9AF}"/>
  <tableColumns count="143">
    <tableColumn id="1" xr3:uid="{CCA468A3-3C68-4CE0-B3DB-EB1B564276D3}" name="Source.Name" dataDxfId="73"/>
    <tableColumn id="2" xr3:uid="{8B442ADC-BAE0-4675-A0C4-CF632B69F01D}" name="Batch management requirement indicator" dataDxfId="72"/>
    <tableColumn id="3" xr3:uid="{DEA1CB7A-1F91-4CB2-A832-58EAB420A00D}" name="Brand Description" dataDxfId="71"/>
    <tableColumn id="4" xr3:uid="{0446C88C-CC95-4C9A-AFB8-D1C9A5B55A0F}" name="Brand#"/>
    <tableColumn id="5" xr3:uid="{42D79F51-947C-4D3F-882C-464E4EA0AE0E}" name="Sales or Procurement View Frozen" dataDxfId="70"/>
    <tableColumn id="6" xr3:uid="{F1240097-B55B-4E24-BE6D-74FD2961A6DD}" name="X-plant Status" dataDxfId="69"/>
    <tableColumn id="7" xr3:uid="{F66E068C-ABB2-4575-93F5-A9AB1D5D156E}" name="DF Client Level"/>
    <tableColumn id="8" xr3:uid="{3FC89A12-43BD-4D5A-BA0C-9FFF52421385}" name="BOM" dataDxfId="68"/>
    <tableColumn id="9" xr3:uid="{33A1348B-4D06-4840-BF17-8A672F41039E}" name="SKU No." dataDxfId="67"/>
    <tableColumn id="10" xr3:uid="{154E874E-697C-40AD-B425-F2F0BA696B05}" name="SKU-SPEC#" dataDxfId="66"/>
    <tableColumn id="11" xr3:uid="{27A715E8-D786-480F-A51F-D0AC4A04D00D}" name="Material No."/>
    <tableColumn id="12" xr3:uid="{6BB29CA5-ACEC-49F9-AF8A-CBB701EC588C}" name="Long Text" dataDxfId="65"/>
    <tableColumn id="13" xr3:uid="{37A5CCAF-2F2E-4FF4-8FC9-8B94CAE858CE}" name="Case Pack"/>
    <tableColumn id="14" xr3:uid="{CD1E57E0-2F1F-475D-A6EC-E603CE086282}" name="Item Size(With Pack) Width(CM)"/>
    <tableColumn id="15" xr3:uid="{44B24648-B130-437C-9A13-4E1D375144B7}" name="Item Size(With Pack) Depth(CM)"/>
    <tableColumn id="16" xr3:uid="{ECF84C5E-77C2-4E62-A3A5-CC9F5C71AE54}" name="Item Size(With Pack) Height(CM)"/>
    <tableColumn id="17" xr3:uid="{D7830791-4CB8-4EC1-BC18-4B97033AE915}" name="Item Size(No Pack) Width(CM)"/>
    <tableColumn id="18" xr3:uid="{0D85E42B-B1C2-4A14-9613-06274BA05156}" name="Item Size(No Pack) Depth(CM)"/>
    <tableColumn id="19" xr3:uid="{447C0169-D714-4E56-8C33-E178FB4E68DF}" name="Item Size(No Pack) Height(CM)"/>
    <tableColumn id="20" xr3:uid="{0842EA53-B6E5-4572-807C-FAA9A1041E9E}" name="Item Weight (GW):（G)"/>
    <tableColumn id="21" xr3:uid="{057EE728-DDEE-490D-BB6A-13CB319224FE}" name="Item Weight (NW):(G)"/>
    <tableColumn id="22" xr3:uid="{98CEFD1F-024E-420B-942F-47A8CC5362DF}" name="Inner Pack(PCS)"/>
    <tableColumn id="23" xr3:uid="{26283AF1-3A36-4668-A90F-ED5150B2583F}" name="Inner Pack Remark" dataDxfId="64"/>
    <tableColumn id="24" xr3:uid="{BF34AA3A-C294-4530-B1F0-0B79386338C8}" name="Inner Length"/>
    <tableColumn id="25" xr3:uid="{3EFE4478-411C-42A8-98FA-FDEE2E1CDEDC}" name="Inner Width"/>
    <tableColumn id="26" xr3:uid="{C5FAE4BB-74E1-4B02-A559-60D48DFA8677}" name="Inner Height"/>
    <tableColumn id="27" xr3:uid="{E14D5A1F-805C-45E1-995E-60B9E3873035}" name="Inner Unit" dataDxfId="63"/>
    <tableColumn id="28" xr3:uid="{B8FF0A4D-485A-46B1-B797-1566506F90B3}" name="Inner G.W"/>
    <tableColumn id="29" xr3:uid="{B3AAF05A-2497-49B8-893E-63D7A53B9FB7}" name="Inner N.W"/>
    <tableColumn id="30" xr3:uid="{3A37F566-793E-4B4F-B8C9-207DE20B3909}" name="Master Pack(PCS)"/>
    <tableColumn id="31" xr3:uid="{8B81CDC7-6E06-4AFC-B550-CCBC8D53BEBD}" name="Master Pack Remark" dataDxfId="62"/>
    <tableColumn id="32" xr3:uid="{5315B3DD-161D-40C4-957E-CE984D504460}" name="Master Shipper Length"/>
    <tableColumn id="33" xr3:uid="{B81302C4-0623-476B-9468-90989F361ADA}" name="Master Shipper Width"/>
    <tableColumn id="34" xr3:uid="{D04FCBCF-9D4D-451A-9D0F-227B4D382412}" name="Master Shipper Height"/>
    <tableColumn id="35" xr3:uid="{F6431D82-9B92-4768-BE12-B17D580DB19C}" name="Master Shipper G.W"/>
    <tableColumn id="36" xr3:uid="{19218085-D42F-480B-9659-17E588178269}" name="Master Shipper N.W"/>
    <tableColumn id="37" xr3:uid="{256953EA-204C-4B01-9802-979315B0415C}" name="Displayer Pack(PCS)"/>
    <tableColumn id="38" xr3:uid="{CC8C1CAA-3A53-4469-AB37-08574C593E7A}" name="Display Size(With Product) W(CM)"/>
    <tableColumn id="39" xr3:uid="{D9796716-A718-4562-89C1-892F3D0CFAD7}" name="Display Size(With Product) D(CM)"/>
    <tableColumn id="40" xr3:uid="{E71857D0-56D7-4B35-83A8-699A784CF138}" name="Display Size(With Product) H(CM)"/>
    <tableColumn id="41" xr3:uid="{65F9F68A-1147-4916-B425-1F698DBB7FD5}" name="Display Size(W/O Product) W(CM)"/>
    <tableColumn id="42" xr3:uid="{3BA16278-B687-465B-A15D-77DC536913A0}" name="Display Size(W/O Product) D(CM)"/>
    <tableColumn id="43" xr3:uid="{D06C4B8F-967D-4C85-9883-5D7559D242F5}" name="Display Size(W/O Product) H(CM)"/>
    <tableColumn id="44" xr3:uid="{F08DE96B-679D-4134-AF88-03C6D0A430D2}" name="Other Dimensions requirements"/>
    <tableColumn id="45" xr3:uid="{02F91237-95BB-45B8-96C1-0D28D33E4123}" name="Other Item weight GW requirements"/>
    <tableColumn id="46" xr3:uid="{7B78B050-151C-44F0-9D85-CF21BC862CCF}" name="Other Item weight NW requirements"/>
    <tableColumn id="47" xr3:uid="{44A092DE-48A7-4D97-AEC2-62361994AE0E}" name="PALLET Width (CM)"/>
    <tableColumn id="48" xr3:uid="{E415ABBB-2C83-4B04-982F-A7186C583496}" name="PALLET Depth (CM)"/>
    <tableColumn id="49" xr3:uid="{C3473F4C-51A8-44E5-A3B6-CED704323A10}" name="PALLET Height(CM)"/>
    <tableColumn id="50" xr3:uid="{9E7C8280-3BF9-41A0-B3F7-967D404BA925}" name="PALLET G.W/KG"/>
    <tableColumn id="51" xr3:uid="{8EA43E3E-25DC-4CBF-A3E6-AC0C3AB7D46E}" name="PALLET N.W/KG"/>
    <tableColumn id="52" xr3:uid="{C516D904-9AD6-4D2D-BC1A-5CFDCCAE7473}" name="Gtin#"/>
    <tableColumn id="53" xr3:uid="{F822A88E-A30B-4197-9BC3-EDAAF41E1EB8}" name="Ean#"/>
    <tableColumn id="54" xr3:uid="{00D8F012-B856-4C6A-8922-E501F7CE4B27}" name="Upc#"/>
    <tableColumn id="55" xr3:uid="{978AF3F8-F244-4AE2-9B6F-FF975520DA3C}" name="Material Type" dataDxfId="61"/>
    <tableColumn id="56" xr3:uid="{A8CFC3F9-5008-44E4-8D8B-20DF96584A4F}" name="Material Group Description" dataDxfId="60"/>
    <tableColumn id="57" xr3:uid="{71F19C3C-AE8E-43A9-B8C2-58B2AE53734B}" name="License Include" dataDxfId="59"/>
    <tableColumn id="58" xr3:uid="{34FAC535-19DD-4D4E-B055-CB1EEA59FC99}" name="Super Category Desccription" dataDxfId="58"/>
    <tableColumn id="59" xr3:uid="{0AFCBD57-CB3C-4091-BE48-BFAFC312C375}" name="Shipped Status" dataDxfId="57"/>
    <tableColumn id="60" xr3:uid="{8DC38A63-FCA9-4AE7-980B-38F7289192C8}" name="Shelf Life"/>
    <tableColumn id="61" xr3:uid="{00577530-8345-4C66-ACE9-30C2C2F8FF75}" name="CBM Per  Cartoon"/>
    <tableColumn id="62" xr3:uid="{9135DF12-A693-40E7-A046-AF3080650BF8}" name="Battery Information" dataDxfId="56"/>
    <tableColumn id="63" xr3:uid="{7C77C4F3-E29D-4CDB-8E72-C1618B25FDE5}" name="Age grade"/>
    <tableColumn id="64" xr3:uid="{141E09DE-4301-4EB4-B8AE-F9D8C03C5DF7}" name="Outer Unit" dataDxfId="55"/>
    <tableColumn id="65" xr3:uid="{01E51311-0752-42A2-B83F-E422D30B9FEC}" name="Item Pool Desccription" dataDxfId="54"/>
    <tableColumn id="66" xr3:uid="{B5B5241B-0C76-4FD7-882E-5ADD6746C916}" name="Display Mode" dataDxfId="53"/>
    <tableColumn id="67" xr3:uid="{36A9C59D-E16D-4F64-9814-A1A9BE85E080}" name="Display Mode Detail" dataDxfId="52"/>
    <tableColumn id="68" xr3:uid="{45600AC1-D5D3-4485-8660-1EE4D19F2292}" name="Formula Desccription" dataDxfId="51"/>
    <tableColumn id="69" xr3:uid="{BD3CE4D3-EFEA-4405-8296-97163BF96D11}" name="Unit Size" dataDxfId="50"/>
    <tableColumn id="70" xr3:uid="{0EBE06D6-1521-4C5D-8A2D-57CE70572C20}" name="Unit" dataDxfId="49"/>
    <tableColumn id="71" xr3:uid="{A740B9FE-239D-46C3-83FC-34973DD900C1}" name="MOQ"/>
    <tableColumn id="72" xr3:uid="{D83EDD64-29ED-46F5-9FF5-C5C5AF8873D0}" name="Weight Unit" dataDxfId="48"/>
    <tableColumn id="73" xr3:uid="{B91FDEE3-D42B-4B18-8515-695E1F759CB9}" name="Container Qty-20FT"/>
    <tableColumn id="74" xr3:uid="{1AB6919D-D147-4A27-B499-E736DC0C2B17}" name="Container Qty-40FT"/>
    <tableColumn id="75" xr3:uid="{97DD16A7-A8DB-4D72-B53E-4E3804115140}" name="Container Qty-40HC"/>
    <tableColumn id="76" xr3:uid="{E2E790D7-31AA-4BF8-864E-4ECAFBDCB65E}" name="Testing Certificates" dataDxfId="47"/>
    <tableColumn id="77" xr3:uid="{1A06F259-33DB-431B-AAC1-CA90D0352F58}" name="Main Material" dataDxfId="46"/>
    <tableColumn id="78" xr3:uid="{63F382D8-67B8-47C9-8CA5-EB25916BE690}" name="Product Packaging" dataDxfId="45"/>
    <tableColumn id="79" xr3:uid="{19B20658-9619-4FDB-A190-204F5750A6E0}" name="Additional Information1" dataDxfId="44"/>
    <tableColumn id="80" xr3:uid="{8F475060-38A4-4032-B603-F29D53C1E10E}" name="Additional Information2" dataDxfId="43"/>
    <tableColumn id="81" xr3:uid="{FB8018B0-896F-4D33-8035-889819E91C01}" name="Loading Port" dataDxfId="42"/>
    <tableColumn id="82" xr3:uid="{1160255B-7A86-4E46-97FC-2D489883F4B4}" name="Shipment Time"/>
    <tableColumn id="83" xr3:uid="{8E062916-50F1-4CE3-8FFD-12E3A5D04AB6}" name="CUS For" dataDxfId="41"/>
    <tableColumn id="84" xr3:uid="{5C690769-9E1E-4B0D-AAD9-4DA448F3174D}" name="Cust. Version" dataDxfId="40"/>
    <tableColumn id="85" xr3:uid="{5C71DF0B-1C4A-473F-812D-3BA3E7D762CE}" name="Permiited Customer" dataDxfId="39"/>
    <tableColumn id="86" xr3:uid="{B568D1DA-13E3-45F2-8C11-01C5BABEC5AE}" name="Earliest GR Date" dataDxfId="38"/>
    <tableColumn id="87" xr3:uid="{3D804719-4565-49C8-AD56-24F910250F2A}" name="Ref. Info."/>
    <tableColumn id="88" xr3:uid="{7342338B-32A4-44A3-A5DA-C705453CFC04}" name="Packing Version"/>
    <tableColumn id="89" xr3:uid="{D033A099-857E-44F2-B327-D53FF446D95F}" name="B-IP"/>
    <tableColumn id="90" xr3:uid="{7FAC25F7-CC28-4CC5-B13C-BEFCCED4924D}" name="T-IP"/>
    <tableColumn id="91" xr3:uid="{32E0C4C3-2D75-4F5A-BFF0-03718C034FD3}" name="Super Category#"/>
    <tableColumn id="92" xr3:uid="{61DFEDD0-A0CC-4276-9CB2-FDF4C18954BB}" name="Item Pool#" dataDxfId="37"/>
    <tableColumn id="93" xr3:uid="{59016CF1-21CD-4AB8-ACFC-51B2A4165AA8}" name="Product Group"/>
    <tableColumn id="94" xr3:uid="{D6C436A0-62B1-4A93-9586-B81C5BDF6FED}" name="Range"/>
    <tableColumn id="95" xr3:uid="{325518E6-D7B4-4C6E-B96A-D8F7022B9B66}" name="Product"/>
    <tableColumn id="96" xr3:uid="{9324A470-68AF-4297-B868-5C6CC41D2751}" name="Series"/>
    <tableColumn id="97" xr3:uid="{FF778384-7A1E-4766-B05C-BFD206D91318}" name="Internal Series"/>
    <tableColumn id="98" xr3:uid="{01E532D7-0B0B-4334-A69D-AA115C69B57B}" name="Affiliated Brand"/>
    <tableColumn id="99" xr3:uid="{9EB3A169-6E62-400D-BB74-FB4F0DC9945D}" name="Formula"/>
    <tableColumn id="100" xr3:uid="{9E0E67FB-0A33-4537-A6BC-C6BB4875DE3B}" name="Product Bundle"/>
    <tableColumn id="101" xr3:uid="{7600FD1C-643A-41A7-B93D-D840AC672EBD}" name="Brand Range"/>
    <tableColumn id="102" xr3:uid="{E6D80041-C7A7-4CBE-AC07-6AE3C5B249C6}" name="Form Factor"/>
    <tableColumn id="103" xr3:uid="{7DD1AEDF-53E8-4C04-8BD6-A69F4699982D}" name="Product Range"/>
    <tableColumn id="104" xr3:uid="{3AC13151-2E28-41F1-A782-60A5982A92DA}" name="Promo Group"/>
    <tableColumn id="105" xr3:uid="{BC888F8F-4178-41EE-A01B-73C1F5DF8D27}" name="Material Group"/>
    <tableColumn id="106" xr3:uid="{85872114-B27D-4FD8-B7DA-5423DE91320F}" name="Division"/>
    <tableColumn id="107" xr3:uid="{75B82863-8A73-4E3B-976E-F4513B50C207}" name="STD/CUS Status" dataDxfId="36"/>
    <tableColumn id="108" xr3:uid="{9EAD7428-2DC3-46A4-B0B8-F9C0FD70AE66}" name="Big Bets"/>
    <tableColumn id="109" xr3:uid="{F45961D9-3412-4AF7-AB0A-6579CB8E211F}" name="Material Desc." dataDxfId="35"/>
    <tableColumn id="110" xr3:uid="{49668BF9-3287-4B10-ADF4-67A6B9122E3F}" name="Short Description" dataDxfId="34"/>
    <tableColumn id="111" xr3:uid="{B4585DAE-6F6C-4812-8056-E50941C399E6}" name="Product Type" dataDxfId="33"/>
    <tableColumn id="112" xr3:uid="{D6375B3F-F2E6-4428-8607-192F39F13A7D}" name="Product Type Description" dataDxfId="32"/>
    <tableColumn id="113" xr3:uid="{D5F2C8E9-1097-4673-8649-7DA394EB00C5}" name="BIP Code"/>
    <tableColumn id="114" xr3:uid="{19BC981C-0E16-4F30-AF26-1B370282E313}" name="BIP Name"/>
    <tableColumn id="115" xr3:uid="{370E7D81-5F97-4A4C-A001-4B117DF26D2D}" name="TIP Code" dataDxfId="31"/>
    <tableColumn id="116" xr3:uid="{5D42CBE1-AC8D-4898-AA3C-B6963CF9AC81}" name="TIP Name" dataDxfId="30"/>
    <tableColumn id="117" xr3:uid="{020FC9AB-325E-4946-B25B-EF6C1BE1E61D}" name="Cust.Version description" dataDxfId="29"/>
    <tableColumn id="118" xr3:uid="{CF281678-6DA3-4DD3-923B-42438A284DBF}" name="Created On" dataDxfId="28"/>
    <tableColumn id="119" xr3:uid="{47556907-99B4-42BB-9AD5-4426B7F85B92}" name="Last Change" dataDxfId="27"/>
    <tableColumn id="120" xr3:uid="{C3977BFD-E07D-401D-BC67-6FAF7ED05973}" name="Created By" dataDxfId="26"/>
    <tableColumn id="121" xr3:uid="{4565AC91-6D53-48A6-9982-F5300770363D}" name="Pallet/Slip sheet(PCS)"/>
    <tableColumn id="122" xr3:uid="{F9C3B06A-F722-4E82-9278-AEB0E4B1CBE0}" name="Permitted Country7" dataDxfId="25"/>
    <tableColumn id="123" xr3:uid="{F83BFBC6-8371-40FB-9AF7-A5FBA1182985}" name="ODOO Flag"/>
    <tableColumn id="124" xr3:uid="{CF8021BB-75A5-4F7D-8CDB-A199CDE2A7C1}" name="Permitted Country1" dataDxfId="24"/>
    <tableColumn id="125" xr3:uid="{66ED4463-4660-4FFB-8079-F6A96A657221}" name="Permitted Country2" dataDxfId="23"/>
    <tableColumn id="126" xr3:uid="{E048C176-BEEF-4839-B989-A7F1936E9047}" name="Permitted Country3" dataDxfId="22"/>
    <tableColumn id="127" xr3:uid="{8D1930B4-8AF7-41BD-8544-2B4027FF4E15}" name="Permitted Country4" dataDxfId="21"/>
    <tableColumn id="128" xr3:uid="{D56A0DD9-2A92-46D5-8B0B-7A7B3E6444D9}" name="Permitted Country5" dataDxfId="20"/>
    <tableColumn id="129" xr3:uid="{249C29E6-CB50-4C44-BED4-386304E760FF}" name="Permitted Country6" dataDxfId="19"/>
    <tableColumn id="130" xr3:uid="{2FD316CA-B862-43F2-8E10-FE856FF2A1E7}" name="Item Cat.Description" dataDxfId="18"/>
    <tableColumn id="131" xr3:uid="{43E0EFC2-B23C-441E-8CB9-7D9DBB9F5C5A}" name="Item Cat.Group" dataDxfId="17"/>
    <tableColumn id="132" xr3:uid="{001A4199-97EA-4873-9030-E50EC5C722DB}" name="Affiliated Brand Description" dataDxfId="16"/>
    <tableColumn id="133" xr3:uid="{35A76E49-2566-412E-B797-119196898CD1}" name="Range Description" dataDxfId="15"/>
    <tableColumn id="134" xr3:uid="{A119C9B0-B7ED-43FD-B815-B079B7E0B9B3}" name="Product Group Description" dataDxfId="14"/>
    <tableColumn id="135" xr3:uid="{452175AD-3659-44A1-8201-B9D7C30C8040}" name="Product Description" dataDxfId="13"/>
    <tableColumn id="136" xr3:uid="{B5E669D8-5BF7-4E7B-AD2A-6B83498FBE18}" name="Series Description" dataDxfId="12"/>
    <tableColumn id="137" xr3:uid="{9F863642-5F38-443E-AFDC-1E4D065C95FD}" name="Internal Series Desccription" dataDxfId="11"/>
    <tableColumn id="138" xr3:uid="{5D677E9A-090B-4D25-ADC7-3BDFB991E2BF}" name="Brand Range Desc." dataDxfId="10"/>
    <tableColumn id="139" xr3:uid="{4CE48545-C003-4C24-8693-3ABBCB691A49}" name="Product Bundle Desc." dataDxfId="9"/>
    <tableColumn id="140" xr3:uid="{7213CAC6-0980-4AA6-8809-A43E3EF0F756}" name="Form Factor Desc." dataDxfId="8"/>
    <tableColumn id="141" xr3:uid="{AED4DA20-5F31-4EF8-ADBE-C9FFCEDC90D7}" name="Unit of measureme" dataDxfId="7"/>
    <tableColumn id="142" xr3:uid="{47DCE364-252D-4CA8-B2ED-215622152DCC}" name="Product Pc Cnt/Qty/Vol" dataDxfId="6"/>
    <tableColumn id="143" xr3:uid="{FEF09459-750E-4723-86B5-0AEB3FEA4E53}" name="Promo Group Desc." dataDxf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D4FFF3A-2EAC-4AB9-A83B-FAAE85AE8DEB}" name="Table3" displayName="Table3" ref="A1:C9" totalsRowShown="0" tableBorderDxfId="4">
  <autoFilter ref="A1:C9" xr:uid="{AD4FFF3A-2EAC-4AB9-A83B-FAAE85AE8DEB}"/>
  <tableColumns count="3">
    <tableColumn id="1" xr3:uid="{46B18FCF-80E5-44D5-BB59-577B89B6D45A}" name="Category " dataDxfId="3"/>
    <tableColumn id="2" xr3:uid="{CF611A9E-C3A9-46D5-AB06-748D582F1FD7}" name="Function " dataDxfId="2"/>
    <tableColumn id="3" xr3:uid="{1B163FAB-4838-4954-9935-30F1E869D361}" name="pric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09A26A-D4E2-4F0C-8951-86837D95793F}" name="Table4" displayName="Table4" ref="L1:M17" totalsRowShown="0">
  <autoFilter ref="L1:M17" xr:uid="{F709A26A-D4E2-4F0C-8951-86837D95793F}"/>
  <tableColumns count="2">
    <tableColumn id="1" xr3:uid="{4DC74671-1451-433C-9541-A9D77D4B08BD}" name="Item"/>
    <tableColumn id="2" xr3:uid="{157C3F2B-B5B1-40F0-9E9B-D17AA1248F69}" name="value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0F5E6A-31E4-4ED2-88E9-8E0621A1CD18}" name="Temprory_WHpreices" displayName="Temprory_WHpreices" ref="A1:E9" tableType="queryTable" totalsRowShown="0">
  <autoFilter ref="A1:E9" xr:uid="{A90F5E6A-31E4-4ED2-88E9-8E0621A1CD18}"/>
  <tableColumns count="5">
    <tableColumn id="1" xr3:uid="{B87B6DA5-CF8F-4F3E-B675-97F67A006730}" uniqueName="1" name="Category " queryTableFieldId="1" dataDxfId="158"/>
    <tableColumn id="5" xr3:uid="{1A48CE5E-186E-4E03-9706-B4FE213E3FA1}" uniqueName="5" name="Description" queryTableFieldId="5" dataDxfId="157"/>
    <tableColumn id="6" xr3:uid="{14699458-401E-43F0-93E4-DA6FE702F57A}" uniqueName="6" name="Rate" queryTableFieldId="6"/>
    <tableColumn id="4" xr3:uid="{A8560779-66BC-4E61-B76C-180DA05D5E9A}" uniqueName="4" name="Apply" queryTableFieldId="4" dataDxfId="156"/>
    <tableColumn id="7" xr3:uid="{13E9C45A-9DBD-4C5D-B874-3E0D7CD03179}" uniqueName="7" name="Values" queryTableFieldId="7" dataDxfId="155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FAA3984-F2A8-44A3-A93A-002CA2E7999A}" name="Logistic_costs" displayName="Logistic_costs" ref="A1:M13" tableType="queryTable" totalsRowShown="0">
  <autoFilter ref="A1:M13" xr:uid="{BFAA3984-F2A8-44A3-A93A-002CA2E7999A}"/>
  <tableColumns count="13">
    <tableColumn id="1" xr3:uid="{4C1963DA-6FF4-4AC1-81BC-A382CA71D33C}" uniqueName="1" name="Retailer - Division " queryTableFieldId="1" dataDxfId="154"/>
    <tableColumn id="2" xr3:uid="{3CC72916-C76D-4164-9B29-84B9AFC8ACE2}" uniqueName="2" name="Number " queryTableFieldId="2"/>
    <tableColumn id="3" xr3:uid="{B18367C1-16D0-486C-9E48-3C8DB9A32F96}" uniqueName="3" name="DC Common Name " queryTableFieldId="3" dataDxfId="153"/>
    <tableColumn id="4" xr3:uid="{72FD8D57-6402-4BD6-B575-5E125C6A37F9}" uniqueName="4" name="Address                       " queryTableFieldId="4" dataDxfId="152"/>
    <tableColumn id="5" xr3:uid="{34E9D23F-771B-4941-A0D5-84477D9CEF54}" uniqueName="5" name="City " queryTableFieldId="5" dataDxfId="151"/>
    <tableColumn id="6" xr3:uid="{4BC71C2B-810B-4F62-A772-8278CB60447C}" uniqueName="6" name="State " queryTableFieldId="6" dataDxfId="150"/>
    <tableColumn id="7" xr3:uid="{6D0A5472-15B1-468B-A103-AB40CD555834}" uniqueName="7" name="Zip " queryTableFieldId="7"/>
    <tableColumn id="8" xr3:uid="{BA638DBA-5615-481A-970D-C5B47AFF45F6}" uniqueName="8" name="Volume to DC - Diapers" queryTableFieldId="8"/>
    <tableColumn id="9" xr3:uid="{3CF0DF29-4AE7-429D-97C7-1ED91FB7BA39}" uniqueName="9" name="Spot Quote" queryTableFieldId="9"/>
    <tableColumn id="10" xr3:uid="{B4155854-3F85-4D69-8854-2766F37BF308}" uniqueName="10" name="Annual Volume" queryTableFieldId="10"/>
    <tableColumn id="11" xr3:uid="{D4B0D9F0-34AE-4D81-A775-2910243B9174}" uniqueName="11" name="Annual Pallets" queryTableFieldId="11"/>
    <tableColumn id="12" xr3:uid="{A1510038-7015-448D-BBD9-617F467888E6}" uniqueName="12" name="Annual Trucks" queryTableFieldId="12"/>
    <tableColumn id="13" xr3:uid="{66314A75-BEB5-4D21-8A2C-EA694BDBB27E}" uniqueName="13" name="Total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F9BC13-473F-4CA2-860E-98A4F18D526D}" name="Diapers_DC_location23" displayName="Diapers_DC_location23" ref="A1:I13" totalsRowShown="0">
  <autoFilter ref="A1:I13" xr:uid="{F7F9BC13-473F-4CA2-860E-98A4F18D526D}"/>
  <tableColumns count="9">
    <tableColumn id="1" xr3:uid="{7274CF50-08F5-4A28-8F27-E23B748A1671}" name="Retailer - Division " dataDxfId="149"/>
    <tableColumn id="2" xr3:uid="{04CF1795-0229-485A-B0FE-0ACE5B614404}" name="Number "/>
    <tableColumn id="3" xr3:uid="{E17F8BC7-2B88-46C4-A527-A7C7BAB9E022}" name="DC Common Name " dataDxfId="148"/>
    <tableColumn id="4" xr3:uid="{3EB3FE83-4DDB-4E84-AB7E-C16EFB58CB9C}" name="Address                       " dataDxfId="147"/>
    <tableColumn id="5" xr3:uid="{B09ECCBF-7BD5-4ACF-AE14-1BAF5DE33D88}" name="City " dataDxfId="146"/>
    <tableColumn id="6" xr3:uid="{4B43FE32-9405-4A56-9EC3-AA396F6D38E6}" name="State " dataDxfId="145"/>
    <tableColumn id="7" xr3:uid="{B894F15E-C18C-47DE-A58D-C60DEEBA6FE6}" name="Zip "/>
    <tableColumn id="8" xr3:uid="{4A8EF86B-CDEA-4650-8B45-86965B9EE71E}" name="% of Volume to DC - Diapers "/>
    <tableColumn id="9" xr3:uid="{43176326-101F-47C0-A1AF-F014271658DC}" name="Spot Quote" dataDxfId="144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CCECE8C-FF9E-4C11-86BB-2184A4C3DEE2}" name="Display" displayName="Display" ref="A1:E23" tableType="queryTable" totalsRowCount="1">
  <autoFilter ref="A1:E22" xr:uid="{DCCECE8C-FF9E-4C11-86BB-2184A4C3DEE2}"/>
  <tableColumns count="5">
    <tableColumn id="1" xr3:uid="{698C9A7C-1884-43EE-8396-97C880E89BDC}" uniqueName="1" name="Category" queryTableFieldId="1"/>
    <tableColumn id="2" xr3:uid="{8759BC34-AF67-4B49-B86B-3BCFB13DF0F8}" uniqueName="2" name="Description" queryTableFieldId="2" dataDxfId="143"/>
    <tableColumn id="3" xr3:uid="{1F52CD9F-B8C7-4193-BF2C-43B27CE34232}" uniqueName="3" name="Rate" queryTableFieldId="3" dataDxfId="142" totalsRowDxfId="141"/>
    <tableColumn id="4" xr3:uid="{9AA99F8E-5EEC-4941-A22A-935CD6E7BFBF}" uniqueName="4" name="Quantity" queryTableFieldId="4" dataDxfId="140" totalsRowDxfId="139"/>
    <tableColumn id="5" xr3:uid="{903A9A8D-65D2-4306-9F00-9900CA613E84}" uniqueName="5" name="Total" totalsRowFunction="custom" queryTableFieldId="5" dataDxfId="138" totalsRowDxfId="137">
      <totalsRowFormula>SUM(E2:E22)</totalsRowFormula>
    </tableColumn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F3427F8-A5CE-4436-AB30-FAFC19C95F8D}" name="Display_Calc" displayName="Display_Calc" ref="A1:AE16" tableType="queryTable" totalsRowCount="1">
  <autoFilter ref="A1:AE15" xr:uid="{3F3427F8-A5CE-4436-AB30-FAFC19C95F8D}"/>
  <tableColumns count="31">
    <tableColumn id="1" xr3:uid="{52F5C254-B5A5-4405-B2FB-95063313FBAC}" uniqueName="1" name="BRAND_x000a_DESCRIPTION" queryTableFieldId="1" dataDxfId="136"/>
    <tableColumn id="2" xr3:uid="{05940D1F-7596-4F71-AD7F-CC5DAE5974D2}" uniqueName="2" name="ITEM" queryTableFieldId="2" dataDxfId="135"/>
    <tableColumn id="3" xr3:uid="{1F3A03E1-6137-489D-8D7B-C22C73EB4F57}" uniqueName="3" name="SIZE" queryTableFieldId="3" dataDxfId="134"/>
    <tableColumn id="4" xr3:uid="{C0C0F632-68D1-4B7C-B31D-89BD540697D8}" uniqueName="4" name="RETAIL UNITS _x000a_PER MASTER SHIPPER PKG" queryTableFieldId="4"/>
    <tableColumn id="5" xr3:uid="{AED48DC1-2120-4BB2-81C2-49ED04946609}" uniqueName="5" name="SKU Inner Pack " queryTableFieldId="5"/>
    <tableColumn id="6" xr3:uid="{41819A34-6D75-4C9F-8DAA-E9D5C40E92BE}" uniqueName="6" name="Product" queryTableFieldId="6" dataDxfId="133"/>
    <tableColumn id="7" xr3:uid="{1442ACEA-8693-4AC9-A4E2-5444B0B5FD89}" uniqueName="7" name="Retail Packaging" queryTableFieldId="7" dataDxfId="132"/>
    <tableColumn id="8" xr3:uid="{F4EC6967-610F-461E-9AFE-3CB329422ACA}" uniqueName="8" name="Case packaging" queryTableFieldId="8"/>
    <tableColumn id="9" xr3:uid="{28C3B204-2C87-49C3-BA83-0769437CBF2A}" uniqueName="9" name="COUNT" queryTableFieldId="9"/>
    <tableColumn id="10" xr3:uid="{8D5BB522-9F91-470E-A793-AB492E1AC800}" uniqueName="10" name="WIDTH INCHES" queryTableFieldId="10"/>
    <tableColumn id="11" xr3:uid="{3A69FE49-3731-41A1-AF9B-0737FC5CA1C5}" uniqueName="11" name="LENGTH INCES" queryTableFieldId="11"/>
    <tableColumn id="12" xr3:uid="{E7DEFC17-341B-4262-BBEE-8639A89460AC}" uniqueName="12" name="HEIGHT INCHES" queryTableFieldId="12"/>
    <tableColumn id="13" xr3:uid="{22D06BA5-8E67-44B3-88BB-152A7DA104EB}" uniqueName="13" name="WEIGHT" queryTableFieldId="13"/>
    <tableColumn id="14" xr3:uid="{D9860D01-6C9B-4035-86B4-F818185F92EB}" uniqueName="14" name="SAP #" queryTableFieldId="14"/>
    <tableColumn id="15" xr3:uid="{B33E5C28-FF4C-4CBE-A913-57CFBFF7F597}" uniqueName="15" name="Total Weight LBC" totalsRowFunction="custom" queryTableFieldId="15" dataDxfId="131" totalsRowDxfId="130">
      <totalsRowFormula>SUM(O2:O15)</totalsRowFormula>
    </tableColumn>
    <tableColumn id="16" xr3:uid="{76E4FA34-0B2A-4B11-A2E2-AECB9D914435}" uniqueName="16" name="Total Anual Cubic Inches" totalsRowFunction="custom" queryTableFieldId="16" dataDxfId="129" totalsRowDxfId="128">
      <totalsRowFormula>SUM(P2:P15)</totalsRowFormula>
    </tableColumn>
    <tableColumn id="17" xr3:uid="{8B05402A-B55A-4061-B1C3-F282E3564595}" uniqueName="17" name="Case Packs" totalsRowFunction="custom" queryTableFieldId="17" dataDxfId="127" totalsRowDxfId="126">
      <totalsRowFormula>SUM(Q2:Q15)</totalsRowFormula>
    </tableColumn>
    <tableColumn id="18" xr3:uid="{B440418F-0C4D-45A7-80B8-A1DB7E651ECF}" uniqueName="18" name="ANNUAL UNITS" totalsRowFunction="custom" queryTableFieldId="18" dataDxfId="125" totalsRowDxfId="124">
      <totalsRowFormula>SUM(R2:R15)</totalsRowFormula>
    </tableColumn>
    <tableColumn id="19" xr3:uid="{00C7082B-A565-4F34-8233-CE4CCAFB3FA4}" uniqueName="19" name="QUOTE USD" queryTableFieldId="19"/>
    <tableColumn id="39" xr3:uid="{D6558191-CAA4-4DF6-9D01-94CCE9B67311}" uniqueName="39" name="Total Containers #" totalsRowFunction="custom" queryTableFieldId="39" dataDxfId="123" totalsRowDxfId="122">
      <totalsRowFormula>SUM(T2:T15)</totalsRowFormula>
    </tableColumn>
    <tableColumn id="40" xr3:uid="{0F4FE74D-02D1-42E4-937D-77EB644621C7}" uniqueName="40" name="Total pallets #" totalsRowFunction="custom" queryTableFieldId="40" dataDxfId="121" totalsRowDxfId="120">
      <totalsRowFormula>SUM(U2:U15)</totalsRowFormula>
    </tableColumn>
    <tableColumn id="28" xr3:uid="{D56F4ECC-4000-4FD6-82D2-EEBEBCF95D6E}" uniqueName="28" name="3 Month Storage" totalsRowFunction="custom" queryTableFieldId="28" dataDxfId="119" totalsRowDxfId="118">
      <totalsRowFormula>SUM(V2:V15)</totalsRowFormula>
    </tableColumn>
    <tableColumn id="31" xr3:uid="{E77A760B-C571-4B77-86C4-13D36AB6EAC4}" uniqueName="31" name="Total % of Space" queryTableFieldId="31" dataDxfId="117" totalsRowDxfId="116" dataCellStyle="Percent"/>
    <tableColumn id="41" xr3:uid="{B2D8736C-5381-43D5-B94F-4917B10A7B17}" uniqueName="41" name="Annual Seafreight cost" totalsRowFunction="custom" queryTableFieldId="41" dataDxfId="115" totalsRowDxfId="114">
      <totalsRowFormula>SUM(X2:X15)</totalsRowFormula>
    </tableColumn>
    <tableColumn id="42" xr3:uid="{39024E47-8744-44CC-9C68-00C07D155010}" uniqueName="42" name="Seafreight per Unit" totalsRowFunction="custom" queryTableFieldId="42" dataDxfId="113" totalsRowDxfId="112">
      <totalsRowFormula>AVERAGE(Y2:Y15)</totalsRowFormula>
    </tableColumn>
    <tableColumn id="43" xr3:uid="{5C35DCDF-5836-4026-BA7E-752C0F0F0164}" uniqueName="43" name="Annual WH Cost" totalsRowFunction="custom" queryTableFieldId="43" dataDxfId="111" totalsRowDxfId="110">
      <totalsRowFormula>SUM(Z2:Z15)</totalsRowFormula>
    </tableColumn>
    <tableColumn id="44" xr3:uid="{181AEF32-8ECE-4BAD-8627-F6457EDDC459}" uniqueName="44" name="WH cost per Unit" totalsRowFunction="average" queryTableFieldId="44" dataDxfId="109" totalsRowDxfId="108"/>
    <tableColumn id="45" xr3:uid="{2E31AAFC-113F-4466-B749-96C9D4C15CAB}" uniqueName="45" name="Annual Logistics Cost" totalsRowFunction="custom" queryTableFieldId="45" dataDxfId="107" totalsRowDxfId="106">
      <totalsRowFormula>SUM(AB2:AB15)</totalsRowFormula>
    </tableColumn>
    <tableColumn id="48" xr3:uid="{DEDBA475-945A-409D-B9F8-37EDDB3A5726}" uniqueName="48" name="Logistic per Unit" totalsRowFunction="average" queryTableFieldId="56" dataDxfId="105" totalsRowDxfId="104"/>
    <tableColumn id="49" xr3:uid="{2E82DF4E-80A3-4CC0-9EFD-3C2AA3F40134}" uniqueName="49" name="Total Cost per Unit " totalsRowFunction="average" queryTableFieldId="57" dataDxfId="103" totalsRowDxfId="102"/>
    <tableColumn id="47" xr3:uid="{B1B01C8D-95A9-4A94-B19F-3753461CFFE5}" uniqueName="47" name="Revenue" queryTableFieldId="47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BFC506-29F4-4EFF-9A93-1D15602BE6D4}" name="Unit_Price_Delivery" displayName="Unit_Price_Delivery" ref="A1:N15" tableType="queryTable" totalsRowShown="0">
  <autoFilter ref="A1:N15" xr:uid="{87BFC506-29F4-4EFF-9A93-1D15602BE6D4}"/>
  <tableColumns count="14">
    <tableColumn id="1" xr3:uid="{50E1B293-4176-474C-97D0-EFE7ADFDCBB1}" uniqueName="1" name="BRAND_x000a_DESCRIPTION" queryTableFieldId="1"/>
    <tableColumn id="2" xr3:uid="{84CD077A-EA26-4C3B-AB3A-5D20B0A96C14}" uniqueName="2" name="ITEM" queryTableFieldId="2"/>
    <tableColumn id="3" xr3:uid="{CA641D9F-5136-4503-A56D-B19AC575E919}" uniqueName="3" name="Ralphs / Food 4 Less ,Riverside ,CA ,92506" queryTableFieldId="3" dataDxfId="101"/>
    <tableColumn id="4" xr3:uid="{B45CF108-BF6E-4BD3-955A-A5B1D773C449}" uniqueName="4" name="Cincinnati ,Cincinnati ,OH ,45215" queryTableFieldId="4" dataDxfId="100"/>
    <tableColumn id="5" xr3:uid="{65B99DFA-FF23-4AC1-87A3-6B71238415D2}" uniqueName="5" name="Smith's ,Layton ,UT ,84041" queryTableFieldId="5" dataDxfId="99"/>
    <tableColumn id="6" xr3:uid="{2A1F17BF-4774-43D3-83A6-85DE1F90C9C8}" uniqueName="6" name="Fred Meyer/QFC ,Clackamas ,OR ,97015" queryTableFieldId="6" dataDxfId="98"/>
    <tableColumn id="7" xr3:uid="{5F6663A6-B81C-4607-828D-4B70168438EC}" uniqueName="7" name="Fry's ,Tolleson ,AZ ,85353" queryTableFieldId="7" dataDxfId="97"/>
    <tableColumn id="8" xr3:uid="{DD5A6882-7FF4-4024-B311-CB32C0100614}" uniqueName="8" name="Dillions ,Goddard ,KS ,67052" queryTableFieldId="8" dataDxfId="96"/>
    <tableColumn id="9" xr3:uid="{B81805B5-2C7D-4F71-93BF-226D98D031E7}" uniqueName="9" name="King Soopers ,Aurora ,CO ,80011" queryTableFieldId="9" dataDxfId="95"/>
    <tableColumn id="10" xr3:uid="{566AFB50-33D5-4A9D-B2CD-F16A8B13B7BA}" uniqueName="10" name="Peyton's ,Cleveland ,TN ,37311" queryTableFieldId="10" dataDxfId="94"/>
    <tableColumn id="11" xr3:uid="{64FBF150-9D70-4DE9-B6A8-360FBFA41D7B}" uniqueName="11" name="Seymour ,Seymour ,IN ,47274" queryTableFieldId="11" dataDxfId="93"/>
    <tableColumn id="12" xr3:uid="{48F1DB2E-CEB9-4A62-9F62-C63AB58C9DBC}" uniqueName="12" name="Roundy's ,MAZOMANIE ,WI ,53560" queryTableFieldId="12" dataDxfId="92"/>
    <tableColumn id="13" xr3:uid="{EFE444C8-D933-4BBE-B0AA-28930D36D09D}" uniqueName="13" name="Peyton's ,Bluffton ,IN ,46714" queryTableFieldId="13" dataDxfId="91"/>
    <tableColumn id="15" xr3:uid="{0AC42548-4CE8-4765-85B8-16E85222AF4E}" uniqueName="15" name="Smith's ,Las Vegas ,NA ,85043" queryTableFieldId="15" dataDxfId="90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8BE641E-49E7-4D8D-8683-87850B8D46BE}" name="For_Quot_Request" displayName="For_Quot_Request" ref="A1:O13" tableType="queryTable" totalsRowShown="0">
  <autoFilter ref="A1:O13" xr:uid="{D8BE641E-49E7-4D8D-8683-87850B8D46BE}"/>
  <tableColumns count="15">
    <tableColumn id="1" xr3:uid="{3C1B9F51-C6B4-4933-AA09-3F976B7EF598}" uniqueName="1" name="Retailer - Division " queryTableFieldId="1" dataDxfId="89"/>
    <tableColumn id="2" xr3:uid="{7DDD1AC8-6703-4AC9-9BB9-828A15229A60}" uniqueName="2" name="Number " queryTableFieldId="2"/>
    <tableColumn id="3" xr3:uid="{2108CA50-9159-4523-9E5F-E96F30204493}" uniqueName="3" name="DC Common Name " queryTableFieldId="3" dataDxfId="88"/>
    <tableColumn id="4" xr3:uid="{CA681B3F-6343-4262-999B-E0F4493C3ED6}" uniqueName="4" name="Address                       " queryTableFieldId="4" dataDxfId="87"/>
    <tableColumn id="5" xr3:uid="{77ACA4DD-EB80-40F3-B380-719CBFE5127D}" uniqueName="5" name="City " queryTableFieldId="5" dataDxfId="86"/>
    <tableColumn id="6" xr3:uid="{5C805388-3F04-4C31-85BC-D9092F64A598}" uniqueName="6" name="State " queryTableFieldId="6" dataDxfId="85"/>
    <tableColumn id="7" xr3:uid="{4D0FD20E-DADC-467E-88EB-7A253A634329}" uniqueName="7" name="Zip " queryTableFieldId="7"/>
    <tableColumn id="8" xr3:uid="{63E12122-8301-487D-9350-6CDA11A44F78}" uniqueName="8" name="Volume to DC - Diapers" queryTableFieldId="8" dataDxfId="84" dataCellStyle="Percent"/>
    <tableColumn id="9" xr3:uid="{0EAA0894-7BB1-4AFD-ABCA-F4C8720B6270}" uniqueName="9" name="Annual Volume" queryTableFieldId="9" dataDxfId="83"/>
    <tableColumn id="10" xr3:uid="{8C742690-B57C-4341-9BFA-6D37FD16774B}" uniqueName="10" name="Annual Pallets" queryTableFieldId="10"/>
    <tableColumn id="11" xr3:uid="{A25AF36D-125B-40E8-AF19-8F392DD28089}" uniqueName="11" name="Monthly pallets" queryTableFieldId="11"/>
    <tableColumn id="12" xr3:uid="{057489CA-3C55-4084-9A4B-FD15D1B08E71}" uniqueName="12" name="Monthly truck" queryTableFieldId="12"/>
    <tableColumn id="13" xr3:uid="{91F9139E-717E-4E03-B93A-E5C6C89D1777}" uniqueName="13" name="Average weight per pallet LBS" queryTableFieldId="13" dataDxfId="82"/>
    <tableColumn id="14" xr3:uid="{1AEF28DF-9928-4126-AECC-97B449629592}" uniqueName="14" name="Pallet Dimentions" queryTableFieldId="14" dataDxfId="81"/>
    <tableColumn id="15" xr3:uid="{A4CFE19A-F780-49E4-A738-6AF300F2D673}" uniqueName="15" name="Estimated pallets per Truck" queryTableFieldId="15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</sheetPr>
  <dimension ref="A1:T18"/>
  <sheetViews>
    <sheetView tabSelected="1" zoomScale="80" zoomScaleNormal="80" workbookViewId="0">
      <selection activeCell="K29" sqref="K29"/>
    </sheetView>
  </sheetViews>
  <sheetFormatPr defaultRowHeight="15" x14ac:dyDescent="0.25"/>
  <cols>
    <col min="1" max="1" width="18.85546875" bestFit="1" customWidth="1"/>
    <col min="2" max="2" width="30" bestFit="1" customWidth="1"/>
    <col min="3" max="3" width="15.5703125" customWidth="1"/>
    <col min="4" max="4" width="15.42578125" customWidth="1"/>
    <col min="5" max="5" width="16.42578125" customWidth="1"/>
    <col min="6" max="6" width="9.85546875" customWidth="1"/>
    <col min="7" max="7" width="14.140625" customWidth="1"/>
    <col min="8" max="8" width="14.7109375" bestFit="1" customWidth="1"/>
    <col min="12" max="12" width="28.28515625" customWidth="1"/>
    <col min="13" max="13" width="20.140625" customWidth="1"/>
    <col min="14" max="14" width="16.28515625" customWidth="1"/>
  </cols>
  <sheetData>
    <row r="1" spans="1:20" ht="45.75" thickBot="1" x14ac:dyDescent="0.3">
      <c r="A1" s="24" t="s">
        <v>1</v>
      </c>
      <c r="B1" s="24" t="s">
        <v>2</v>
      </c>
      <c r="C1" s="24" t="s">
        <v>4253</v>
      </c>
      <c r="D1" s="24" t="s">
        <v>4254</v>
      </c>
      <c r="E1" s="24" t="s">
        <v>4255</v>
      </c>
      <c r="F1" s="24" t="s">
        <v>13</v>
      </c>
      <c r="G1" s="24" t="s">
        <v>4</v>
      </c>
      <c r="H1" s="29" t="s">
        <v>15</v>
      </c>
      <c r="I1" s="29" t="s">
        <v>16</v>
      </c>
      <c r="L1" t="s">
        <v>17</v>
      </c>
      <c r="M1" t="s">
        <v>18</v>
      </c>
    </row>
    <row r="2" spans="1:20" ht="15.75" thickBot="1" x14ac:dyDescent="0.3">
      <c r="A2" s="23" t="s">
        <v>19</v>
      </c>
      <c r="B2" s="23" t="s">
        <v>20</v>
      </c>
      <c r="C2" s="23">
        <v>16.34</v>
      </c>
      <c r="D2" s="23">
        <v>9.06</v>
      </c>
      <c r="E2" s="23">
        <v>13.19</v>
      </c>
      <c r="F2" s="23">
        <v>3.31</v>
      </c>
      <c r="G2" s="23">
        <v>4</v>
      </c>
      <c r="H2" s="29">
        <v>59621</v>
      </c>
      <c r="I2" s="29"/>
      <c r="L2" s="2" t="s">
        <v>25</v>
      </c>
    </row>
    <row r="3" spans="1:20" ht="15.75" thickBot="1" x14ac:dyDescent="0.3">
      <c r="A3" s="23" t="s">
        <v>19</v>
      </c>
      <c r="B3" s="23" t="s">
        <v>26</v>
      </c>
      <c r="C3" s="23">
        <v>16.93</v>
      </c>
      <c r="D3" s="23">
        <v>9.25</v>
      </c>
      <c r="E3" s="23">
        <v>17.32</v>
      </c>
      <c r="F3" s="23">
        <v>4.05</v>
      </c>
      <c r="G3" s="23">
        <v>4</v>
      </c>
      <c r="H3" s="29">
        <v>64155</v>
      </c>
      <c r="I3" s="29"/>
      <c r="L3" s="3" t="s">
        <v>28</v>
      </c>
    </row>
    <row r="4" spans="1:20" ht="15.75" thickBot="1" x14ac:dyDescent="0.3">
      <c r="A4" s="23" t="s">
        <v>19</v>
      </c>
      <c r="B4" s="23" t="s">
        <v>29</v>
      </c>
      <c r="C4" s="23">
        <v>15.55</v>
      </c>
      <c r="D4" s="23">
        <v>9.65</v>
      </c>
      <c r="E4" s="23">
        <v>14.96</v>
      </c>
      <c r="F4" s="23">
        <v>4.1399999999999997</v>
      </c>
      <c r="G4" s="23">
        <v>4</v>
      </c>
      <c r="H4" s="29">
        <v>60190</v>
      </c>
      <c r="I4" s="29"/>
      <c r="L4" s="3" t="s">
        <v>31</v>
      </c>
    </row>
    <row r="5" spans="1:20" ht="15.75" thickBot="1" x14ac:dyDescent="0.3">
      <c r="A5" s="23" t="s">
        <v>19</v>
      </c>
      <c r="B5" s="23" t="s">
        <v>32</v>
      </c>
      <c r="C5" s="23">
        <v>14.76</v>
      </c>
      <c r="D5" s="23">
        <v>9.65</v>
      </c>
      <c r="E5" s="23">
        <v>16.93</v>
      </c>
      <c r="F5" s="23">
        <v>4.22</v>
      </c>
      <c r="G5" s="23">
        <v>4</v>
      </c>
      <c r="H5" s="29">
        <v>87424</v>
      </c>
      <c r="I5" s="29"/>
      <c r="L5" t="s">
        <v>34</v>
      </c>
      <c r="M5">
        <v>3</v>
      </c>
    </row>
    <row r="6" spans="1:20" ht="15.75" thickBot="1" x14ac:dyDescent="0.3">
      <c r="A6" s="23" t="s">
        <v>19</v>
      </c>
      <c r="B6" s="23" t="s">
        <v>35</v>
      </c>
      <c r="C6" s="23">
        <v>13.78</v>
      </c>
      <c r="D6" s="23">
        <v>9.65</v>
      </c>
      <c r="E6" s="23">
        <v>18.11</v>
      </c>
      <c r="F6" s="23">
        <v>4.1399999999999997</v>
      </c>
      <c r="G6" s="23">
        <v>4</v>
      </c>
      <c r="H6" s="29">
        <v>172299</v>
      </c>
      <c r="I6" s="29"/>
      <c r="L6" t="s">
        <v>37</v>
      </c>
      <c r="M6">
        <v>58</v>
      </c>
    </row>
    <row r="7" spans="1:20" ht="15.75" thickBot="1" x14ac:dyDescent="0.3">
      <c r="A7" s="23" t="s">
        <v>19</v>
      </c>
      <c r="B7" s="23" t="s">
        <v>38</v>
      </c>
      <c r="C7" s="23">
        <v>12.6</v>
      </c>
      <c r="D7" s="23">
        <v>9.65</v>
      </c>
      <c r="E7" s="23">
        <v>19.29</v>
      </c>
      <c r="F7" s="23">
        <v>4.13</v>
      </c>
      <c r="G7" s="23">
        <v>4</v>
      </c>
      <c r="H7" s="29">
        <v>246747</v>
      </c>
      <c r="I7" s="29"/>
      <c r="L7" t="s">
        <v>40</v>
      </c>
      <c r="M7">
        <v>33</v>
      </c>
    </row>
    <row r="8" spans="1:20" ht="15.75" thickBot="1" x14ac:dyDescent="0.3">
      <c r="A8" s="23" t="s">
        <v>19</v>
      </c>
      <c r="B8" s="23" t="s">
        <v>41</v>
      </c>
      <c r="C8" s="23">
        <v>11.81</v>
      </c>
      <c r="D8" s="23">
        <v>9.65</v>
      </c>
      <c r="E8" s="23">
        <v>19.29</v>
      </c>
      <c r="F8" s="23">
        <v>3.7</v>
      </c>
      <c r="G8" s="23">
        <v>4</v>
      </c>
      <c r="H8" s="29">
        <v>283482</v>
      </c>
      <c r="I8" s="29"/>
      <c r="L8" t="s">
        <v>43</v>
      </c>
      <c r="M8" s="25" t="s">
        <v>44</v>
      </c>
    </row>
    <row r="9" spans="1:20" ht="15.75" thickBot="1" x14ac:dyDescent="0.3">
      <c r="A9" s="23" t="s">
        <v>19</v>
      </c>
      <c r="B9" s="23" t="s">
        <v>45</v>
      </c>
      <c r="C9" s="23">
        <v>11.42</v>
      </c>
      <c r="D9" s="23">
        <v>9.84</v>
      </c>
      <c r="E9" s="23">
        <v>19.29</v>
      </c>
      <c r="F9" s="23">
        <v>3.6</v>
      </c>
      <c r="G9" s="23">
        <v>4</v>
      </c>
      <c r="H9" s="29">
        <v>352704</v>
      </c>
      <c r="I9" s="29"/>
      <c r="L9" t="s">
        <v>47</v>
      </c>
      <c r="M9">
        <f>121.92*121.92*101.6/1000000</f>
        <v>1.5102318182399999</v>
      </c>
    </row>
    <row r="10" spans="1:20" ht="15.75" thickBot="1" x14ac:dyDescent="0.3">
      <c r="A10" s="23" t="s">
        <v>48</v>
      </c>
      <c r="B10" s="23" t="s">
        <v>49</v>
      </c>
      <c r="C10" s="23">
        <v>14.57</v>
      </c>
      <c r="D10" s="23">
        <v>9.65</v>
      </c>
      <c r="E10" s="23">
        <v>15.35</v>
      </c>
      <c r="F10" s="23">
        <v>4.03</v>
      </c>
      <c r="G10" s="23">
        <v>1</v>
      </c>
      <c r="H10" s="29">
        <v>19519</v>
      </c>
      <c r="I10" s="29"/>
      <c r="L10" t="s">
        <v>50</v>
      </c>
      <c r="M10">
        <v>42</v>
      </c>
      <c r="T10" t="s">
        <v>51</v>
      </c>
    </row>
    <row r="11" spans="1:20" ht="15.75" thickBot="1" x14ac:dyDescent="0.3">
      <c r="A11" s="23" t="s">
        <v>48</v>
      </c>
      <c r="B11" s="23" t="s">
        <v>52</v>
      </c>
      <c r="C11" s="23">
        <v>14.57</v>
      </c>
      <c r="D11" s="23">
        <v>10.039999999999999</v>
      </c>
      <c r="E11" s="23">
        <v>16.93</v>
      </c>
      <c r="F11" s="23">
        <v>4.16</v>
      </c>
      <c r="G11" s="23">
        <v>1</v>
      </c>
      <c r="H11" s="29">
        <v>30600</v>
      </c>
      <c r="I11" s="29"/>
      <c r="L11" t="s">
        <v>53</v>
      </c>
      <c r="M11" s="6" t="b">
        <v>0</v>
      </c>
      <c r="T11" t="s">
        <v>44</v>
      </c>
    </row>
    <row r="12" spans="1:20" ht="15.75" thickBot="1" x14ac:dyDescent="0.3">
      <c r="A12" s="23" t="s">
        <v>48</v>
      </c>
      <c r="B12" s="23" t="s">
        <v>54</v>
      </c>
      <c r="C12" s="23">
        <v>14.57</v>
      </c>
      <c r="D12" s="23">
        <v>9.65</v>
      </c>
      <c r="E12" s="23">
        <v>18.11</v>
      </c>
      <c r="F12" s="23">
        <v>4.29</v>
      </c>
      <c r="G12" s="23">
        <v>1</v>
      </c>
      <c r="H12" s="29">
        <v>85727</v>
      </c>
      <c r="I12" s="29"/>
      <c r="L12" t="s">
        <v>55</v>
      </c>
      <c r="M12" s="6" t="b">
        <v>0</v>
      </c>
    </row>
    <row r="13" spans="1:20" ht="15.75" thickBot="1" x14ac:dyDescent="0.3">
      <c r="A13" s="23" t="s">
        <v>48</v>
      </c>
      <c r="B13" s="23" t="s">
        <v>56</v>
      </c>
      <c r="C13" s="23">
        <v>12.8</v>
      </c>
      <c r="D13" s="23">
        <v>9.65</v>
      </c>
      <c r="E13" s="23">
        <v>19.29</v>
      </c>
      <c r="F13" s="23">
        <v>4.13</v>
      </c>
      <c r="G13" s="23">
        <v>1</v>
      </c>
      <c r="H13" s="29">
        <v>126298</v>
      </c>
      <c r="I13" s="29"/>
      <c r="L13" t="s">
        <v>57</v>
      </c>
      <c r="M13" s="25" t="s">
        <v>58</v>
      </c>
    </row>
    <row r="14" spans="1:20" ht="15.75" thickBot="1" x14ac:dyDescent="0.3">
      <c r="A14" s="23" t="s">
        <v>48</v>
      </c>
      <c r="B14" s="23" t="s">
        <v>59</v>
      </c>
      <c r="C14" s="23">
        <v>11.61</v>
      </c>
      <c r="D14" s="23">
        <v>9.65</v>
      </c>
      <c r="E14" s="23">
        <v>19.29</v>
      </c>
      <c r="F14" s="23">
        <v>3.6</v>
      </c>
      <c r="G14" s="23">
        <v>1</v>
      </c>
      <c r="H14" s="29">
        <v>150553</v>
      </c>
      <c r="I14" s="29"/>
      <c r="L14" t="s">
        <v>60</v>
      </c>
      <c r="M14" s="25" t="s">
        <v>61</v>
      </c>
    </row>
    <row r="15" spans="1:20" ht="15.75" thickBot="1" x14ac:dyDescent="0.3">
      <c r="A15" s="23" t="s">
        <v>48</v>
      </c>
      <c r="B15" s="23" t="s">
        <v>62</v>
      </c>
      <c r="C15" s="23">
        <v>10.43</v>
      </c>
      <c r="D15" s="23">
        <v>9.84</v>
      </c>
      <c r="E15" s="23">
        <v>21.26</v>
      </c>
      <c r="F15" s="23">
        <v>3.43</v>
      </c>
      <c r="G15" s="23">
        <v>1</v>
      </c>
      <c r="H15" s="29">
        <v>124800</v>
      </c>
      <c r="I15" s="29"/>
      <c r="L15" t="s">
        <v>63</v>
      </c>
      <c r="M15" s="25" t="s">
        <v>64</v>
      </c>
    </row>
    <row r="16" spans="1:20" x14ac:dyDescent="0.25">
      <c r="L16" t="s">
        <v>65</v>
      </c>
      <c r="M16" t="s">
        <v>66</v>
      </c>
    </row>
    <row r="17" spans="12:20" x14ac:dyDescent="0.25">
      <c r="L17" t="s">
        <v>4250</v>
      </c>
      <c r="M17" t="s">
        <v>4251</v>
      </c>
      <c r="T17" t="s">
        <v>4251</v>
      </c>
    </row>
    <row r="18" spans="12:20" x14ac:dyDescent="0.25">
      <c r="T18" t="s">
        <v>4252</v>
      </c>
    </row>
  </sheetData>
  <dataValidations count="2">
    <dataValidation type="list" allowBlank="1" showInputMessage="1" showErrorMessage="1" sqref="M8" xr:uid="{1DBAB69A-9B63-4866-A34E-4AF2F55B3ACB}">
      <formula1>$T$10:$T$11</formula1>
    </dataValidation>
    <dataValidation type="list" allowBlank="1" showInputMessage="1" showErrorMessage="1" sqref="M17" xr:uid="{82875BB9-A10D-4334-ACE1-8E625D75A04C}">
      <formula1>T17:T18</formula1>
    </dataValidation>
  </dataValidation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70D6392-65DC-4A32-A544-07B1C21178D8}">
          <x14:formula1>
            <xm:f>Shipping_Rates!$C$2:$C$54</xm:f>
          </x14:formula1>
          <xm:sqref>M13</xm:sqref>
        </x14:dataValidation>
        <x14:dataValidation type="list" allowBlank="1" showInputMessage="1" showErrorMessage="1" xr:uid="{C6A590D1-88C9-45E5-A331-1EFFCB9C5C1D}">
          <x14:formula1>
            <xm:f>Shipping_Rates!$A$2:$A$35</xm:f>
          </x14:formula1>
          <xm:sqref>M15</xm:sqref>
        </x14:dataValidation>
        <x14:dataValidation type="list" allowBlank="1" showInputMessage="1" showErrorMessage="1" xr:uid="{33643ADC-6462-4816-94B6-5987670D76BD}">
          <x14:formula1>
            <xm:f>Shipping_Rates!$D$3:$D$49</xm:f>
          </x14:formula1>
          <xm:sqref>M14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4F44-65FA-4BCE-9AF6-A09F02236777}">
  <dimension ref="A1:EM642"/>
  <sheetViews>
    <sheetView workbookViewId="0">
      <selection activeCell="N13" sqref="N13"/>
    </sheetView>
  </sheetViews>
  <sheetFormatPr defaultRowHeight="15" x14ac:dyDescent="0.25"/>
  <sheetData>
    <row r="1" spans="1:143" x14ac:dyDescent="0.25">
      <c r="A1" t="s">
        <v>287</v>
      </c>
      <c r="B1" t="s">
        <v>288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  <c r="I1" t="s">
        <v>295</v>
      </c>
      <c r="J1" t="s">
        <v>296</v>
      </c>
      <c r="K1" t="s">
        <v>297</v>
      </c>
      <c r="L1" t="s">
        <v>298</v>
      </c>
      <c r="M1" t="s">
        <v>299</v>
      </c>
      <c r="N1" t="s">
        <v>300</v>
      </c>
      <c r="O1" t="s">
        <v>301</v>
      </c>
      <c r="P1" t="s">
        <v>302</v>
      </c>
      <c r="Q1" t="s">
        <v>303</v>
      </c>
      <c r="R1" t="s">
        <v>304</v>
      </c>
      <c r="S1" t="s">
        <v>305</v>
      </c>
      <c r="T1" t="s">
        <v>306</v>
      </c>
      <c r="U1" t="s">
        <v>307</v>
      </c>
      <c r="V1" t="s">
        <v>308</v>
      </c>
      <c r="W1" t="s">
        <v>309</v>
      </c>
      <c r="X1" t="s">
        <v>310</v>
      </c>
      <c r="Y1" t="s">
        <v>311</v>
      </c>
      <c r="Z1" t="s">
        <v>312</v>
      </c>
      <c r="AA1" t="s">
        <v>313</v>
      </c>
      <c r="AB1" t="s">
        <v>314</v>
      </c>
      <c r="AC1" t="s">
        <v>315</v>
      </c>
      <c r="AD1" t="s">
        <v>316</v>
      </c>
      <c r="AE1" t="s">
        <v>317</v>
      </c>
      <c r="AF1" t="s">
        <v>318</v>
      </c>
      <c r="AG1" t="s">
        <v>319</v>
      </c>
      <c r="AH1" t="s">
        <v>320</v>
      </c>
      <c r="AI1" t="s">
        <v>321</v>
      </c>
      <c r="AJ1" t="s">
        <v>322</v>
      </c>
      <c r="AK1" t="s">
        <v>323</v>
      </c>
      <c r="AL1" t="s">
        <v>324</v>
      </c>
      <c r="AM1" t="s">
        <v>325</v>
      </c>
      <c r="AN1" t="s">
        <v>326</v>
      </c>
      <c r="AO1" t="s">
        <v>327</v>
      </c>
      <c r="AP1" t="s">
        <v>328</v>
      </c>
      <c r="AQ1" t="s">
        <v>329</v>
      </c>
      <c r="AR1" t="s">
        <v>330</v>
      </c>
      <c r="AS1" t="s">
        <v>331</v>
      </c>
      <c r="AT1" t="s">
        <v>332</v>
      </c>
      <c r="AU1" t="s">
        <v>333</v>
      </c>
      <c r="AV1" t="s">
        <v>334</v>
      </c>
      <c r="AW1" t="s">
        <v>335</v>
      </c>
      <c r="AX1" t="s">
        <v>336</v>
      </c>
      <c r="AY1" t="s">
        <v>337</v>
      </c>
      <c r="AZ1" t="s">
        <v>338</v>
      </c>
      <c r="BA1" t="s">
        <v>339</v>
      </c>
      <c r="BB1" t="s">
        <v>340</v>
      </c>
      <c r="BC1" t="s">
        <v>341</v>
      </c>
      <c r="BD1" t="s">
        <v>342</v>
      </c>
      <c r="BE1" t="s">
        <v>343</v>
      </c>
      <c r="BF1" t="s">
        <v>344</v>
      </c>
      <c r="BG1" t="s">
        <v>345</v>
      </c>
      <c r="BH1" t="s">
        <v>346</v>
      </c>
      <c r="BI1" t="s">
        <v>347</v>
      </c>
      <c r="BJ1" t="s">
        <v>348</v>
      </c>
      <c r="BK1" t="s">
        <v>349</v>
      </c>
      <c r="BL1" t="s">
        <v>350</v>
      </c>
      <c r="BM1" t="s">
        <v>351</v>
      </c>
      <c r="BN1" t="s">
        <v>352</v>
      </c>
      <c r="BO1" t="s">
        <v>353</v>
      </c>
      <c r="BP1" t="s">
        <v>354</v>
      </c>
      <c r="BQ1" t="s">
        <v>355</v>
      </c>
      <c r="BR1" t="s">
        <v>356</v>
      </c>
      <c r="BS1" t="s">
        <v>357</v>
      </c>
      <c r="BT1" t="s">
        <v>358</v>
      </c>
      <c r="BU1" t="s">
        <v>359</v>
      </c>
      <c r="BV1" t="s">
        <v>360</v>
      </c>
      <c r="BW1" t="s">
        <v>361</v>
      </c>
      <c r="BX1" t="s">
        <v>362</v>
      </c>
      <c r="BY1" t="s">
        <v>363</v>
      </c>
      <c r="BZ1" t="s">
        <v>364</v>
      </c>
      <c r="CA1" t="s">
        <v>365</v>
      </c>
      <c r="CB1" t="s">
        <v>366</v>
      </c>
      <c r="CC1" t="s">
        <v>367</v>
      </c>
      <c r="CD1" t="s">
        <v>368</v>
      </c>
      <c r="CE1" t="s">
        <v>369</v>
      </c>
      <c r="CF1" t="s">
        <v>370</v>
      </c>
      <c r="CG1" t="s">
        <v>371</v>
      </c>
      <c r="CH1" t="s">
        <v>372</v>
      </c>
      <c r="CI1" t="s">
        <v>373</v>
      </c>
      <c r="CJ1" t="s">
        <v>374</v>
      </c>
      <c r="CK1" t="s">
        <v>375</v>
      </c>
      <c r="CL1" t="s">
        <v>376</v>
      </c>
      <c r="CM1" t="s">
        <v>377</v>
      </c>
      <c r="CN1" t="s">
        <v>378</v>
      </c>
      <c r="CO1" t="s">
        <v>379</v>
      </c>
      <c r="CP1" t="s">
        <v>380</v>
      </c>
      <c r="CQ1" t="s">
        <v>6</v>
      </c>
      <c r="CR1" t="s">
        <v>381</v>
      </c>
      <c r="CS1" t="s">
        <v>382</v>
      </c>
      <c r="CT1" t="s">
        <v>383</v>
      </c>
      <c r="CU1" t="s">
        <v>384</v>
      </c>
      <c r="CV1" t="s">
        <v>385</v>
      </c>
      <c r="CW1" t="s">
        <v>386</v>
      </c>
      <c r="CX1" t="s">
        <v>387</v>
      </c>
      <c r="CY1" t="s">
        <v>388</v>
      </c>
      <c r="CZ1" t="s">
        <v>389</v>
      </c>
      <c r="DA1" t="s">
        <v>390</v>
      </c>
      <c r="DB1" t="s">
        <v>391</v>
      </c>
      <c r="DC1" t="s">
        <v>392</v>
      </c>
      <c r="DD1" t="s">
        <v>393</v>
      </c>
      <c r="DE1" t="s">
        <v>394</v>
      </c>
      <c r="DF1" t="s">
        <v>395</v>
      </c>
      <c r="DG1" t="s">
        <v>396</v>
      </c>
      <c r="DH1" t="s">
        <v>397</v>
      </c>
      <c r="DI1" t="s">
        <v>398</v>
      </c>
      <c r="DJ1" t="s">
        <v>399</v>
      </c>
      <c r="DK1" t="s">
        <v>400</v>
      </c>
      <c r="DL1" t="s">
        <v>401</v>
      </c>
      <c r="DM1" t="s">
        <v>402</v>
      </c>
      <c r="DN1" t="s">
        <v>403</v>
      </c>
      <c r="DO1" t="s">
        <v>404</v>
      </c>
      <c r="DP1" t="s">
        <v>405</v>
      </c>
      <c r="DQ1" t="s">
        <v>406</v>
      </c>
      <c r="DR1" t="s">
        <v>407</v>
      </c>
      <c r="DS1" t="s">
        <v>408</v>
      </c>
      <c r="DT1" t="s">
        <v>409</v>
      </c>
      <c r="DU1" t="s">
        <v>410</v>
      </c>
      <c r="DV1" t="s">
        <v>411</v>
      </c>
      <c r="DW1" t="s">
        <v>412</v>
      </c>
      <c r="DX1" t="s">
        <v>413</v>
      </c>
      <c r="DY1" t="s">
        <v>414</v>
      </c>
      <c r="DZ1" t="s">
        <v>415</v>
      </c>
      <c r="EA1" t="s">
        <v>416</v>
      </c>
      <c r="EB1" t="s">
        <v>417</v>
      </c>
      <c r="EC1" t="s">
        <v>418</v>
      </c>
      <c r="ED1" t="s">
        <v>419</v>
      </c>
      <c r="EE1" t="s">
        <v>420</v>
      </c>
      <c r="EF1" t="s">
        <v>421</v>
      </c>
      <c r="EG1" t="s">
        <v>422</v>
      </c>
      <c r="EH1" t="s">
        <v>423</v>
      </c>
      <c r="EI1" t="s">
        <v>424</v>
      </c>
      <c r="EJ1" t="s">
        <v>425</v>
      </c>
      <c r="EK1" t="s">
        <v>426</v>
      </c>
      <c r="EL1" t="s">
        <v>427</v>
      </c>
      <c r="EM1" t="s">
        <v>428</v>
      </c>
    </row>
    <row r="2" spans="1:143" x14ac:dyDescent="0.25">
      <c r="A2" t="s">
        <v>429</v>
      </c>
      <c r="B2" t="s">
        <v>430</v>
      </c>
      <c r="C2" t="s">
        <v>431</v>
      </c>
      <c r="D2">
        <v>112</v>
      </c>
      <c r="E2" t="s">
        <v>430</v>
      </c>
      <c r="F2" t="s">
        <v>430</v>
      </c>
      <c r="G2" t="s">
        <v>430</v>
      </c>
      <c r="H2" t="s">
        <v>432</v>
      </c>
      <c r="I2" t="s">
        <v>433</v>
      </c>
      <c r="J2" t="s">
        <v>434</v>
      </c>
      <c r="K2">
        <v>21000029</v>
      </c>
      <c r="L2" t="s">
        <v>435</v>
      </c>
      <c r="M2">
        <v>25</v>
      </c>
      <c r="N2">
        <v>8</v>
      </c>
      <c r="O2">
        <v>20.5</v>
      </c>
      <c r="P2">
        <v>0</v>
      </c>
      <c r="Q2">
        <v>0</v>
      </c>
      <c r="R2">
        <v>0</v>
      </c>
      <c r="S2">
        <v>0</v>
      </c>
      <c r="T2">
        <v>494</v>
      </c>
      <c r="U2">
        <v>0</v>
      </c>
      <c r="V2">
        <v>0</v>
      </c>
      <c r="W2" t="s">
        <v>430</v>
      </c>
      <c r="X2">
        <v>0</v>
      </c>
      <c r="Y2">
        <v>0</v>
      </c>
      <c r="Z2">
        <v>0</v>
      </c>
      <c r="AA2" t="s">
        <v>436</v>
      </c>
      <c r="AB2">
        <v>0</v>
      </c>
      <c r="AC2">
        <v>0</v>
      </c>
      <c r="AD2">
        <v>25</v>
      </c>
      <c r="AE2" t="s">
        <v>430</v>
      </c>
      <c r="AF2">
        <v>42</v>
      </c>
      <c r="AG2">
        <v>42</v>
      </c>
      <c r="AH2">
        <v>22.5</v>
      </c>
      <c r="AI2">
        <v>10</v>
      </c>
      <c r="AJ2">
        <v>8.5399999999999991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t="s">
        <v>430</v>
      </c>
      <c r="AS2" t="s">
        <v>430</v>
      </c>
      <c r="AT2" t="s">
        <v>430</v>
      </c>
      <c r="AU2">
        <v>0</v>
      </c>
      <c r="AV2">
        <v>0</v>
      </c>
      <c r="AW2">
        <v>0</v>
      </c>
      <c r="AZ2">
        <v>10810005418468</v>
      </c>
      <c r="BB2">
        <v>810005418461</v>
      </c>
      <c r="BC2" t="s">
        <v>437</v>
      </c>
      <c r="BD2" t="s">
        <v>438</v>
      </c>
      <c r="BE2" t="s">
        <v>430</v>
      </c>
      <c r="BF2" t="s">
        <v>439</v>
      </c>
      <c r="BG2" t="s">
        <v>440</v>
      </c>
      <c r="BH2">
        <v>0</v>
      </c>
      <c r="BI2">
        <v>3.9699999999999999E-2</v>
      </c>
      <c r="BJ2" t="s">
        <v>430</v>
      </c>
      <c r="BL2" t="s">
        <v>436</v>
      </c>
      <c r="BM2" t="s">
        <v>441</v>
      </c>
      <c r="BN2" t="s">
        <v>430</v>
      </c>
      <c r="BO2" t="s">
        <v>430</v>
      </c>
      <c r="BP2" t="s">
        <v>430</v>
      </c>
      <c r="BQ2" t="s">
        <v>430</v>
      </c>
      <c r="BR2" t="s">
        <v>442</v>
      </c>
      <c r="BS2">
        <v>5000</v>
      </c>
      <c r="BT2" t="s">
        <v>443</v>
      </c>
      <c r="BU2">
        <v>17625</v>
      </c>
      <c r="BV2">
        <v>36525</v>
      </c>
      <c r="BW2">
        <v>42500</v>
      </c>
      <c r="BX2" t="s">
        <v>430</v>
      </c>
      <c r="BY2" t="s">
        <v>430</v>
      </c>
      <c r="BZ2" t="s">
        <v>430</v>
      </c>
      <c r="CA2" t="s">
        <v>430</v>
      </c>
      <c r="CB2" t="s">
        <v>430</v>
      </c>
      <c r="CC2" t="s">
        <v>430</v>
      </c>
      <c r="CD2">
        <v>0</v>
      </c>
      <c r="CE2" t="s">
        <v>430</v>
      </c>
      <c r="CF2" t="s">
        <v>444</v>
      </c>
      <c r="CG2" t="s">
        <v>430</v>
      </c>
      <c r="CH2" s="1">
        <v>45291</v>
      </c>
      <c r="CI2" t="s">
        <v>430</v>
      </c>
      <c r="CJ2" t="s">
        <v>430</v>
      </c>
      <c r="CK2" t="s">
        <v>430</v>
      </c>
      <c r="CM2">
        <v>3</v>
      </c>
      <c r="CN2" t="s">
        <v>445</v>
      </c>
      <c r="CP2">
        <v>0</v>
      </c>
      <c r="CQ2">
        <v>31</v>
      </c>
      <c r="CS2">
        <v>0</v>
      </c>
      <c r="CV2">
        <v>1</v>
      </c>
      <c r="CW2">
        <v>1</v>
      </c>
      <c r="CX2">
        <v>40</v>
      </c>
      <c r="CY2">
        <v>153</v>
      </c>
      <c r="DA2">
        <v>21</v>
      </c>
      <c r="DB2">
        <v>35</v>
      </c>
      <c r="DC2" t="s">
        <v>446</v>
      </c>
      <c r="DD2" t="s">
        <v>430</v>
      </c>
      <c r="DE2" t="s">
        <v>447</v>
      </c>
      <c r="DF2" t="s">
        <v>430</v>
      </c>
      <c r="DG2" t="s">
        <v>430</v>
      </c>
      <c r="DH2" t="s">
        <v>430</v>
      </c>
      <c r="DI2" t="s">
        <v>430</v>
      </c>
      <c r="DJ2" t="s">
        <v>430</v>
      </c>
      <c r="DK2" t="s">
        <v>430</v>
      </c>
      <c r="DL2" t="s">
        <v>430</v>
      </c>
      <c r="DM2" t="s">
        <v>448</v>
      </c>
      <c r="DN2" s="1">
        <v>45309</v>
      </c>
      <c r="DO2" s="1">
        <v>45565</v>
      </c>
      <c r="DP2" t="s">
        <v>449</v>
      </c>
      <c r="DQ2">
        <v>0</v>
      </c>
      <c r="DR2" t="s">
        <v>430</v>
      </c>
      <c r="DS2" t="s">
        <v>430</v>
      </c>
      <c r="DT2" t="s">
        <v>450</v>
      </c>
      <c r="DU2" t="s">
        <v>430</v>
      </c>
      <c r="DV2" t="s">
        <v>430</v>
      </c>
      <c r="DW2" t="s">
        <v>430</v>
      </c>
      <c r="DX2" t="s">
        <v>430</v>
      </c>
      <c r="DY2" t="s">
        <v>430</v>
      </c>
      <c r="DZ2" t="s">
        <v>451</v>
      </c>
      <c r="EA2" t="s">
        <v>452</v>
      </c>
      <c r="EB2" t="s">
        <v>430</v>
      </c>
      <c r="EC2" t="s">
        <v>430</v>
      </c>
      <c r="ED2" t="s">
        <v>430</v>
      </c>
      <c r="EE2" t="s">
        <v>453</v>
      </c>
      <c r="EF2" t="s">
        <v>430</v>
      </c>
      <c r="EG2" t="s">
        <v>430</v>
      </c>
      <c r="EH2" t="s">
        <v>454</v>
      </c>
      <c r="EI2" t="s">
        <v>455</v>
      </c>
      <c r="EJ2" t="s">
        <v>456</v>
      </c>
      <c r="EK2" t="s">
        <v>430</v>
      </c>
      <c r="EL2" t="s">
        <v>430</v>
      </c>
      <c r="EM2" t="s">
        <v>430</v>
      </c>
    </row>
    <row r="3" spans="1:143" x14ac:dyDescent="0.25">
      <c r="A3" t="s">
        <v>429</v>
      </c>
      <c r="B3" t="s">
        <v>430</v>
      </c>
      <c r="C3" t="s">
        <v>457</v>
      </c>
      <c r="D3">
        <v>115</v>
      </c>
      <c r="E3" t="s">
        <v>458</v>
      </c>
      <c r="F3" t="s">
        <v>459</v>
      </c>
      <c r="G3" t="s">
        <v>430</v>
      </c>
      <c r="H3" t="s">
        <v>432</v>
      </c>
      <c r="I3" t="s">
        <v>460</v>
      </c>
      <c r="J3" t="s">
        <v>461</v>
      </c>
      <c r="K3">
        <v>19000000017</v>
      </c>
      <c r="L3" t="s">
        <v>462</v>
      </c>
      <c r="M3">
        <v>84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430</v>
      </c>
      <c r="X3">
        <v>0</v>
      </c>
      <c r="Y3">
        <v>0</v>
      </c>
      <c r="Z3">
        <v>0</v>
      </c>
      <c r="AA3" t="s">
        <v>436</v>
      </c>
      <c r="AB3">
        <v>0</v>
      </c>
      <c r="AC3">
        <v>0</v>
      </c>
      <c r="AD3">
        <v>0</v>
      </c>
      <c r="AE3" t="s">
        <v>430</v>
      </c>
      <c r="AF3">
        <v>30.9</v>
      </c>
      <c r="AG3">
        <v>23</v>
      </c>
      <c r="AH3">
        <v>22.1</v>
      </c>
      <c r="AI3">
        <v>5.52</v>
      </c>
      <c r="AJ3">
        <v>4.75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t="s">
        <v>430</v>
      </c>
      <c r="AS3" t="s">
        <v>430</v>
      </c>
      <c r="AT3" t="s">
        <v>430</v>
      </c>
      <c r="AU3">
        <v>0</v>
      </c>
      <c r="AV3">
        <v>0</v>
      </c>
      <c r="AW3">
        <v>0</v>
      </c>
      <c r="AZ3">
        <v>10810005413197</v>
      </c>
      <c r="BA3">
        <v>4897097263441</v>
      </c>
      <c r="BB3">
        <v>810005413190</v>
      </c>
      <c r="BC3" t="s">
        <v>463</v>
      </c>
      <c r="BD3" t="s">
        <v>464</v>
      </c>
      <c r="BE3" t="s">
        <v>430</v>
      </c>
      <c r="BF3" t="s">
        <v>430</v>
      </c>
      <c r="BG3" t="s">
        <v>465</v>
      </c>
      <c r="BH3">
        <v>0</v>
      </c>
      <c r="BI3">
        <v>1.5699999999999999E-2</v>
      </c>
      <c r="BJ3" t="s">
        <v>430</v>
      </c>
      <c r="BL3" t="s">
        <v>436</v>
      </c>
      <c r="BM3" t="s">
        <v>466</v>
      </c>
      <c r="BN3" t="s">
        <v>467</v>
      </c>
      <c r="BO3" t="s">
        <v>468</v>
      </c>
      <c r="BP3" t="s">
        <v>430</v>
      </c>
      <c r="BQ3" t="s">
        <v>430</v>
      </c>
      <c r="BR3" t="s">
        <v>442</v>
      </c>
      <c r="BS3">
        <v>149688</v>
      </c>
      <c r="BT3" t="s">
        <v>443</v>
      </c>
      <c r="BU3">
        <v>149688</v>
      </c>
      <c r="BV3">
        <v>296688</v>
      </c>
      <c r="BW3">
        <v>296688</v>
      </c>
      <c r="BX3" t="s">
        <v>430</v>
      </c>
      <c r="BY3" t="s">
        <v>469</v>
      </c>
      <c r="BZ3" t="s">
        <v>470</v>
      </c>
      <c r="CA3" t="s">
        <v>471</v>
      </c>
      <c r="CB3" t="s">
        <v>430</v>
      </c>
      <c r="CC3" t="s">
        <v>472</v>
      </c>
      <c r="CD3">
        <v>45</v>
      </c>
      <c r="CE3" t="s">
        <v>473</v>
      </c>
      <c r="CF3" t="s">
        <v>444</v>
      </c>
      <c r="CG3" t="s">
        <v>474</v>
      </c>
      <c r="CH3" s="1">
        <v>44196</v>
      </c>
      <c r="CI3" t="s">
        <v>430</v>
      </c>
      <c r="CJ3" t="s">
        <v>430</v>
      </c>
      <c r="CK3" t="s">
        <v>430</v>
      </c>
      <c r="CN3" t="s">
        <v>475</v>
      </c>
      <c r="CP3">
        <v>0</v>
      </c>
      <c r="CQ3">
        <v>51</v>
      </c>
      <c r="CS3">
        <v>0</v>
      </c>
      <c r="CV3">
        <v>1</v>
      </c>
      <c r="CW3">
        <v>1</v>
      </c>
      <c r="CX3">
        <v>2</v>
      </c>
      <c r="CZ3">
        <v>70</v>
      </c>
      <c r="DA3">
        <v>19014</v>
      </c>
      <c r="DB3">
        <v>39</v>
      </c>
      <c r="DC3" t="s">
        <v>446</v>
      </c>
      <c r="DD3" t="s">
        <v>430</v>
      </c>
      <c r="DE3" t="s">
        <v>476</v>
      </c>
      <c r="DF3" t="s">
        <v>430</v>
      </c>
      <c r="DG3" t="s">
        <v>477</v>
      </c>
      <c r="DH3" t="s">
        <v>478</v>
      </c>
      <c r="DI3" t="s">
        <v>430</v>
      </c>
      <c r="DJ3" t="s">
        <v>430</v>
      </c>
      <c r="DK3" t="s">
        <v>430</v>
      </c>
      <c r="DL3" t="s">
        <v>430</v>
      </c>
      <c r="DM3" t="s">
        <v>448</v>
      </c>
      <c r="DN3" s="1">
        <v>44189</v>
      </c>
      <c r="DO3" s="1">
        <v>45553</v>
      </c>
      <c r="DP3" t="s">
        <v>479</v>
      </c>
      <c r="DQ3">
        <v>0</v>
      </c>
      <c r="DR3" t="s">
        <v>430</v>
      </c>
      <c r="DS3" t="s">
        <v>430</v>
      </c>
      <c r="DT3" t="s">
        <v>480</v>
      </c>
      <c r="DU3" t="s">
        <v>430</v>
      </c>
      <c r="DV3" t="s">
        <v>430</v>
      </c>
      <c r="DW3" t="s">
        <v>430</v>
      </c>
      <c r="DX3" t="s">
        <v>430</v>
      </c>
      <c r="DY3" t="s">
        <v>430</v>
      </c>
      <c r="DZ3" t="s">
        <v>451</v>
      </c>
      <c r="EA3" t="s">
        <v>452</v>
      </c>
      <c r="EB3" t="s">
        <v>430</v>
      </c>
      <c r="EC3" t="s">
        <v>430</v>
      </c>
      <c r="ED3" t="s">
        <v>430</v>
      </c>
      <c r="EE3" t="s">
        <v>481</v>
      </c>
      <c r="EF3" t="s">
        <v>430</v>
      </c>
      <c r="EG3" t="s">
        <v>430</v>
      </c>
      <c r="EH3" t="s">
        <v>454</v>
      </c>
      <c r="EI3" t="s">
        <v>455</v>
      </c>
      <c r="EJ3" t="s">
        <v>482</v>
      </c>
      <c r="EK3" t="s">
        <v>483</v>
      </c>
      <c r="EL3" t="s">
        <v>484</v>
      </c>
      <c r="EM3" t="s">
        <v>485</v>
      </c>
    </row>
    <row r="4" spans="1:143" x14ac:dyDescent="0.25">
      <c r="A4" t="s">
        <v>429</v>
      </c>
      <c r="B4" t="s">
        <v>430</v>
      </c>
      <c r="C4" t="s">
        <v>457</v>
      </c>
      <c r="D4">
        <v>115</v>
      </c>
      <c r="E4" t="s">
        <v>458</v>
      </c>
      <c r="F4" t="s">
        <v>459</v>
      </c>
      <c r="G4" t="s">
        <v>430</v>
      </c>
      <c r="H4" t="s">
        <v>432</v>
      </c>
      <c r="I4" t="s">
        <v>486</v>
      </c>
      <c r="J4" t="s">
        <v>487</v>
      </c>
      <c r="K4">
        <v>19000000027</v>
      </c>
      <c r="L4" t="s">
        <v>488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430</v>
      </c>
      <c r="X4">
        <v>0</v>
      </c>
      <c r="Y4">
        <v>0</v>
      </c>
      <c r="Z4">
        <v>0</v>
      </c>
      <c r="AA4" t="s">
        <v>436</v>
      </c>
      <c r="AB4">
        <v>0</v>
      </c>
      <c r="AC4">
        <v>0</v>
      </c>
      <c r="AD4">
        <v>0</v>
      </c>
      <c r="AE4" t="s">
        <v>430</v>
      </c>
      <c r="AF4">
        <v>39</v>
      </c>
      <c r="AG4">
        <v>32.5</v>
      </c>
      <c r="AH4">
        <v>21.5</v>
      </c>
      <c r="AI4">
        <v>11</v>
      </c>
      <c r="AJ4">
        <v>10.5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 t="s">
        <v>430</v>
      </c>
      <c r="AS4" t="s">
        <v>430</v>
      </c>
      <c r="AT4" t="s">
        <v>430</v>
      </c>
      <c r="AU4">
        <v>0</v>
      </c>
      <c r="AV4">
        <v>0</v>
      </c>
      <c r="AW4">
        <v>0</v>
      </c>
      <c r="AZ4">
        <v>10810005413203</v>
      </c>
      <c r="BA4">
        <v>4897097263458</v>
      </c>
      <c r="BB4">
        <v>810005413206</v>
      </c>
      <c r="BC4" t="s">
        <v>463</v>
      </c>
      <c r="BD4" t="s">
        <v>464</v>
      </c>
      <c r="BE4" t="s">
        <v>430</v>
      </c>
      <c r="BF4" t="s">
        <v>430</v>
      </c>
      <c r="BG4" t="s">
        <v>465</v>
      </c>
      <c r="BH4">
        <v>0</v>
      </c>
      <c r="BI4">
        <v>2.7300000000000001E-2</v>
      </c>
      <c r="BJ4" t="s">
        <v>430</v>
      </c>
      <c r="BL4" t="s">
        <v>436</v>
      </c>
      <c r="BM4" t="s">
        <v>466</v>
      </c>
      <c r="BN4" t="s">
        <v>467</v>
      </c>
      <c r="BO4" t="s">
        <v>468</v>
      </c>
      <c r="BP4" t="s">
        <v>430</v>
      </c>
      <c r="BQ4" t="s">
        <v>430</v>
      </c>
      <c r="BR4" t="s">
        <v>442</v>
      </c>
      <c r="BS4">
        <v>20540</v>
      </c>
      <c r="BT4" t="s">
        <v>443</v>
      </c>
      <c r="BU4">
        <v>20540</v>
      </c>
      <c r="BV4">
        <v>40900</v>
      </c>
      <c r="BW4">
        <v>40900</v>
      </c>
      <c r="BX4" t="s">
        <v>430</v>
      </c>
      <c r="BY4" t="s">
        <v>469</v>
      </c>
      <c r="BZ4" t="s">
        <v>470</v>
      </c>
      <c r="CA4" t="s">
        <v>489</v>
      </c>
      <c r="CB4" t="s">
        <v>430</v>
      </c>
      <c r="CC4" t="s">
        <v>472</v>
      </c>
      <c r="CD4">
        <v>45</v>
      </c>
      <c r="CE4" t="s">
        <v>490</v>
      </c>
      <c r="CF4" t="s">
        <v>444</v>
      </c>
      <c r="CG4" t="s">
        <v>474</v>
      </c>
      <c r="CH4" s="1">
        <v>44196</v>
      </c>
      <c r="CI4" t="s">
        <v>430</v>
      </c>
      <c r="CJ4" t="s">
        <v>430</v>
      </c>
      <c r="CK4" t="s">
        <v>430</v>
      </c>
      <c r="CN4" t="s">
        <v>475</v>
      </c>
      <c r="CP4">
        <v>0</v>
      </c>
      <c r="CQ4">
        <v>51</v>
      </c>
      <c r="CS4">
        <v>0</v>
      </c>
      <c r="CV4">
        <v>1</v>
      </c>
      <c r="CW4">
        <v>1</v>
      </c>
      <c r="CX4">
        <v>2</v>
      </c>
      <c r="CZ4">
        <v>23</v>
      </c>
      <c r="DA4">
        <v>19014</v>
      </c>
      <c r="DB4">
        <v>39</v>
      </c>
      <c r="DC4" t="s">
        <v>446</v>
      </c>
      <c r="DD4" t="s">
        <v>430</v>
      </c>
      <c r="DE4" t="s">
        <v>491</v>
      </c>
      <c r="DF4" t="s">
        <v>430</v>
      </c>
      <c r="DG4" t="s">
        <v>477</v>
      </c>
      <c r="DH4" t="s">
        <v>478</v>
      </c>
      <c r="DI4" t="s">
        <v>430</v>
      </c>
      <c r="DJ4" t="s">
        <v>430</v>
      </c>
      <c r="DK4" t="s">
        <v>430</v>
      </c>
      <c r="DL4" t="s">
        <v>430</v>
      </c>
      <c r="DM4" t="s">
        <v>448</v>
      </c>
      <c r="DN4" s="1">
        <v>44189</v>
      </c>
      <c r="DO4" s="1">
        <v>45553</v>
      </c>
      <c r="DP4" t="s">
        <v>479</v>
      </c>
      <c r="DQ4">
        <v>0</v>
      </c>
      <c r="DR4" t="s">
        <v>430</v>
      </c>
      <c r="DS4" t="s">
        <v>430</v>
      </c>
      <c r="DT4" t="s">
        <v>480</v>
      </c>
      <c r="DU4" t="s">
        <v>430</v>
      </c>
      <c r="DV4" t="s">
        <v>430</v>
      </c>
      <c r="DW4" t="s">
        <v>430</v>
      </c>
      <c r="DX4" t="s">
        <v>430</v>
      </c>
      <c r="DY4" t="s">
        <v>430</v>
      </c>
      <c r="DZ4" t="s">
        <v>451</v>
      </c>
      <c r="EA4" t="s">
        <v>452</v>
      </c>
      <c r="EB4" t="s">
        <v>430</v>
      </c>
      <c r="EC4" t="s">
        <v>430</v>
      </c>
      <c r="ED4" t="s">
        <v>430</v>
      </c>
      <c r="EE4" t="s">
        <v>481</v>
      </c>
      <c r="EF4" t="s">
        <v>430</v>
      </c>
      <c r="EG4" t="s">
        <v>430</v>
      </c>
      <c r="EH4" t="s">
        <v>454</v>
      </c>
      <c r="EI4" t="s">
        <v>455</v>
      </c>
      <c r="EJ4" t="s">
        <v>482</v>
      </c>
      <c r="EK4" t="s">
        <v>483</v>
      </c>
      <c r="EL4" t="s">
        <v>484</v>
      </c>
      <c r="EM4" t="s">
        <v>492</v>
      </c>
    </row>
    <row r="5" spans="1:143" x14ac:dyDescent="0.25">
      <c r="A5" t="s">
        <v>429</v>
      </c>
      <c r="B5" t="s">
        <v>430</v>
      </c>
      <c r="C5" t="s">
        <v>457</v>
      </c>
      <c r="D5">
        <v>115</v>
      </c>
      <c r="E5" t="s">
        <v>458</v>
      </c>
      <c r="F5" t="s">
        <v>459</v>
      </c>
      <c r="G5" t="s">
        <v>430</v>
      </c>
      <c r="H5" t="s">
        <v>432</v>
      </c>
      <c r="I5" t="s">
        <v>493</v>
      </c>
      <c r="J5" t="s">
        <v>494</v>
      </c>
      <c r="K5">
        <v>19000000062</v>
      </c>
      <c r="L5" t="s">
        <v>495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430</v>
      </c>
      <c r="X5">
        <v>0</v>
      </c>
      <c r="Y5">
        <v>0</v>
      </c>
      <c r="Z5">
        <v>0</v>
      </c>
      <c r="AA5" t="s">
        <v>436</v>
      </c>
      <c r="AB5">
        <v>0</v>
      </c>
      <c r="AC5">
        <v>0</v>
      </c>
      <c r="AD5">
        <v>0</v>
      </c>
      <c r="AE5" t="s">
        <v>430</v>
      </c>
      <c r="AF5">
        <v>37.5</v>
      </c>
      <c r="AG5">
        <v>36</v>
      </c>
      <c r="AH5">
        <v>21</v>
      </c>
      <c r="AI5">
        <v>8.1999999999999993</v>
      </c>
      <c r="AJ5">
        <v>7.8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 t="s">
        <v>430</v>
      </c>
      <c r="AS5" t="s">
        <v>430</v>
      </c>
      <c r="AT5" t="s">
        <v>430</v>
      </c>
      <c r="AU5">
        <v>0</v>
      </c>
      <c r="AV5">
        <v>0</v>
      </c>
      <c r="AW5">
        <v>0</v>
      </c>
      <c r="AZ5">
        <v>10810005413470</v>
      </c>
      <c r="BA5">
        <v>4897097263809</v>
      </c>
      <c r="BB5">
        <v>810005413473</v>
      </c>
      <c r="BC5" t="s">
        <v>463</v>
      </c>
      <c r="BD5" t="s">
        <v>464</v>
      </c>
      <c r="BE5" t="s">
        <v>430</v>
      </c>
      <c r="BF5" t="s">
        <v>430</v>
      </c>
      <c r="BG5" t="s">
        <v>465</v>
      </c>
      <c r="BH5">
        <v>0</v>
      </c>
      <c r="BI5">
        <v>2.8400000000000002E-2</v>
      </c>
      <c r="BJ5" t="s">
        <v>430</v>
      </c>
      <c r="BL5" t="s">
        <v>436</v>
      </c>
      <c r="BM5" t="s">
        <v>496</v>
      </c>
      <c r="BN5" t="s">
        <v>430</v>
      </c>
      <c r="BO5" t="s">
        <v>430</v>
      </c>
      <c r="BP5" t="s">
        <v>430</v>
      </c>
      <c r="BQ5" t="s">
        <v>430</v>
      </c>
      <c r="BR5" t="s">
        <v>442</v>
      </c>
      <c r="BS5">
        <v>36810</v>
      </c>
      <c r="BT5" t="s">
        <v>443</v>
      </c>
      <c r="BU5">
        <v>17766</v>
      </c>
      <c r="BV5">
        <v>36810</v>
      </c>
      <c r="BW5">
        <v>42840</v>
      </c>
      <c r="BX5" t="s">
        <v>497</v>
      </c>
      <c r="BY5" t="s">
        <v>498</v>
      </c>
      <c r="BZ5" t="s">
        <v>499</v>
      </c>
      <c r="CA5" t="s">
        <v>500</v>
      </c>
      <c r="CB5" t="s">
        <v>501</v>
      </c>
      <c r="CC5" t="s">
        <v>502</v>
      </c>
      <c r="CD5">
        <v>45</v>
      </c>
      <c r="CE5" t="s">
        <v>503</v>
      </c>
      <c r="CF5" t="s">
        <v>444</v>
      </c>
      <c r="CG5" t="s">
        <v>474</v>
      </c>
      <c r="CH5" s="1">
        <v>44196</v>
      </c>
      <c r="CI5" t="s">
        <v>430</v>
      </c>
      <c r="CJ5" t="s">
        <v>430</v>
      </c>
      <c r="CK5" t="s">
        <v>430</v>
      </c>
      <c r="CN5" t="s">
        <v>504</v>
      </c>
      <c r="CP5">
        <v>0</v>
      </c>
      <c r="CQ5">
        <v>52</v>
      </c>
      <c r="CS5">
        <v>0</v>
      </c>
      <c r="CV5">
        <v>1</v>
      </c>
      <c r="CW5">
        <v>1</v>
      </c>
      <c r="CX5">
        <v>3</v>
      </c>
      <c r="CZ5">
        <v>53</v>
      </c>
      <c r="DA5">
        <v>19014</v>
      </c>
      <c r="DB5">
        <v>39</v>
      </c>
      <c r="DC5" t="s">
        <v>446</v>
      </c>
      <c r="DD5" t="s">
        <v>430</v>
      </c>
      <c r="DE5" t="s">
        <v>505</v>
      </c>
      <c r="DF5" t="s">
        <v>430</v>
      </c>
      <c r="DG5" t="s">
        <v>477</v>
      </c>
      <c r="DH5" t="s">
        <v>478</v>
      </c>
      <c r="DI5" t="s">
        <v>430</v>
      </c>
      <c r="DJ5" t="s">
        <v>430</v>
      </c>
      <c r="DK5" t="s">
        <v>430</v>
      </c>
      <c r="DL5" t="s">
        <v>430</v>
      </c>
      <c r="DM5" t="s">
        <v>448</v>
      </c>
      <c r="DN5" s="1">
        <v>44190</v>
      </c>
      <c r="DO5" s="1">
        <v>45553</v>
      </c>
      <c r="DP5" t="s">
        <v>479</v>
      </c>
      <c r="DQ5">
        <v>0</v>
      </c>
      <c r="DR5" t="s">
        <v>430</v>
      </c>
      <c r="DS5" t="s">
        <v>430</v>
      </c>
      <c r="DT5" t="s">
        <v>506</v>
      </c>
      <c r="DU5" t="s">
        <v>430</v>
      </c>
      <c r="DV5" t="s">
        <v>430</v>
      </c>
      <c r="DW5" t="s">
        <v>430</v>
      </c>
      <c r="DX5" t="s">
        <v>430</v>
      </c>
      <c r="DY5" t="s">
        <v>430</v>
      </c>
      <c r="DZ5" t="s">
        <v>451</v>
      </c>
      <c r="EA5" t="s">
        <v>452</v>
      </c>
      <c r="EB5" t="s">
        <v>430</v>
      </c>
      <c r="EC5" t="s">
        <v>430</v>
      </c>
      <c r="ED5" t="s">
        <v>430</v>
      </c>
      <c r="EE5" t="s">
        <v>507</v>
      </c>
      <c r="EF5" t="s">
        <v>430</v>
      </c>
      <c r="EG5" t="s">
        <v>430</v>
      </c>
      <c r="EH5" t="s">
        <v>454</v>
      </c>
      <c r="EI5" t="s">
        <v>455</v>
      </c>
      <c r="EJ5" t="s">
        <v>508</v>
      </c>
      <c r="EK5" t="s">
        <v>509</v>
      </c>
      <c r="EL5" t="s">
        <v>510</v>
      </c>
      <c r="EM5" t="s">
        <v>511</v>
      </c>
    </row>
    <row r="6" spans="1:143" x14ac:dyDescent="0.25">
      <c r="A6" t="s">
        <v>429</v>
      </c>
      <c r="B6" t="s">
        <v>430</v>
      </c>
      <c r="C6" t="s">
        <v>431</v>
      </c>
      <c r="D6">
        <v>112</v>
      </c>
      <c r="E6" t="s">
        <v>458</v>
      </c>
      <c r="F6" t="s">
        <v>459</v>
      </c>
      <c r="G6" t="s">
        <v>430</v>
      </c>
      <c r="H6" t="s">
        <v>432</v>
      </c>
      <c r="I6" t="s">
        <v>512</v>
      </c>
      <c r="J6" t="s">
        <v>513</v>
      </c>
      <c r="K6">
        <v>19000000659</v>
      </c>
      <c r="L6" t="s">
        <v>514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</v>
      </c>
      <c r="W6" t="s">
        <v>430</v>
      </c>
      <c r="X6">
        <v>21.3</v>
      </c>
      <c r="Y6">
        <v>10.8</v>
      </c>
      <c r="Z6">
        <v>17.5</v>
      </c>
      <c r="AA6" t="s">
        <v>436</v>
      </c>
      <c r="AB6">
        <v>1.0900000000000001</v>
      </c>
      <c r="AC6">
        <v>0.99</v>
      </c>
      <c r="AD6">
        <v>0</v>
      </c>
      <c r="AE6" t="s">
        <v>430</v>
      </c>
      <c r="AF6">
        <v>45.3</v>
      </c>
      <c r="AG6">
        <v>35.799999999999997</v>
      </c>
      <c r="AH6">
        <v>20.6</v>
      </c>
      <c r="AI6">
        <v>6.89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t="s">
        <v>430</v>
      </c>
      <c r="AS6" t="s">
        <v>430</v>
      </c>
      <c r="AT6" t="s">
        <v>430</v>
      </c>
      <c r="AU6">
        <v>0</v>
      </c>
      <c r="AV6">
        <v>0</v>
      </c>
      <c r="AW6">
        <v>0</v>
      </c>
      <c r="AZ6">
        <v>20810005412623</v>
      </c>
      <c r="BA6">
        <v>4897097262635</v>
      </c>
      <c r="BB6">
        <v>810005412629</v>
      </c>
      <c r="BC6" t="s">
        <v>463</v>
      </c>
      <c r="BD6" t="s">
        <v>515</v>
      </c>
      <c r="BE6" t="s">
        <v>430</v>
      </c>
      <c r="BF6" t="s">
        <v>430</v>
      </c>
      <c r="BG6" t="s">
        <v>465</v>
      </c>
      <c r="BH6">
        <v>0</v>
      </c>
      <c r="BI6">
        <v>3.3399999999999999E-2</v>
      </c>
      <c r="BJ6" t="s">
        <v>430</v>
      </c>
      <c r="BL6" t="s">
        <v>436</v>
      </c>
      <c r="BM6" t="s">
        <v>516</v>
      </c>
      <c r="BN6" t="s">
        <v>430</v>
      </c>
      <c r="BO6" t="s">
        <v>430</v>
      </c>
      <c r="BP6" t="s">
        <v>430</v>
      </c>
      <c r="BQ6" t="s">
        <v>430</v>
      </c>
      <c r="BR6" t="s">
        <v>442</v>
      </c>
      <c r="BS6">
        <v>5000</v>
      </c>
      <c r="BT6" t="s">
        <v>443</v>
      </c>
      <c r="BU6">
        <v>10056</v>
      </c>
      <c r="BV6">
        <v>20832</v>
      </c>
      <c r="BW6">
        <v>24240</v>
      </c>
      <c r="BX6" t="s">
        <v>497</v>
      </c>
      <c r="BY6" t="s">
        <v>430</v>
      </c>
      <c r="BZ6" t="s">
        <v>517</v>
      </c>
      <c r="CA6" t="s">
        <v>518</v>
      </c>
      <c r="CB6" t="s">
        <v>430</v>
      </c>
      <c r="CC6" t="s">
        <v>519</v>
      </c>
      <c r="CD6">
        <v>45</v>
      </c>
      <c r="CE6" t="s">
        <v>520</v>
      </c>
      <c r="CF6" t="s">
        <v>444</v>
      </c>
      <c r="CG6" t="s">
        <v>474</v>
      </c>
      <c r="CH6" s="1">
        <v>44197</v>
      </c>
      <c r="CI6" t="s">
        <v>430</v>
      </c>
      <c r="CJ6" t="s">
        <v>430</v>
      </c>
      <c r="CK6" t="s">
        <v>430</v>
      </c>
      <c r="CN6" t="s">
        <v>521</v>
      </c>
      <c r="CP6">
        <v>0</v>
      </c>
      <c r="CQ6">
        <v>0</v>
      </c>
      <c r="CS6">
        <v>0</v>
      </c>
      <c r="CZ6">
        <v>7</v>
      </c>
      <c r="DA6">
        <v>19005</v>
      </c>
      <c r="DB6">
        <v>35</v>
      </c>
      <c r="DC6" t="s">
        <v>446</v>
      </c>
      <c r="DD6" t="s">
        <v>430</v>
      </c>
      <c r="DE6" t="s">
        <v>522</v>
      </c>
      <c r="DF6" t="s">
        <v>430</v>
      </c>
      <c r="DG6" t="s">
        <v>477</v>
      </c>
      <c r="DH6" t="s">
        <v>478</v>
      </c>
      <c r="DI6" t="s">
        <v>430</v>
      </c>
      <c r="DJ6" t="s">
        <v>430</v>
      </c>
      <c r="DK6" t="s">
        <v>430</v>
      </c>
      <c r="DL6" t="s">
        <v>430</v>
      </c>
      <c r="DM6" t="s">
        <v>448</v>
      </c>
      <c r="DN6" s="1">
        <v>44193</v>
      </c>
      <c r="DO6" s="1">
        <v>45552</v>
      </c>
      <c r="DP6" t="s">
        <v>479</v>
      </c>
      <c r="DQ6">
        <v>0</v>
      </c>
      <c r="DR6" t="s">
        <v>430</v>
      </c>
      <c r="DS6" t="s">
        <v>430</v>
      </c>
      <c r="DT6" t="s">
        <v>430</v>
      </c>
      <c r="DU6" t="s">
        <v>430</v>
      </c>
      <c r="DV6" t="s">
        <v>430</v>
      </c>
      <c r="DW6" t="s">
        <v>430</v>
      </c>
      <c r="DX6" t="s">
        <v>430</v>
      </c>
      <c r="DY6" t="s">
        <v>430</v>
      </c>
      <c r="DZ6" t="s">
        <v>451</v>
      </c>
      <c r="EA6" t="s">
        <v>452</v>
      </c>
      <c r="EB6" t="s">
        <v>430</v>
      </c>
      <c r="EC6" t="s">
        <v>430</v>
      </c>
      <c r="ED6" t="s">
        <v>430</v>
      </c>
      <c r="EE6" t="s">
        <v>430</v>
      </c>
      <c r="EF6" t="s">
        <v>430</v>
      </c>
      <c r="EG6" t="s">
        <v>430</v>
      </c>
      <c r="EH6" t="s">
        <v>430</v>
      </c>
      <c r="EI6" t="s">
        <v>430</v>
      </c>
      <c r="EJ6" t="s">
        <v>430</v>
      </c>
      <c r="EK6" t="s">
        <v>430</v>
      </c>
      <c r="EL6" t="s">
        <v>430</v>
      </c>
      <c r="EM6" t="s">
        <v>523</v>
      </c>
    </row>
    <row r="7" spans="1:143" x14ac:dyDescent="0.25">
      <c r="A7" t="s">
        <v>429</v>
      </c>
      <c r="B7" t="s">
        <v>430</v>
      </c>
      <c r="C7" t="s">
        <v>431</v>
      </c>
      <c r="D7">
        <v>112</v>
      </c>
      <c r="E7" t="s">
        <v>458</v>
      </c>
      <c r="F7" t="s">
        <v>459</v>
      </c>
      <c r="G7" t="s">
        <v>430</v>
      </c>
      <c r="H7" t="s">
        <v>432</v>
      </c>
      <c r="I7" t="s">
        <v>524</v>
      </c>
      <c r="J7" t="s">
        <v>525</v>
      </c>
      <c r="K7">
        <v>19000000664</v>
      </c>
      <c r="L7" t="s">
        <v>526</v>
      </c>
      <c r="M7">
        <v>540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430</v>
      </c>
      <c r="X7">
        <v>0</v>
      </c>
      <c r="Y7">
        <v>0</v>
      </c>
      <c r="Z7">
        <v>0</v>
      </c>
      <c r="AA7" t="s">
        <v>436</v>
      </c>
      <c r="AB7">
        <v>0</v>
      </c>
      <c r="AC7">
        <v>0</v>
      </c>
      <c r="AD7">
        <v>0</v>
      </c>
      <c r="AE7" t="s">
        <v>430</v>
      </c>
      <c r="AF7">
        <v>110</v>
      </c>
      <c r="AG7">
        <v>100</v>
      </c>
      <c r="AH7">
        <v>126.6</v>
      </c>
      <c r="AI7">
        <v>337</v>
      </c>
      <c r="AJ7">
        <v>266.8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t="s">
        <v>430</v>
      </c>
      <c r="AS7" t="s">
        <v>430</v>
      </c>
      <c r="AT7" t="s">
        <v>430</v>
      </c>
      <c r="AU7">
        <v>0</v>
      </c>
      <c r="AV7">
        <v>0</v>
      </c>
      <c r="AW7">
        <v>0</v>
      </c>
      <c r="AZ7">
        <v>10810005412626</v>
      </c>
      <c r="BA7">
        <v>4897097262635</v>
      </c>
      <c r="BB7">
        <v>810005412629</v>
      </c>
      <c r="BC7" t="s">
        <v>463</v>
      </c>
      <c r="BD7" t="s">
        <v>515</v>
      </c>
      <c r="BE7" t="s">
        <v>430</v>
      </c>
      <c r="BF7" t="s">
        <v>430</v>
      </c>
      <c r="BG7" t="s">
        <v>465</v>
      </c>
      <c r="BH7">
        <v>0</v>
      </c>
      <c r="BI7">
        <v>1.3926000000000001</v>
      </c>
      <c r="BJ7" t="s">
        <v>430</v>
      </c>
      <c r="BL7" t="s">
        <v>436</v>
      </c>
      <c r="BM7" t="s">
        <v>516</v>
      </c>
      <c r="BN7" t="s">
        <v>430</v>
      </c>
      <c r="BO7" t="s">
        <v>430</v>
      </c>
      <c r="BP7" t="s">
        <v>430</v>
      </c>
      <c r="BQ7" t="s">
        <v>430</v>
      </c>
      <c r="BR7" t="s">
        <v>442</v>
      </c>
      <c r="BS7">
        <v>5000</v>
      </c>
      <c r="BT7" t="s">
        <v>443</v>
      </c>
      <c r="BU7">
        <v>5400</v>
      </c>
      <c r="BV7">
        <v>12960</v>
      </c>
      <c r="BW7">
        <v>25920</v>
      </c>
      <c r="BX7" t="s">
        <v>497</v>
      </c>
      <c r="BY7" t="s">
        <v>430</v>
      </c>
      <c r="BZ7" t="s">
        <v>517</v>
      </c>
      <c r="CA7" t="s">
        <v>527</v>
      </c>
      <c r="CB7" t="s">
        <v>430</v>
      </c>
      <c r="CC7" t="s">
        <v>528</v>
      </c>
      <c r="CD7">
        <v>45</v>
      </c>
      <c r="CE7" t="s">
        <v>529</v>
      </c>
      <c r="CF7" t="s">
        <v>444</v>
      </c>
      <c r="CG7" t="s">
        <v>474</v>
      </c>
      <c r="CH7" s="1">
        <v>44196</v>
      </c>
      <c r="CI7" t="s">
        <v>430</v>
      </c>
      <c r="CJ7" t="s">
        <v>430</v>
      </c>
      <c r="CK7" t="s">
        <v>430</v>
      </c>
      <c r="CN7" t="s">
        <v>521</v>
      </c>
      <c r="CP7">
        <v>0</v>
      </c>
      <c r="CQ7">
        <v>0</v>
      </c>
      <c r="CS7">
        <v>0</v>
      </c>
      <c r="CZ7">
        <v>7</v>
      </c>
      <c r="DA7">
        <v>19005</v>
      </c>
      <c r="DB7">
        <v>35</v>
      </c>
      <c r="DC7" t="s">
        <v>446</v>
      </c>
      <c r="DD7" t="s">
        <v>430</v>
      </c>
      <c r="DE7" t="s">
        <v>522</v>
      </c>
      <c r="DF7" t="s">
        <v>430</v>
      </c>
      <c r="DG7" t="s">
        <v>477</v>
      </c>
      <c r="DH7" t="s">
        <v>478</v>
      </c>
      <c r="DI7" t="s">
        <v>430</v>
      </c>
      <c r="DJ7" t="s">
        <v>430</v>
      </c>
      <c r="DK7" t="s">
        <v>430</v>
      </c>
      <c r="DL7" t="s">
        <v>430</v>
      </c>
      <c r="DM7" t="s">
        <v>448</v>
      </c>
      <c r="DN7" s="1">
        <v>44193</v>
      </c>
      <c r="DO7" s="1">
        <v>45552</v>
      </c>
      <c r="DP7" t="s">
        <v>479</v>
      </c>
      <c r="DQ7">
        <v>0</v>
      </c>
      <c r="DR7" t="s">
        <v>430</v>
      </c>
      <c r="DS7" t="s">
        <v>430</v>
      </c>
      <c r="DT7" t="s">
        <v>430</v>
      </c>
      <c r="DU7" t="s">
        <v>430</v>
      </c>
      <c r="DV7" t="s">
        <v>430</v>
      </c>
      <c r="DW7" t="s">
        <v>430</v>
      </c>
      <c r="DX7" t="s">
        <v>430</v>
      </c>
      <c r="DY7" t="s">
        <v>430</v>
      </c>
      <c r="DZ7" t="s">
        <v>451</v>
      </c>
      <c r="EA7" t="s">
        <v>452</v>
      </c>
      <c r="EB7" t="s">
        <v>430</v>
      </c>
      <c r="EC7" t="s">
        <v>430</v>
      </c>
      <c r="ED7" t="s">
        <v>430</v>
      </c>
      <c r="EE7" t="s">
        <v>430</v>
      </c>
      <c r="EF7" t="s">
        <v>430</v>
      </c>
      <c r="EG7" t="s">
        <v>430</v>
      </c>
      <c r="EH7" t="s">
        <v>430</v>
      </c>
      <c r="EI7" t="s">
        <v>430</v>
      </c>
      <c r="EJ7" t="s">
        <v>430</v>
      </c>
      <c r="EK7" t="s">
        <v>430</v>
      </c>
      <c r="EL7" t="s">
        <v>430</v>
      </c>
      <c r="EM7" t="s">
        <v>523</v>
      </c>
    </row>
    <row r="8" spans="1:143" x14ac:dyDescent="0.25">
      <c r="A8" t="s">
        <v>429</v>
      </c>
      <c r="B8" t="s">
        <v>430</v>
      </c>
      <c r="C8" t="s">
        <v>431</v>
      </c>
      <c r="D8">
        <v>112</v>
      </c>
      <c r="E8" t="s">
        <v>458</v>
      </c>
      <c r="F8" t="s">
        <v>459</v>
      </c>
      <c r="G8" t="s">
        <v>430</v>
      </c>
      <c r="H8" t="s">
        <v>432</v>
      </c>
      <c r="I8" t="s">
        <v>530</v>
      </c>
      <c r="J8" t="s">
        <v>531</v>
      </c>
      <c r="K8">
        <v>19000000667</v>
      </c>
      <c r="L8" t="s">
        <v>532</v>
      </c>
      <c r="M8">
        <v>12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 t="s">
        <v>430</v>
      </c>
      <c r="X8">
        <v>21.3</v>
      </c>
      <c r="Y8">
        <v>10.8</v>
      </c>
      <c r="Z8">
        <v>17.5</v>
      </c>
      <c r="AA8" t="s">
        <v>436</v>
      </c>
      <c r="AB8">
        <v>1.0900000000000001</v>
      </c>
      <c r="AC8">
        <v>0.99</v>
      </c>
      <c r="AD8">
        <v>0</v>
      </c>
      <c r="AE8" t="s">
        <v>430</v>
      </c>
      <c r="AF8">
        <v>45.3</v>
      </c>
      <c r="AG8">
        <v>35.799999999999997</v>
      </c>
      <c r="AH8">
        <v>20.6</v>
      </c>
      <c r="AI8">
        <v>6.89</v>
      </c>
      <c r="AJ8">
        <v>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t="s">
        <v>430</v>
      </c>
      <c r="AS8" t="s">
        <v>430</v>
      </c>
      <c r="AT8" t="s">
        <v>430</v>
      </c>
      <c r="AU8">
        <v>0</v>
      </c>
      <c r="AV8">
        <v>0</v>
      </c>
      <c r="AW8">
        <v>0</v>
      </c>
      <c r="AZ8">
        <v>20810005412630</v>
      </c>
      <c r="BA8">
        <v>4897097262642</v>
      </c>
      <c r="BB8">
        <v>810005412636</v>
      </c>
      <c r="BC8" t="s">
        <v>463</v>
      </c>
      <c r="BD8" t="s">
        <v>515</v>
      </c>
      <c r="BE8" t="s">
        <v>430</v>
      </c>
      <c r="BF8" t="s">
        <v>430</v>
      </c>
      <c r="BG8" t="s">
        <v>465</v>
      </c>
      <c r="BH8">
        <v>0</v>
      </c>
      <c r="BI8">
        <v>3.3399999999999999E-2</v>
      </c>
      <c r="BJ8" t="s">
        <v>430</v>
      </c>
      <c r="BL8" t="s">
        <v>436</v>
      </c>
      <c r="BM8" t="s">
        <v>516</v>
      </c>
      <c r="BN8" t="s">
        <v>430</v>
      </c>
      <c r="BO8" t="s">
        <v>430</v>
      </c>
      <c r="BP8" t="s">
        <v>430</v>
      </c>
      <c r="BQ8" t="s">
        <v>430</v>
      </c>
      <c r="BR8" t="s">
        <v>442</v>
      </c>
      <c r="BS8">
        <v>5000</v>
      </c>
      <c r="BT8" t="s">
        <v>443</v>
      </c>
      <c r="BU8">
        <v>10056</v>
      </c>
      <c r="BV8">
        <v>20832</v>
      </c>
      <c r="BW8">
        <v>24240</v>
      </c>
      <c r="BX8" t="s">
        <v>497</v>
      </c>
      <c r="BY8" t="s">
        <v>430</v>
      </c>
      <c r="BZ8" t="s">
        <v>517</v>
      </c>
      <c r="CA8" t="s">
        <v>533</v>
      </c>
      <c r="CB8" t="s">
        <v>430</v>
      </c>
      <c r="CC8" t="s">
        <v>519</v>
      </c>
      <c r="CD8">
        <v>45</v>
      </c>
      <c r="CE8" t="s">
        <v>520</v>
      </c>
      <c r="CF8" t="s">
        <v>534</v>
      </c>
      <c r="CG8" t="s">
        <v>474</v>
      </c>
      <c r="CH8" s="1">
        <v>44197</v>
      </c>
      <c r="CI8" t="s">
        <v>430</v>
      </c>
      <c r="CJ8" t="s">
        <v>430</v>
      </c>
      <c r="CK8" t="s">
        <v>430</v>
      </c>
      <c r="CN8" t="s">
        <v>521</v>
      </c>
      <c r="CP8">
        <v>0</v>
      </c>
      <c r="CQ8">
        <v>0</v>
      </c>
      <c r="CS8">
        <v>0</v>
      </c>
      <c r="CZ8">
        <v>7</v>
      </c>
      <c r="DA8">
        <v>19005</v>
      </c>
      <c r="DB8">
        <v>35</v>
      </c>
      <c r="DC8" t="s">
        <v>446</v>
      </c>
      <c r="DD8" t="s">
        <v>430</v>
      </c>
      <c r="DE8" t="s">
        <v>535</v>
      </c>
      <c r="DF8" t="s">
        <v>430</v>
      </c>
      <c r="DG8" t="s">
        <v>477</v>
      </c>
      <c r="DH8" t="s">
        <v>478</v>
      </c>
      <c r="DI8" t="s">
        <v>430</v>
      </c>
      <c r="DJ8" t="s">
        <v>430</v>
      </c>
      <c r="DK8" t="s">
        <v>430</v>
      </c>
      <c r="DL8" t="s">
        <v>430</v>
      </c>
      <c r="DM8" t="s">
        <v>536</v>
      </c>
      <c r="DN8" s="1">
        <v>44193</v>
      </c>
      <c r="DO8" s="1">
        <v>45561</v>
      </c>
      <c r="DP8" t="s">
        <v>479</v>
      </c>
      <c r="DQ8">
        <v>0</v>
      </c>
      <c r="DR8" t="s">
        <v>430</v>
      </c>
      <c r="DS8" t="s">
        <v>430</v>
      </c>
      <c r="DT8" t="s">
        <v>430</v>
      </c>
      <c r="DU8" t="s">
        <v>430</v>
      </c>
      <c r="DV8" t="s">
        <v>430</v>
      </c>
      <c r="DW8" t="s">
        <v>430</v>
      </c>
      <c r="DX8" t="s">
        <v>430</v>
      </c>
      <c r="DY8" t="s">
        <v>430</v>
      </c>
      <c r="DZ8" t="s">
        <v>451</v>
      </c>
      <c r="EA8" t="s">
        <v>452</v>
      </c>
      <c r="EB8" t="s">
        <v>430</v>
      </c>
      <c r="EC8" t="s">
        <v>430</v>
      </c>
      <c r="ED8" t="s">
        <v>430</v>
      </c>
      <c r="EE8" t="s">
        <v>430</v>
      </c>
      <c r="EF8" t="s">
        <v>430</v>
      </c>
      <c r="EG8" t="s">
        <v>430</v>
      </c>
      <c r="EH8" t="s">
        <v>430</v>
      </c>
      <c r="EI8" t="s">
        <v>430</v>
      </c>
      <c r="EJ8" t="s">
        <v>430</v>
      </c>
      <c r="EK8" t="s">
        <v>430</v>
      </c>
      <c r="EL8" t="s">
        <v>430</v>
      </c>
      <c r="EM8" t="s">
        <v>523</v>
      </c>
    </row>
    <row r="9" spans="1:143" x14ac:dyDescent="0.25">
      <c r="A9" t="s">
        <v>429</v>
      </c>
      <c r="B9" t="s">
        <v>430</v>
      </c>
      <c r="C9" t="s">
        <v>431</v>
      </c>
      <c r="D9">
        <v>112</v>
      </c>
      <c r="E9" t="s">
        <v>458</v>
      </c>
      <c r="F9" t="s">
        <v>459</v>
      </c>
      <c r="G9" t="s">
        <v>430</v>
      </c>
      <c r="H9" t="s">
        <v>432</v>
      </c>
      <c r="I9" t="s">
        <v>537</v>
      </c>
      <c r="J9" t="s">
        <v>538</v>
      </c>
      <c r="K9">
        <v>19000000672</v>
      </c>
      <c r="L9" t="s">
        <v>539</v>
      </c>
      <c r="M9">
        <v>540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430</v>
      </c>
      <c r="X9">
        <v>0</v>
      </c>
      <c r="Y9">
        <v>0</v>
      </c>
      <c r="Z9">
        <v>0</v>
      </c>
      <c r="AA9" t="s">
        <v>436</v>
      </c>
      <c r="AB9">
        <v>0</v>
      </c>
      <c r="AC9">
        <v>0</v>
      </c>
      <c r="AD9">
        <v>0</v>
      </c>
      <c r="AE9" t="s">
        <v>430</v>
      </c>
      <c r="AF9">
        <v>110</v>
      </c>
      <c r="AG9">
        <v>100</v>
      </c>
      <c r="AH9">
        <v>126.6</v>
      </c>
      <c r="AI9">
        <v>337</v>
      </c>
      <c r="AJ9">
        <v>266.8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t="s">
        <v>430</v>
      </c>
      <c r="AS9" t="s">
        <v>430</v>
      </c>
      <c r="AT9" t="s">
        <v>430</v>
      </c>
      <c r="AU9">
        <v>0</v>
      </c>
      <c r="AV9">
        <v>0</v>
      </c>
      <c r="AW9">
        <v>0</v>
      </c>
      <c r="AZ9">
        <v>10810005412633</v>
      </c>
      <c r="BA9">
        <v>4897097262642</v>
      </c>
      <c r="BB9">
        <v>810005412636</v>
      </c>
      <c r="BC9" t="s">
        <v>463</v>
      </c>
      <c r="BD9" t="s">
        <v>515</v>
      </c>
      <c r="BE9" t="s">
        <v>430</v>
      </c>
      <c r="BF9" t="s">
        <v>430</v>
      </c>
      <c r="BG9" t="s">
        <v>465</v>
      </c>
      <c r="BH9">
        <v>0</v>
      </c>
      <c r="BI9">
        <v>1.3926000000000001</v>
      </c>
      <c r="BJ9" t="s">
        <v>430</v>
      </c>
      <c r="BL9" t="s">
        <v>436</v>
      </c>
      <c r="BM9" t="s">
        <v>516</v>
      </c>
      <c r="BN9" t="s">
        <v>430</v>
      </c>
      <c r="BO9" t="s">
        <v>430</v>
      </c>
      <c r="BP9" t="s">
        <v>430</v>
      </c>
      <c r="BQ9" t="s">
        <v>430</v>
      </c>
      <c r="BR9" t="s">
        <v>442</v>
      </c>
      <c r="BS9">
        <v>5000</v>
      </c>
      <c r="BT9" t="s">
        <v>443</v>
      </c>
      <c r="BU9">
        <v>5400</v>
      </c>
      <c r="BV9">
        <v>12960</v>
      </c>
      <c r="BW9">
        <v>25920</v>
      </c>
      <c r="BX9" t="s">
        <v>497</v>
      </c>
      <c r="BY9" t="s">
        <v>430</v>
      </c>
      <c r="BZ9" t="s">
        <v>517</v>
      </c>
      <c r="CA9" t="s">
        <v>527</v>
      </c>
      <c r="CB9" t="s">
        <v>430</v>
      </c>
      <c r="CC9" t="s">
        <v>528</v>
      </c>
      <c r="CD9">
        <v>45</v>
      </c>
      <c r="CE9" t="s">
        <v>529</v>
      </c>
      <c r="CF9" t="s">
        <v>444</v>
      </c>
      <c r="CG9" t="s">
        <v>474</v>
      </c>
      <c r="CH9" s="1">
        <v>44196</v>
      </c>
      <c r="CI9" t="s">
        <v>430</v>
      </c>
      <c r="CJ9" t="s">
        <v>430</v>
      </c>
      <c r="CK9" t="s">
        <v>430</v>
      </c>
      <c r="CN9" t="s">
        <v>521</v>
      </c>
      <c r="CP9">
        <v>0</v>
      </c>
      <c r="CQ9">
        <v>0</v>
      </c>
      <c r="CS9">
        <v>0</v>
      </c>
      <c r="CZ9">
        <v>7</v>
      </c>
      <c r="DA9">
        <v>19005</v>
      </c>
      <c r="DB9">
        <v>35</v>
      </c>
      <c r="DC9" t="s">
        <v>446</v>
      </c>
      <c r="DD9" t="s">
        <v>430</v>
      </c>
      <c r="DE9" t="s">
        <v>535</v>
      </c>
      <c r="DF9" t="s">
        <v>430</v>
      </c>
      <c r="DG9" t="s">
        <v>477</v>
      </c>
      <c r="DH9" t="s">
        <v>478</v>
      </c>
      <c r="DI9" t="s">
        <v>430</v>
      </c>
      <c r="DJ9" t="s">
        <v>430</v>
      </c>
      <c r="DK9" t="s">
        <v>430</v>
      </c>
      <c r="DL9" t="s">
        <v>430</v>
      </c>
      <c r="DM9" t="s">
        <v>448</v>
      </c>
      <c r="DN9" s="1">
        <v>44193</v>
      </c>
      <c r="DO9" s="1">
        <v>45552</v>
      </c>
      <c r="DP9" t="s">
        <v>479</v>
      </c>
      <c r="DQ9">
        <v>0</v>
      </c>
      <c r="DR9" t="s">
        <v>430</v>
      </c>
      <c r="DS9" t="s">
        <v>430</v>
      </c>
      <c r="DT9" t="s">
        <v>430</v>
      </c>
      <c r="DU9" t="s">
        <v>430</v>
      </c>
      <c r="DV9" t="s">
        <v>430</v>
      </c>
      <c r="DW9" t="s">
        <v>430</v>
      </c>
      <c r="DX9" t="s">
        <v>430</v>
      </c>
      <c r="DY9" t="s">
        <v>430</v>
      </c>
      <c r="DZ9" t="s">
        <v>451</v>
      </c>
      <c r="EA9" t="s">
        <v>452</v>
      </c>
      <c r="EB9" t="s">
        <v>430</v>
      </c>
      <c r="EC9" t="s">
        <v>430</v>
      </c>
      <c r="ED9" t="s">
        <v>430</v>
      </c>
      <c r="EE9" t="s">
        <v>430</v>
      </c>
      <c r="EF9" t="s">
        <v>430</v>
      </c>
      <c r="EG9" t="s">
        <v>430</v>
      </c>
      <c r="EH9" t="s">
        <v>430</v>
      </c>
      <c r="EI9" t="s">
        <v>430</v>
      </c>
      <c r="EJ9" t="s">
        <v>430</v>
      </c>
      <c r="EK9" t="s">
        <v>430</v>
      </c>
      <c r="EL9" t="s">
        <v>430</v>
      </c>
      <c r="EM9" t="s">
        <v>523</v>
      </c>
    </row>
    <row r="10" spans="1:143" x14ac:dyDescent="0.25">
      <c r="A10" t="s">
        <v>429</v>
      </c>
      <c r="B10" t="s">
        <v>430</v>
      </c>
      <c r="C10" t="s">
        <v>431</v>
      </c>
      <c r="D10">
        <v>112</v>
      </c>
      <c r="E10" t="s">
        <v>458</v>
      </c>
      <c r="F10" t="s">
        <v>459</v>
      </c>
      <c r="G10" t="s">
        <v>430</v>
      </c>
      <c r="H10" t="s">
        <v>432</v>
      </c>
      <c r="I10" t="s">
        <v>540</v>
      </c>
      <c r="J10" t="s">
        <v>541</v>
      </c>
      <c r="K10">
        <v>19000000675</v>
      </c>
      <c r="L10" t="s">
        <v>542</v>
      </c>
      <c r="M10">
        <v>12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 t="s">
        <v>430</v>
      </c>
      <c r="X10">
        <v>21.3</v>
      </c>
      <c r="Y10">
        <v>10.8</v>
      </c>
      <c r="Z10">
        <v>15.5</v>
      </c>
      <c r="AA10" t="s">
        <v>436</v>
      </c>
      <c r="AB10">
        <v>0.94</v>
      </c>
      <c r="AC10">
        <v>0.85</v>
      </c>
      <c r="AD10">
        <v>0</v>
      </c>
      <c r="AE10" t="s">
        <v>430</v>
      </c>
      <c r="AF10">
        <v>45.3</v>
      </c>
      <c r="AG10">
        <v>35.799999999999997</v>
      </c>
      <c r="AH10">
        <v>18.600000000000001</v>
      </c>
      <c r="AI10">
        <v>6.03</v>
      </c>
      <c r="AJ10">
        <v>5.01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t="s">
        <v>430</v>
      </c>
      <c r="AS10" t="s">
        <v>430</v>
      </c>
      <c r="AT10" t="s">
        <v>430</v>
      </c>
      <c r="AU10">
        <v>0</v>
      </c>
      <c r="AV10">
        <v>0</v>
      </c>
      <c r="AW10">
        <v>0</v>
      </c>
      <c r="AZ10">
        <v>20810005412647</v>
      </c>
      <c r="BA10">
        <v>4897097262659</v>
      </c>
      <c r="BB10">
        <v>810005412643</v>
      </c>
      <c r="BC10" t="s">
        <v>463</v>
      </c>
      <c r="BD10" t="s">
        <v>515</v>
      </c>
      <c r="BE10" t="s">
        <v>430</v>
      </c>
      <c r="BF10" t="s">
        <v>430</v>
      </c>
      <c r="BG10" t="s">
        <v>465</v>
      </c>
      <c r="BH10">
        <v>0</v>
      </c>
      <c r="BI10">
        <v>3.0200000000000001E-2</v>
      </c>
      <c r="BJ10" t="s">
        <v>430</v>
      </c>
      <c r="BL10" t="s">
        <v>436</v>
      </c>
      <c r="BM10" t="s">
        <v>516</v>
      </c>
      <c r="BN10" t="s">
        <v>430</v>
      </c>
      <c r="BO10" t="s">
        <v>430</v>
      </c>
      <c r="BP10" t="s">
        <v>430</v>
      </c>
      <c r="BQ10" t="s">
        <v>430</v>
      </c>
      <c r="BR10" t="s">
        <v>442</v>
      </c>
      <c r="BS10">
        <v>5000</v>
      </c>
      <c r="BT10" t="s">
        <v>443</v>
      </c>
      <c r="BU10">
        <v>11136</v>
      </c>
      <c r="BV10">
        <v>23064</v>
      </c>
      <c r="BW10">
        <v>26844</v>
      </c>
      <c r="BX10" t="s">
        <v>497</v>
      </c>
      <c r="BY10" t="s">
        <v>430</v>
      </c>
      <c r="BZ10" t="s">
        <v>517</v>
      </c>
      <c r="CA10" t="s">
        <v>543</v>
      </c>
      <c r="CB10" t="s">
        <v>430</v>
      </c>
      <c r="CC10" t="s">
        <v>519</v>
      </c>
      <c r="CD10">
        <v>45</v>
      </c>
      <c r="CE10" t="s">
        <v>520</v>
      </c>
      <c r="CF10" t="s">
        <v>444</v>
      </c>
      <c r="CG10" t="s">
        <v>474</v>
      </c>
      <c r="CH10" s="1">
        <v>44197</v>
      </c>
      <c r="CI10" t="s">
        <v>430</v>
      </c>
      <c r="CJ10" t="s">
        <v>430</v>
      </c>
      <c r="CK10" t="s">
        <v>430</v>
      </c>
      <c r="CN10" t="s">
        <v>521</v>
      </c>
      <c r="CP10">
        <v>0</v>
      </c>
      <c r="CQ10">
        <v>0</v>
      </c>
      <c r="CS10">
        <v>0</v>
      </c>
      <c r="CZ10">
        <v>8</v>
      </c>
      <c r="DA10">
        <v>19005</v>
      </c>
      <c r="DB10">
        <v>35</v>
      </c>
      <c r="DC10" t="s">
        <v>446</v>
      </c>
      <c r="DD10" t="s">
        <v>430</v>
      </c>
      <c r="DE10" t="s">
        <v>544</v>
      </c>
      <c r="DF10" t="s">
        <v>430</v>
      </c>
      <c r="DG10" t="s">
        <v>477</v>
      </c>
      <c r="DH10" t="s">
        <v>478</v>
      </c>
      <c r="DI10" t="s">
        <v>430</v>
      </c>
      <c r="DJ10" t="s">
        <v>430</v>
      </c>
      <c r="DK10" t="s">
        <v>430</v>
      </c>
      <c r="DL10" t="s">
        <v>430</v>
      </c>
      <c r="DM10" t="s">
        <v>448</v>
      </c>
      <c r="DN10" s="1">
        <v>44193</v>
      </c>
      <c r="DO10" s="1">
        <v>45552</v>
      </c>
      <c r="DP10" t="s">
        <v>479</v>
      </c>
      <c r="DQ10">
        <v>0</v>
      </c>
      <c r="DR10" t="s">
        <v>430</v>
      </c>
      <c r="DS10" t="s">
        <v>430</v>
      </c>
      <c r="DT10" t="s">
        <v>430</v>
      </c>
      <c r="DU10" t="s">
        <v>430</v>
      </c>
      <c r="DV10" t="s">
        <v>430</v>
      </c>
      <c r="DW10" t="s">
        <v>430</v>
      </c>
      <c r="DX10" t="s">
        <v>430</v>
      </c>
      <c r="DY10" t="s">
        <v>430</v>
      </c>
      <c r="DZ10" t="s">
        <v>451</v>
      </c>
      <c r="EA10" t="s">
        <v>452</v>
      </c>
      <c r="EB10" t="s">
        <v>430</v>
      </c>
      <c r="EC10" t="s">
        <v>430</v>
      </c>
      <c r="ED10" t="s">
        <v>430</v>
      </c>
      <c r="EE10" t="s">
        <v>430</v>
      </c>
      <c r="EF10" t="s">
        <v>430</v>
      </c>
      <c r="EG10" t="s">
        <v>430</v>
      </c>
      <c r="EH10" t="s">
        <v>430</v>
      </c>
      <c r="EI10" t="s">
        <v>430</v>
      </c>
      <c r="EJ10" t="s">
        <v>430</v>
      </c>
      <c r="EK10" t="s">
        <v>430</v>
      </c>
      <c r="EL10" t="s">
        <v>430</v>
      </c>
      <c r="EM10" t="s">
        <v>545</v>
      </c>
    </row>
    <row r="11" spans="1:143" x14ac:dyDescent="0.25">
      <c r="A11" t="s">
        <v>429</v>
      </c>
      <c r="B11" t="s">
        <v>430</v>
      </c>
      <c r="C11" t="s">
        <v>431</v>
      </c>
      <c r="D11">
        <v>112</v>
      </c>
      <c r="E11" t="s">
        <v>458</v>
      </c>
      <c r="F11" t="s">
        <v>459</v>
      </c>
      <c r="G11" t="s">
        <v>430</v>
      </c>
      <c r="H11" t="s">
        <v>432</v>
      </c>
      <c r="I11" t="s">
        <v>546</v>
      </c>
      <c r="J11" t="s">
        <v>547</v>
      </c>
      <c r="K11">
        <v>19000000680</v>
      </c>
      <c r="L11" t="s">
        <v>548</v>
      </c>
      <c r="M11">
        <v>630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430</v>
      </c>
      <c r="X11">
        <v>0</v>
      </c>
      <c r="Y11">
        <v>0</v>
      </c>
      <c r="Z11">
        <v>0</v>
      </c>
      <c r="AA11" t="s">
        <v>436</v>
      </c>
      <c r="AB11">
        <v>0</v>
      </c>
      <c r="AC11">
        <v>0</v>
      </c>
      <c r="AD11">
        <v>0</v>
      </c>
      <c r="AE11" t="s">
        <v>430</v>
      </c>
      <c r="AF11">
        <v>110</v>
      </c>
      <c r="AG11">
        <v>100</v>
      </c>
      <c r="AH11">
        <v>131.19999999999999</v>
      </c>
      <c r="AI11">
        <v>344</v>
      </c>
      <c r="AJ11">
        <v>268.39999999999998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t="s">
        <v>430</v>
      </c>
      <c r="AS11" t="s">
        <v>430</v>
      </c>
      <c r="AT11" t="s">
        <v>430</v>
      </c>
      <c r="AU11">
        <v>0</v>
      </c>
      <c r="AV11">
        <v>0</v>
      </c>
      <c r="AW11">
        <v>0</v>
      </c>
      <c r="AZ11">
        <v>10810005412640</v>
      </c>
      <c r="BA11">
        <v>4897097262659</v>
      </c>
      <c r="BB11">
        <v>810005412643</v>
      </c>
      <c r="BC11" t="s">
        <v>463</v>
      </c>
      <c r="BD11" t="s">
        <v>515</v>
      </c>
      <c r="BE11" t="s">
        <v>430</v>
      </c>
      <c r="BF11" t="s">
        <v>430</v>
      </c>
      <c r="BG11" t="s">
        <v>465</v>
      </c>
      <c r="BH11">
        <v>0</v>
      </c>
      <c r="BI11">
        <v>1.4432</v>
      </c>
      <c r="BJ11" t="s">
        <v>430</v>
      </c>
      <c r="BL11" t="s">
        <v>436</v>
      </c>
      <c r="BM11" t="s">
        <v>516</v>
      </c>
      <c r="BN11" t="s">
        <v>430</v>
      </c>
      <c r="BO11" t="s">
        <v>430</v>
      </c>
      <c r="BP11" t="s">
        <v>430</v>
      </c>
      <c r="BQ11" t="s">
        <v>430</v>
      </c>
      <c r="BR11" t="s">
        <v>442</v>
      </c>
      <c r="BS11">
        <v>5000</v>
      </c>
      <c r="BT11" t="s">
        <v>443</v>
      </c>
      <c r="BU11">
        <v>6300</v>
      </c>
      <c r="BV11">
        <v>15120</v>
      </c>
      <c r="BW11">
        <v>30240</v>
      </c>
      <c r="BX11" t="s">
        <v>497</v>
      </c>
      <c r="BY11" t="s">
        <v>430</v>
      </c>
      <c r="BZ11" t="s">
        <v>517</v>
      </c>
      <c r="CA11" t="s">
        <v>549</v>
      </c>
      <c r="CB11" t="s">
        <v>430</v>
      </c>
      <c r="CC11" t="s">
        <v>519</v>
      </c>
      <c r="CD11">
        <v>45</v>
      </c>
      <c r="CE11" t="s">
        <v>529</v>
      </c>
      <c r="CF11" t="s">
        <v>444</v>
      </c>
      <c r="CG11" t="s">
        <v>474</v>
      </c>
      <c r="CH11" s="1">
        <v>44196</v>
      </c>
      <c r="CI11" t="s">
        <v>430</v>
      </c>
      <c r="CJ11" t="s">
        <v>430</v>
      </c>
      <c r="CK11" t="s">
        <v>430</v>
      </c>
      <c r="CN11" t="s">
        <v>521</v>
      </c>
      <c r="CP11">
        <v>0</v>
      </c>
      <c r="CQ11">
        <v>0</v>
      </c>
      <c r="CS11">
        <v>0</v>
      </c>
      <c r="CZ11">
        <v>8</v>
      </c>
      <c r="DA11">
        <v>19005</v>
      </c>
      <c r="DB11">
        <v>35</v>
      </c>
      <c r="DC11" t="s">
        <v>446</v>
      </c>
      <c r="DD11" t="s">
        <v>430</v>
      </c>
      <c r="DE11" t="s">
        <v>544</v>
      </c>
      <c r="DF11" t="s">
        <v>430</v>
      </c>
      <c r="DG11" t="s">
        <v>477</v>
      </c>
      <c r="DH11" t="s">
        <v>478</v>
      </c>
      <c r="DI11" t="s">
        <v>430</v>
      </c>
      <c r="DJ11" t="s">
        <v>430</v>
      </c>
      <c r="DK11" t="s">
        <v>430</v>
      </c>
      <c r="DL11" t="s">
        <v>430</v>
      </c>
      <c r="DM11" t="s">
        <v>448</v>
      </c>
      <c r="DN11" s="1">
        <v>44193</v>
      </c>
      <c r="DO11" s="1">
        <v>45552</v>
      </c>
      <c r="DP11" t="s">
        <v>479</v>
      </c>
      <c r="DQ11">
        <v>0</v>
      </c>
      <c r="DR11" t="s">
        <v>430</v>
      </c>
      <c r="DS11" t="s">
        <v>430</v>
      </c>
      <c r="DT11" t="s">
        <v>430</v>
      </c>
      <c r="DU11" t="s">
        <v>430</v>
      </c>
      <c r="DV11" t="s">
        <v>430</v>
      </c>
      <c r="DW11" t="s">
        <v>430</v>
      </c>
      <c r="DX11" t="s">
        <v>430</v>
      </c>
      <c r="DY11" t="s">
        <v>430</v>
      </c>
      <c r="DZ11" t="s">
        <v>451</v>
      </c>
      <c r="EA11" t="s">
        <v>452</v>
      </c>
      <c r="EB11" t="s">
        <v>430</v>
      </c>
      <c r="EC11" t="s">
        <v>430</v>
      </c>
      <c r="ED11" t="s">
        <v>430</v>
      </c>
      <c r="EE11" t="s">
        <v>430</v>
      </c>
      <c r="EF11" t="s">
        <v>430</v>
      </c>
      <c r="EG11" t="s">
        <v>430</v>
      </c>
      <c r="EH11" t="s">
        <v>430</v>
      </c>
      <c r="EI11" t="s">
        <v>430</v>
      </c>
      <c r="EJ11" t="s">
        <v>430</v>
      </c>
      <c r="EK11" t="s">
        <v>430</v>
      </c>
      <c r="EL11" t="s">
        <v>430</v>
      </c>
      <c r="EM11" t="s">
        <v>545</v>
      </c>
    </row>
    <row r="12" spans="1:143" x14ac:dyDescent="0.25">
      <c r="A12" t="s">
        <v>429</v>
      </c>
      <c r="B12" t="s">
        <v>430</v>
      </c>
      <c r="C12" t="s">
        <v>431</v>
      </c>
      <c r="D12">
        <v>112</v>
      </c>
      <c r="E12" t="s">
        <v>458</v>
      </c>
      <c r="F12" t="s">
        <v>459</v>
      </c>
      <c r="G12" t="s">
        <v>430</v>
      </c>
      <c r="H12" t="s">
        <v>432</v>
      </c>
      <c r="I12" t="s">
        <v>550</v>
      </c>
      <c r="J12" t="s">
        <v>551</v>
      </c>
      <c r="K12">
        <v>19000000683</v>
      </c>
      <c r="L12" t="s">
        <v>552</v>
      </c>
      <c r="M12">
        <v>12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 t="s">
        <v>430</v>
      </c>
      <c r="X12">
        <v>21.3</v>
      </c>
      <c r="Y12">
        <v>10.8</v>
      </c>
      <c r="Z12">
        <v>15.5</v>
      </c>
      <c r="AA12" t="s">
        <v>436</v>
      </c>
      <c r="AB12">
        <v>0.94</v>
      </c>
      <c r="AC12">
        <v>0.85</v>
      </c>
      <c r="AD12">
        <v>0</v>
      </c>
      <c r="AE12" t="s">
        <v>430</v>
      </c>
      <c r="AF12">
        <v>45.3</v>
      </c>
      <c r="AG12">
        <v>35.799999999999997</v>
      </c>
      <c r="AH12">
        <v>18.600000000000001</v>
      </c>
      <c r="AI12">
        <v>6.03</v>
      </c>
      <c r="AJ12">
        <v>5.01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t="s">
        <v>430</v>
      </c>
      <c r="AS12" t="s">
        <v>430</v>
      </c>
      <c r="AT12" t="s">
        <v>430</v>
      </c>
      <c r="AU12">
        <v>0</v>
      </c>
      <c r="AV12">
        <v>0</v>
      </c>
      <c r="AW12">
        <v>0</v>
      </c>
      <c r="AZ12">
        <v>20810005412654</v>
      </c>
      <c r="BA12">
        <v>4897097262666</v>
      </c>
      <c r="BB12">
        <v>810005412650</v>
      </c>
      <c r="BC12" t="s">
        <v>463</v>
      </c>
      <c r="BD12" t="s">
        <v>515</v>
      </c>
      <c r="BE12" t="s">
        <v>430</v>
      </c>
      <c r="BF12" t="s">
        <v>430</v>
      </c>
      <c r="BG12" t="s">
        <v>465</v>
      </c>
      <c r="BH12">
        <v>0</v>
      </c>
      <c r="BI12">
        <v>3.0200000000000001E-2</v>
      </c>
      <c r="BJ12" t="s">
        <v>430</v>
      </c>
      <c r="BL12" t="s">
        <v>436</v>
      </c>
      <c r="BM12" t="s">
        <v>516</v>
      </c>
      <c r="BN12" t="s">
        <v>430</v>
      </c>
      <c r="BO12" t="s">
        <v>430</v>
      </c>
      <c r="BP12" t="s">
        <v>430</v>
      </c>
      <c r="BQ12" t="s">
        <v>430</v>
      </c>
      <c r="BR12" t="s">
        <v>442</v>
      </c>
      <c r="BS12">
        <v>5000</v>
      </c>
      <c r="BT12" t="s">
        <v>443</v>
      </c>
      <c r="BU12">
        <v>11136</v>
      </c>
      <c r="BV12">
        <v>23064</v>
      </c>
      <c r="BW12">
        <v>26844</v>
      </c>
      <c r="BX12" t="s">
        <v>497</v>
      </c>
      <c r="BY12" t="s">
        <v>430</v>
      </c>
      <c r="BZ12" t="s">
        <v>517</v>
      </c>
      <c r="CA12" t="s">
        <v>553</v>
      </c>
      <c r="CB12" t="s">
        <v>430</v>
      </c>
      <c r="CC12" t="s">
        <v>519</v>
      </c>
      <c r="CD12">
        <v>45</v>
      </c>
      <c r="CE12" t="s">
        <v>520</v>
      </c>
      <c r="CF12" t="s">
        <v>444</v>
      </c>
      <c r="CG12" t="s">
        <v>474</v>
      </c>
      <c r="CH12" s="1">
        <v>44197</v>
      </c>
      <c r="CI12" t="s">
        <v>430</v>
      </c>
      <c r="CJ12" t="s">
        <v>430</v>
      </c>
      <c r="CK12" t="s">
        <v>430</v>
      </c>
      <c r="CN12" t="s">
        <v>521</v>
      </c>
      <c r="CP12">
        <v>0</v>
      </c>
      <c r="CQ12">
        <v>0</v>
      </c>
      <c r="CS12">
        <v>0</v>
      </c>
      <c r="CZ12">
        <v>8</v>
      </c>
      <c r="DA12">
        <v>19005</v>
      </c>
      <c r="DB12">
        <v>35</v>
      </c>
      <c r="DC12" t="s">
        <v>446</v>
      </c>
      <c r="DD12" t="s">
        <v>430</v>
      </c>
      <c r="DE12" t="s">
        <v>554</v>
      </c>
      <c r="DF12" t="s">
        <v>430</v>
      </c>
      <c r="DG12" t="s">
        <v>477</v>
      </c>
      <c r="DH12" t="s">
        <v>478</v>
      </c>
      <c r="DI12" t="s">
        <v>430</v>
      </c>
      <c r="DJ12" t="s">
        <v>430</v>
      </c>
      <c r="DK12" t="s">
        <v>430</v>
      </c>
      <c r="DL12" t="s">
        <v>430</v>
      </c>
      <c r="DM12" t="s">
        <v>448</v>
      </c>
      <c r="DN12" s="1">
        <v>44193</v>
      </c>
      <c r="DO12" s="1">
        <v>45552</v>
      </c>
      <c r="DP12" t="s">
        <v>479</v>
      </c>
      <c r="DQ12">
        <v>0</v>
      </c>
      <c r="DR12" t="s">
        <v>430</v>
      </c>
      <c r="DS12" t="s">
        <v>430</v>
      </c>
      <c r="DT12" t="s">
        <v>430</v>
      </c>
      <c r="DU12" t="s">
        <v>430</v>
      </c>
      <c r="DV12" t="s">
        <v>430</v>
      </c>
      <c r="DW12" t="s">
        <v>430</v>
      </c>
      <c r="DX12" t="s">
        <v>430</v>
      </c>
      <c r="DY12" t="s">
        <v>430</v>
      </c>
      <c r="DZ12" t="s">
        <v>451</v>
      </c>
      <c r="EA12" t="s">
        <v>452</v>
      </c>
      <c r="EB12" t="s">
        <v>430</v>
      </c>
      <c r="EC12" t="s">
        <v>430</v>
      </c>
      <c r="ED12" t="s">
        <v>430</v>
      </c>
      <c r="EE12" t="s">
        <v>430</v>
      </c>
      <c r="EF12" t="s">
        <v>430</v>
      </c>
      <c r="EG12" t="s">
        <v>430</v>
      </c>
      <c r="EH12" t="s">
        <v>430</v>
      </c>
      <c r="EI12" t="s">
        <v>430</v>
      </c>
      <c r="EJ12" t="s">
        <v>430</v>
      </c>
      <c r="EK12" t="s">
        <v>430</v>
      </c>
      <c r="EL12" t="s">
        <v>430</v>
      </c>
      <c r="EM12" t="s">
        <v>545</v>
      </c>
    </row>
    <row r="13" spans="1:143" x14ac:dyDescent="0.25">
      <c r="A13" t="s">
        <v>429</v>
      </c>
      <c r="B13" t="s">
        <v>430</v>
      </c>
      <c r="C13" t="s">
        <v>431</v>
      </c>
      <c r="D13">
        <v>112</v>
      </c>
      <c r="E13" t="s">
        <v>458</v>
      </c>
      <c r="F13" t="s">
        <v>459</v>
      </c>
      <c r="G13" t="s">
        <v>430</v>
      </c>
      <c r="H13" t="s">
        <v>432</v>
      </c>
      <c r="I13" t="s">
        <v>555</v>
      </c>
      <c r="J13" t="s">
        <v>556</v>
      </c>
      <c r="K13">
        <v>19000000688</v>
      </c>
      <c r="L13" t="s">
        <v>557</v>
      </c>
      <c r="M13">
        <v>630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430</v>
      </c>
      <c r="X13">
        <v>0</v>
      </c>
      <c r="Y13">
        <v>0</v>
      </c>
      <c r="Z13">
        <v>0</v>
      </c>
      <c r="AA13" t="s">
        <v>436</v>
      </c>
      <c r="AB13">
        <v>0</v>
      </c>
      <c r="AC13">
        <v>0</v>
      </c>
      <c r="AD13">
        <v>0</v>
      </c>
      <c r="AE13" t="s">
        <v>430</v>
      </c>
      <c r="AF13">
        <v>110</v>
      </c>
      <c r="AG13">
        <v>100</v>
      </c>
      <c r="AH13">
        <v>131.19999999999999</v>
      </c>
      <c r="AI13">
        <v>344</v>
      </c>
      <c r="AJ13">
        <v>268.39999999999998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t="s">
        <v>430</v>
      </c>
      <c r="AS13" t="s">
        <v>430</v>
      </c>
      <c r="AT13" t="s">
        <v>430</v>
      </c>
      <c r="AU13">
        <v>0</v>
      </c>
      <c r="AV13">
        <v>0</v>
      </c>
      <c r="AW13">
        <v>0</v>
      </c>
      <c r="AZ13">
        <v>10810005412657</v>
      </c>
      <c r="BA13">
        <v>4897097262666</v>
      </c>
      <c r="BB13">
        <v>810005412650</v>
      </c>
      <c r="BC13" t="s">
        <v>463</v>
      </c>
      <c r="BD13" t="s">
        <v>515</v>
      </c>
      <c r="BE13" t="s">
        <v>430</v>
      </c>
      <c r="BF13" t="s">
        <v>430</v>
      </c>
      <c r="BG13" t="s">
        <v>465</v>
      </c>
      <c r="BH13">
        <v>0</v>
      </c>
      <c r="BI13">
        <v>1.4432</v>
      </c>
      <c r="BJ13" t="s">
        <v>430</v>
      </c>
      <c r="BL13" t="s">
        <v>436</v>
      </c>
      <c r="BM13" t="s">
        <v>516</v>
      </c>
      <c r="BN13" t="s">
        <v>430</v>
      </c>
      <c r="BO13" t="s">
        <v>430</v>
      </c>
      <c r="BP13" t="s">
        <v>430</v>
      </c>
      <c r="BQ13" t="s">
        <v>430</v>
      </c>
      <c r="BR13" t="s">
        <v>442</v>
      </c>
      <c r="BS13">
        <v>5000</v>
      </c>
      <c r="BT13" t="s">
        <v>443</v>
      </c>
      <c r="BU13">
        <v>6300</v>
      </c>
      <c r="BV13">
        <v>15120</v>
      </c>
      <c r="BW13">
        <v>30240</v>
      </c>
      <c r="BX13" t="s">
        <v>497</v>
      </c>
      <c r="BY13" t="s">
        <v>430</v>
      </c>
      <c r="BZ13" t="s">
        <v>517</v>
      </c>
      <c r="CA13" t="s">
        <v>549</v>
      </c>
      <c r="CB13" t="s">
        <v>430</v>
      </c>
      <c r="CC13" t="s">
        <v>528</v>
      </c>
      <c r="CD13">
        <v>45</v>
      </c>
      <c r="CE13" t="s">
        <v>529</v>
      </c>
      <c r="CF13" t="s">
        <v>444</v>
      </c>
      <c r="CG13" t="s">
        <v>474</v>
      </c>
      <c r="CH13" s="1">
        <v>44196</v>
      </c>
      <c r="CI13" t="s">
        <v>430</v>
      </c>
      <c r="CJ13" t="s">
        <v>430</v>
      </c>
      <c r="CK13" t="s">
        <v>430</v>
      </c>
      <c r="CN13" t="s">
        <v>521</v>
      </c>
      <c r="CP13">
        <v>0</v>
      </c>
      <c r="CQ13">
        <v>0</v>
      </c>
      <c r="CS13">
        <v>0</v>
      </c>
      <c r="CZ13">
        <v>8</v>
      </c>
      <c r="DA13">
        <v>19005</v>
      </c>
      <c r="DB13">
        <v>35</v>
      </c>
      <c r="DC13" t="s">
        <v>446</v>
      </c>
      <c r="DD13" t="s">
        <v>430</v>
      </c>
      <c r="DE13" t="s">
        <v>554</v>
      </c>
      <c r="DF13" t="s">
        <v>430</v>
      </c>
      <c r="DG13" t="s">
        <v>477</v>
      </c>
      <c r="DH13" t="s">
        <v>478</v>
      </c>
      <c r="DI13" t="s">
        <v>430</v>
      </c>
      <c r="DJ13" t="s">
        <v>430</v>
      </c>
      <c r="DK13" t="s">
        <v>430</v>
      </c>
      <c r="DL13" t="s">
        <v>430</v>
      </c>
      <c r="DM13" t="s">
        <v>448</v>
      </c>
      <c r="DN13" s="1">
        <v>44193</v>
      </c>
      <c r="DO13" s="1">
        <v>45552</v>
      </c>
      <c r="DP13" t="s">
        <v>479</v>
      </c>
      <c r="DQ13">
        <v>0</v>
      </c>
      <c r="DR13" t="s">
        <v>430</v>
      </c>
      <c r="DS13" t="s">
        <v>430</v>
      </c>
      <c r="DT13" t="s">
        <v>430</v>
      </c>
      <c r="DU13" t="s">
        <v>430</v>
      </c>
      <c r="DV13" t="s">
        <v>430</v>
      </c>
      <c r="DW13" t="s">
        <v>430</v>
      </c>
      <c r="DX13" t="s">
        <v>430</v>
      </c>
      <c r="DY13" t="s">
        <v>430</v>
      </c>
      <c r="DZ13" t="s">
        <v>451</v>
      </c>
      <c r="EA13" t="s">
        <v>452</v>
      </c>
      <c r="EB13" t="s">
        <v>430</v>
      </c>
      <c r="EC13" t="s">
        <v>430</v>
      </c>
      <c r="ED13" t="s">
        <v>430</v>
      </c>
      <c r="EE13" t="s">
        <v>430</v>
      </c>
      <c r="EF13" t="s">
        <v>430</v>
      </c>
      <c r="EG13" t="s">
        <v>430</v>
      </c>
      <c r="EH13" t="s">
        <v>430</v>
      </c>
      <c r="EI13" t="s">
        <v>430</v>
      </c>
      <c r="EJ13" t="s">
        <v>430</v>
      </c>
      <c r="EK13" t="s">
        <v>430</v>
      </c>
      <c r="EL13" t="s">
        <v>430</v>
      </c>
      <c r="EM13" t="s">
        <v>545</v>
      </c>
    </row>
    <row r="14" spans="1:143" x14ac:dyDescent="0.25">
      <c r="A14" t="s">
        <v>429</v>
      </c>
      <c r="B14" t="s">
        <v>430</v>
      </c>
      <c r="C14" t="s">
        <v>431</v>
      </c>
      <c r="D14">
        <v>112</v>
      </c>
      <c r="E14" t="s">
        <v>458</v>
      </c>
      <c r="F14" t="s">
        <v>459</v>
      </c>
      <c r="G14" t="s">
        <v>430</v>
      </c>
      <c r="H14" t="s">
        <v>432</v>
      </c>
      <c r="I14" t="s">
        <v>558</v>
      </c>
      <c r="J14" t="s">
        <v>559</v>
      </c>
      <c r="K14">
        <v>19000000691</v>
      </c>
      <c r="L14" t="s">
        <v>560</v>
      </c>
      <c r="M14">
        <v>12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 t="s">
        <v>430</v>
      </c>
      <c r="X14">
        <v>21.3</v>
      </c>
      <c r="Y14">
        <v>10.8</v>
      </c>
      <c r="Z14">
        <v>13.5</v>
      </c>
      <c r="AA14" t="s">
        <v>436</v>
      </c>
      <c r="AB14">
        <v>0.66</v>
      </c>
      <c r="AC14">
        <v>0.56000000000000005</v>
      </c>
      <c r="AD14">
        <v>0</v>
      </c>
      <c r="AE14" t="s">
        <v>430</v>
      </c>
      <c r="AF14">
        <v>45.3</v>
      </c>
      <c r="AG14">
        <v>35.799999999999997</v>
      </c>
      <c r="AH14">
        <v>16.600000000000001</v>
      </c>
      <c r="AI14">
        <v>4.3099999999999996</v>
      </c>
      <c r="AJ14">
        <v>3.36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t="s">
        <v>430</v>
      </c>
      <c r="AS14" t="s">
        <v>430</v>
      </c>
      <c r="AT14" t="s">
        <v>430</v>
      </c>
      <c r="AU14">
        <v>0</v>
      </c>
      <c r="AV14">
        <v>0</v>
      </c>
      <c r="AW14">
        <v>0</v>
      </c>
      <c r="AZ14">
        <v>20810005412661</v>
      </c>
      <c r="BA14">
        <v>4897097262673</v>
      </c>
      <c r="BB14">
        <v>810005412667</v>
      </c>
      <c r="BC14" t="s">
        <v>463</v>
      </c>
      <c r="BD14" t="s">
        <v>515</v>
      </c>
      <c r="BE14" t="s">
        <v>430</v>
      </c>
      <c r="BF14" t="s">
        <v>430</v>
      </c>
      <c r="BG14" t="s">
        <v>465</v>
      </c>
      <c r="BH14">
        <v>0</v>
      </c>
      <c r="BI14">
        <v>2.69E-2</v>
      </c>
      <c r="BJ14" t="s">
        <v>430</v>
      </c>
      <c r="BL14" t="s">
        <v>436</v>
      </c>
      <c r="BM14" t="s">
        <v>516</v>
      </c>
      <c r="BN14" t="s">
        <v>430</v>
      </c>
      <c r="BO14" t="s">
        <v>430</v>
      </c>
      <c r="BP14" t="s">
        <v>430</v>
      </c>
      <c r="BQ14" t="s">
        <v>430</v>
      </c>
      <c r="BR14" t="s">
        <v>442</v>
      </c>
      <c r="BS14">
        <v>5000</v>
      </c>
      <c r="BT14" t="s">
        <v>443</v>
      </c>
      <c r="BU14">
        <v>12480</v>
      </c>
      <c r="BV14">
        <v>25848</v>
      </c>
      <c r="BW14">
        <v>30084</v>
      </c>
      <c r="BX14" t="s">
        <v>497</v>
      </c>
      <c r="BY14" t="s">
        <v>430</v>
      </c>
      <c r="BZ14" t="s">
        <v>517</v>
      </c>
      <c r="CA14" t="s">
        <v>561</v>
      </c>
      <c r="CB14" t="s">
        <v>430</v>
      </c>
      <c r="CC14" t="s">
        <v>519</v>
      </c>
      <c r="CD14">
        <v>45</v>
      </c>
      <c r="CE14" t="s">
        <v>520</v>
      </c>
      <c r="CF14" t="s">
        <v>444</v>
      </c>
      <c r="CG14" t="s">
        <v>474</v>
      </c>
      <c r="CH14" s="1">
        <v>44197</v>
      </c>
      <c r="CI14" t="s">
        <v>430</v>
      </c>
      <c r="CJ14" t="s">
        <v>430</v>
      </c>
      <c r="CK14" t="s">
        <v>430</v>
      </c>
      <c r="CN14" t="s">
        <v>521</v>
      </c>
      <c r="CP14">
        <v>0</v>
      </c>
      <c r="CQ14">
        <v>0</v>
      </c>
      <c r="CS14">
        <v>0</v>
      </c>
      <c r="CZ14">
        <v>10</v>
      </c>
      <c r="DA14">
        <v>19005</v>
      </c>
      <c r="DB14">
        <v>35</v>
      </c>
      <c r="DC14" t="s">
        <v>446</v>
      </c>
      <c r="DD14" t="s">
        <v>430</v>
      </c>
      <c r="DE14" t="s">
        <v>562</v>
      </c>
      <c r="DF14" t="s">
        <v>430</v>
      </c>
      <c r="DG14" t="s">
        <v>477</v>
      </c>
      <c r="DH14" t="s">
        <v>478</v>
      </c>
      <c r="DI14" t="s">
        <v>430</v>
      </c>
      <c r="DJ14" t="s">
        <v>430</v>
      </c>
      <c r="DK14" t="s">
        <v>430</v>
      </c>
      <c r="DL14" t="s">
        <v>430</v>
      </c>
      <c r="DM14" t="s">
        <v>448</v>
      </c>
      <c r="DN14" s="1">
        <v>44193</v>
      </c>
      <c r="DO14" s="1">
        <v>45552</v>
      </c>
      <c r="DP14" t="s">
        <v>479</v>
      </c>
      <c r="DQ14">
        <v>0</v>
      </c>
      <c r="DR14" t="s">
        <v>430</v>
      </c>
      <c r="DS14" t="s">
        <v>430</v>
      </c>
      <c r="DT14" t="s">
        <v>430</v>
      </c>
      <c r="DU14" t="s">
        <v>430</v>
      </c>
      <c r="DV14" t="s">
        <v>430</v>
      </c>
      <c r="DW14" t="s">
        <v>430</v>
      </c>
      <c r="DX14" t="s">
        <v>430</v>
      </c>
      <c r="DY14" t="s">
        <v>430</v>
      </c>
      <c r="DZ14" t="s">
        <v>451</v>
      </c>
      <c r="EA14" t="s">
        <v>452</v>
      </c>
      <c r="EB14" t="s">
        <v>430</v>
      </c>
      <c r="EC14" t="s">
        <v>430</v>
      </c>
      <c r="ED14" t="s">
        <v>430</v>
      </c>
      <c r="EE14" t="s">
        <v>430</v>
      </c>
      <c r="EF14" t="s">
        <v>430</v>
      </c>
      <c r="EG14" t="s">
        <v>430</v>
      </c>
      <c r="EH14" t="s">
        <v>430</v>
      </c>
      <c r="EI14" t="s">
        <v>430</v>
      </c>
      <c r="EJ14" t="s">
        <v>430</v>
      </c>
      <c r="EK14" t="s">
        <v>430</v>
      </c>
      <c r="EL14" t="s">
        <v>430</v>
      </c>
      <c r="EM14" t="s">
        <v>563</v>
      </c>
    </row>
    <row r="15" spans="1:143" x14ac:dyDescent="0.25">
      <c r="A15" t="s">
        <v>429</v>
      </c>
      <c r="B15" t="s">
        <v>430</v>
      </c>
      <c r="C15" t="s">
        <v>431</v>
      </c>
      <c r="D15">
        <v>112</v>
      </c>
      <c r="E15" t="s">
        <v>458</v>
      </c>
      <c r="F15" t="s">
        <v>459</v>
      </c>
      <c r="G15" t="s">
        <v>430</v>
      </c>
      <c r="H15" t="s">
        <v>432</v>
      </c>
      <c r="I15" t="s">
        <v>564</v>
      </c>
      <c r="J15" t="s">
        <v>565</v>
      </c>
      <c r="K15">
        <v>19000000696</v>
      </c>
      <c r="L15" t="s">
        <v>566</v>
      </c>
      <c r="M15">
        <v>720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430</v>
      </c>
      <c r="X15">
        <v>0</v>
      </c>
      <c r="Y15">
        <v>0</v>
      </c>
      <c r="Z15">
        <v>0</v>
      </c>
      <c r="AA15" t="s">
        <v>436</v>
      </c>
      <c r="AB15">
        <v>0</v>
      </c>
      <c r="AC15">
        <v>0</v>
      </c>
      <c r="AD15">
        <v>0</v>
      </c>
      <c r="AE15" t="s">
        <v>430</v>
      </c>
      <c r="AF15">
        <v>110</v>
      </c>
      <c r="AG15">
        <v>100</v>
      </c>
      <c r="AH15">
        <v>131.80000000000001</v>
      </c>
      <c r="AI15">
        <v>283</v>
      </c>
      <c r="AJ15">
        <v>201.6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t="s">
        <v>430</v>
      </c>
      <c r="AS15" t="s">
        <v>430</v>
      </c>
      <c r="AT15" t="s">
        <v>430</v>
      </c>
      <c r="AU15">
        <v>0</v>
      </c>
      <c r="AV15">
        <v>0</v>
      </c>
      <c r="AW15">
        <v>0</v>
      </c>
      <c r="AZ15">
        <v>10810005412664</v>
      </c>
      <c r="BA15">
        <v>4897097262673</v>
      </c>
      <c r="BB15">
        <v>810005412667</v>
      </c>
      <c r="BC15" t="s">
        <v>463</v>
      </c>
      <c r="BD15" t="s">
        <v>515</v>
      </c>
      <c r="BE15" t="s">
        <v>430</v>
      </c>
      <c r="BF15" t="s">
        <v>430</v>
      </c>
      <c r="BG15" t="s">
        <v>465</v>
      </c>
      <c r="BH15">
        <v>0</v>
      </c>
      <c r="BI15">
        <v>1.4498</v>
      </c>
      <c r="BJ15" t="s">
        <v>430</v>
      </c>
      <c r="BL15" t="s">
        <v>436</v>
      </c>
      <c r="BM15" t="s">
        <v>516</v>
      </c>
      <c r="BN15" t="s">
        <v>430</v>
      </c>
      <c r="BO15" t="s">
        <v>430</v>
      </c>
      <c r="BP15" t="s">
        <v>430</v>
      </c>
      <c r="BQ15" t="s">
        <v>430</v>
      </c>
      <c r="BR15" t="s">
        <v>442</v>
      </c>
      <c r="BS15">
        <v>5000</v>
      </c>
      <c r="BT15" t="s">
        <v>443</v>
      </c>
      <c r="BU15">
        <v>7200</v>
      </c>
      <c r="BV15">
        <v>17280</v>
      </c>
      <c r="BW15">
        <v>34560</v>
      </c>
      <c r="BX15" t="s">
        <v>497</v>
      </c>
      <c r="BY15" t="s">
        <v>430</v>
      </c>
      <c r="BZ15" t="s">
        <v>517</v>
      </c>
      <c r="CA15" t="s">
        <v>567</v>
      </c>
      <c r="CB15" t="s">
        <v>430</v>
      </c>
      <c r="CC15" t="s">
        <v>528</v>
      </c>
      <c r="CD15">
        <v>45</v>
      </c>
      <c r="CE15" t="s">
        <v>529</v>
      </c>
      <c r="CF15" t="s">
        <v>444</v>
      </c>
      <c r="CG15" t="s">
        <v>474</v>
      </c>
      <c r="CH15" s="1">
        <v>44196</v>
      </c>
      <c r="CI15" t="s">
        <v>430</v>
      </c>
      <c r="CJ15" t="s">
        <v>430</v>
      </c>
      <c r="CK15" t="s">
        <v>430</v>
      </c>
      <c r="CN15" t="s">
        <v>521</v>
      </c>
      <c r="CP15">
        <v>0</v>
      </c>
      <c r="CQ15">
        <v>0</v>
      </c>
      <c r="CS15">
        <v>0</v>
      </c>
      <c r="CZ15">
        <v>10</v>
      </c>
      <c r="DA15">
        <v>19005</v>
      </c>
      <c r="DB15">
        <v>35</v>
      </c>
      <c r="DC15" t="s">
        <v>446</v>
      </c>
      <c r="DD15" t="s">
        <v>430</v>
      </c>
      <c r="DE15" t="s">
        <v>568</v>
      </c>
      <c r="DF15" t="s">
        <v>430</v>
      </c>
      <c r="DG15" t="s">
        <v>477</v>
      </c>
      <c r="DH15" t="s">
        <v>478</v>
      </c>
      <c r="DI15" t="s">
        <v>430</v>
      </c>
      <c r="DJ15" t="s">
        <v>430</v>
      </c>
      <c r="DK15" t="s">
        <v>430</v>
      </c>
      <c r="DL15" t="s">
        <v>430</v>
      </c>
      <c r="DM15" t="s">
        <v>448</v>
      </c>
      <c r="DN15" s="1">
        <v>44193</v>
      </c>
      <c r="DO15" s="1">
        <v>45552</v>
      </c>
      <c r="DP15" t="s">
        <v>479</v>
      </c>
      <c r="DQ15">
        <v>0</v>
      </c>
      <c r="DR15" t="s">
        <v>430</v>
      </c>
      <c r="DS15" t="s">
        <v>430</v>
      </c>
      <c r="DT15" t="s">
        <v>430</v>
      </c>
      <c r="DU15" t="s">
        <v>430</v>
      </c>
      <c r="DV15" t="s">
        <v>430</v>
      </c>
      <c r="DW15" t="s">
        <v>430</v>
      </c>
      <c r="DX15" t="s">
        <v>430</v>
      </c>
      <c r="DY15" t="s">
        <v>430</v>
      </c>
      <c r="DZ15" t="s">
        <v>451</v>
      </c>
      <c r="EA15" t="s">
        <v>452</v>
      </c>
      <c r="EB15" t="s">
        <v>430</v>
      </c>
      <c r="EC15" t="s">
        <v>430</v>
      </c>
      <c r="ED15" t="s">
        <v>430</v>
      </c>
      <c r="EE15" t="s">
        <v>430</v>
      </c>
      <c r="EF15" t="s">
        <v>430</v>
      </c>
      <c r="EG15" t="s">
        <v>430</v>
      </c>
      <c r="EH15" t="s">
        <v>430</v>
      </c>
      <c r="EI15" t="s">
        <v>430</v>
      </c>
      <c r="EJ15" t="s">
        <v>430</v>
      </c>
      <c r="EK15" t="s">
        <v>430</v>
      </c>
      <c r="EL15" t="s">
        <v>430</v>
      </c>
      <c r="EM15" t="s">
        <v>563</v>
      </c>
    </row>
    <row r="16" spans="1:143" x14ac:dyDescent="0.25">
      <c r="A16" t="s">
        <v>429</v>
      </c>
      <c r="B16" t="s">
        <v>430</v>
      </c>
      <c r="C16" t="s">
        <v>431</v>
      </c>
      <c r="D16">
        <v>112</v>
      </c>
      <c r="E16" t="s">
        <v>458</v>
      </c>
      <c r="F16" t="s">
        <v>459</v>
      </c>
      <c r="G16" t="s">
        <v>430</v>
      </c>
      <c r="H16" t="s">
        <v>432</v>
      </c>
      <c r="I16" t="s">
        <v>569</v>
      </c>
      <c r="J16" t="s">
        <v>570</v>
      </c>
      <c r="K16">
        <v>19000000712</v>
      </c>
      <c r="L16" t="s">
        <v>571</v>
      </c>
      <c r="M16">
        <v>12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</v>
      </c>
      <c r="W16" t="s">
        <v>430</v>
      </c>
      <c r="X16">
        <v>21.3</v>
      </c>
      <c r="Y16">
        <v>10.8</v>
      </c>
      <c r="Z16">
        <v>15.5</v>
      </c>
      <c r="AA16" t="s">
        <v>436</v>
      </c>
      <c r="AB16">
        <v>0.94</v>
      </c>
      <c r="AC16">
        <v>0.85</v>
      </c>
      <c r="AD16">
        <v>0</v>
      </c>
      <c r="AE16" t="s">
        <v>430</v>
      </c>
      <c r="AF16">
        <v>45.3</v>
      </c>
      <c r="AG16">
        <v>35.799999999999997</v>
      </c>
      <c r="AH16">
        <v>18.600000000000001</v>
      </c>
      <c r="AI16">
        <v>6.03</v>
      </c>
      <c r="AJ16">
        <v>5.01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t="s">
        <v>430</v>
      </c>
      <c r="AS16" t="s">
        <v>430</v>
      </c>
      <c r="AT16" t="s">
        <v>430</v>
      </c>
      <c r="AU16">
        <v>0</v>
      </c>
      <c r="AV16">
        <v>0</v>
      </c>
      <c r="AW16">
        <v>0</v>
      </c>
      <c r="AZ16">
        <v>20810005413026</v>
      </c>
      <c r="BA16">
        <v>4897097263342</v>
      </c>
      <c r="BB16">
        <v>810005413022</v>
      </c>
      <c r="BC16" t="s">
        <v>463</v>
      </c>
      <c r="BD16" t="s">
        <v>515</v>
      </c>
      <c r="BE16" t="s">
        <v>430</v>
      </c>
      <c r="BF16" t="s">
        <v>430</v>
      </c>
      <c r="BG16" t="s">
        <v>465</v>
      </c>
      <c r="BH16">
        <v>0</v>
      </c>
      <c r="BI16">
        <v>3.0200000000000001E-2</v>
      </c>
      <c r="BJ16" t="s">
        <v>430</v>
      </c>
      <c r="BL16" t="s">
        <v>436</v>
      </c>
      <c r="BM16" t="s">
        <v>516</v>
      </c>
      <c r="BN16" t="s">
        <v>430</v>
      </c>
      <c r="BO16" t="s">
        <v>430</v>
      </c>
      <c r="BP16" t="s">
        <v>430</v>
      </c>
      <c r="BQ16" t="s">
        <v>430</v>
      </c>
      <c r="BR16" t="s">
        <v>442</v>
      </c>
      <c r="BS16">
        <v>5000</v>
      </c>
      <c r="BT16" t="s">
        <v>443</v>
      </c>
      <c r="BU16">
        <v>11136</v>
      </c>
      <c r="BV16">
        <v>23064</v>
      </c>
      <c r="BW16">
        <v>26844</v>
      </c>
      <c r="BX16" t="s">
        <v>497</v>
      </c>
      <c r="BY16" t="s">
        <v>430</v>
      </c>
      <c r="BZ16" t="s">
        <v>517</v>
      </c>
      <c r="CA16" t="s">
        <v>572</v>
      </c>
      <c r="CB16" t="s">
        <v>430</v>
      </c>
      <c r="CC16" t="s">
        <v>519</v>
      </c>
      <c r="CD16">
        <v>45</v>
      </c>
      <c r="CE16" t="s">
        <v>520</v>
      </c>
      <c r="CF16" t="s">
        <v>444</v>
      </c>
      <c r="CG16" t="s">
        <v>474</v>
      </c>
      <c r="CH16" s="1">
        <v>44197</v>
      </c>
      <c r="CI16" t="s">
        <v>430</v>
      </c>
      <c r="CJ16" t="s">
        <v>430</v>
      </c>
      <c r="CK16" t="s">
        <v>430</v>
      </c>
      <c r="CN16" t="s">
        <v>521</v>
      </c>
      <c r="CP16">
        <v>0</v>
      </c>
      <c r="CQ16">
        <v>0</v>
      </c>
      <c r="CS16">
        <v>0</v>
      </c>
      <c r="CZ16">
        <v>8</v>
      </c>
      <c r="DA16">
        <v>19005</v>
      </c>
      <c r="DB16">
        <v>35</v>
      </c>
      <c r="DC16" t="s">
        <v>446</v>
      </c>
      <c r="DD16" t="s">
        <v>430</v>
      </c>
      <c r="DE16" t="s">
        <v>573</v>
      </c>
      <c r="DF16" t="s">
        <v>430</v>
      </c>
      <c r="DG16" t="s">
        <v>477</v>
      </c>
      <c r="DH16" t="s">
        <v>478</v>
      </c>
      <c r="DI16" t="s">
        <v>430</v>
      </c>
      <c r="DJ16" t="s">
        <v>430</v>
      </c>
      <c r="DK16" t="s">
        <v>430</v>
      </c>
      <c r="DL16" t="s">
        <v>430</v>
      </c>
      <c r="DM16" t="s">
        <v>448</v>
      </c>
      <c r="DN16" s="1">
        <v>44193</v>
      </c>
      <c r="DO16" s="1">
        <v>45552</v>
      </c>
      <c r="DP16" t="s">
        <v>479</v>
      </c>
      <c r="DQ16">
        <v>0</v>
      </c>
      <c r="DR16" t="s">
        <v>430</v>
      </c>
      <c r="DS16" t="s">
        <v>430</v>
      </c>
      <c r="DT16" t="s">
        <v>430</v>
      </c>
      <c r="DU16" t="s">
        <v>430</v>
      </c>
      <c r="DV16" t="s">
        <v>430</v>
      </c>
      <c r="DW16" t="s">
        <v>430</v>
      </c>
      <c r="DX16" t="s">
        <v>430</v>
      </c>
      <c r="DY16" t="s">
        <v>430</v>
      </c>
      <c r="DZ16" t="s">
        <v>451</v>
      </c>
      <c r="EA16" t="s">
        <v>452</v>
      </c>
      <c r="EB16" t="s">
        <v>430</v>
      </c>
      <c r="EC16" t="s">
        <v>430</v>
      </c>
      <c r="ED16" t="s">
        <v>430</v>
      </c>
      <c r="EE16" t="s">
        <v>430</v>
      </c>
      <c r="EF16" t="s">
        <v>430</v>
      </c>
      <c r="EG16" t="s">
        <v>430</v>
      </c>
      <c r="EH16" t="s">
        <v>430</v>
      </c>
      <c r="EI16" t="s">
        <v>430</v>
      </c>
      <c r="EJ16" t="s">
        <v>430</v>
      </c>
      <c r="EK16" t="s">
        <v>430</v>
      </c>
      <c r="EL16" t="s">
        <v>430</v>
      </c>
      <c r="EM16" t="s">
        <v>545</v>
      </c>
    </row>
    <row r="17" spans="1:143" x14ac:dyDescent="0.25">
      <c r="A17" t="s">
        <v>429</v>
      </c>
      <c r="B17" t="s">
        <v>430</v>
      </c>
      <c r="C17" t="s">
        <v>431</v>
      </c>
      <c r="D17">
        <v>112</v>
      </c>
      <c r="E17" t="s">
        <v>458</v>
      </c>
      <c r="F17" t="s">
        <v>459</v>
      </c>
      <c r="G17" t="s">
        <v>430</v>
      </c>
      <c r="H17" t="s">
        <v>432</v>
      </c>
      <c r="I17" t="s">
        <v>574</v>
      </c>
      <c r="J17" t="s">
        <v>575</v>
      </c>
      <c r="K17">
        <v>19000000717</v>
      </c>
      <c r="L17" t="s">
        <v>576</v>
      </c>
      <c r="M17">
        <v>630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430</v>
      </c>
      <c r="X17">
        <v>0</v>
      </c>
      <c r="Y17">
        <v>0</v>
      </c>
      <c r="Z17">
        <v>0</v>
      </c>
      <c r="AA17" t="s">
        <v>436</v>
      </c>
      <c r="AB17">
        <v>0</v>
      </c>
      <c r="AC17">
        <v>0</v>
      </c>
      <c r="AD17">
        <v>0</v>
      </c>
      <c r="AE17" t="s">
        <v>430</v>
      </c>
      <c r="AF17">
        <v>110</v>
      </c>
      <c r="AG17">
        <v>100</v>
      </c>
      <c r="AH17">
        <v>131.19999999999999</v>
      </c>
      <c r="AI17">
        <v>344</v>
      </c>
      <c r="AJ17">
        <v>268.39999999999998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t="s">
        <v>430</v>
      </c>
      <c r="AS17" t="s">
        <v>430</v>
      </c>
      <c r="AT17" t="s">
        <v>430</v>
      </c>
      <c r="AU17">
        <v>0</v>
      </c>
      <c r="AV17">
        <v>0</v>
      </c>
      <c r="AW17">
        <v>0</v>
      </c>
      <c r="AZ17">
        <v>10810005413029</v>
      </c>
      <c r="BA17">
        <v>4897097263342</v>
      </c>
      <c r="BB17">
        <v>810005413022</v>
      </c>
      <c r="BC17" t="s">
        <v>463</v>
      </c>
      <c r="BD17" t="s">
        <v>515</v>
      </c>
      <c r="BE17" t="s">
        <v>430</v>
      </c>
      <c r="BF17" t="s">
        <v>430</v>
      </c>
      <c r="BG17" t="s">
        <v>465</v>
      </c>
      <c r="BH17">
        <v>0</v>
      </c>
      <c r="BI17">
        <v>1.4432</v>
      </c>
      <c r="BJ17" t="s">
        <v>430</v>
      </c>
      <c r="BL17" t="s">
        <v>436</v>
      </c>
      <c r="BM17" t="s">
        <v>516</v>
      </c>
      <c r="BN17" t="s">
        <v>430</v>
      </c>
      <c r="BO17" t="s">
        <v>430</v>
      </c>
      <c r="BP17" t="s">
        <v>430</v>
      </c>
      <c r="BQ17" t="s">
        <v>430</v>
      </c>
      <c r="BR17" t="s">
        <v>442</v>
      </c>
      <c r="BS17">
        <v>5000</v>
      </c>
      <c r="BT17" t="s">
        <v>443</v>
      </c>
      <c r="BU17">
        <v>6300</v>
      </c>
      <c r="BV17">
        <v>15120</v>
      </c>
      <c r="BW17">
        <v>30240</v>
      </c>
      <c r="BX17" t="s">
        <v>497</v>
      </c>
      <c r="BY17" t="s">
        <v>430</v>
      </c>
      <c r="BZ17" t="s">
        <v>517</v>
      </c>
      <c r="CA17" t="s">
        <v>549</v>
      </c>
      <c r="CB17" t="s">
        <v>430</v>
      </c>
      <c r="CC17" t="s">
        <v>528</v>
      </c>
      <c r="CD17">
        <v>45</v>
      </c>
      <c r="CE17" t="s">
        <v>529</v>
      </c>
      <c r="CF17" t="s">
        <v>444</v>
      </c>
      <c r="CG17" t="s">
        <v>474</v>
      </c>
      <c r="CH17" s="1">
        <v>44196</v>
      </c>
      <c r="CI17" t="s">
        <v>430</v>
      </c>
      <c r="CJ17" t="s">
        <v>430</v>
      </c>
      <c r="CK17" t="s">
        <v>430</v>
      </c>
      <c r="CN17" t="s">
        <v>521</v>
      </c>
      <c r="CP17">
        <v>0</v>
      </c>
      <c r="CQ17">
        <v>0</v>
      </c>
      <c r="CS17">
        <v>0</v>
      </c>
      <c r="CZ17">
        <v>8</v>
      </c>
      <c r="DA17">
        <v>19005</v>
      </c>
      <c r="DB17">
        <v>35</v>
      </c>
      <c r="DC17" t="s">
        <v>446</v>
      </c>
      <c r="DD17" t="s">
        <v>430</v>
      </c>
      <c r="DE17" t="s">
        <v>573</v>
      </c>
      <c r="DF17" t="s">
        <v>430</v>
      </c>
      <c r="DG17" t="s">
        <v>477</v>
      </c>
      <c r="DH17" t="s">
        <v>478</v>
      </c>
      <c r="DI17" t="s">
        <v>430</v>
      </c>
      <c r="DJ17" t="s">
        <v>430</v>
      </c>
      <c r="DK17" t="s">
        <v>430</v>
      </c>
      <c r="DL17" t="s">
        <v>430</v>
      </c>
      <c r="DM17" t="s">
        <v>448</v>
      </c>
      <c r="DN17" s="1">
        <v>44193</v>
      </c>
      <c r="DO17" s="1">
        <v>45552</v>
      </c>
      <c r="DP17" t="s">
        <v>479</v>
      </c>
      <c r="DQ17">
        <v>0</v>
      </c>
      <c r="DR17" t="s">
        <v>430</v>
      </c>
      <c r="DS17" t="s">
        <v>430</v>
      </c>
      <c r="DT17" t="s">
        <v>430</v>
      </c>
      <c r="DU17" t="s">
        <v>430</v>
      </c>
      <c r="DV17" t="s">
        <v>430</v>
      </c>
      <c r="DW17" t="s">
        <v>430</v>
      </c>
      <c r="DX17" t="s">
        <v>430</v>
      </c>
      <c r="DY17" t="s">
        <v>430</v>
      </c>
      <c r="DZ17" t="s">
        <v>451</v>
      </c>
      <c r="EA17" t="s">
        <v>452</v>
      </c>
      <c r="EB17" t="s">
        <v>430</v>
      </c>
      <c r="EC17" t="s">
        <v>430</v>
      </c>
      <c r="ED17" t="s">
        <v>430</v>
      </c>
      <c r="EE17" t="s">
        <v>430</v>
      </c>
      <c r="EF17" t="s">
        <v>430</v>
      </c>
      <c r="EG17" t="s">
        <v>430</v>
      </c>
      <c r="EH17" t="s">
        <v>430</v>
      </c>
      <c r="EI17" t="s">
        <v>430</v>
      </c>
      <c r="EJ17" t="s">
        <v>430</v>
      </c>
      <c r="EK17" t="s">
        <v>430</v>
      </c>
      <c r="EL17" t="s">
        <v>430</v>
      </c>
      <c r="EM17" t="s">
        <v>545</v>
      </c>
    </row>
    <row r="18" spans="1:143" x14ac:dyDescent="0.25">
      <c r="A18" t="s">
        <v>429</v>
      </c>
      <c r="B18" t="s">
        <v>430</v>
      </c>
      <c r="C18" t="s">
        <v>431</v>
      </c>
      <c r="D18">
        <v>112</v>
      </c>
      <c r="E18" t="s">
        <v>458</v>
      </c>
      <c r="F18" t="s">
        <v>459</v>
      </c>
      <c r="G18" t="s">
        <v>430</v>
      </c>
      <c r="H18" t="s">
        <v>432</v>
      </c>
      <c r="I18" t="s">
        <v>577</v>
      </c>
      <c r="J18" t="s">
        <v>578</v>
      </c>
      <c r="K18">
        <v>19000000720</v>
      </c>
      <c r="L18" t="s">
        <v>579</v>
      </c>
      <c r="M18">
        <v>12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 t="s">
        <v>430</v>
      </c>
      <c r="X18">
        <v>21.3</v>
      </c>
      <c r="Y18">
        <v>10.8</v>
      </c>
      <c r="Z18">
        <v>15.5</v>
      </c>
      <c r="AA18" t="s">
        <v>436</v>
      </c>
      <c r="AB18">
        <v>0.94</v>
      </c>
      <c r="AC18">
        <v>0.85</v>
      </c>
      <c r="AD18">
        <v>0</v>
      </c>
      <c r="AE18" t="s">
        <v>430</v>
      </c>
      <c r="AF18">
        <v>45.3</v>
      </c>
      <c r="AG18">
        <v>35.799999999999997</v>
      </c>
      <c r="AH18">
        <v>18.600000000000001</v>
      </c>
      <c r="AI18">
        <v>6.03</v>
      </c>
      <c r="AJ18">
        <v>5.01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t="s">
        <v>430</v>
      </c>
      <c r="AS18" t="s">
        <v>430</v>
      </c>
      <c r="AT18" t="s">
        <v>430</v>
      </c>
      <c r="AU18">
        <v>0</v>
      </c>
      <c r="AV18">
        <v>0</v>
      </c>
      <c r="AW18">
        <v>0</v>
      </c>
      <c r="AZ18">
        <v>20810005413033</v>
      </c>
      <c r="BA18">
        <v>4897097263359</v>
      </c>
      <c r="BB18">
        <v>810005413039</v>
      </c>
      <c r="BC18" t="s">
        <v>463</v>
      </c>
      <c r="BD18" t="s">
        <v>515</v>
      </c>
      <c r="BE18" t="s">
        <v>430</v>
      </c>
      <c r="BF18" t="s">
        <v>430</v>
      </c>
      <c r="BG18" t="s">
        <v>465</v>
      </c>
      <c r="BH18">
        <v>0</v>
      </c>
      <c r="BI18">
        <v>3.0200000000000001E-2</v>
      </c>
      <c r="BJ18" t="s">
        <v>430</v>
      </c>
      <c r="BL18" t="s">
        <v>436</v>
      </c>
      <c r="BM18" t="s">
        <v>516</v>
      </c>
      <c r="BN18" t="s">
        <v>430</v>
      </c>
      <c r="BO18" t="s">
        <v>430</v>
      </c>
      <c r="BP18" t="s">
        <v>430</v>
      </c>
      <c r="BQ18" t="s">
        <v>430</v>
      </c>
      <c r="BR18" t="s">
        <v>442</v>
      </c>
      <c r="BS18">
        <v>5000</v>
      </c>
      <c r="BT18" t="s">
        <v>443</v>
      </c>
      <c r="BU18">
        <v>11136</v>
      </c>
      <c r="BV18">
        <v>23064</v>
      </c>
      <c r="BW18">
        <v>26844</v>
      </c>
      <c r="BX18" t="s">
        <v>497</v>
      </c>
      <c r="BY18" t="s">
        <v>430</v>
      </c>
      <c r="BZ18" t="s">
        <v>517</v>
      </c>
      <c r="CA18" t="s">
        <v>580</v>
      </c>
      <c r="CB18" t="s">
        <v>430</v>
      </c>
      <c r="CC18" t="s">
        <v>519</v>
      </c>
      <c r="CD18">
        <v>45</v>
      </c>
      <c r="CE18" t="s">
        <v>520</v>
      </c>
      <c r="CF18" t="s">
        <v>444</v>
      </c>
      <c r="CG18" t="s">
        <v>474</v>
      </c>
      <c r="CH18" s="1">
        <v>44197</v>
      </c>
      <c r="CI18" t="s">
        <v>430</v>
      </c>
      <c r="CJ18" t="s">
        <v>430</v>
      </c>
      <c r="CK18" t="s">
        <v>430</v>
      </c>
      <c r="CN18" t="s">
        <v>521</v>
      </c>
      <c r="CP18">
        <v>0</v>
      </c>
      <c r="CQ18">
        <v>0</v>
      </c>
      <c r="CS18">
        <v>0</v>
      </c>
      <c r="CZ18">
        <v>8</v>
      </c>
      <c r="DA18">
        <v>19005</v>
      </c>
      <c r="DB18">
        <v>35</v>
      </c>
      <c r="DC18" t="s">
        <v>446</v>
      </c>
      <c r="DD18" t="s">
        <v>430</v>
      </c>
      <c r="DE18" t="s">
        <v>581</v>
      </c>
      <c r="DF18" t="s">
        <v>430</v>
      </c>
      <c r="DG18" t="s">
        <v>477</v>
      </c>
      <c r="DH18" t="s">
        <v>478</v>
      </c>
      <c r="DI18" t="s">
        <v>430</v>
      </c>
      <c r="DJ18" t="s">
        <v>430</v>
      </c>
      <c r="DK18" t="s">
        <v>430</v>
      </c>
      <c r="DL18" t="s">
        <v>430</v>
      </c>
      <c r="DM18" t="s">
        <v>448</v>
      </c>
      <c r="DN18" s="1">
        <v>44193</v>
      </c>
      <c r="DO18" s="1">
        <v>45552</v>
      </c>
      <c r="DP18" t="s">
        <v>479</v>
      </c>
      <c r="DQ18">
        <v>0</v>
      </c>
      <c r="DR18" t="s">
        <v>430</v>
      </c>
      <c r="DS18" t="s">
        <v>430</v>
      </c>
      <c r="DT18" t="s">
        <v>430</v>
      </c>
      <c r="DU18" t="s">
        <v>430</v>
      </c>
      <c r="DV18" t="s">
        <v>430</v>
      </c>
      <c r="DW18" t="s">
        <v>430</v>
      </c>
      <c r="DX18" t="s">
        <v>430</v>
      </c>
      <c r="DY18" t="s">
        <v>430</v>
      </c>
      <c r="DZ18" t="s">
        <v>451</v>
      </c>
      <c r="EA18" t="s">
        <v>452</v>
      </c>
      <c r="EB18" t="s">
        <v>430</v>
      </c>
      <c r="EC18" t="s">
        <v>430</v>
      </c>
      <c r="ED18" t="s">
        <v>430</v>
      </c>
      <c r="EE18" t="s">
        <v>430</v>
      </c>
      <c r="EF18" t="s">
        <v>430</v>
      </c>
      <c r="EG18" t="s">
        <v>430</v>
      </c>
      <c r="EH18" t="s">
        <v>430</v>
      </c>
      <c r="EI18" t="s">
        <v>430</v>
      </c>
      <c r="EJ18" t="s">
        <v>430</v>
      </c>
      <c r="EK18" t="s">
        <v>430</v>
      </c>
      <c r="EL18" t="s">
        <v>430</v>
      </c>
      <c r="EM18" t="s">
        <v>545</v>
      </c>
    </row>
    <row r="19" spans="1:143" x14ac:dyDescent="0.25">
      <c r="A19" t="s">
        <v>429</v>
      </c>
      <c r="B19" t="s">
        <v>430</v>
      </c>
      <c r="C19" t="s">
        <v>431</v>
      </c>
      <c r="D19">
        <v>112</v>
      </c>
      <c r="E19" t="s">
        <v>458</v>
      </c>
      <c r="F19" t="s">
        <v>459</v>
      </c>
      <c r="G19" t="s">
        <v>430</v>
      </c>
      <c r="H19" t="s">
        <v>432</v>
      </c>
      <c r="I19" t="s">
        <v>582</v>
      </c>
      <c r="J19" t="s">
        <v>583</v>
      </c>
      <c r="K19">
        <v>19000000725</v>
      </c>
      <c r="L19" t="s">
        <v>584</v>
      </c>
      <c r="M19">
        <v>630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430</v>
      </c>
      <c r="X19">
        <v>0</v>
      </c>
      <c r="Y19">
        <v>0</v>
      </c>
      <c r="Z19">
        <v>0</v>
      </c>
      <c r="AA19" t="s">
        <v>436</v>
      </c>
      <c r="AB19">
        <v>0</v>
      </c>
      <c r="AC19">
        <v>0</v>
      </c>
      <c r="AD19">
        <v>0</v>
      </c>
      <c r="AE19" t="s">
        <v>430</v>
      </c>
      <c r="AF19">
        <v>110</v>
      </c>
      <c r="AG19">
        <v>100</v>
      </c>
      <c r="AH19">
        <v>131.19999999999999</v>
      </c>
      <c r="AI19">
        <v>344</v>
      </c>
      <c r="AJ19">
        <v>268.39999999999998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t="s">
        <v>430</v>
      </c>
      <c r="AS19" t="s">
        <v>430</v>
      </c>
      <c r="AT19" t="s">
        <v>430</v>
      </c>
      <c r="AU19">
        <v>0</v>
      </c>
      <c r="AV19">
        <v>0</v>
      </c>
      <c r="AW19">
        <v>0</v>
      </c>
      <c r="AZ19">
        <v>10810005413036</v>
      </c>
      <c r="BA19">
        <v>4897097263359</v>
      </c>
      <c r="BB19">
        <v>810005413039</v>
      </c>
      <c r="BC19" t="s">
        <v>463</v>
      </c>
      <c r="BD19" t="s">
        <v>515</v>
      </c>
      <c r="BE19" t="s">
        <v>430</v>
      </c>
      <c r="BF19" t="s">
        <v>430</v>
      </c>
      <c r="BG19" t="s">
        <v>465</v>
      </c>
      <c r="BH19">
        <v>0</v>
      </c>
      <c r="BI19">
        <v>1.4432</v>
      </c>
      <c r="BJ19" t="s">
        <v>430</v>
      </c>
      <c r="BL19" t="s">
        <v>436</v>
      </c>
      <c r="BM19" t="s">
        <v>516</v>
      </c>
      <c r="BN19" t="s">
        <v>430</v>
      </c>
      <c r="BO19" t="s">
        <v>430</v>
      </c>
      <c r="BP19" t="s">
        <v>430</v>
      </c>
      <c r="BQ19" t="s">
        <v>430</v>
      </c>
      <c r="BR19" t="s">
        <v>442</v>
      </c>
      <c r="BS19">
        <v>5000</v>
      </c>
      <c r="BT19" t="s">
        <v>443</v>
      </c>
      <c r="BU19">
        <v>6300</v>
      </c>
      <c r="BV19">
        <v>15120</v>
      </c>
      <c r="BW19">
        <v>30240</v>
      </c>
      <c r="BX19" t="s">
        <v>497</v>
      </c>
      <c r="BY19" t="s">
        <v>430</v>
      </c>
      <c r="BZ19" t="s">
        <v>517</v>
      </c>
      <c r="CA19" t="s">
        <v>549</v>
      </c>
      <c r="CB19" t="s">
        <v>430</v>
      </c>
      <c r="CC19" t="s">
        <v>528</v>
      </c>
      <c r="CD19">
        <v>45</v>
      </c>
      <c r="CE19" t="s">
        <v>529</v>
      </c>
      <c r="CF19" t="s">
        <v>444</v>
      </c>
      <c r="CG19" t="s">
        <v>474</v>
      </c>
      <c r="CH19" s="1">
        <v>44196</v>
      </c>
      <c r="CI19" t="s">
        <v>430</v>
      </c>
      <c r="CJ19" t="s">
        <v>430</v>
      </c>
      <c r="CK19" t="s">
        <v>430</v>
      </c>
      <c r="CN19" t="s">
        <v>521</v>
      </c>
      <c r="CP19">
        <v>0</v>
      </c>
      <c r="CQ19">
        <v>0</v>
      </c>
      <c r="CS19">
        <v>0</v>
      </c>
      <c r="CZ19">
        <v>8</v>
      </c>
      <c r="DA19">
        <v>19005</v>
      </c>
      <c r="DB19">
        <v>35</v>
      </c>
      <c r="DC19" t="s">
        <v>446</v>
      </c>
      <c r="DD19" t="s">
        <v>430</v>
      </c>
      <c r="DE19" t="s">
        <v>581</v>
      </c>
      <c r="DF19" t="s">
        <v>430</v>
      </c>
      <c r="DG19" t="s">
        <v>477</v>
      </c>
      <c r="DH19" t="s">
        <v>478</v>
      </c>
      <c r="DI19" t="s">
        <v>430</v>
      </c>
      <c r="DJ19" t="s">
        <v>430</v>
      </c>
      <c r="DK19" t="s">
        <v>430</v>
      </c>
      <c r="DL19" t="s">
        <v>430</v>
      </c>
      <c r="DM19" t="s">
        <v>448</v>
      </c>
      <c r="DN19" s="1">
        <v>44193</v>
      </c>
      <c r="DO19" s="1">
        <v>45552</v>
      </c>
      <c r="DP19" t="s">
        <v>479</v>
      </c>
      <c r="DQ19">
        <v>0</v>
      </c>
      <c r="DR19" t="s">
        <v>430</v>
      </c>
      <c r="DS19" t="s">
        <v>430</v>
      </c>
      <c r="DT19" t="s">
        <v>430</v>
      </c>
      <c r="DU19" t="s">
        <v>430</v>
      </c>
      <c r="DV19" t="s">
        <v>430</v>
      </c>
      <c r="DW19" t="s">
        <v>430</v>
      </c>
      <c r="DX19" t="s">
        <v>430</v>
      </c>
      <c r="DY19" t="s">
        <v>430</v>
      </c>
      <c r="DZ19" t="s">
        <v>451</v>
      </c>
      <c r="EA19" t="s">
        <v>452</v>
      </c>
      <c r="EB19" t="s">
        <v>430</v>
      </c>
      <c r="EC19" t="s">
        <v>430</v>
      </c>
      <c r="ED19" t="s">
        <v>430</v>
      </c>
      <c r="EE19" t="s">
        <v>430</v>
      </c>
      <c r="EF19" t="s">
        <v>430</v>
      </c>
      <c r="EG19" t="s">
        <v>430</v>
      </c>
      <c r="EH19" t="s">
        <v>430</v>
      </c>
      <c r="EI19" t="s">
        <v>430</v>
      </c>
      <c r="EJ19" t="s">
        <v>430</v>
      </c>
      <c r="EK19" t="s">
        <v>430</v>
      </c>
      <c r="EL19" t="s">
        <v>430</v>
      </c>
      <c r="EM19" t="s">
        <v>545</v>
      </c>
    </row>
    <row r="20" spans="1:143" x14ac:dyDescent="0.25">
      <c r="A20" t="s">
        <v>429</v>
      </c>
      <c r="B20" t="s">
        <v>430</v>
      </c>
      <c r="C20" t="s">
        <v>431</v>
      </c>
      <c r="D20">
        <v>112</v>
      </c>
      <c r="E20" t="s">
        <v>458</v>
      </c>
      <c r="F20" t="s">
        <v>459</v>
      </c>
      <c r="G20" t="s">
        <v>430</v>
      </c>
      <c r="H20" t="s">
        <v>432</v>
      </c>
      <c r="I20" t="s">
        <v>585</v>
      </c>
      <c r="J20" t="s">
        <v>586</v>
      </c>
      <c r="K20">
        <v>19000000741</v>
      </c>
      <c r="L20" t="s">
        <v>587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430</v>
      </c>
      <c r="X20">
        <v>0</v>
      </c>
      <c r="Y20">
        <v>0</v>
      </c>
      <c r="Z20">
        <v>0</v>
      </c>
      <c r="AA20" t="s">
        <v>436</v>
      </c>
      <c r="AB20">
        <v>0</v>
      </c>
      <c r="AC20">
        <v>0</v>
      </c>
      <c r="AD20">
        <v>0</v>
      </c>
      <c r="AE20" t="s">
        <v>430</v>
      </c>
      <c r="AF20">
        <v>10.5</v>
      </c>
      <c r="AG20">
        <v>10.5</v>
      </c>
      <c r="AH20">
        <v>18</v>
      </c>
      <c r="AI20">
        <v>0.7</v>
      </c>
      <c r="AJ20">
        <v>0.7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t="s">
        <v>430</v>
      </c>
      <c r="AS20" t="s">
        <v>430</v>
      </c>
      <c r="AT20" t="s">
        <v>430</v>
      </c>
      <c r="AU20">
        <v>0</v>
      </c>
      <c r="AV20">
        <v>0</v>
      </c>
      <c r="AW20">
        <v>0</v>
      </c>
      <c r="AZ20">
        <v>10810005413708</v>
      </c>
      <c r="BA20">
        <v>4897097264004</v>
      </c>
      <c r="BB20">
        <v>810005413701</v>
      </c>
      <c r="BC20" t="s">
        <v>463</v>
      </c>
      <c r="BD20" t="s">
        <v>515</v>
      </c>
      <c r="BE20" t="s">
        <v>430</v>
      </c>
      <c r="BF20" t="s">
        <v>430</v>
      </c>
      <c r="BG20" t="s">
        <v>465</v>
      </c>
      <c r="BH20">
        <v>0</v>
      </c>
      <c r="BI20">
        <v>2E-3</v>
      </c>
      <c r="BJ20" t="s">
        <v>430</v>
      </c>
      <c r="BL20" t="s">
        <v>436</v>
      </c>
      <c r="BM20" t="s">
        <v>516</v>
      </c>
      <c r="BN20" t="s">
        <v>430</v>
      </c>
      <c r="BO20" t="s">
        <v>430</v>
      </c>
      <c r="BP20" t="s">
        <v>430</v>
      </c>
      <c r="BQ20" t="s">
        <v>430</v>
      </c>
      <c r="BR20" t="s">
        <v>442</v>
      </c>
      <c r="BS20">
        <v>5000</v>
      </c>
      <c r="BT20" t="s">
        <v>443</v>
      </c>
      <c r="BU20">
        <v>14109</v>
      </c>
      <c r="BV20">
        <v>29226</v>
      </c>
      <c r="BW20">
        <v>34013</v>
      </c>
      <c r="BX20" t="s">
        <v>497</v>
      </c>
      <c r="BY20" t="s">
        <v>430</v>
      </c>
      <c r="BZ20" t="s">
        <v>517</v>
      </c>
      <c r="CA20" t="s">
        <v>588</v>
      </c>
      <c r="CB20" t="s">
        <v>430</v>
      </c>
      <c r="CC20" t="s">
        <v>528</v>
      </c>
      <c r="CD20">
        <v>45</v>
      </c>
      <c r="CE20" t="s">
        <v>529</v>
      </c>
      <c r="CF20" t="s">
        <v>444</v>
      </c>
      <c r="CG20" t="s">
        <v>474</v>
      </c>
      <c r="CH20" s="1">
        <v>44196</v>
      </c>
      <c r="CI20" t="s">
        <v>430</v>
      </c>
      <c r="CJ20" t="s">
        <v>430</v>
      </c>
      <c r="CK20" t="s">
        <v>430</v>
      </c>
      <c r="CN20" t="s">
        <v>521</v>
      </c>
      <c r="CP20">
        <v>0</v>
      </c>
      <c r="CQ20">
        <v>0</v>
      </c>
      <c r="CS20">
        <v>0</v>
      </c>
      <c r="CZ20">
        <v>45</v>
      </c>
      <c r="DA20">
        <v>19005</v>
      </c>
      <c r="DB20">
        <v>35</v>
      </c>
      <c r="DC20" t="s">
        <v>446</v>
      </c>
      <c r="DD20" t="s">
        <v>430</v>
      </c>
      <c r="DE20" t="s">
        <v>589</v>
      </c>
      <c r="DF20" t="s">
        <v>430</v>
      </c>
      <c r="DG20" t="s">
        <v>477</v>
      </c>
      <c r="DH20" t="s">
        <v>478</v>
      </c>
      <c r="DI20" t="s">
        <v>430</v>
      </c>
      <c r="DJ20" t="s">
        <v>430</v>
      </c>
      <c r="DK20" t="s">
        <v>430</v>
      </c>
      <c r="DL20" t="s">
        <v>430</v>
      </c>
      <c r="DM20" t="s">
        <v>448</v>
      </c>
      <c r="DN20" s="1">
        <v>44193</v>
      </c>
      <c r="DO20" s="1">
        <v>45552</v>
      </c>
      <c r="DP20" t="s">
        <v>479</v>
      </c>
      <c r="DQ20">
        <v>0</v>
      </c>
      <c r="DR20" t="s">
        <v>430</v>
      </c>
      <c r="DS20" t="s">
        <v>430</v>
      </c>
      <c r="DT20" t="s">
        <v>430</v>
      </c>
      <c r="DU20" t="s">
        <v>430</v>
      </c>
      <c r="DV20" t="s">
        <v>430</v>
      </c>
      <c r="DW20" t="s">
        <v>430</v>
      </c>
      <c r="DX20" t="s">
        <v>430</v>
      </c>
      <c r="DY20" t="s">
        <v>430</v>
      </c>
      <c r="DZ20" t="s">
        <v>451</v>
      </c>
      <c r="EA20" t="s">
        <v>452</v>
      </c>
      <c r="EB20" t="s">
        <v>430</v>
      </c>
      <c r="EC20" t="s">
        <v>430</v>
      </c>
      <c r="ED20" t="s">
        <v>430</v>
      </c>
      <c r="EE20" t="s">
        <v>430</v>
      </c>
      <c r="EF20" t="s">
        <v>430</v>
      </c>
      <c r="EG20" t="s">
        <v>430</v>
      </c>
      <c r="EH20" t="s">
        <v>430</v>
      </c>
      <c r="EI20" t="s">
        <v>430</v>
      </c>
      <c r="EJ20" t="s">
        <v>430</v>
      </c>
      <c r="EK20" t="s">
        <v>430</v>
      </c>
      <c r="EL20" t="s">
        <v>430</v>
      </c>
      <c r="EM20" t="s">
        <v>590</v>
      </c>
    </row>
    <row r="21" spans="1:143" x14ac:dyDescent="0.25">
      <c r="A21" t="s">
        <v>429</v>
      </c>
      <c r="B21" t="s">
        <v>430</v>
      </c>
      <c r="C21" t="s">
        <v>431</v>
      </c>
      <c r="D21">
        <v>112</v>
      </c>
      <c r="E21" t="s">
        <v>458</v>
      </c>
      <c r="F21" t="s">
        <v>459</v>
      </c>
      <c r="G21" t="s">
        <v>430</v>
      </c>
      <c r="H21" t="s">
        <v>432</v>
      </c>
      <c r="I21" t="s">
        <v>591</v>
      </c>
      <c r="J21" t="s">
        <v>592</v>
      </c>
      <c r="K21">
        <v>19000000747</v>
      </c>
      <c r="L21" t="s">
        <v>593</v>
      </c>
      <c r="M21">
        <v>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430</v>
      </c>
      <c r="X21">
        <v>0</v>
      </c>
      <c r="Y21">
        <v>0</v>
      </c>
      <c r="Z21">
        <v>0</v>
      </c>
      <c r="AA21" t="s">
        <v>436</v>
      </c>
      <c r="AB21">
        <v>0</v>
      </c>
      <c r="AC21">
        <v>0</v>
      </c>
      <c r="AD21">
        <v>0</v>
      </c>
      <c r="AE21" t="s">
        <v>430</v>
      </c>
      <c r="AF21">
        <v>32.299999999999997</v>
      </c>
      <c r="AG21">
        <v>21.8</v>
      </c>
      <c r="AH21">
        <v>16.600000000000001</v>
      </c>
      <c r="AI21">
        <v>3.09</v>
      </c>
      <c r="AJ21">
        <v>2.56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t="s">
        <v>430</v>
      </c>
      <c r="AS21" t="s">
        <v>430</v>
      </c>
      <c r="AT21" t="s">
        <v>430</v>
      </c>
      <c r="AU21">
        <v>0</v>
      </c>
      <c r="AV21">
        <v>0</v>
      </c>
      <c r="AW21">
        <v>0</v>
      </c>
      <c r="AZ21">
        <v>10810005413753</v>
      </c>
      <c r="BA21">
        <v>4897097264172</v>
      </c>
      <c r="BB21">
        <v>810005413756</v>
      </c>
      <c r="BC21" t="s">
        <v>463</v>
      </c>
      <c r="BD21" t="s">
        <v>515</v>
      </c>
      <c r="BE21" t="s">
        <v>430</v>
      </c>
      <c r="BF21" t="s">
        <v>430</v>
      </c>
      <c r="BG21" t="s">
        <v>465</v>
      </c>
      <c r="BH21">
        <v>0</v>
      </c>
      <c r="BI21">
        <v>1.17E-2</v>
      </c>
      <c r="BJ21" t="s">
        <v>430</v>
      </c>
      <c r="BL21" t="s">
        <v>436</v>
      </c>
      <c r="BM21" t="s">
        <v>516</v>
      </c>
      <c r="BN21" t="s">
        <v>430</v>
      </c>
      <c r="BO21" t="s">
        <v>430</v>
      </c>
      <c r="BP21" t="s">
        <v>430</v>
      </c>
      <c r="BQ21" t="s">
        <v>430</v>
      </c>
      <c r="BR21" t="s">
        <v>442</v>
      </c>
      <c r="BS21">
        <v>5000</v>
      </c>
      <c r="BT21" t="s">
        <v>443</v>
      </c>
      <c r="BU21">
        <v>14370</v>
      </c>
      <c r="BV21">
        <v>29772</v>
      </c>
      <c r="BW21">
        <v>34644</v>
      </c>
      <c r="BX21" t="s">
        <v>497</v>
      </c>
      <c r="BY21" t="s">
        <v>430</v>
      </c>
      <c r="BZ21" t="s">
        <v>517</v>
      </c>
      <c r="CA21" t="s">
        <v>588</v>
      </c>
      <c r="CB21" t="s">
        <v>430</v>
      </c>
      <c r="CC21" t="s">
        <v>528</v>
      </c>
      <c r="CD21">
        <v>45</v>
      </c>
      <c r="CE21" t="s">
        <v>529</v>
      </c>
      <c r="CF21" t="s">
        <v>444</v>
      </c>
      <c r="CG21" t="s">
        <v>474</v>
      </c>
      <c r="CH21" s="1">
        <v>44196</v>
      </c>
      <c r="CI21" t="s">
        <v>430</v>
      </c>
      <c r="CJ21" t="s">
        <v>430</v>
      </c>
      <c r="CK21" t="s">
        <v>430</v>
      </c>
      <c r="CN21" t="s">
        <v>521</v>
      </c>
      <c r="CP21">
        <v>0</v>
      </c>
      <c r="CQ21">
        <v>0</v>
      </c>
      <c r="CS21">
        <v>0</v>
      </c>
      <c r="CZ21">
        <v>8</v>
      </c>
      <c r="DA21">
        <v>19005</v>
      </c>
      <c r="DB21">
        <v>35</v>
      </c>
      <c r="DC21" t="s">
        <v>446</v>
      </c>
      <c r="DD21" t="s">
        <v>430</v>
      </c>
      <c r="DE21" t="s">
        <v>594</v>
      </c>
      <c r="DF21" t="s">
        <v>430</v>
      </c>
      <c r="DG21" t="s">
        <v>477</v>
      </c>
      <c r="DH21" t="s">
        <v>478</v>
      </c>
      <c r="DI21" t="s">
        <v>430</v>
      </c>
      <c r="DJ21" t="s">
        <v>430</v>
      </c>
      <c r="DK21" t="s">
        <v>430</v>
      </c>
      <c r="DL21" t="s">
        <v>430</v>
      </c>
      <c r="DM21" t="s">
        <v>448</v>
      </c>
      <c r="DN21" s="1">
        <v>44193</v>
      </c>
      <c r="DO21" s="1">
        <v>45552</v>
      </c>
      <c r="DP21" t="s">
        <v>479</v>
      </c>
      <c r="DQ21">
        <v>0</v>
      </c>
      <c r="DR21" t="s">
        <v>430</v>
      </c>
      <c r="DS21" t="s">
        <v>430</v>
      </c>
      <c r="DT21" t="s">
        <v>430</v>
      </c>
      <c r="DU21" t="s">
        <v>430</v>
      </c>
      <c r="DV21" t="s">
        <v>430</v>
      </c>
      <c r="DW21" t="s">
        <v>430</v>
      </c>
      <c r="DX21" t="s">
        <v>430</v>
      </c>
      <c r="DY21" t="s">
        <v>430</v>
      </c>
      <c r="DZ21" t="s">
        <v>451</v>
      </c>
      <c r="EA21" t="s">
        <v>452</v>
      </c>
      <c r="EB21" t="s">
        <v>430</v>
      </c>
      <c r="EC21" t="s">
        <v>430</v>
      </c>
      <c r="ED21" t="s">
        <v>430</v>
      </c>
      <c r="EE21" t="s">
        <v>430</v>
      </c>
      <c r="EF21" t="s">
        <v>430</v>
      </c>
      <c r="EG21" t="s">
        <v>430</v>
      </c>
      <c r="EH21" t="s">
        <v>430</v>
      </c>
      <c r="EI21" t="s">
        <v>430</v>
      </c>
      <c r="EJ21" t="s">
        <v>430</v>
      </c>
      <c r="EK21" t="s">
        <v>430</v>
      </c>
      <c r="EL21" t="s">
        <v>430</v>
      </c>
      <c r="EM21" t="s">
        <v>545</v>
      </c>
    </row>
    <row r="22" spans="1:143" x14ac:dyDescent="0.25">
      <c r="A22" t="s">
        <v>429</v>
      </c>
      <c r="B22" t="s">
        <v>430</v>
      </c>
      <c r="C22" t="s">
        <v>431</v>
      </c>
      <c r="D22">
        <v>112</v>
      </c>
      <c r="E22" t="s">
        <v>458</v>
      </c>
      <c r="F22" t="s">
        <v>459</v>
      </c>
      <c r="G22" t="s">
        <v>430</v>
      </c>
      <c r="H22" t="s">
        <v>432</v>
      </c>
      <c r="I22" t="s">
        <v>595</v>
      </c>
      <c r="J22" t="s">
        <v>596</v>
      </c>
      <c r="K22">
        <v>19000000749</v>
      </c>
      <c r="L22" t="s">
        <v>597</v>
      </c>
      <c r="M22">
        <v>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430</v>
      </c>
      <c r="X22">
        <v>0</v>
      </c>
      <c r="Y22">
        <v>0</v>
      </c>
      <c r="Z22">
        <v>0</v>
      </c>
      <c r="AA22" t="s">
        <v>436</v>
      </c>
      <c r="AB22">
        <v>0</v>
      </c>
      <c r="AC22">
        <v>0</v>
      </c>
      <c r="AD22">
        <v>0</v>
      </c>
      <c r="AE22" t="s">
        <v>430</v>
      </c>
      <c r="AF22">
        <v>32.299999999999997</v>
      </c>
      <c r="AG22">
        <v>21.8</v>
      </c>
      <c r="AH22">
        <v>16.600000000000001</v>
      </c>
      <c r="AI22">
        <v>3.09</v>
      </c>
      <c r="AJ22">
        <v>2.56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t="s">
        <v>430</v>
      </c>
      <c r="AS22" t="s">
        <v>430</v>
      </c>
      <c r="AT22" t="s">
        <v>430</v>
      </c>
      <c r="AU22">
        <v>0</v>
      </c>
      <c r="AV22">
        <v>0</v>
      </c>
      <c r="AW22">
        <v>0</v>
      </c>
      <c r="AZ22">
        <v>10810005413760</v>
      </c>
      <c r="BA22">
        <v>4897097264189</v>
      </c>
      <c r="BB22">
        <v>810005413763</v>
      </c>
      <c r="BC22" t="s">
        <v>463</v>
      </c>
      <c r="BD22" t="s">
        <v>515</v>
      </c>
      <c r="BE22" t="s">
        <v>430</v>
      </c>
      <c r="BF22" t="s">
        <v>430</v>
      </c>
      <c r="BG22" t="s">
        <v>465</v>
      </c>
      <c r="BH22">
        <v>0</v>
      </c>
      <c r="BI22">
        <v>1.17E-2</v>
      </c>
      <c r="BJ22" t="s">
        <v>430</v>
      </c>
      <c r="BL22" t="s">
        <v>436</v>
      </c>
      <c r="BM22" t="s">
        <v>516</v>
      </c>
      <c r="BN22" t="s">
        <v>430</v>
      </c>
      <c r="BO22" t="s">
        <v>430</v>
      </c>
      <c r="BP22" t="s">
        <v>430</v>
      </c>
      <c r="BQ22" t="s">
        <v>430</v>
      </c>
      <c r="BR22" t="s">
        <v>442</v>
      </c>
      <c r="BS22">
        <v>5000</v>
      </c>
      <c r="BT22" t="s">
        <v>443</v>
      </c>
      <c r="BU22">
        <v>14370</v>
      </c>
      <c r="BV22">
        <v>29772</v>
      </c>
      <c r="BW22">
        <v>34644</v>
      </c>
      <c r="BX22" t="s">
        <v>497</v>
      </c>
      <c r="BY22" t="s">
        <v>430</v>
      </c>
      <c r="BZ22" t="s">
        <v>517</v>
      </c>
      <c r="CA22" t="s">
        <v>588</v>
      </c>
      <c r="CB22" t="s">
        <v>430</v>
      </c>
      <c r="CC22" t="s">
        <v>528</v>
      </c>
      <c r="CD22">
        <v>45</v>
      </c>
      <c r="CE22" t="s">
        <v>529</v>
      </c>
      <c r="CF22" t="s">
        <v>444</v>
      </c>
      <c r="CG22" t="s">
        <v>474</v>
      </c>
      <c r="CH22" s="1">
        <v>44196</v>
      </c>
      <c r="CI22" t="s">
        <v>430</v>
      </c>
      <c r="CJ22" t="s">
        <v>430</v>
      </c>
      <c r="CK22" t="s">
        <v>430</v>
      </c>
      <c r="CN22" t="s">
        <v>521</v>
      </c>
      <c r="CP22">
        <v>0</v>
      </c>
      <c r="CQ22">
        <v>0</v>
      </c>
      <c r="CS22">
        <v>0</v>
      </c>
      <c r="CZ22">
        <v>8</v>
      </c>
      <c r="DA22">
        <v>19005</v>
      </c>
      <c r="DB22">
        <v>35</v>
      </c>
      <c r="DC22" t="s">
        <v>446</v>
      </c>
      <c r="DD22" t="s">
        <v>430</v>
      </c>
      <c r="DE22" t="s">
        <v>598</v>
      </c>
      <c r="DF22" t="s">
        <v>430</v>
      </c>
      <c r="DG22" t="s">
        <v>477</v>
      </c>
      <c r="DH22" t="s">
        <v>478</v>
      </c>
      <c r="DI22" t="s">
        <v>430</v>
      </c>
      <c r="DJ22" t="s">
        <v>430</v>
      </c>
      <c r="DK22" t="s">
        <v>430</v>
      </c>
      <c r="DL22" t="s">
        <v>430</v>
      </c>
      <c r="DM22" t="s">
        <v>448</v>
      </c>
      <c r="DN22" s="1">
        <v>44193</v>
      </c>
      <c r="DO22" s="1">
        <v>45552</v>
      </c>
      <c r="DP22" t="s">
        <v>479</v>
      </c>
      <c r="DQ22">
        <v>0</v>
      </c>
      <c r="DR22" t="s">
        <v>430</v>
      </c>
      <c r="DS22" t="s">
        <v>430</v>
      </c>
      <c r="DT22" t="s">
        <v>430</v>
      </c>
      <c r="DU22" t="s">
        <v>430</v>
      </c>
      <c r="DV22" t="s">
        <v>430</v>
      </c>
      <c r="DW22" t="s">
        <v>430</v>
      </c>
      <c r="DX22" t="s">
        <v>430</v>
      </c>
      <c r="DY22" t="s">
        <v>430</v>
      </c>
      <c r="DZ22" t="s">
        <v>451</v>
      </c>
      <c r="EA22" t="s">
        <v>452</v>
      </c>
      <c r="EB22" t="s">
        <v>430</v>
      </c>
      <c r="EC22" t="s">
        <v>430</v>
      </c>
      <c r="ED22" t="s">
        <v>430</v>
      </c>
      <c r="EE22" t="s">
        <v>430</v>
      </c>
      <c r="EF22" t="s">
        <v>430</v>
      </c>
      <c r="EG22" t="s">
        <v>430</v>
      </c>
      <c r="EH22" t="s">
        <v>430</v>
      </c>
      <c r="EI22" t="s">
        <v>430</v>
      </c>
      <c r="EJ22" t="s">
        <v>430</v>
      </c>
      <c r="EK22" t="s">
        <v>430</v>
      </c>
      <c r="EL22" t="s">
        <v>430</v>
      </c>
      <c r="EM22" t="s">
        <v>545</v>
      </c>
    </row>
    <row r="23" spans="1:143" x14ac:dyDescent="0.25">
      <c r="A23" t="s">
        <v>429</v>
      </c>
      <c r="B23" t="s">
        <v>430</v>
      </c>
      <c r="C23" t="s">
        <v>431</v>
      </c>
      <c r="D23">
        <v>112</v>
      </c>
      <c r="E23" t="s">
        <v>458</v>
      </c>
      <c r="F23" t="s">
        <v>459</v>
      </c>
      <c r="G23" t="s">
        <v>430</v>
      </c>
      <c r="H23" t="s">
        <v>432</v>
      </c>
      <c r="I23" t="s">
        <v>599</v>
      </c>
      <c r="J23" t="s">
        <v>600</v>
      </c>
      <c r="K23">
        <v>19000000758</v>
      </c>
      <c r="L23" t="s">
        <v>601</v>
      </c>
      <c r="M23">
        <v>432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12</v>
      </c>
      <c r="W23" t="s">
        <v>430</v>
      </c>
      <c r="X23">
        <v>45.3</v>
      </c>
      <c r="Y23">
        <v>35.799999999999997</v>
      </c>
      <c r="Z23">
        <v>16.600000000000001</v>
      </c>
      <c r="AA23" t="s">
        <v>436</v>
      </c>
      <c r="AB23">
        <v>4.3099999999999996</v>
      </c>
      <c r="AC23">
        <v>3.81</v>
      </c>
      <c r="AD23">
        <v>0</v>
      </c>
      <c r="AE23" t="s">
        <v>430</v>
      </c>
      <c r="AF23">
        <v>116.5</v>
      </c>
      <c r="AG23">
        <v>116.5</v>
      </c>
      <c r="AH23">
        <v>114.6</v>
      </c>
      <c r="AI23">
        <v>175</v>
      </c>
      <c r="AJ23">
        <v>155.16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 t="s">
        <v>430</v>
      </c>
      <c r="AS23" t="s">
        <v>430</v>
      </c>
      <c r="AT23" t="s">
        <v>430</v>
      </c>
      <c r="AU23">
        <v>0</v>
      </c>
      <c r="AV23">
        <v>0</v>
      </c>
      <c r="AW23">
        <v>0</v>
      </c>
      <c r="AZ23">
        <v>10810005413999</v>
      </c>
      <c r="BA23">
        <v>4897097264400</v>
      </c>
      <c r="BB23">
        <v>810005413992</v>
      </c>
      <c r="BC23" t="s">
        <v>463</v>
      </c>
      <c r="BD23" t="s">
        <v>515</v>
      </c>
      <c r="BE23" t="s">
        <v>430</v>
      </c>
      <c r="BF23" t="s">
        <v>430</v>
      </c>
      <c r="BG23" t="s">
        <v>465</v>
      </c>
      <c r="BH23">
        <v>0</v>
      </c>
      <c r="BI23">
        <v>1.5553999999999999</v>
      </c>
      <c r="BJ23" t="s">
        <v>430</v>
      </c>
      <c r="BL23" t="s">
        <v>436</v>
      </c>
      <c r="BM23" t="s">
        <v>516</v>
      </c>
      <c r="BN23" t="s">
        <v>430</v>
      </c>
      <c r="BO23" t="s">
        <v>430</v>
      </c>
      <c r="BP23" t="s">
        <v>430</v>
      </c>
      <c r="BQ23" t="s">
        <v>430</v>
      </c>
      <c r="BR23" t="s">
        <v>442</v>
      </c>
      <c r="BS23">
        <v>5000</v>
      </c>
      <c r="BT23" t="s">
        <v>443</v>
      </c>
      <c r="BU23">
        <v>7776</v>
      </c>
      <c r="BV23">
        <v>15984</v>
      </c>
      <c r="BW23">
        <v>18576</v>
      </c>
      <c r="BX23" t="s">
        <v>497</v>
      </c>
      <c r="BY23" t="s">
        <v>430</v>
      </c>
      <c r="BZ23" t="s">
        <v>517</v>
      </c>
      <c r="CA23" t="s">
        <v>602</v>
      </c>
      <c r="CB23" t="s">
        <v>603</v>
      </c>
      <c r="CC23" t="s">
        <v>604</v>
      </c>
      <c r="CD23">
        <v>45</v>
      </c>
      <c r="CE23" t="s">
        <v>529</v>
      </c>
      <c r="CF23" t="s">
        <v>444</v>
      </c>
      <c r="CG23" t="s">
        <v>474</v>
      </c>
      <c r="CH23" s="1">
        <v>44196</v>
      </c>
      <c r="CI23" t="s">
        <v>430</v>
      </c>
      <c r="CJ23" t="s">
        <v>430</v>
      </c>
      <c r="CK23" t="s">
        <v>430</v>
      </c>
      <c r="CN23" t="s">
        <v>521</v>
      </c>
      <c r="CP23">
        <v>0</v>
      </c>
      <c r="CQ23">
        <v>0</v>
      </c>
      <c r="CS23">
        <v>0</v>
      </c>
      <c r="CZ23">
        <v>10</v>
      </c>
      <c r="DA23">
        <v>19005</v>
      </c>
      <c r="DB23">
        <v>35</v>
      </c>
      <c r="DC23" t="s">
        <v>446</v>
      </c>
      <c r="DD23" t="s">
        <v>430</v>
      </c>
      <c r="DE23" t="s">
        <v>605</v>
      </c>
      <c r="DF23" t="s">
        <v>430</v>
      </c>
      <c r="DG23" t="s">
        <v>477</v>
      </c>
      <c r="DH23" t="s">
        <v>478</v>
      </c>
      <c r="DI23" t="s">
        <v>430</v>
      </c>
      <c r="DJ23" t="s">
        <v>430</v>
      </c>
      <c r="DK23" t="s">
        <v>430</v>
      </c>
      <c r="DL23" t="s">
        <v>430</v>
      </c>
      <c r="DM23" t="s">
        <v>448</v>
      </c>
      <c r="DN23" s="1">
        <v>44193</v>
      </c>
      <c r="DO23" s="1">
        <v>45552</v>
      </c>
      <c r="DP23" t="s">
        <v>479</v>
      </c>
      <c r="DQ23">
        <v>0</v>
      </c>
      <c r="DR23" t="s">
        <v>430</v>
      </c>
      <c r="DS23" t="s">
        <v>430</v>
      </c>
      <c r="DT23" t="s">
        <v>430</v>
      </c>
      <c r="DU23" t="s">
        <v>430</v>
      </c>
      <c r="DV23" t="s">
        <v>430</v>
      </c>
      <c r="DW23" t="s">
        <v>430</v>
      </c>
      <c r="DX23" t="s">
        <v>430</v>
      </c>
      <c r="DY23" t="s">
        <v>430</v>
      </c>
      <c r="DZ23" t="s">
        <v>451</v>
      </c>
      <c r="EA23" t="s">
        <v>452</v>
      </c>
      <c r="EB23" t="s">
        <v>430</v>
      </c>
      <c r="EC23" t="s">
        <v>430</v>
      </c>
      <c r="ED23" t="s">
        <v>430</v>
      </c>
      <c r="EE23" t="s">
        <v>430</v>
      </c>
      <c r="EF23" t="s">
        <v>430</v>
      </c>
      <c r="EG23" t="s">
        <v>430</v>
      </c>
      <c r="EH23" t="s">
        <v>430</v>
      </c>
      <c r="EI23" t="s">
        <v>430</v>
      </c>
      <c r="EJ23" t="s">
        <v>430</v>
      </c>
      <c r="EK23" t="s">
        <v>430</v>
      </c>
      <c r="EL23" t="s">
        <v>430</v>
      </c>
      <c r="EM23" t="s">
        <v>563</v>
      </c>
    </row>
    <row r="24" spans="1:143" x14ac:dyDescent="0.25">
      <c r="A24" t="s">
        <v>429</v>
      </c>
      <c r="B24" t="s">
        <v>430</v>
      </c>
      <c r="C24" t="s">
        <v>431</v>
      </c>
      <c r="D24">
        <v>112</v>
      </c>
      <c r="E24" t="s">
        <v>458</v>
      </c>
      <c r="F24" t="s">
        <v>459</v>
      </c>
      <c r="G24" t="s">
        <v>430</v>
      </c>
      <c r="H24" t="s">
        <v>432</v>
      </c>
      <c r="I24" t="s">
        <v>606</v>
      </c>
      <c r="J24" t="s">
        <v>607</v>
      </c>
      <c r="K24">
        <v>19000001284</v>
      </c>
      <c r="L24" t="s">
        <v>608</v>
      </c>
      <c r="M24">
        <v>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430</v>
      </c>
      <c r="X24">
        <v>0</v>
      </c>
      <c r="Y24">
        <v>0</v>
      </c>
      <c r="Z24">
        <v>0</v>
      </c>
      <c r="AA24" t="s">
        <v>436</v>
      </c>
      <c r="AB24">
        <v>0</v>
      </c>
      <c r="AC24">
        <v>0</v>
      </c>
      <c r="AD24">
        <v>0</v>
      </c>
      <c r="AE24" t="s">
        <v>430</v>
      </c>
      <c r="AF24">
        <v>32.299999999999997</v>
      </c>
      <c r="AG24">
        <v>21.8</v>
      </c>
      <c r="AH24">
        <v>14.6</v>
      </c>
      <c r="AI24">
        <v>2.1800000000000002</v>
      </c>
      <c r="AJ24">
        <v>1.68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t="s">
        <v>430</v>
      </c>
      <c r="AS24" t="s">
        <v>430</v>
      </c>
      <c r="AT24" t="s">
        <v>430</v>
      </c>
      <c r="AU24">
        <v>0</v>
      </c>
      <c r="AV24">
        <v>0</v>
      </c>
      <c r="AW24">
        <v>0</v>
      </c>
      <c r="AZ24">
        <v>20810005413996</v>
      </c>
      <c r="BA24">
        <v>4897097264400</v>
      </c>
      <c r="BB24">
        <v>810005413992</v>
      </c>
      <c r="BC24" t="s">
        <v>463</v>
      </c>
      <c r="BD24" t="s">
        <v>515</v>
      </c>
      <c r="BE24" t="s">
        <v>430</v>
      </c>
      <c r="BF24" t="s">
        <v>430</v>
      </c>
      <c r="BG24" t="s">
        <v>465</v>
      </c>
      <c r="BH24">
        <v>0</v>
      </c>
      <c r="BI24">
        <v>1.03E-2</v>
      </c>
      <c r="BJ24" t="s">
        <v>430</v>
      </c>
      <c r="BL24" t="s">
        <v>436</v>
      </c>
      <c r="BM24" t="s">
        <v>516</v>
      </c>
      <c r="BN24" t="s">
        <v>430</v>
      </c>
      <c r="BO24" t="s">
        <v>430</v>
      </c>
      <c r="BP24" t="s">
        <v>430</v>
      </c>
      <c r="BQ24" t="s">
        <v>430</v>
      </c>
      <c r="BR24" t="s">
        <v>442</v>
      </c>
      <c r="BS24">
        <v>5000</v>
      </c>
      <c r="BT24" t="s">
        <v>443</v>
      </c>
      <c r="BU24">
        <v>16338</v>
      </c>
      <c r="BV24">
        <v>33846</v>
      </c>
      <c r="BW24">
        <v>39390</v>
      </c>
      <c r="BX24" t="s">
        <v>497</v>
      </c>
      <c r="BY24" t="s">
        <v>430</v>
      </c>
      <c r="BZ24" t="s">
        <v>517</v>
      </c>
      <c r="CA24" t="s">
        <v>603</v>
      </c>
      <c r="CB24" t="s">
        <v>430</v>
      </c>
      <c r="CC24" t="s">
        <v>528</v>
      </c>
      <c r="CD24">
        <v>45</v>
      </c>
      <c r="CE24" t="s">
        <v>529</v>
      </c>
      <c r="CF24" t="s">
        <v>444</v>
      </c>
      <c r="CG24" t="s">
        <v>474</v>
      </c>
      <c r="CH24" s="1">
        <v>44197</v>
      </c>
      <c r="CI24" t="s">
        <v>430</v>
      </c>
      <c r="CJ24" t="s">
        <v>430</v>
      </c>
      <c r="CK24" t="s">
        <v>430</v>
      </c>
      <c r="CN24" t="s">
        <v>521</v>
      </c>
      <c r="CP24">
        <v>0</v>
      </c>
      <c r="CQ24">
        <v>0</v>
      </c>
      <c r="CS24">
        <v>0</v>
      </c>
      <c r="CZ24">
        <v>10</v>
      </c>
      <c r="DA24">
        <v>19005</v>
      </c>
      <c r="DB24">
        <v>35</v>
      </c>
      <c r="DC24" t="s">
        <v>446</v>
      </c>
      <c r="DD24" t="s">
        <v>430</v>
      </c>
      <c r="DE24" t="s">
        <v>609</v>
      </c>
      <c r="DF24" t="s">
        <v>430</v>
      </c>
      <c r="DG24" t="s">
        <v>477</v>
      </c>
      <c r="DH24" t="s">
        <v>478</v>
      </c>
      <c r="DI24" t="s">
        <v>430</v>
      </c>
      <c r="DJ24" t="s">
        <v>430</v>
      </c>
      <c r="DK24" t="s">
        <v>430</v>
      </c>
      <c r="DL24" t="s">
        <v>430</v>
      </c>
      <c r="DM24" t="s">
        <v>448</v>
      </c>
      <c r="DN24" s="1">
        <v>44228</v>
      </c>
      <c r="DO24" s="1">
        <v>45553</v>
      </c>
      <c r="DP24" t="s">
        <v>610</v>
      </c>
      <c r="DQ24">
        <v>0</v>
      </c>
      <c r="DR24" t="s">
        <v>430</v>
      </c>
      <c r="DS24" t="s">
        <v>430</v>
      </c>
      <c r="DT24" t="s">
        <v>430</v>
      </c>
      <c r="DU24" t="s">
        <v>430</v>
      </c>
      <c r="DV24" t="s">
        <v>430</v>
      </c>
      <c r="DW24" t="s">
        <v>430</v>
      </c>
      <c r="DX24" t="s">
        <v>430</v>
      </c>
      <c r="DY24" t="s">
        <v>430</v>
      </c>
      <c r="DZ24" t="s">
        <v>451</v>
      </c>
      <c r="EA24" t="s">
        <v>452</v>
      </c>
      <c r="EB24" t="s">
        <v>430</v>
      </c>
      <c r="EC24" t="s">
        <v>430</v>
      </c>
      <c r="ED24" t="s">
        <v>430</v>
      </c>
      <c r="EE24" t="s">
        <v>430</v>
      </c>
      <c r="EF24" t="s">
        <v>430</v>
      </c>
      <c r="EG24" t="s">
        <v>430</v>
      </c>
      <c r="EH24" t="s">
        <v>430</v>
      </c>
      <c r="EI24" t="s">
        <v>430</v>
      </c>
      <c r="EJ24" t="s">
        <v>430</v>
      </c>
      <c r="EK24" t="s">
        <v>430</v>
      </c>
      <c r="EL24" t="s">
        <v>430</v>
      </c>
      <c r="EM24" t="s">
        <v>563</v>
      </c>
    </row>
    <row r="25" spans="1:143" x14ac:dyDescent="0.25">
      <c r="A25" t="s">
        <v>429</v>
      </c>
      <c r="B25" t="s">
        <v>430</v>
      </c>
      <c r="C25" t="s">
        <v>431</v>
      </c>
      <c r="D25">
        <v>112</v>
      </c>
      <c r="E25" t="s">
        <v>458</v>
      </c>
      <c r="F25" t="s">
        <v>459</v>
      </c>
      <c r="G25" t="s">
        <v>430</v>
      </c>
      <c r="H25" t="s">
        <v>432</v>
      </c>
      <c r="I25" t="s">
        <v>606</v>
      </c>
      <c r="J25" t="s">
        <v>611</v>
      </c>
      <c r="K25">
        <v>19000001299</v>
      </c>
      <c r="L25" t="s">
        <v>612</v>
      </c>
      <c r="M25">
        <v>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430</v>
      </c>
      <c r="X25">
        <v>0</v>
      </c>
      <c r="Y25">
        <v>0</v>
      </c>
      <c r="Z25">
        <v>0</v>
      </c>
      <c r="AA25" t="s">
        <v>436</v>
      </c>
      <c r="AB25">
        <v>0</v>
      </c>
      <c r="AC25">
        <v>0</v>
      </c>
      <c r="AD25">
        <v>0</v>
      </c>
      <c r="AE25" t="s">
        <v>430</v>
      </c>
      <c r="AF25">
        <v>32.299999999999997</v>
      </c>
      <c r="AG25">
        <v>21.8</v>
      </c>
      <c r="AH25">
        <v>14.6</v>
      </c>
      <c r="AI25">
        <v>2.1800000000000002</v>
      </c>
      <c r="AJ25">
        <v>1.68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t="s">
        <v>430</v>
      </c>
      <c r="AS25" t="s">
        <v>430</v>
      </c>
      <c r="AT25" t="s">
        <v>430</v>
      </c>
      <c r="AU25">
        <v>0</v>
      </c>
      <c r="AV25">
        <v>0</v>
      </c>
      <c r="AW25">
        <v>0</v>
      </c>
      <c r="AZ25">
        <v>10810005413999</v>
      </c>
      <c r="BA25">
        <v>4897097264400</v>
      </c>
      <c r="BB25">
        <v>810005413992</v>
      </c>
      <c r="BC25" t="s">
        <v>463</v>
      </c>
      <c r="BD25" t="s">
        <v>515</v>
      </c>
      <c r="BE25" t="s">
        <v>430</v>
      </c>
      <c r="BF25" t="s">
        <v>430</v>
      </c>
      <c r="BG25" t="s">
        <v>465</v>
      </c>
      <c r="BH25">
        <v>0</v>
      </c>
      <c r="BI25">
        <v>1.03E-2</v>
      </c>
      <c r="BJ25" t="s">
        <v>430</v>
      </c>
      <c r="BL25" t="s">
        <v>436</v>
      </c>
      <c r="BM25" t="s">
        <v>516</v>
      </c>
      <c r="BN25" t="s">
        <v>430</v>
      </c>
      <c r="BO25" t="s">
        <v>430</v>
      </c>
      <c r="BP25" t="s">
        <v>430</v>
      </c>
      <c r="BQ25" t="s">
        <v>430</v>
      </c>
      <c r="BR25" t="s">
        <v>442</v>
      </c>
      <c r="BS25">
        <v>5000</v>
      </c>
      <c r="BT25" t="s">
        <v>443</v>
      </c>
      <c r="BU25">
        <v>16338</v>
      </c>
      <c r="BV25">
        <v>33846</v>
      </c>
      <c r="BW25">
        <v>39390</v>
      </c>
      <c r="BX25" t="s">
        <v>497</v>
      </c>
      <c r="BY25" t="s">
        <v>430</v>
      </c>
      <c r="BZ25" t="s">
        <v>517</v>
      </c>
      <c r="CA25" t="s">
        <v>603</v>
      </c>
      <c r="CB25" t="s">
        <v>430</v>
      </c>
      <c r="CC25" t="s">
        <v>528</v>
      </c>
      <c r="CD25">
        <v>45</v>
      </c>
      <c r="CE25" t="s">
        <v>529</v>
      </c>
      <c r="CF25" t="s">
        <v>444</v>
      </c>
      <c r="CG25" t="s">
        <v>474</v>
      </c>
      <c r="CH25" s="1">
        <v>44242</v>
      </c>
      <c r="CI25" t="s">
        <v>430</v>
      </c>
      <c r="CJ25" t="s">
        <v>430</v>
      </c>
      <c r="CK25" t="s">
        <v>430</v>
      </c>
      <c r="CN25" t="s">
        <v>521</v>
      </c>
      <c r="CP25">
        <v>0</v>
      </c>
      <c r="CQ25">
        <v>0</v>
      </c>
      <c r="CS25">
        <v>0</v>
      </c>
      <c r="CZ25">
        <v>10</v>
      </c>
      <c r="DA25">
        <v>19005</v>
      </c>
      <c r="DB25">
        <v>35</v>
      </c>
      <c r="DC25" t="s">
        <v>446</v>
      </c>
      <c r="DD25" t="s">
        <v>430</v>
      </c>
      <c r="DE25" t="s">
        <v>613</v>
      </c>
      <c r="DF25" t="s">
        <v>430</v>
      </c>
      <c r="DG25" t="s">
        <v>477</v>
      </c>
      <c r="DH25" t="s">
        <v>478</v>
      </c>
      <c r="DI25" t="s">
        <v>430</v>
      </c>
      <c r="DJ25" t="s">
        <v>430</v>
      </c>
      <c r="DK25" t="s">
        <v>430</v>
      </c>
      <c r="DL25" t="s">
        <v>430</v>
      </c>
      <c r="DM25" t="s">
        <v>448</v>
      </c>
      <c r="DN25" s="1">
        <v>44231</v>
      </c>
      <c r="DO25" s="1">
        <v>45553</v>
      </c>
      <c r="DP25" t="s">
        <v>610</v>
      </c>
      <c r="DQ25">
        <v>0</v>
      </c>
      <c r="DR25" t="s">
        <v>430</v>
      </c>
      <c r="DS25" t="s">
        <v>430</v>
      </c>
      <c r="DT25" t="s">
        <v>430</v>
      </c>
      <c r="DU25" t="s">
        <v>430</v>
      </c>
      <c r="DV25" t="s">
        <v>430</v>
      </c>
      <c r="DW25" t="s">
        <v>430</v>
      </c>
      <c r="DX25" t="s">
        <v>430</v>
      </c>
      <c r="DY25" t="s">
        <v>430</v>
      </c>
      <c r="DZ25" t="s">
        <v>451</v>
      </c>
      <c r="EA25" t="s">
        <v>452</v>
      </c>
      <c r="EB25" t="s">
        <v>430</v>
      </c>
      <c r="EC25" t="s">
        <v>430</v>
      </c>
      <c r="ED25" t="s">
        <v>430</v>
      </c>
      <c r="EE25" t="s">
        <v>430</v>
      </c>
      <c r="EF25" t="s">
        <v>430</v>
      </c>
      <c r="EG25" t="s">
        <v>430</v>
      </c>
      <c r="EH25" t="s">
        <v>430</v>
      </c>
      <c r="EI25" t="s">
        <v>430</v>
      </c>
      <c r="EJ25" t="s">
        <v>430</v>
      </c>
      <c r="EK25" t="s">
        <v>430</v>
      </c>
      <c r="EL25" t="s">
        <v>430</v>
      </c>
      <c r="EM25" t="s">
        <v>563</v>
      </c>
    </row>
    <row r="26" spans="1:143" x14ac:dyDescent="0.25">
      <c r="A26" t="s">
        <v>429</v>
      </c>
      <c r="B26" t="s">
        <v>430</v>
      </c>
      <c r="C26" t="s">
        <v>431</v>
      </c>
      <c r="D26">
        <v>112</v>
      </c>
      <c r="E26" t="s">
        <v>458</v>
      </c>
      <c r="F26" t="s">
        <v>459</v>
      </c>
      <c r="G26" t="s">
        <v>430</v>
      </c>
      <c r="H26" t="s">
        <v>432</v>
      </c>
      <c r="I26" t="s">
        <v>512</v>
      </c>
      <c r="J26" t="s">
        <v>614</v>
      </c>
      <c r="K26">
        <v>19000001374</v>
      </c>
      <c r="L26" t="s">
        <v>615</v>
      </c>
      <c r="M26">
        <v>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430</v>
      </c>
      <c r="X26">
        <v>0</v>
      </c>
      <c r="Y26">
        <v>0</v>
      </c>
      <c r="Z26">
        <v>0</v>
      </c>
      <c r="AA26" t="s">
        <v>436</v>
      </c>
      <c r="AB26">
        <v>0</v>
      </c>
      <c r="AC26">
        <v>0</v>
      </c>
      <c r="AD26">
        <v>0</v>
      </c>
      <c r="AE26" t="s">
        <v>430</v>
      </c>
      <c r="AF26">
        <v>32.299999999999997</v>
      </c>
      <c r="AG26">
        <v>21.8</v>
      </c>
      <c r="AH26">
        <v>18.600000000000001</v>
      </c>
      <c r="AI26">
        <v>3.52</v>
      </c>
      <c r="AJ26">
        <v>2.96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t="s">
        <v>430</v>
      </c>
      <c r="AS26" t="s">
        <v>430</v>
      </c>
      <c r="AT26" t="s">
        <v>430</v>
      </c>
      <c r="AU26">
        <v>0</v>
      </c>
      <c r="AV26">
        <v>0</v>
      </c>
      <c r="AW26">
        <v>0</v>
      </c>
      <c r="AZ26">
        <v>10810005412626</v>
      </c>
      <c r="BA26">
        <v>4897097262635</v>
      </c>
      <c r="BB26">
        <v>810005412629</v>
      </c>
      <c r="BC26" t="s">
        <v>463</v>
      </c>
      <c r="BD26" t="s">
        <v>515</v>
      </c>
      <c r="BE26" t="s">
        <v>430</v>
      </c>
      <c r="BF26" t="s">
        <v>439</v>
      </c>
      <c r="BG26" t="s">
        <v>465</v>
      </c>
      <c r="BH26">
        <v>0</v>
      </c>
      <c r="BI26">
        <v>1.3100000000000001E-2</v>
      </c>
      <c r="BJ26" t="s">
        <v>430</v>
      </c>
      <c r="BL26" t="s">
        <v>436</v>
      </c>
      <c r="BM26" t="s">
        <v>616</v>
      </c>
      <c r="BN26" t="s">
        <v>430</v>
      </c>
      <c r="BO26" t="s">
        <v>430</v>
      </c>
      <c r="BP26" t="s">
        <v>617</v>
      </c>
      <c r="BQ26" t="s">
        <v>430</v>
      </c>
      <c r="BR26" t="s">
        <v>442</v>
      </c>
      <c r="BS26">
        <v>5000</v>
      </c>
      <c r="BT26" t="s">
        <v>443</v>
      </c>
      <c r="BU26">
        <v>12822</v>
      </c>
      <c r="BV26">
        <v>26568</v>
      </c>
      <c r="BW26">
        <v>30918</v>
      </c>
      <c r="BX26" t="s">
        <v>497</v>
      </c>
      <c r="BY26" t="s">
        <v>430</v>
      </c>
      <c r="BZ26" t="s">
        <v>618</v>
      </c>
      <c r="CA26" t="s">
        <v>619</v>
      </c>
      <c r="CB26" t="s">
        <v>430</v>
      </c>
      <c r="CC26" t="s">
        <v>430</v>
      </c>
      <c r="CD26">
        <v>45</v>
      </c>
      <c r="CE26" t="s">
        <v>620</v>
      </c>
      <c r="CF26" t="s">
        <v>444</v>
      </c>
      <c r="CG26" t="s">
        <v>474</v>
      </c>
      <c r="CH26" s="1">
        <v>44211</v>
      </c>
      <c r="CI26" t="s">
        <v>430</v>
      </c>
      <c r="CJ26" t="s">
        <v>430</v>
      </c>
      <c r="CK26" t="s">
        <v>430</v>
      </c>
      <c r="CM26">
        <v>3</v>
      </c>
      <c r="CN26" t="s">
        <v>621</v>
      </c>
      <c r="CP26">
        <v>0</v>
      </c>
      <c r="CQ26">
        <v>48</v>
      </c>
      <c r="CS26">
        <v>0</v>
      </c>
      <c r="CU26">
        <v>17</v>
      </c>
      <c r="CV26">
        <v>1</v>
      </c>
      <c r="CW26">
        <v>1</v>
      </c>
      <c r="CX26">
        <v>8</v>
      </c>
      <c r="CY26">
        <v>11</v>
      </c>
      <c r="CZ26">
        <v>7</v>
      </c>
      <c r="DA26">
        <v>19005</v>
      </c>
      <c r="DB26">
        <v>35</v>
      </c>
      <c r="DC26" t="s">
        <v>446</v>
      </c>
      <c r="DD26" t="s">
        <v>430</v>
      </c>
      <c r="DE26" t="s">
        <v>622</v>
      </c>
      <c r="DF26" t="s">
        <v>430</v>
      </c>
      <c r="DG26" t="s">
        <v>477</v>
      </c>
      <c r="DH26" t="s">
        <v>478</v>
      </c>
      <c r="DI26" t="s">
        <v>430</v>
      </c>
      <c r="DJ26" t="s">
        <v>430</v>
      </c>
      <c r="DK26" t="s">
        <v>430</v>
      </c>
      <c r="DL26" t="s">
        <v>430</v>
      </c>
      <c r="DM26" t="s">
        <v>448</v>
      </c>
      <c r="DN26" s="1">
        <v>44250</v>
      </c>
      <c r="DO26" s="1">
        <v>45553</v>
      </c>
      <c r="DP26" t="s">
        <v>610</v>
      </c>
      <c r="DQ26">
        <v>0</v>
      </c>
      <c r="DR26" t="s">
        <v>430</v>
      </c>
      <c r="DS26" t="s">
        <v>430</v>
      </c>
      <c r="DT26" t="s">
        <v>623</v>
      </c>
      <c r="DU26" t="s">
        <v>430</v>
      </c>
      <c r="DV26" t="s">
        <v>430</v>
      </c>
      <c r="DW26" t="s">
        <v>430</v>
      </c>
      <c r="DX26" t="s">
        <v>430</v>
      </c>
      <c r="DY26" t="s">
        <v>430</v>
      </c>
      <c r="DZ26" t="s">
        <v>451</v>
      </c>
      <c r="EA26" t="s">
        <v>452</v>
      </c>
      <c r="EB26" t="s">
        <v>430</v>
      </c>
      <c r="EC26" t="s">
        <v>430</v>
      </c>
      <c r="ED26" t="s">
        <v>430</v>
      </c>
      <c r="EE26" t="s">
        <v>624</v>
      </c>
      <c r="EF26" t="s">
        <v>430</v>
      </c>
      <c r="EG26" t="s">
        <v>430</v>
      </c>
      <c r="EH26" t="s">
        <v>454</v>
      </c>
      <c r="EI26" t="s">
        <v>455</v>
      </c>
      <c r="EJ26" t="s">
        <v>625</v>
      </c>
      <c r="EK26" t="s">
        <v>626</v>
      </c>
      <c r="EL26" t="s">
        <v>627</v>
      </c>
      <c r="EM26" t="s">
        <v>523</v>
      </c>
    </row>
    <row r="27" spans="1:143" x14ac:dyDescent="0.25">
      <c r="A27" t="s">
        <v>429</v>
      </c>
      <c r="B27" t="s">
        <v>430</v>
      </c>
      <c r="C27" t="s">
        <v>431</v>
      </c>
      <c r="D27">
        <v>112</v>
      </c>
      <c r="E27" t="s">
        <v>458</v>
      </c>
      <c r="F27" t="s">
        <v>459</v>
      </c>
      <c r="G27" t="s">
        <v>430</v>
      </c>
      <c r="H27" t="s">
        <v>432</v>
      </c>
      <c r="I27" t="s">
        <v>530</v>
      </c>
      <c r="J27" t="s">
        <v>628</v>
      </c>
      <c r="K27">
        <v>19000001375</v>
      </c>
      <c r="L27" t="s">
        <v>629</v>
      </c>
      <c r="M27">
        <v>6</v>
      </c>
      <c r="N27">
        <v>10.5</v>
      </c>
      <c r="O27">
        <v>10.5</v>
      </c>
      <c r="P27">
        <v>16.8</v>
      </c>
      <c r="Q27">
        <v>0</v>
      </c>
      <c r="R27">
        <v>0</v>
      </c>
      <c r="S27">
        <v>0</v>
      </c>
      <c r="T27">
        <v>494</v>
      </c>
      <c r="U27">
        <v>0</v>
      </c>
      <c r="V27">
        <v>0</v>
      </c>
      <c r="W27" t="s">
        <v>430</v>
      </c>
      <c r="X27">
        <v>0</v>
      </c>
      <c r="Y27">
        <v>0</v>
      </c>
      <c r="Z27">
        <v>0</v>
      </c>
      <c r="AA27" t="s">
        <v>436</v>
      </c>
      <c r="AB27">
        <v>0</v>
      </c>
      <c r="AC27">
        <v>0</v>
      </c>
      <c r="AD27">
        <v>6</v>
      </c>
      <c r="AE27" t="s">
        <v>430</v>
      </c>
      <c r="AF27">
        <v>32.299999999999997</v>
      </c>
      <c r="AG27">
        <v>21.8</v>
      </c>
      <c r="AH27">
        <v>18.600000000000001</v>
      </c>
      <c r="AI27">
        <v>3.524</v>
      </c>
      <c r="AJ27">
        <v>2.96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t="s">
        <v>430</v>
      </c>
      <c r="AS27" t="s">
        <v>430</v>
      </c>
      <c r="AT27" t="s">
        <v>430</v>
      </c>
      <c r="AU27">
        <v>120</v>
      </c>
      <c r="AV27">
        <v>100</v>
      </c>
      <c r="AW27">
        <v>130</v>
      </c>
      <c r="AX27">
        <v>358.30399999999997</v>
      </c>
      <c r="AY27">
        <v>338.30399999999997</v>
      </c>
      <c r="AZ27">
        <v>10810005412633</v>
      </c>
      <c r="BA27">
        <v>4897097262642</v>
      </c>
      <c r="BB27">
        <v>810005412636</v>
      </c>
      <c r="BC27" t="s">
        <v>463</v>
      </c>
      <c r="BD27" t="s">
        <v>515</v>
      </c>
      <c r="BE27" t="s">
        <v>430</v>
      </c>
      <c r="BF27" t="s">
        <v>439</v>
      </c>
      <c r="BG27" t="s">
        <v>465</v>
      </c>
      <c r="BH27">
        <v>36</v>
      </c>
      <c r="BI27">
        <v>1.3100000000000001E-2</v>
      </c>
      <c r="BJ27" t="s">
        <v>430</v>
      </c>
      <c r="BL27" t="s">
        <v>436</v>
      </c>
      <c r="BM27" t="s">
        <v>630</v>
      </c>
      <c r="BN27" t="s">
        <v>631</v>
      </c>
      <c r="BO27" t="s">
        <v>632</v>
      </c>
      <c r="BP27" t="s">
        <v>617</v>
      </c>
      <c r="BQ27" t="s">
        <v>430</v>
      </c>
      <c r="BR27" t="s">
        <v>442</v>
      </c>
      <c r="BS27">
        <v>10000</v>
      </c>
      <c r="BT27" t="s">
        <v>443</v>
      </c>
      <c r="BU27">
        <v>12822</v>
      </c>
      <c r="BV27">
        <v>26568</v>
      </c>
      <c r="BW27">
        <v>30918</v>
      </c>
      <c r="BX27" t="s">
        <v>497</v>
      </c>
      <c r="BY27" t="s">
        <v>430</v>
      </c>
      <c r="BZ27" t="s">
        <v>618</v>
      </c>
      <c r="CA27" t="s">
        <v>619</v>
      </c>
      <c r="CB27" t="s">
        <v>430</v>
      </c>
      <c r="CC27" t="s">
        <v>430</v>
      </c>
      <c r="CD27">
        <v>45</v>
      </c>
      <c r="CE27" t="s">
        <v>620</v>
      </c>
      <c r="CF27" t="s">
        <v>444</v>
      </c>
      <c r="CG27" t="s">
        <v>474</v>
      </c>
      <c r="CH27" s="1">
        <v>44211</v>
      </c>
      <c r="CI27" t="s">
        <v>430</v>
      </c>
      <c r="CJ27" t="s">
        <v>430</v>
      </c>
      <c r="CK27" t="s">
        <v>430</v>
      </c>
      <c r="CM27">
        <v>3</v>
      </c>
      <c r="CN27" t="s">
        <v>633</v>
      </c>
      <c r="CP27">
        <v>0</v>
      </c>
      <c r="CQ27">
        <v>48</v>
      </c>
      <c r="CS27">
        <v>0</v>
      </c>
      <c r="CU27">
        <v>17</v>
      </c>
      <c r="CV27">
        <v>1</v>
      </c>
      <c r="CW27">
        <v>1</v>
      </c>
      <c r="CX27">
        <v>8</v>
      </c>
      <c r="CY27">
        <v>12</v>
      </c>
      <c r="CZ27">
        <v>7</v>
      </c>
      <c r="DA27">
        <v>19005</v>
      </c>
      <c r="DB27">
        <v>35</v>
      </c>
      <c r="DC27" t="s">
        <v>446</v>
      </c>
      <c r="DD27" t="s">
        <v>430</v>
      </c>
      <c r="DE27" t="s">
        <v>634</v>
      </c>
      <c r="DF27" t="s">
        <v>430</v>
      </c>
      <c r="DG27" t="s">
        <v>477</v>
      </c>
      <c r="DH27" t="s">
        <v>478</v>
      </c>
      <c r="DI27" t="s">
        <v>430</v>
      </c>
      <c r="DJ27" t="s">
        <v>430</v>
      </c>
      <c r="DK27" t="s">
        <v>430</v>
      </c>
      <c r="DL27" t="s">
        <v>430</v>
      </c>
      <c r="DM27" t="s">
        <v>448</v>
      </c>
      <c r="DN27" s="1">
        <v>44250</v>
      </c>
      <c r="DO27" s="1">
        <v>45553</v>
      </c>
      <c r="DP27" t="s">
        <v>610</v>
      </c>
      <c r="DQ27">
        <v>576</v>
      </c>
      <c r="DR27" t="s">
        <v>430</v>
      </c>
      <c r="DS27" t="s">
        <v>430</v>
      </c>
      <c r="DT27" t="s">
        <v>623</v>
      </c>
      <c r="DU27" t="s">
        <v>430</v>
      </c>
      <c r="DV27" t="s">
        <v>430</v>
      </c>
      <c r="DW27" t="s">
        <v>430</v>
      </c>
      <c r="DX27" t="s">
        <v>430</v>
      </c>
      <c r="DY27" t="s">
        <v>430</v>
      </c>
      <c r="DZ27" t="s">
        <v>451</v>
      </c>
      <c r="EA27" t="s">
        <v>452</v>
      </c>
      <c r="EB27" t="s">
        <v>430</v>
      </c>
      <c r="EC27" t="s">
        <v>430</v>
      </c>
      <c r="ED27" t="s">
        <v>430</v>
      </c>
      <c r="EE27" t="s">
        <v>624</v>
      </c>
      <c r="EF27" t="s">
        <v>430</v>
      </c>
      <c r="EG27" t="s">
        <v>430</v>
      </c>
      <c r="EH27" t="s">
        <v>454</v>
      </c>
      <c r="EI27" t="s">
        <v>455</v>
      </c>
      <c r="EJ27" t="s">
        <v>625</v>
      </c>
      <c r="EK27" t="s">
        <v>626</v>
      </c>
      <c r="EL27" t="s">
        <v>627</v>
      </c>
      <c r="EM27" t="s">
        <v>523</v>
      </c>
    </row>
    <row r="28" spans="1:143" x14ac:dyDescent="0.25">
      <c r="A28" t="s">
        <v>429</v>
      </c>
      <c r="B28" t="s">
        <v>430</v>
      </c>
      <c r="C28" t="s">
        <v>431</v>
      </c>
      <c r="D28">
        <v>112</v>
      </c>
      <c r="E28" t="s">
        <v>458</v>
      </c>
      <c r="F28" t="s">
        <v>459</v>
      </c>
      <c r="G28" t="s">
        <v>430</v>
      </c>
      <c r="H28" t="s">
        <v>432</v>
      </c>
      <c r="I28" t="s">
        <v>540</v>
      </c>
      <c r="J28" t="s">
        <v>635</v>
      </c>
      <c r="K28">
        <v>19000001376</v>
      </c>
      <c r="L28" t="s">
        <v>636</v>
      </c>
      <c r="M28">
        <v>6</v>
      </c>
      <c r="N28">
        <v>10.5</v>
      </c>
      <c r="O28">
        <v>10.5</v>
      </c>
      <c r="P28">
        <v>14.8</v>
      </c>
      <c r="Q28">
        <v>0</v>
      </c>
      <c r="R28">
        <v>0</v>
      </c>
      <c r="S28">
        <v>0</v>
      </c>
      <c r="T28">
        <v>494</v>
      </c>
      <c r="U28">
        <v>0</v>
      </c>
      <c r="V28">
        <v>0</v>
      </c>
      <c r="W28" t="s">
        <v>430</v>
      </c>
      <c r="X28">
        <v>0</v>
      </c>
      <c r="Y28">
        <v>0</v>
      </c>
      <c r="Z28">
        <v>0</v>
      </c>
      <c r="AA28" t="s">
        <v>436</v>
      </c>
      <c r="AB28">
        <v>0</v>
      </c>
      <c r="AC28">
        <v>0</v>
      </c>
      <c r="AD28">
        <v>6</v>
      </c>
      <c r="AE28" t="s">
        <v>430</v>
      </c>
      <c r="AF28">
        <v>32.299999999999997</v>
      </c>
      <c r="AG28">
        <v>21.8</v>
      </c>
      <c r="AH28">
        <v>16.600000000000001</v>
      </c>
      <c r="AI28">
        <v>3.524</v>
      </c>
      <c r="AJ28">
        <v>2.56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t="s">
        <v>430</v>
      </c>
      <c r="AS28" t="s">
        <v>430</v>
      </c>
      <c r="AT28" t="s">
        <v>430</v>
      </c>
      <c r="AU28">
        <v>120</v>
      </c>
      <c r="AV28">
        <v>100</v>
      </c>
      <c r="AW28">
        <v>135</v>
      </c>
      <c r="AX28">
        <v>414.68799999999999</v>
      </c>
      <c r="AY28">
        <v>394.68799999999999</v>
      </c>
      <c r="AZ28">
        <v>10810005412640</v>
      </c>
      <c r="BA28">
        <v>4897097262659</v>
      </c>
      <c r="BB28">
        <v>810005412643</v>
      </c>
      <c r="BC28" t="s">
        <v>463</v>
      </c>
      <c r="BD28" t="s">
        <v>515</v>
      </c>
      <c r="BE28" t="s">
        <v>430</v>
      </c>
      <c r="BF28" t="s">
        <v>439</v>
      </c>
      <c r="BG28" t="s">
        <v>465</v>
      </c>
      <c r="BH28">
        <v>36</v>
      </c>
      <c r="BI28">
        <v>1.17E-2</v>
      </c>
      <c r="BJ28" t="s">
        <v>430</v>
      </c>
      <c r="BL28" t="s">
        <v>436</v>
      </c>
      <c r="BM28" t="s">
        <v>637</v>
      </c>
      <c r="BN28" t="s">
        <v>631</v>
      </c>
      <c r="BO28" t="s">
        <v>632</v>
      </c>
      <c r="BP28" t="s">
        <v>617</v>
      </c>
      <c r="BQ28" t="s">
        <v>430</v>
      </c>
      <c r="BR28" t="s">
        <v>442</v>
      </c>
      <c r="BS28">
        <v>10000</v>
      </c>
      <c r="BT28" t="s">
        <v>443</v>
      </c>
      <c r="BU28">
        <v>6720</v>
      </c>
      <c r="BV28">
        <v>14112</v>
      </c>
      <c r="BW28">
        <v>14112</v>
      </c>
      <c r="BX28" t="s">
        <v>497</v>
      </c>
      <c r="BY28" t="s">
        <v>430</v>
      </c>
      <c r="BZ28" t="s">
        <v>618</v>
      </c>
      <c r="CA28" t="s">
        <v>619</v>
      </c>
      <c r="CB28" t="s">
        <v>430</v>
      </c>
      <c r="CC28" t="s">
        <v>430</v>
      </c>
      <c r="CD28">
        <v>45</v>
      </c>
      <c r="CE28" t="s">
        <v>620</v>
      </c>
      <c r="CF28" t="s">
        <v>444</v>
      </c>
      <c r="CG28" t="s">
        <v>474</v>
      </c>
      <c r="CH28" s="1">
        <v>44211</v>
      </c>
      <c r="CI28" t="s">
        <v>430</v>
      </c>
      <c r="CJ28" t="s">
        <v>430</v>
      </c>
      <c r="CK28" t="s">
        <v>430</v>
      </c>
      <c r="CM28">
        <v>3</v>
      </c>
      <c r="CN28" t="s">
        <v>638</v>
      </c>
      <c r="CP28">
        <v>0</v>
      </c>
      <c r="CQ28">
        <v>49</v>
      </c>
      <c r="CS28">
        <v>0</v>
      </c>
      <c r="CU28">
        <v>17</v>
      </c>
      <c r="CV28">
        <v>1</v>
      </c>
      <c r="CW28">
        <v>1</v>
      </c>
      <c r="CX28">
        <v>8</v>
      </c>
      <c r="CY28">
        <v>11</v>
      </c>
      <c r="CZ28">
        <v>8</v>
      </c>
      <c r="DA28">
        <v>19005</v>
      </c>
      <c r="DB28">
        <v>35</v>
      </c>
      <c r="DC28" t="s">
        <v>446</v>
      </c>
      <c r="DD28" t="s">
        <v>430</v>
      </c>
      <c r="DE28" t="s">
        <v>639</v>
      </c>
      <c r="DF28" t="s">
        <v>430</v>
      </c>
      <c r="DG28" t="s">
        <v>477</v>
      </c>
      <c r="DH28" t="s">
        <v>478</v>
      </c>
      <c r="DI28" t="s">
        <v>430</v>
      </c>
      <c r="DJ28" t="s">
        <v>430</v>
      </c>
      <c r="DK28" t="s">
        <v>430</v>
      </c>
      <c r="DL28" t="s">
        <v>430</v>
      </c>
      <c r="DM28" t="s">
        <v>448</v>
      </c>
      <c r="DN28" s="1">
        <v>44250</v>
      </c>
      <c r="DO28" s="1">
        <v>45553</v>
      </c>
      <c r="DP28" t="s">
        <v>610</v>
      </c>
      <c r="DQ28">
        <v>672</v>
      </c>
      <c r="DR28" t="s">
        <v>430</v>
      </c>
      <c r="DS28" t="s">
        <v>430</v>
      </c>
      <c r="DT28" t="s">
        <v>623</v>
      </c>
      <c r="DU28" t="s">
        <v>430</v>
      </c>
      <c r="DV28" t="s">
        <v>430</v>
      </c>
      <c r="DW28" t="s">
        <v>430</v>
      </c>
      <c r="DX28" t="s">
        <v>430</v>
      </c>
      <c r="DY28" t="s">
        <v>430</v>
      </c>
      <c r="DZ28" t="s">
        <v>451</v>
      </c>
      <c r="EA28" t="s">
        <v>452</v>
      </c>
      <c r="EB28" t="s">
        <v>430</v>
      </c>
      <c r="EC28" t="s">
        <v>430</v>
      </c>
      <c r="ED28" t="s">
        <v>430</v>
      </c>
      <c r="EE28" t="s">
        <v>640</v>
      </c>
      <c r="EF28" t="s">
        <v>430</v>
      </c>
      <c r="EG28" t="s">
        <v>430</v>
      </c>
      <c r="EH28" t="s">
        <v>454</v>
      </c>
      <c r="EI28" t="s">
        <v>455</v>
      </c>
      <c r="EJ28" t="s">
        <v>625</v>
      </c>
      <c r="EK28" t="s">
        <v>626</v>
      </c>
      <c r="EL28" t="s">
        <v>641</v>
      </c>
      <c r="EM28" t="s">
        <v>545</v>
      </c>
    </row>
    <row r="29" spans="1:143" x14ac:dyDescent="0.25">
      <c r="A29" t="s">
        <v>429</v>
      </c>
      <c r="B29" t="s">
        <v>430</v>
      </c>
      <c r="C29" t="s">
        <v>431</v>
      </c>
      <c r="D29">
        <v>112</v>
      </c>
      <c r="E29" t="s">
        <v>458</v>
      </c>
      <c r="F29" t="s">
        <v>459</v>
      </c>
      <c r="G29" t="s">
        <v>430</v>
      </c>
      <c r="H29" t="s">
        <v>432</v>
      </c>
      <c r="I29" t="s">
        <v>550</v>
      </c>
      <c r="J29" t="s">
        <v>642</v>
      </c>
      <c r="K29">
        <v>19000001377</v>
      </c>
      <c r="L29" t="s">
        <v>643</v>
      </c>
      <c r="M29">
        <v>6</v>
      </c>
      <c r="N29">
        <v>10.5</v>
      </c>
      <c r="O29">
        <v>10.5</v>
      </c>
      <c r="P29">
        <v>14.8</v>
      </c>
      <c r="Q29">
        <v>0</v>
      </c>
      <c r="R29">
        <v>0</v>
      </c>
      <c r="S29">
        <v>0</v>
      </c>
      <c r="T29">
        <v>494</v>
      </c>
      <c r="U29">
        <v>0</v>
      </c>
      <c r="V29">
        <v>0</v>
      </c>
      <c r="W29" t="s">
        <v>430</v>
      </c>
      <c r="X29">
        <v>0</v>
      </c>
      <c r="Y29">
        <v>0</v>
      </c>
      <c r="Z29">
        <v>0</v>
      </c>
      <c r="AA29" t="s">
        <v>436</v>
      </c>
      <c r="AB29">
        <v>0</v>
      </c>
      <c r="AC29">
        <v>0</v>
      </c>
      <c r="AD29">
        <v>6</v>
      </c>
      <c r="AE29" t="s">
        <v>430</v>
      </c>
      <c r="AF29">
        <v>32.299999999999997</v>
      </c>
      <c r="AG29">
        <v>21.8</v>
      </c>
      <c r="AH29">
        <v>16.600000000000001</v>
      </c>
      <c r="AI29">
        <v>3.09</v>
      </c>
      <c r="AJ29">
        <v>2.56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t="s">
        <v>430</v>
      </c>
      <c r="AS29" t="s">
        <v>430</v>
      </c>
      <c r="AT29" t="s">
        <v>430</v>
      </c>
      <c r="AU29">
        <v>120</v>
      </c>
      <c r="AV29">
        <v>100</v>
      </c>
      <c r="AW29">
        <v>135</v>
      </c>
      <c r="AX29">
        <v>414.68799999999999</v>
      </c>
      <c r="AY29">
        <v>394.68799999999999</v>
      </c>
      <c r="AZ29">
        <v>10810005412657</v>
      </c>
      <c r="BA29">
        <v>4897097262666</v>
      </c>
      <c r="BB29">
        <v>810005412650</v>
      </c>
      <c r="BC29" t="s">
        <v>463</v>
      </c>
      <c r="BD29" t="s">
        <v>515</v>
      </c>
      <c r="BE29" t="s">
        <v>430</v>
      </c>
      <c r="BF29" t="s">
        <v>439</v>
      </c>
      <c r="BG29" t="s">
        <v>465</v>
      </c>
      <c r="BH29">
        <v>0</v>
      </c>
      <c r="BI29">
        <v>1.17E-2</v>
      </c>
      <c r="BJ29" t="s">
        <v>430</v>
      </c>
      <c r="BL29" t="s">
        <v>436</v>
      </c>
      <c r="BM29" t="s">
        <v>644</v>
      </c>
      <c r="BN29" t="s">
        <v>631</v>
      </c>
      <c r="BO29" t="s">
        <v>632</v>
      </c>
      <c r="BP29" t="s">
        <v>617</v>
      </c>
      <c r="BQ29" t="s">
        <v>430</v>
      </c>
      <c r="BR29" t="s">
        <v>442</v>
      </c>
      <c r="BS29">
        <v>5000</v>
      </c>
      <c r="BT29" t="s">
        <v>443</v>
      </c>
      <c r="BU29">
        <v>14370</v>
      </c>
      <c r="BV29">
        <v>29772</v>
      </c>
      <c r="BW29">
        <v>34644</v>
      </c>
      <c r="BX29" t="s">
        <v>497</v>
      </c>
      <c r="BY29" t="s">
        <v>430</v>
      </c>
      <c r="BZ29" t="s">
        <v>618</v>
      </c>
      <c r="CA29" t="s">
        <v>619</v>
      </c>
      <c r="CB29" t="s">
        <v>430</v>
      </c>
      <c r="CC29" t="s">
        <v>430</v>
      </c>
      <c r="CD29">
        <v>45</v>
      </c>
      <c r="CE29" t="s">
        <v>620</v>
      </c>
      <c r="CF29" t="s">
        <v>444</v>
      </c>
      <c r="CG29" t="s">
        <v>474</v>
      </c>
      <c r="CH29" s="1">
        <v>44211</v>
      </c>
      <c r="CI29" t="s">
        <v>430</v>
      </c>
      <c r="CJ29" t="s">
        <v>430</v>
      </c>
      <c r="CK29" t="s">
        <v>430</v>
      </c>
      <c r="CM29">
        <v>3</v>
      </c>
      <c r="CN29" t="s">
        <v>645</v>
      </c>
      <c r="CP29">
        <v>0</v>
      </c>
      <c r="CQ29">
        <v>49</v>
      </c>
      <c r="CS29">
        <v>0</v>
      </c>
      <c r="CU29">
        <v>17</v>
      </c>
      <c r="CV29">
        <v>1</v>
      </c>
      <c r="CW29">
        <v>1</v>
      </c>
      <c r="CX29">
        <v>8</v>
      </c>
      <c r="CY29">
        <v>13</v>
      </c>
      <c r="CZ29">
        <v>8</v>
      </c>
      <c r="DA29">
        <v>19005</v>
      </c>
      <c r="DB29">
        <v>35</v>
      </c>
      <c r="DC29" t="s">
        <v>446</v>
      </c>
      <c r="DD29" t="s">
        <v>430</v>
      </c>
      <c r="DE29" t="s">
        <v>646</v>
      </c>
      <c r="DF29" t="s">
        <v>430</v>
      </c>
      <c r="DG29" t="s">
        <v>477</v>
      </c>
      <c r="DH29" t="s">
        <v>478</v>
      </c>
      <c r="DI29" t="s">
        <v>430</v>
      </c>
      <c r="DJ29" t="s">
        <v>430</v>
      </c>
      <c r="DK29" t="s">
        <v>430</v>
      </c>
      <c r="DL29" t="s">
        <v>430</v>
      </c>
      <c r="DM29" t="s">
        <v>448</v>
      </c>
      <c r="DN29" s="1">
        <v>44250</v>
      </c>
      <c r="DO29" s="1">
        <v>45553</v>
      </c>
      <c r="DP29" t="s">
        <v>610</v>
      </c>
      <c r="DQ29">
        <v>672</v>
      </c>
      <c r="DR29" t="s">
        <v>430</v>
      </c>
      <c r="DS29" t="s">
        <v>430</v>
      </c>
      <c r="DT29" t="s">
        <v>647</v>
      </c>
      <c r="DU29" t="s">
        <v>430</v>
      </c>
      <c r="DV29" t="s">
        <v>430</v>
      </c>
      <c r="DW29" t="s">
        <v>430</v>
      </c>
      <c r="DX29" t="s">
        <v>430</v>
      </c>
      <c r="DY29" t="s">
        <v>430</v>
      </c>
      <c r="DZ29" t="s">
        <v>451</v>
      </c>
      <c r="EA29" t="s">
        <v>452</v>
      </c>
      <c r="EB29" t="s">
        <v>430</v>
      </c>
      <c r="EC29" t="s">
        <v>430</v>
      </c>
      <c r="ED29" t="s">
        <v>430</v>
      </c>
      <c r="EE29" t="s">
        <v>640</v>
      </c>
      <c r="EF29" t="s">
        <v>430</v>
      </c>
      <c r="EG29" t="s">
        <v>430</v>
      </c>
      <c r="EH29" t="s">
        <v>454</v>
      </c>
      <c r="EI29" t="s">
        <v>455</v>
      </c>
      <c r="EJ29" t="s">
        <v>625</v>
      </c>
      <c r="EK29" t="s">
        <v>626</v>
      </c>
      <c r="EL29" t="s">
        <v>641</v>
      </c>
      <c r="EM29" t="s">
        <v>545</v>
      </c>
    </row>
    <row r="30" spans="1:143" x14ac:dyDescent="0.25">
      <c r="A30" t="s">
        <v>429</v>
      </c>
      <c r="B30" t="s">
        <v>430</v>
      </c>
      <c r="C30" t="s">
        <v>431</v>
      </c>
      <c r="D30">
        <v>112</v>
      </c>
      <c r="E30" t="s">
        <v>458</v>
      </c>
      <c r="F30" t="s">
        <v>459</v>
      </c>
      <c r="G30" t="s">
        <v>430</v>
      </c>
      <c r="H30" t="s">
        <v>432</v>
      </c>
      <c r="I30" t="s">
        <v>569</v>
      </c>
      <c r="J30" t="s">
        <v>648</v>
      </c>
      <c r="K30">
        <v>19000001378</v>
      </c>
      <c r="L30" t="s">
        <v>649</v>
      </c>
      <c r="M30">
        <v>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430</v>
      </c>
      <c r="X30">
        <v>0</v>
      </c>
      <c r="Y30">
        <v>0</v>
      </c>
      <c r="Z30">
        <v>0</v>
      </c>
      <c r="AA30" t="s">
        <v>436</v>
      </c>
      <c r="AB30">
        <v>0</v>
      </c>
      <c r="AC30">
        <v>0</v>
      </c>
      <c r="AD30">
        <v>0</v>
      </c>
      <c r="AE30" t="s">
        <v>430</v>
      </c>
      <c r="AF30">
        <v>32.299999999999997</v>
      </c>
      <c r="AG30">
        <v>21.8</v>
      </c>
      <c r="AH30">
        <v>16.600000000000001</v>
      </c>
      <c r="AI30">
        <v>3.524</v>
      </c>
      <c r="AJ30">
        <v>2.56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 t="s">
        <v>430</v>
      </c>
      <c r="AS30" t="s">
        <v>430</v>
      </c>
      <c r="AT30" t="s">
        <v>430</v>
      </c>
      <c r="AU30">
        <v>0</v>
      </c>
      <c r="AV30">
        <v>0</v>
      </c>
      <c r="AW30">
        <v>0</v>
      </c>
      <c r="AZ30">
        <v>10810005413029</v>
      </c>
      <c r="BA30">
        <v>4897097263342</v>
      </c>
      <c r="BB30">
        <v>810005413022</v>
      </c>
      <c r="BC30" t="s">
        <v>463</v>
      </c>
      <c r="BD30" t="s">
        <v>515</v>
      </c>
      <c r="BE30" t="s">
        <v>430</v>
      </c>
      <c r="BF30" t="s">
        <v>439</v>
      </c>
      <c r="BG30" t="s">
        <v>465</v>
      </c>
      <c r="BH30">
        <v>36</v>
      </c>
      <c r="BI30">
        <v>1.17E-2</v>
      </c>
      <c r="BJ30" t="s">
        <v>430</v>
      </c>
      <c r="BL30" t="s">
        <v>436</v>
      </c>
      <c r="BM30" t="s">
        <v>650</v>
      </c>
      <c r="BN30" t="s">
        <v>631</v>
      </c>
      <c r="BO30" t="s">
        <v>632</v>
      </c>
      <c r="BP30" t="s">
        <v>617</v>
      </c>
      <c r="BQ30" t="s">
        <v>430</v>
      </c>
      <c r="BR30" t="s">
        <v>442</v>
      </c>
      <c r="BS30">
        <v>10000</v>
      </c>
      <c r="BT30" t="s">
        <v>443</v>
      </c>
      <c r="BU30">
        <v>6720</v>
      </c>
      <c r="BV30">
        <v>14112</v>
      </c>
      <c r="BW30">
        <v>14112</v>
      </c>
      <c r="BX30" t="s">
        <v>497</v>
      </c>
      <c r="BY30" t="s">
        <v>430</v>
      </c>
      <c r="BZ30" t="s">
        <v>618</v>
      </c>
      <c r="CA30" t="s">
        <v>619</v>
      </c>
      <c r="CB30" t="s">
        <v>430</v>
      </c>
      <c r="CC30" t="s">
        <v>430</v>
      </c>
      <c r="CD30">
        <v>45</v>
      </c>
      <c r="CE30" t="s">
        <v>620</v>
      </c>
      <c r="CF30" t="s">
        <v>444</v>
      </c>
      <c r="CG30" t="s">
        <v>474</v>
      </c>
      <c r="CH30" s="1">
        <v>44211</v>
      </c>
      <c r="CI30" t="s">
        <v>430</v>
      </c>
      <c r="CJ30" t="s">
        <v>430</v>
      </c>
      <c r="CK30" t="s">
        <v>430</v>
      </c>
      <c r="CM30">
        <v>3</v>
      </c>
      <c r="CN30" t="s">
        <v>651</v>
      </c>
      <c r="CP30">
        <v>0</v>
      </c>
      <c r="CQ30">
        <v>49</v>
      </c>
      <c r="CS30">
        <v>0</v>
      </c>
      <c r="CU30">
        <v>17</v>
      </c>
      <c r="CV30">
        <v>1</v>
      </c>
      <c r="CW30">
        <v>1</v>
      </c>
      <c r="CX30">
        <v>8</v>
      </c>
      <c r="CY30">
        <v>16</v>
      </c>
      <c r="CZ30">
        <v>8</v>
      </c>
      <c r="DA30">
        <v>19005</v>
      </c>
      <c r="DB30">
        <v>35</v>
      </c>
      <c r="DC30" t="s">
        <v>446</v>
      </c>
      <c r="DD30" t="s">
        <v>430</v>
      </c>
      <c r="DE30" t="s">
        <v>573</v>
      </c>
      <c r="DF30" t="s">
        <v>430</v>
      </c>
      <c r="DG30" t="s">
        <v>477</v>
      </c>
      <c r="DH30" t="s">
        <v>478</v>
      </c>
      <c r="DI30" t="s">
        <v>430</v>
      </c>
      <c r="DJ30" t="s">
        <v>430</v>
      </c>
      <c r="DK30" t="s">
        <v>430</v>
      </c>
      <c r="DL30" t="s">
        <v>430</v>
      </c>
      <c r="DM30" t="s">
        <v>448</v>
      </c>
      <c r="DN30" s="1">
        <v>44250</v>
      </c>
      <c r="DO30" s="1">
        <v>45553</v>
      </c>
      <c r="DP30" t="s">
        <v>610</v>
      </c>
      <c r="DQ30">
        <v>0</v>
      </c>
      <c r="DR30" t="s">
        <v>430</v>
      </c>
      <c r="DS30" t="s">
        <v>430</v>
      </c>
      <c r="DT30" t="s">
        <v>623</v>
      </c>
      <c r="DU30" t="s">
        <v>430</v>
      </c>
      <c r="DV30" t="s">
        <v>430</v>
      </c>
      <c r="DW30" t="s">
        <v>430</v>
      </c>
      <c r="DX30" t="s">
        <v>430</v>
      </c>
      <c r="DY30" t="s">
        <v>430</v>
      </c>
      <c r="DZ30" t="s">
        <v>451</v>
      </c>
      <c r="EA30" t="s">
        <v>452</v>
      </c>
      <c r="EB30" t="s">
        <v>430</v>
      </c>
      <c r="EC30" t="s">
        <v>430</v>
      </c>
      <c r="ED30" t="s">
        <v>430</v>
      </c>
      <c r="EE30" t="s">
        <v>640</v>
      </c>
      <c r="EF30" t="s">
        <v>430</v>
      </c>
      <c r="EG30" t="s">
        <v>430</v>
      </c>
      <c r="EH30" t="s">
        <v>454</v>
      </c>
      <c r="EI30" t="s">
        <v>455</v>
      </c>
      <c r="EJ30" t="s">
        <v>625</v>
      </c>
      <c r="EK30" t="s">
        <v>626</v>
      </c>
      <c r="EL30" t="s">
        <v>641</v>
      </c>
      <c r="EM30" t="s">
        <v>545</v>
      </c>
    </row>
    <row r="31" spans="1:143" x14ac:dyDescent="0.25">
      <c r="A31" t="s">
        <v>429</v>
      </c>
      <c r="B31" t="s">
        <v>430</v>
      </c>
      <c r="C31" t="s">
        <v>431</v>
      </c>
      <c r="D31">
        <v>112</v>
      </c>
      <c r="E31" t="s">
        <v>458</v>
      </c>
      <c r="F31" t="s">
        <v>459</v>
      </c>
      <c r="G31" t="s">
        <v>430</v>
      </c>
      <c r="H31" t="s">
        <v>432</v>
      </c>
      <c r="I31" t="s">
        <v>577</v>
      </c>
      <c r="J31" t="s">
        <v>652</v>
      </c>
      <c r="K31">
        <v>19000001379</v>
      </c>
      <c r="L31" t="s">
        <v>653</v>
      </c>
      <c r="M31">
        <v>6</v>
      </c>
      <c r="N31">
        <v>10.5</v>
      </c>
      <c r="O31">
        <v>10.5</v>
      </c>
      <c r="P31">
        <v>14.8</v>
      </c>
      <c r="Q31">
        <v>0</v>
      </c>
      <c r="R31">
        <v>0</v>
      </c>
      <c r="S31">
        <v>0</v>
      </c>
      <c r="T31">
        <v>494</v>
      </c>
      <c r="U31">
        <v>0</v>
      </c>
      <c r="V31">
        <v>0</v>
      </c>
      <c r="W31" t="s">
        <v>430</v>
      </c>
      <c r="X31">
        <v>0</v>
      </c>
      <c r="Y31">
        <v>0</v>
      </c>
      <c r="Z31">
        <v>0</v>
      </c>
      <c r="AA31" t="s">
        <v>436</v>
      </c>
      <c r="AB31">
        <v>0</v>
      </c>
      <c r="AC31">
        <v>0</v>
      </c>
      <c r="AD31">
        <v>6</v>
      </c>
      <c r="AE31" t="s">
        <v>430</v>
      </c>
      <c r="AF31">
        <v>32.299999999999997</v>
      </c>
      <c r="AG31">
        <v>21.8</v>
      </c>
      <c r="AH31">
        <v>16.600000000000001</v>
      </c>
      <c r="AI31">
        <v>3.09</v>
      </c>
      <c r="AJ31">
        <v>2.56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 t="s">
        <v>430</v>
      </c>
      <c r="AS31" t="s">
        <v>430</v>
      </c>
      <c r="AT31" t="s">
        <v>430</v>
      </c>
      <c r="AU31">
        <v>0</v>
      </c>
      <c r="AV31">
        <v>0</v>
      </c>
      <c r="AW31">
        <v>0</v>
      </c>
      <c r="AZ31">
        <v>10810005413036</v>
      </c>
      <c r="BA31">
        <v>4897097263359</v>
      </c>
      <c r="BB31">
        <v>810005413039</v>
      </c>
      <c r="BC31" t="s">
        <v>463</v>
      </c>
      <c r="BD31" t="s">
        <v>515</v>
      </c>
      <c r="BE31" t="s">
        <v>430</v>
      </c>
      <c r="BF31" t="s">
        <v>439</v>
      </c>
      <c r="BG31" t="s">
        <v>465</v>
      </c>
      <c r="BH31">
        <v>36</v>
      </c>
      <c r="BI31">
        <v>1.17E-2</v>
      </c>
      <c r="BJ31" t="s">
        <v>430</v>
      </c>
      <c r="BL31" t="s">
        <v>436</v>
      </c>
      <c r="BM31" t="s">
        <v>654</v>
      </c>
      <c r="BN31" t="s">
        <v>430</v>
      </c>
      <c r="BO31" t="s">
        <v>430</v>
      </c>
      <c r="BP31" t="s">
        <v>617</v>
      </c>
      <c r="BQ31" t="s">
        <v>430</v>
      </c>
      <c r="BR31" t="s">
        <v>442</v>
      </c>
      <c r="BS31">
        <v>10000</v>
      </c>
      <c r="BT31" t="s">
        <v>443</v>
      </c>
      <c r="BU31">
        <v>14370</v>
      </c>
      <c r="BV31">
        <v>29772</v>
      </c>
      <c r="BW31">
        <v>34644</v>
      </c>
      <c r="BX31" t="s">
        <v>497</v>
      </c>
      <c r="BY31" t="s">
        <v>430</v>
      </c>
      <c r="BZ31" t="s">
        <v>618</v>
      </c>
      <c r="CA31" t="s">
        <v>655</v>
      </c>
      <c r="CB31" t="s">
        <v>430</v>
      </c>
      <c r="CC31" t="s">
        <v>656</v>
      </c>
      <c r="CD31">
        <v>45</v>
      </c>
      <c r="CE31" t="s">
        <v>430</v>
      </c>
      <c r="CF31" t="s">
        <v>444</v>
      </c>
      <c r="CG31" t="s">
        <v>474</v>
      </c>
      <c r="CH31" s="1">
        <v>44211</v>
      </c>
      <c r="CI31" t="s">
        <v>430</v>
      </c>
      <c r="CJ31" t="s">
        <v>430</v>
      </c>
      <c r="CK31" t="s">
        <v>430</v>
      </c>
      <c r="CM31">
        <v>3</v>
      </c>
      <c r="CN31" t="s">
        <v>657</v>
      </c>
      <c r="CP31">
        <v>0</v>
      </c>
      <c r="CQ31">
        <v>49</v>
      </c>
      <c r="CS31">
        <v>0</v>
      </c>
      <c r="CU31">
        <v>17</v>
      </c>
      <c r="CV31">
        <v>1</v>
      </c>
      <c r="CW31">
        <v>1</v>
      </c>
      <c r="CX31">
        <v>8</v>
      </c>
      <c r="CY31">
        <v>17</v>
      </c>
      <c r="CZ31">
        <v>8</v>
      </c>
      <c r="DA31">
        <v>19005</v>
      </c>
      <c r="DB31">
        <v>35</v>
      </c>
      <c r="DC31" t="s">
        <v>446</v>
      </c>
      <c r="DD31" t="s">
        <v>430</v>
      </c>
      <c r="DE31" t="s">
        <v>581</v>
      </c>
      <c r="DF31" t="s">
        <v>430</v>
      </c>
      <c r="DG31" t="s">
        <v>477</v>
      </c>
      <c r="DH31" t="s">
        <v>478</v>
      </c>
      <c r="DI31" t="s">
        <v>430</v>
      </c>
      <c r="DJ31" t="s">
        <v>430</v>
      </c>
      <c r="DK31" t="s">
        <v>430</v>
      </c>
      <c r="DL31" t="s">
        <v>430</v>
      </c>
      <c r="DM31" t="s">
        <v>448</v>
      </c>
      <c r="DN31" s="1">
        <v>44250</v>
      </c>
      <c r="DO31" s="1">
        <v>45553</v>
      </c>
      <c r="DP31" t="s">
        <v>610</v>
      </c>
      <c r="DQ31">
        <v>0</v>
      </c>
      <c r="DR31" t="s">
        <v>430</v>
      </c>
      <c r="DS31" t="s">
        <v>430</v>
      </c>
      <c r="DT31" t="s">
        <v>647</v>
      </c>
      <c r="DU31" t="s">
        <v>430</v>
      </c>
      <c r="DV31" t="s">
        <v>430</v>
      </c>
      <c r="DW31" t="s">
        <v>430</v>
      </c>
      <c r="DX31" t="s">
        <v>430</v>
      </c>
      <c r="DY31" t="s">
        <v>430</v>
      </c>
      <c r="DZ31" t="s">
        <v>451</v>
      </c>
      <c r="EA31" t="s">
        <v>452</v>
      </c>
      <c r="EB31" t="s">
        <v>430</v>
      </c>
      <c r="EC31" t="s">
        <v>430</v>
      </c>
      <c r="ED31" t="s">
        <v>430</v>
      </c>
      <c r="EE31" t="s">
        <v>640</v>
      </c>
      <c r="EF31" t="s">
        <v>430</v>
      </c>
      <c r="EG31" t="s">
        <v>430</v>
      </c>
      <c r="EH31" t="s">
        <v>454</v>
      </c>
      <c r="EI31" t="s">
        <v>455</v>
      </c>
      <c r="EJ31" t="s">
        <v>625</v>
      </c>
      <c r="EK31" t="s">
        <v>626</v>
      </c>
      <c r="EL31" t="s">
        <v>641</v>
      </c>
      <c r="EM31" t="s">
        <v>545</v>
      </c>
    </row>
    <row r="32" spans="1:143" x14ac:dyDescent="0.25">
      <c r="A32" t="s">
        <v>429</v>
      </c>
      <c r="B32" t="s">
        <v>430</v>
      </c>
      <c r="C32" t="s">
        <v>431</v>
      </c>
      <c r="D32">
        <v>112</v>
      </c>
      <c r="E32" t="s">
        <v>458</v>
      </c>
      <c r="F32" t="s">
        <v>459</v>
      </c>
      <c r="G32" t="s">
        <v>430</v>
      </c>
      <c r="H32" t="s">
        <v>432</v>
      </c>
      <c r="I32" t="s">
        <v>658</v>
      </c>
      <c r="J32" t="s">
        <v>659</v>
      </c>
      <c r="K32">
        <v>19000001380</v>
      </c>
      <c r="L32" t="s">
        <v>660</v>
      </c>
      <c r="M32">
        <v>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430</v>
      </c>
      <c r="X32">
        <v>0</v>
      </c>
      <c r="Y32">
        <v>0</v>
      </c>
      <c r="Z32">
        <v>0</v>
      </c>
      <c r="AA32" t="s">
        <v>436</v>
      </c>
      <c r="AB32">
        <v>0</v>
      </c>
      <c r="AC32">
        <v>0</v>
      </c>
      <c r="AD32">
        <v>0</v>
      </c>
      <c r="AE32" t="s">
        <v>430</v>
      </c>
      <c r="AF32">
        <v>27</v>
      </c>
      <c r="AG32">
        <v>18</v>
      </c>
      <c r="AH32">
        <v>14</v>
      </c>
      <c r="AI32">
        <v>2.1800000000000002</v>
      </c>
      <c r="AJ32">
        <v>1.68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t="s">
        <v>430</v>
      </c>
      <c r="AS32" t="s">
        <v>430</v>
      </c>
      <c r="AT32" t="s">
        <v>430</v>
      </c>
      <c r="AU32">
        <v>0</v>
      </c>
      <c r="AV32">
        <v>0</v>
      </c>
      <c r="AW32">
        <v>0</v>
      </c>
      <c r="AZ32">
        <v>10810005414828</v>
      </c>
      <c r="BA32">
        <v>4897097264950</v>
      </c>
      <c r="BB32">
        <v>810005414821</v>
      </c>
      <c r="BC32" t="s">
        <v>463</v>
      </c>
      <c r="BD32" t="s">
        <v>515</v>
      </c>
      <c r="BE32" t="s">
        <v>430</v>
      </c>
      <c r="BF32" t="s">
        <v>430</v>
      </c>
      <c r="BG32" t="s">
        <v>465</v>
      </c>
      <c r="BH32">
        <v>0</v>
      </c>
      <c r="BI32">
        <v>6.7999999999999996E-3</v>
      </c>
      <c r="BJ32" t="s">
        <v>430</v>
      </c>
      <c r="BL32" t="s">
        <v>436</v>
      </c>
      <c r="BM32" t="s">
        <v>516</v>
      </c>
      <c r="BN32" t="s">
        <v>430</v>
      </c>
      <c r="BO32" t="s">
        <v>430</v>
      </c>
      <c r="BP32" t="s">
        <v>430</v>
      </c>
      <c r="BQ32" t="s">
        <v>430</v>
      </c>
      <c r="BR32" t="s">
        <v>442</v>
      </c>
      <c r="BS32">
        <v>5000</v>
      </c>
      <c r="BT32" t="s">
        <v>443</v>
      </c>
      <c r="BU32">
        <v>24690</v>
      </c>
      <c r="BV32">
        <v>51144</v>
      </c>
      <c r="BW32">
        <v>59520</v>
      </c>
      <c r="BX32" t="s">
        <v>497</v>
      </c>
      <c r="BY32" t="s">
        <v>430</v>
      </c>
      <c r="BZ32" t="s">
        <v>517</v>
      </c>
      <c r="CA32" t="s">
        <v>619</v>
      </c>
      <c r="CB32" t="s">
        <v>430</v>
      </c>
      <c r="CC32" t="s">
        <v>656</v>
      </c>
      <c r="CD32">
        <v>45</v>
      </c>
      <c r="CE32" t="s">
        <v>661</v>
      </c>
      <c r="CF32" t="s">
        <v>444</v>
      </c>
      <c r="CG32" t="s">
        <v>474</v>
      </c>
      <c r="CH32" s="1">
        <v>44211</v>
      </c>
      <c r="CI32" t="s">
        <v>430</v>
      </c>
      <c r="CJ32" t="s">
        <v>430</v>
      </c>
      <c r="CK32" t="s">
        <v>430</v>
      </c>
      <c r="CN32" t="s">
        <v>521</v>
      </c>
      <c r="CP32">
        <v>0</v>
      </c>
      <c r="CQ32">
        <v>0</v>
      </c>
      <c r="CS32">
        <v>0</v>
      </c>
      <c r="CZ32">
        <v>10</v>
      </c>
      <c r="DA32">
        <v>19005</v>
      </c>
      <c r="DB32">
        <v>35</v>
      </c>
      <c r="DC32" t="s">
        <v>446</v>
      </c>
      <c r="DD32" t="s">
        <v>430</v>
      </c>
      <c r="DE32" t="s">
        <v>662</v>
      </c>
      <c r="DF32" t="s">
        <v>430</v>
      </c>
      <c r="DG32" t="s">
        <v>477</v>
      </c>
      <c r="DH32" t="s">
        <v>478</v>
      </c>
      <c r="DI32" t="s">
        <v>430</v>
      </c>
      <c r="DJ32" t="s">
        <v>430</v>
      </c>
      <c r="DK32" t="s">
        <v>430</v>
      </c>
      <c r="DL32" t="s">
        <v>430</v>
      </c>
      <c r="DM32" t="s">
        <v>448</v>
      </c>
      <c r="DN32" s="1">
        <v>44250</v>
      </c>
      <c r="DO32" s="1">
        <v>45553</v>
      </c>
      <c r="DP32" t="s">
        <v>610</v>
      </c>
      <c r="DQ32">
        <v>0</v>
      </c>
      <c r="DR32" t="s">
        <v>430</v>
      </c>
      <c r="DS32" t="s">
        <v>430</v>
      </c>
      <c r="DT32" t="s">
        <v>647</v>
      </c>
      <c r="DU32" t="s">
        <v>430</v>
      </c>
      <c r="DV32" t="s">
        <v>430</v>
      </c>
      <c r="DW32" t="s">
        <v>430</v>
      </c>
      <c r="DX32" t="s">
        <v>430</v>
      </c>
      <c r="DY32" t="s">
        <v>430</v>
      </c>
      <c r="DZ32" t="s">
        <v>451</v>
      </c>
      <c r="EA32" t="s">
        <v>452</v>
      </c>
      <c r="EB32" t="s">
        <v>430</v>
      </c>
      <c r="EC32" t="s">
        <v>430</v>
      </c>
      <c r="ED32" t="s">
        <v>430</v>
      </c>
      <c r="EE32" t="s">
        <v>430</v>
      </c>
      <c r="EF32" t="s">
        <v>430</v>
      </c>
      <c r="EG32" t="s">
        <v>430</v>
      </c>
      <c r="EH32" t="s">
        <v>430</v>
      </c>
      <c r="EI32" t="s">
        <v>430</v>
      </c>
      <c r="EJ32" t="s">
        <v>430</v>
      </c>
      <c r="EK32" t="s">
        <v>430</v>
      </c>
      <c r="EL32" t="s">
        <v>430</v>
      </c>
      <c r="EM32" t="s">
        <v>563</v>
      </c>
    </row>
    <row r="33" spans="1:143" x14ac:dyDescent="0.25">
      <c r="A33" t="s">
        <v>429</v>
      </c>
      <c r="B33" t="s">
        <v>430</v>
      </c>
      <c r="C33" t="s">
        <v>431</v>
      </c>
      <c r="D33">
        <v>112</v>
      </c>
      <c r="E33" t="s">
        <v>458</v>
      </c>
      <c r="F33" t="s">
        <v>459</v>
      </c>
      <c r="G33" t="s">
        <v>430</v>
      </c>
      <c r="H33" t="s">
        <v>432</v>
      </c>
      <c r="I33" t="s">
        <v>663</v>
      </c>
      <c r="J33" t="s">
        <v>664</v>
      </c>
      <c r="K33">
        <v>19000001620</v>
      </c>
      <c r="L33" t="s">
        <v>665</v>
      </c>
      <c r="M33">
        <v>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430</v>
      </c>
      <c r="X33">
        <v>0</v>
      </c>
      <c r="Y33">
        <v>0</v>
      </c>
      <c r="Z33">
        <v>0</v>
      </c>
      <c r="AA33" t="s">
        <v>436</v>
      </c>
      <c r="AB33">
        <v>0</v>
      </c>
      <c r="AC33">
        <v>0</v>
      </c>
      <c r="AD33">
        <v>0</v>
      </c>
      <c r="AE33" t="s">
        <v>430</v>
      </c>
      <c r="AF33">
        <v>27</v>
      </c>
      <c r="AG33">
        <v>18</v>
      </c>
      <c r="AH33">
        <v>14</v>
      </c>
      <c r="AI33">
        <v>2.1800000000000002</v>
      </c>
      <c r="AJ33">
        <v>1.68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t="s">
        <v>430</v>
      </c>
      <c r="AS33" t="s">
        <v>430</v>
      </c>
      <c r="AT33" t="s">
        <v>430</v>
      </c>
      <c r="AU33">
        <v>0</v>
      </c>
      <c r="AV33">
        <v>0</v>
      </c>
      <c r="AW33">
        <v>0</v>
      </c>
      <c r="AZ33">
        <v>10810005417515</v>
      </c>
      <c r="BA33">
        <v>4897097267401</v>
      </c>
      <c r="BB33">
        <v>810005417518</v>
      </c>
      <c r="BC33" t="s">
        <v>463</v>
      </c>
      <c r="BD33" t="s">
        <v>515</v>
      </c>
      <c r="BE33" t="s">
        <v>430</v>
      </c>
      <c r="BF33" t="s">
        <v>439</v>
      </c>
      <c r="BG33" t="s">
        <v>465</v>
      </c>
      <c r="BH33">
        <v>0</v>
      </c>
      <c r="BI33">
        <v>6.7999999999999996E-3</v>
      </c>
      <c r="BJ33" t="s">
        <v>430</v>
      </c>
      <c r="BL33" t="s">
        <v>436</v>
      </c>
      <c r="BM33" t="s">
        <v>666</v>
      </c>
      <c r="BN33" t="s">
        <v>430</v>
      </c>
      <c r="BO33" t="s">
        <v>430</v>
      </c>
      <c r="BP33" t="s">
        <v>617</v>
      </c>
      <c r="BQ33" t="s">
        <v>430</v>
      </c>
      <c r="BR33" t="s">
        <v>442</v>
      </c>
      <c r="BS33">
        <v>5000</v>
      </c>
      <c r="BT33" t="s">
        <v>443</v>
      </c>
      <c r="BU33">
        <v>24690</v>
      </c>
      <c r="BV33">
        <v>51144</v>
      </c>
      <c r="BW33">
        <v>59520</v>
      </c>
      <c r="BX33" t="s">
        <v>497</v>
      </c>
      <c r="BY33" t="s">
        <v>430</v>
      </c>
      <c r="BZ33" t="s">
        <v>517</v>
      </c>
      <c r="CA33" t="s">
        <v>667</v>
      </c>
      <c r="CB33" t="s">
        <v>430</v>
      </c>
      <c r="CC33" t="s">
        <v>528</v>
      </c>
      <c r="CD33">
        <v>45</v>
      </c>
      <c r="CE33" t="s">
        <v>668</v>
      </c>
      <c r="CF33" t="s">
        <v>444</v>
      </c>
      <c r="CG33" t="s">
        <v>474</v>
      </c>
      <c r="CH33" s="1">
        <v>44420</v>
      </c>
      <c r="CI33" t="s">
        <v>430</v>
      </c>
      <c r="CJ33" t="s">
        <v>430</v>
      </c>
      <c r="CK33" t="s">
        <v>430</v>
      </c>
      <c r="CM33">
        <v>3</v>
      </c>
      <c r="CN33" t="s">
        <v>669</v>
      </c>
      <c r="CP33">
        <v>0</v>
      </c>
      <c r="CQ33">
        <v>24</v>
      </c>
      <c r="CS33">
        <v>0</v>
      </c>
      <c r="CU33">
        <v>17</v>
      </c>
      <c r="CV33">
        <v>1</v>
      </c>
      <c r="CW33">
        <v>1</v>
      </c>
      <c r="CX33">
        <v>8</v>
      </c>
      <c r="CY33">
        <v>18</v>
      </c>
      <c r="CZ33">
        <v>10</v>
      </c>
      <c r="DA33">
        <v>19005</v>
      </c>
      <c r="DB33">
        <v>35</v>
      </c>
      <c r="DC33" t="s">
        <v>446</v>
      </c>
      <c r="DD33" t="s">
        <v>430</v>
      </c>
      <c r="DE33" t="s">
        <v>670</v>
      </c>
      <c r="DF33" t="s">
        <v>430</v>
      </c>
      <c r="DG33" t="s">
        <v>477</v>
      </c>
      <c r="DH33" t="s">
        <v>478</v>
      </c>
      <c r="DI33" t="s">
        <v>430</v>
      </c>
      <c r="DJ33" t="s">
        <v>430</v>
      </c>
      <c r="DK33" t="s">
        <v>430</v>
      </c>
      <c r="DL33" t="s">
        <v>430</v>
      </c>
      <c r="DM33" t="s">
        <v>448</v>
      </c>
      <c r="DN33" s="1">
        <v>44411</v>
      </c>
      <c r="DO33" s="1">
        <v>45553</v>
      </c>
      <c r="DP33" t="s">
        <v>610</v>
      </c>
      <c r="DQ33">
        <v>0</v>
      </c>
      <c r="DR33" t="s">
        <v>430</v>
      </c>
      <c r="DS33" t="s">
        <v>430</v>
      </c>
      <c r="DT33" t="s">
        <v>623</v>
      </c>
      <c r="DU33" t="s">
        <v>430</v>
      </c>
      <c r="DV33" t="s">
        <v>430</v>
      </c>
      <c r="DW33" t="s">
        <v>430</v>
      </c>
      <c r="DX33" t="s">
        <v>430</v>
      </c>
      <c r="DY33" t="s">
        <v>430</v>
      </c>
      <c r="DZ33" t="s">
        <v>451</v>
      </c>
      <c r="EA33" t="s">
        <v>452</v>
      </c>
      <c r="EB33" t="s">
        <v>430</v>
      </c>
      <c r="EC33" t="s">
        <v>430</v>
      </c>
      <c r="ED33" t="s">
        <v>430</v>
      </c>
      <c r="EE33" t="s">
        <v>671</v>
      </c>
      <c r="EF33" t="s">
        <v>430</v>
      </c>
      <c r="EG33" t="s">
        <v>430</v>
      </c>
      <c r="EH33" t="s">
        <v>454</v>
      </c>
      <c r="EI33" t="s">
        <v>455</v>
      </c>
      <c r="EJ33" t="s">
        <v>625</v>
      </c>
      <c r="EK33" t="s">
        <v>626</v>
      </c>
      <c r="EL33" t="s">
        <v>672</v>
      </c>
      <c r="EM33" t="s">
        <v>563</v>
      </c>
    </row>
    <row r="34" spans="1:143" x14ac:dyDescent="0.25">
      <c r="A34" t="s">
        <v>429</v>
      </c>
      <c r="B34" t="s">
        <v>430</v>
      </c>
      <c r="C34" t="s">
        <v>431</v>
      </c>
      <c r="D34">
        <v>112</v>
      </c>
      <c r="E34" t="s">
        <v>458</v>
      </c>
      <c r="F34" t="s">
        <v>459</v>
      </c>
      <c r="G34" t="s">
        <v>430</v>
      </c>
      <c r="H34" t="s">
        <v>432</v>
      </c>
      <c r="I34" t="s">
        <v>673</v>
      </c>
      <c r="J34" t="s">
        <v>674</v>
      </c>
      <c r="K34">
        <v>19000001677</v>
      </c>
      <c r="L34" t="s">
        <v>675</v>
      </c>
      <c r="M34">
        <v>9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430</v>
      </c>
      <c r="X34">
        <v>0</v>
      </c>
      <c r="Y34">
        <v>0</v>
      </c>
      <c r="Z34">
        <v>0</v>
      </c>
      <c r="AA34" t="s">
        <v>436</v>
      </c>
      <c r="AB34">
        <v>0</v>
      </c>
      <c r="AC34">
        <v>0</v>
      </c>
      <c r="AD34">
        <v>0</v>
      </c>
      <c r="AE34" t="s">
        <v>430</v>
      </c>
      <c r="AF34">
        <v>37.4</v>
      </c>
      <c r="AG34">
        <v>28.4</v>
      </c>
      <c r="AH34">
        <v>13.9</v>
      </c>
      <c r="AI34">
        <v>2</v>
      </c>
      <c r="AJ34">
        <v>1.53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t="s">
        <v>430</v>
      </c>
      <c r="AS34" t="s">
        <v>430</v>
      </c>
      <c r="AT34" t="s">
        <v>430</v>
      </c>
      <c r="AU34">
        <v>0</v>
      </c>
      <c r="AV34">
        <v>0</v>
      </c>
      <c r="AW34">
        <v>0</v>
      </c>
      <c r="AZ34">
        <v>10810005414040</v>
      </c>
      <c r="BA34">
        <v>4897097264462</v>
      </c>
      <c r="BB34">
        <v>810005414043</v>
      </c>
      <c r="BC34" t="s">
        <v>463</v>
      </c>
      <c r="BD34" t="s">
        <v>515</v>
      </c>
      <c r="BE34" t="s">
        <v>430</v>
      </c>
      <c r="BF34" t="s">
        <v>439</v>
      </c>
      <c r="BG34" t="s">
        <v>465</v>
      </c>
      <c r="BH34">
        <v>0</v>
      </c>
      <c r="BI34">
        <v>1.4800000000000001E-2</v>
      </c>
      <c r="BJ34" t="s">
        <v>430</v>
      </c>
      <c r="BL34" t="s">
        <v>436</v>
      </c>
      <c r="BM34" t="s">
        <v>676</v>
      </c>
      <c r="BN34" t="s">
        <v>467</v>
      </c>
      <c r="BO34" t="s">
        <v>468</v>
      </c>
      <c r="BP34" t="s">
        <v>617</v>
      </c>
      <c r="BQ34" t="s">
        <v>430</v>
      </c>
      <c r="BR34" t="s">
        <v>442</v>
      </c>
      <c r="BS34">
        <v>5000</v>
      </c>
      <c r="BT34" t="s">
        <v>443</v>
      </c>
      <c r="BU34">
        <v>17064</v>
      </c>
      <c r="BV34">
        <v>35352</v>
      </c>
      <c r="BW34">
        <v>41139</v>
      </c>
      <c r="BX34" t="s">
        <v>497</v>
      </c>
      <c r="BY34" t="s">
        <v>430</v>
      </c>
      <c r="BZ34" t="s">
        <v>517</v>
      </c>
      <c r="CA34" t="s">
        <v>677</v>
      </c>
      <c r="CB34" t="s">
        <v>678</v>
      </c>
      <c r="CC34" t="s">
        <v>528</v>
      </c>
      <c r="CD34">
        <v>45</v>
      </c>
      <c r="CE34" t="s">
        <v>213</v>
      </c>
      <c r="CF34" t="s">
        <v>679</v>
      </c>
      <c r="CG34" t="s">
        <v>474</v>
      </c>
      <c r="CH34" s="1">
        <v>44747</v>
      </c>
      <c r="CI34" t="s">
        <v>430</v>
      </c>
      <c r="CJ34" t="s">
        <v>430</v>
      </c>
      <c r="CK34" t="s">
        <v>430</v>
      </c>
      <c r="CM34">
        <v>3</v>
      </c>
      <c r="CN34" t="s">
        <v>680</v>
      </c>
      <c r="CP34">
        <v>0</v>
      </c>
      <c r="CQ34">
        <v>24</v>
      </c>
      <c r="CS34">
        <v>0</v>
      </c>
      <c r="CU34">
        <v>17</v>
      </c>
      <c r="CV34">
        <v>1</v>
      </c>
      <c r="CW34">
        <v>1</v>
      </c>
      <c r="CX34">
        <v>8</v>
      </c>
      <c r="CY34">
        <v>21</v>
      </c>
      <c r="CZ34">
        <v>38</v>
      </c>
      <c r="DA34">
        <v>19005</v>
      </c>
      <c r="DB34">
        <v>35</v>
      </c>
      <c r="DC34" t="s">
        <v>681</v>
      </c>
      <c r="DD34" t="s">
        <v>430</v>
      </c>
      <c r="DE34" t="s">
        <v>682</v>
      </c>
      <c r="DF34" t="s">
        <v>430</v>
      </c>
      <c r="DG34" t="s">
        <v>477</v>
      </c>
      <c r="DH34" t="s">
        <v>478</v>
      </c>
      <c r="DI34" t="s">
        <v>430</v>
      </c>
      <c r="DJ34" t="s">
        <v>430</v>
      </c>
      <c r="DK34" t="s">
        <v>430</v>
      </c>
      <c r="DL34" t="s">
        <v>430</v>
      </c>
      <c r="DM34" t="s">
        <v>683</v>
      </c>
      <c r="DN34" s="1">
        <v>44452</v>
      </c>
      <c r="DO34" s="1">
        <v>45393</v>
      </c>
      <c r="DP34" t="s">
        <v>610</v>
      </c>
      <c r="DQ34">
        <v>0</v>
      </c>
      <c r="DR34" t="s">
        <v>430</v>
      </c>
      <c r="DS34" t="s">
        <v>430</v>
      </c>
      <c r="DT34" t="s">
        <v>623</v>
      </c>
      <c r="DU34" t="s">
        <v>430</v>
      </c>
      <c r="DV34" t="s">
        <v>430</v>
      </c>
      <c r="DW34" t="s">
        <v>430</v>
      </c>
      <c r="DX34" t="s">
        <v>430</v>
      </c>
      <c r="DY34" t="s">
        <v>430</v>
      </c>
      <c r="DZ34" t="s">
        <v>451</v>
      </c>
      <c r="EA34" t="s">
        <v>452</v>
      </c>
      <c r="EB34" t="s">
        <v>430</v>
      </c>
      <c r="EC34" t="s">
        <v>430</v>
      </c>
      <c r="ED34" t="s">
        <v>430</v>
      </c>
      <c r="EE34" t="s">
        <v>671</v>
      </c>
      <c r="EF34" t="s">
        <v>430</v>
      </c>
      <c r="EG34" t="s">
        <v>430</v>
      </c>
      <c r="EH34" t="s">
        <v>454</v>
      </c>
      <c r="EI34" t="s">
        <v>455</v>
      </c>
      <c r="EJ34" t="s">
        <v>625</v>
      </c>
      <c r="EK34" t="s">
        <v>626</v>
      </c>
      <c r="EL34" t="s">
        <v>684</v>
      </c>
      <c r="EM34" t="s">
        <v>685</v>
      </c>
    </row>
    <row r="35" spans="1:143" x14ac:dyDescent="0.25">
      <c r="A35" t="s">
        <v>429</v>
      </c>
      <c r="B35" t="s">
        <v>459</v>
      </c>
      <c r="C35" t="s">
        <v>431</v>
      </c>
      <c r="D35">
        <v>112</v>
      </c>
      <c r="E35" t="s">
        <v>430</v>
      </c>
      <c r="F35" t="s">
        <v>430</v>
      </c>
      <c r="G35" t="s">
        <v>430</v>
      </c>
      <c r="H35" t="s">
        <v>432</v>
      </c>
      <c r="I35" t="s">
        <v>686</v>
      </c>
      <c r="J35" t="s">
        <v>687</v>
      </c>
      <c r="K35">
        <v>19000001758</v>
      </c>
      <c r="L35" t="s">
        <v>688</v>
      </c>
      <c r="M35">
        <v>6</v>
      </c>
      <c r="N35">
        <v>10.5</v>
      </c>
      <c r="O35">
        <v>10.5</v>
      </c>
      <c r="P35">
        <v>18.2</v>
      </c>
      <c r="Q35">
        <v>0</v>
      </c>
      <c r="R35">
        <v>0</v>
      </c>
      <c r="S35">
        <v>0</v>
      </c>
      <c r="T35">
        <v>567</v>
      </c>
      <c r="U35">
        <v>494</v>
      </c>
      <c r="V35">
        <v>0</v>
      </c>
      <c r="W35" t="s">
        <v>430</v>
      </c>
      <c r="X35">
        <v>0</v>
      </c>
      <c r="Y35">
        <v>0</v>
      </c>
      <c r="Z35">
        <v>0</v>
      </c>
      <c r="AA35" t="s">
        <v>436</v>
      </c>
      <c r="AB35">
        <v>0</v>
      </c>
      <c r="AC35">
        <v>0</v>
      </c>
      <c r="AD35">
        <v>6</v>
      </c>
      <c r="AE35" t="s">
        <v>430</v>
      </c>
      <c r="AF35">
        <v>32.299999999999997</v>
      </c>
      <c r="AG35">
        <v>21.8</v>
      </c>
      <c r="AH35">
        <v>20.2</v>
      </c>
      <c r="AI35">
        <v>4.1500000000000004</v>
      </c>
      <c r="AJ35">
        <v>3.9119999999999999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t="s">
        <v>430</v>
      </c>
      <c r="AS35" t="s">
        <v>430</v>
      </c>
      <c r="AT35" t="s">
        <v>430</v>
      </c>
      <c r="AU35">
        <v>0</v>
      </c>
      <c r="AV35">
        <v>0</v>
      </c>
      <c r="AW35">
        <v>0</v>
      </c>
      <c r="AZ35">
        <v>10810005413937</v>
      </c>
      <c r="BA35">
        <v>4897097264844</v>
      </c>
      <c r="BB35">
        <v>810005413930</v>
      </c>
      <c r="BC35" t="s">
        <v>463</v>
      </c>
      <c r="BD35" t="s">
        <v>515</v>
      </c>
      <c r="BE35" t="s">
        <v>430</v>
      </c>
      <c r="BF35" t="s">
        <v>439</v>
      </c>
      <c r="BG35" t="s">
        <v>689</v>
      </c>
      <c r="BH35">
        <v>36</v>
      </c>
      <c r="BI35">
        <v>1.4200000000000001E-2</v>
      </c>
      <c r="BJ35" t="s">
        <v>430</v>
      </c>
      <c r="BL35" t="s">
        <v>436</v>
      </c>
      <c r="BM35" t="s">
        <v>690</v>
      </c>
      <c r="BN35" t="s">
        <v>430</v>
      </c>
      <c r="BO35" t="s">
        <v>430</v>
      </c>
      <c r="BP35" t="s">
        <v>617</v>
      </c>
      <c r="BQ35" t="s">
        <v>430</v>
      </c>
      <c r="BR35" t="s">
        <v>442</v>
      </c>
      <c r="BS35">
        <v>5000</v>
      </c>
      <c r="BT35" t="s">
        <v>443</v>
      </c>
      <c r="BU35">
        <v>11808</v>
      </c>
      <c r="BV35">
        <v>24462</v>
      </c>
      <c r="BW35">
        <v>28470</v>
      </c>
      <c r="BX35" t="s">
        <v>497</v>
      </c>
      <c r="BY35" t="s">
        <v>430</v>
      </c>
      <c r="BZ35" t="s">
        <v>691</v>
      </c>
      <c r="CA35" t="s">
        <v>692</v>
      </c>
      <c r="CB35" t="s">
        <v>430</v>
      </c>
      <c r="CC35" t="s">
        <v>430</v>
      </c>
      <c r="CD35">
        <v>45</v>
      </c>
      <c r="CE35" t="s">
        <v>430</v>
      </c>
      <c r="CF35" t="s">
        <v>444</v>
      </c>
      <c r="CG35" t="s">
        <v>474</v>
      </c>
      <c r="CH35" s="1">
        <v>44936</v>
      </c>
      <c r="CI35" t="s">
        <v>430</v>
      </c>
      <c r="CJ35" t="s">
        <v>430</v>
      </c>
      <c r="CK35" t="s">
        <v>430</v>
      </c>
      <c r="CM35">
        <v>3</v>
      </c>
      <c r="CN35" t="s">
        <v>693</v>
      </c>
      <c r="CP35">
        <v>0</v>
      </c>
      <c r="CQ35">
        <v>24</v>
      </c>
      <c r="CS35">
        <v>0</v>
      </c>
      <c r="CU35">
        <v>17</v>
      </c>
      <c r="CV35">
        <v>1</v>
      </c>
      <c r="CW35">
        <v>1</v>
      </c>
      <c r="CX35">
        <v>8</v>
      </c>
      <c r="CY35">
        <v>21</v>
      </c>
      <c r="CZ35">
        <v>48</v>
      </c>
      <c r="DA35">
        <v>19005</v>
      </c>
      <c r="DB35">
        <v>35</v>
      </c>
      <c r="DC35" t="s">
        <v>446</v>
      </c>
      <c r="DD35" t="s">
        <v>430</v>
      </c>
      <c r="DE35" t="s">
        <v>694</v>
      </c>
      <c r="DF35" t="s">
        <v>430</v>
      </c>
      <c r="DG35" t="s">
        <v>477</v>
      </c>
      <c r="DH35" t="s">
        <v>478</v>
      </c>
      <c r="DI35" t="s">
        <v>430</v>
      </c>
      <c r="DJ35" t="s">
        <v>430</v>
      </c>
      <c r="DK35" t="s">
        <v>430</v>
      </c>
      <c r="DL35" t="s">
        <v>430</v>
      </c>
      <c r="DM35" t="s">
        <v>448</v>
      </c>
      <c r="DN35" s="1">
        <v>44511</v>
      </c>
      <c r="DO35" s="1">
        <v>45553</v>
      </c>
      <c r="DP35" t="s">
        <v>610</v>
      </c>
      <c r="DQ35">
        <v>0</v>
      </c>
      <c r="DR35" t="s">
        <v>430</v>
      </c>
      <c r="DS35" t="s">
        <v>430</v>
      </c>
      <c r="DT35" t="s">
        <v>623</v>
      </c>
      <c r="DU35" t="s">
        <v>430</v>
      </c>
      <c r="DV35" t="s">
        <v>430</v>
      </c>
      <c r="DW35" t="s">
        <v>430</v>
      </c>
      <c r="DX35" t="s">
        <v>430</v>
      </c>
      <c r="DY35" t="s">
        <v>430</v>
      </c>
      <c r="DZ35" t="s">
        <v>451</v>
      </c>
      <c r="EA35" t="s">
        <v>452</v>
      </c>
      <c r="EB35" t="s">
        <v>430</v>
      </c>
      <c r="EC35" t="s">
        <v>430</v>
      </c>
      <c r="ED35" t="s">
        <v>430</v>
      </c>
      <c r="EE35" t="s">
        <v>671</v>
      </c>
      <c r="EF35" t="s">
        <v>430</v>
      </c>
      <c r="EG35" t="s">
        <v>430</v>
      </c>
      <c r="EH35" t="s">
        <v>454</v>
      </c>
      <c r="EI35" t="s">
        <v>455</v>
      </c>
      <c r="EJ35" t="s">
        <v>625</v>
      </c>
      <c r="EK35" t="s">
        <v>626</v>
      </c>
      <c r="EL35" t="s">
        <v>695</v>
      </c>
      <c r="EM35" t="s">
        <v>696</v>
      </c>
    </row>
    <row r="36" spans="1:143" x14ac:dyDescent="0.25">
      <c r="A36" t="s">
        <v>429</v>
      </c>
      <c r="B36" t="s">
        <v>430</v>
      </c>
      <c r="C36" t="s">
        <v>431</v>
      </c>
      <c r="D36">
        <v>112</v>
      </c>
      <c r="E36" t="s">
        <v>458</v>
      </c>
      <c r="F36" t="s">
        <v>459</v>
      </c>
      <c r="G36" t="s">
        <v>430</v>
      </c>
      <c r="H36" t="s">
        <v>432</v>
      </c>
      <c r="I36" t="s">
        <v>697</v>
      </c>
      <c r="J36" t="s">
        <v>698</v>
      </c>
      <c r="K36">
        <v>19000001759</v>
      </c>
      <c r="L36" t="s">
        <v>699</v>
      </c>
      <c r="M36">
        <v>90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430</v>
      </c>
      <c r="X36">
        <v>0</v>
      </c>
      <c r="Y36">
        <v>0</v>
      </c>
      <c r="Z36">
        <v>0</v>
      </c>
      <c r="AA36" t="s">
        <v>436</v>
      </c>
      <c r="AB36">
        <v>0</v>
      </c>
      <c r="AC36">
        <v>0</v>
      </c>
      <c r="AD36">
        <v>0</v>
      </c>
      <c r="AE36" t="s">
        <v>430</v>
      </c>
      <c r="AF36">
        <v>37.4</v>
      </c>
      <c r="AG36">
        <v>28.4</v>
      </c>
      <c r="AH36">
        <v>13.9</v>
      </c>
      <c r="AI36">
        <v>2</v>
      </c>
      <c r="AJ36">
        <v>1.53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t="s">
        <v>430</v>
      </c>
      <c r="AS36" t="s">
        <v>430</v>
      </c>
      <c r="AT36" t="s">
        <v>430</v>
      </c>
      <c r="AU36">
        <v>0</v>
      </c>
      <c r="AV36">
        <v>0</v>
      </c>
      <c r="AW36">
        <v>0</v>
      </c>
      <c r="AZ36">
        <v>10810005414040</v>
      </c>
      <c r="BA36">
        <v>4897097264462</v>
      </c>
      <c r="BB36">
        <v>810005414043</v>
      </c>
      <c r="BC36" t="s">
        <v>463</v>
      </c>
      <c r="BD36" t="s">
        <v>515</v>
      </c>
      <c r="BE36" t="s">
        <v>430</v>
      </c>
      <c r="BF36" t="s">
        <v>439</v>
      </c>
      <c r="BG36" t="s">
        <v>465</v>
      </c>
      <c r="BH36">
        <v>36</v>
      </c>
      <c r="BI36">
        <v>1.4800000000000001E-2</v>
      </c>
      <c r="BJ36" t="s">
        <v>430</v>
      </c>
      <c r="BL36" t="s">
        <v>436</v>
      </c>
      <c r="BM36" t="s">
        <v>700</v>
      </c>
      <c r="BN36" t="s">
        <v>701</v>
      </c>
      <c r="BO36" t="s">
        <v>702</v>
      </c>
      <c r="BP36" t="s">
        <v>617</v>
      </c>
      <c r="BQ36" t="s">
        <v>430</v>
      </c>
      <c r="BR36" t="s">
        <v>442</v>
      </c>
      <c r="BS36">
        <v>5000</v>
      </c>
      <c r="BT36" t="s">
        <v>443</v>
      </c>
      <c r="BU36">
        <v>170640</v>
      </c>
      <c r="BV36">
        <v>353520</v>
      </c>
      <c r="BW36">
        <v>411390</v>
      </c>
      <c r="BX36" t="s">
        <v>497</v>
      </c>
      <c r="BY36" t="s">
        <v>430</v>
      </c>
      <c r="BZ36" t="s">
        <v>703</v>
      </c>
      <c r="CA36" t="s">
        <v>677</v>
      </c>
      <c r="CB36" t="s">
        <v>704</v>
      </c>
      <c r="CC36" t="s">
        <v>528</v>
      </c>
      <c r="CD36">
        <v>45</v>
      </c>
      <c r="CE36" t="s">
        <v>430</v>
      </c>
      <c r="CF36" t="s">
        <v>444</v>
      </c>
      <c r="CG36" t="s">
        <v>474</v>
      </c>
      <c r="CH36" s="1">
        <v>44524</v>
      </c>
      <c r="CI36" t="s">
        <v>430</v>
      </c>
      <c r="CJ36" t="s">
        <v>430</v>
      </c>
      <c r="CK36" t="s">
        <v>430</v>
      </c>
      <c r="CM36">
        <v>3</v>
      </c>
      <c r="CN36" t="s">
        <v>705</v>
      </c>
      <c r="CP36">
        <v>0</v>
      </c>
      <c r="CQ36">
        <v>24</v>
      </c>
      <c r="CS36">
        <v>0</v>
      </c>
      <c r="CU36">
        <v>17</v>
      </c>
      <c r="CV36">
        <v>1</v>
      </c>
      <c r="CW36">
        <v>1</v>
      </c>
      <c r="CX36">
        <v>8</v>
      </c>
      <c r="CY36">
        <v>21</v>
      </c>
      <c r="CZ36">
        <v>61</v>
      </c>
      <c r="DA36">
        <v>19005</v>
      </c>
      <c r="DB36">
        <v>35</v>
      </c>
      <c r="DC36" t="s">
        <v>446</v>
      </c>
      <c r="DD36" t="s">
        <v>430</v>
      </c>
      <c r="DE36" t="s">
        <v>706</v>
      </c>
      <c r="DF36" t="s">
        <v>430</v>
      </c>
      <c r="DG36" t="s">
        <v>477</v>
      </c>
      <c r="DH36" t="s">
        <v>478</v>
      </c>
      <c r="DI36" t="s">
        <v>430</v>
      </c>
      <c r="DJ36" t="s">
        <v>430</v>
      </c>
      <c r="DK36" t="s">
        <v>430</v>
      </c>
      <c r="DL36" t="s">
        <v>430</v>
      </c>
      <c r="DM36" t="s">
        <v>448</v>
      </c>
      <c r="DN36" s="1">
        <v>44511</v>
      </c>
      <c r="DO36" s="1">
        <v>45553</v>
      </c>
      <c r="DP36" t="s">
        <v>610</v>
      </c>
      <c r="DQ36">
        <v>0</v>
      </c>
      <c r="DR36" t="s">
        <v>430</v>
      </c>
      <c r="DS36" t="s">
        <v>430</v>
      </c>
      <c r="DT36" t="s">
        <v>647</v>
      </c>
      <c r="DU36" t="s">
        <v>430</v>
      </c>
      <c r="DV36" t="s">
        <v>430</v>
      </c>
      <c r="DW36" t="s">
        <v>430</v>
      </c>
      <c r="DX36" t="s">
        <v>430</v>
      </c>
      <c r="DY36" t="s">
        <v>430</v>
      </c>
      <c r="DZ36" t="s">
        <v>451</v>
      </c>
      <c r="EA36" t="s">
        <v>452</v>
      </c>
      <c r="EB36" t="s">
        <v>430</v>
      </c>
      <c r="EC36" t="s">
        <v>430</v>
      </c>
      <c r="ED36" t="s">
        <v>430</v>
      </c>
      <c r="EE36" t="s">
        <v>671</v>
      </c>
      <c r="EF36" t="s">
        <v>430</v>
      </c>
      <c r="EG36" t="s">
        <v>430</v>
      </c>
      <c r="EH36" t="s">
        <v>454</v>
      </c>
      <c r="EI36" t="s">
        <v>455</v>
      </c>
      <c r="EJ36" t="s">
        <v>625</v>
      </c>
      <c r="EK36" t="s">
        <v>626</v>
      </c>
      <c r="EL36" t="s">
        <v>684</v>
      </c>
      <c r="EM36" t="s">
        <v>707</v>
      </c>
    </row>
    <row r="37" spans="1:143" x14ac:dyDescent="0.25">
      <c r="A37" t="s">
        <v>429</v>
      </c>
      <c r="B37" t="s">
        <v>459</v>
      </c>
      <c r="C37" t="s">
        <v>431</v>
      </c>
      <c r="D37">
        <v>112</v>
      </c>
      <c r="E37" t="s">
        <v>430</v>
      </c>
      <c r="F37" t="s">
        <v>430</v>
      </c>
      <c r="G37" t="s">
        <v>430</v>
      </c>
      <c r="H37" t="s">
        <v>432</v>
      </c>
      <c r="I37" t="s">
        <v>708</v>
      </c>
      <c r="J37" t="s">
        <v>709</v>
      </c>
      <c r="K37">
        <v>19000001817</v>
      </c>
      <c r="L37" t="s">
        <v>710</v>
      </c>
      <c r="M37">
        <v>12</v>
      </c>
      <c r="N37">
        <v>10.3</v>
      </c>
      <c r="O37">
        <v>10.3</v>
      </c>
      <c r="P37">
        <v>12.8</v>
      </c>
      <c r="Q37">
        <v>0</v>
      </c>
      <c r="R37">
        <v>0</v>
      </c>
      <c r="S37">
        <v>0</v>
      </c>
      <c r="T37">
        <v>300.89999999999998</v>
      </c>
      <c r="U37">
        <v>200</v>
      </c>
      <c r="V37">
        <v>2</v>
      </c>
      <c r="W37" t="s">
        <v>430</v>
      </c>
      <c r="X37">
        <v>21.3</v>
      </c>
      <c r="Y37">
        <v>10.8</v>
      </c>
      <c r="Z37">
        <v>13.5</v>
      </c>
      <c r="AA37" t="s">
        <v>436</v>
      </c>
      <c r="AB37">
        <v>0.80200000000000005</v>
      </c>
      <c r="AC37">
        <v>0.60199999999999998</v>
      </c>
      <c r="AD37">
        <v>12</v>
      </c>
      <c r="AE37" t="s">
        <v>711</v>
      </c>
      <c r="AF37">
        <v>45.3</v>
      </c>
      <c r="AG37">
        <v>35.799999999999997</v>
      </c>
      <c r="AH37">
        <v>16.600000000000001</v>
      </c>
      <c r="AI37">
        <v>5.3109999999999999</v>
      </c>
      <c r="AJ37">
        <v>4.8109999999999999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t="s">
        <v>430</v>
      </c>
      <c r="AS37" t="s">
        <v>430</v>
      </c>
      <c r="AT37" t="s">
        <v>430</v>
      </c>
      <c r="AU37">
        <v>116.5</v>
      </c>
      <c r="AV37">
        <v>116.5</v>
      </c>
      <c r="AW37">
        <v>114.5</v>
      </c>
      <c r="AX37">
        <v>155.16</v>
      </c>
      <c r="AY37">
        <v>141.47999999999999</v>
      </c>
      <c r="AZ37">
        <v>20810005418922</v>
      </c>
      <c r="BB37">
        <v>810005418928</v>
      </c>
      <c r="BC37" t="s">
        <v>463</v>
      </c>
      <c r="BD37" t="s">
        <v>515</v>
      </c>
      <c r="BE37" t="s">
        <v>430</v>
      </c>
      <c r="BF37" t="s">
        <v>439</v>
      </c>
      <c r="BG37" t="s">
        <v>689</v>
      </c>
      <c r="BH37">
        <v>36</v>
      </c>
      <c r="BI37">
        <v>2.3400000000000001E-2</v>
      </c>
      <c r="BJ37" t="s">
        <v>430</v>
      </c>
      <c r="BL37" t="s">
        <v>436</v>
      </c>
      <c r="BM37" t="s">
        <v>712</v>
      </c>
      <c r="BN37" t="s">
        <v>631</v>
      </c>
      <c r="BO37" t="s">
        <v>632</v>
      </c>
      <c r="BP37" t="s">
        <v>240</v>
      </c>
      <c r="BQ37" t="s">
        <v>430</v>
      </c>
      <c r="BR37" t="s">
        <v>442</v>
      </c>
      <c r="BS37">
        <v>10000</v>
      </c>
      <c r="BT37" t="s">
        <v>443</v>
      </c>
      <c r="BU37">
        <v>3456</v>
      </c>
      <c r="BV37">
        <v>8640</v>
      </c>
      <c r="BW37">
        <v>8640</v>
      </c>
      <c r="BX37" t="s">
        <v>497</v>
      </c>
      <c r="BY37" t="s">
        <v>430</v>
      </c>
      <c r="BZ37" t="s">
        <v>691</v>
      </c>
      <c r="CA37" t="s">
        <v>713</v>
      </c>
      <c r="CB37" t="s">
        <v>430</v>
      </c>
      <c r="CC37" t="s">
        <v>714</v>
      </c>
      <c r="CD37">
        <v>45</v>
      </c>
      <c r="CE37" t="s">
        <v>430</v>
      </c>
      <c r="CF37" t="s">
        <v>444</v>
      </c>
      <c r="CG37" t="s">
        <v>474</v>
      </c>
      <c r="CH37" s="1">
        <v>44636</v>
      </c>
      <c r="CI37" t="s">
        <v>430</v>
      </c>
      <c r="CJ37" t="s">
        <v>430</v>
      </c>
      <c r="CK37" t="s">
        <v>430</v>
      </c>
      <c r="CM37">
        <v>3</v>
      </c>
      <c r="CN37" t="s">
        <v>715</v>
      </c>
      <c r="CP37">
        <v>0</v>
      </c>
      <c r="CQ37">
        <v>25</v>
      </c>
      <c r="CS37">
        <v>0</v>
      </c>
      <c r="CU37">
        <v>19</v>
      </c>
      <c r="CV37">
        <v>1</v>
      </c>
      <c r="CW37">
        <v>1</v>
      </c>
      <c r="CX37">
        <v>8</v>
      </c>
      <c r="CY37">
        <v>19</v>
      </c>
      <c r="CZ37">
        <v>10</v>
      </c>
      <c r="DA37">
        <v>19005</v>
      </c>
      <c r="DB37">
        <v>35</v>
      </c>
      <c r="DC37" t="s">
        <v>446</v>
      </c>
      <c r="DD37" t="s">
        <v>430</v>
      </c>
      <c r="DE37" t="s">
        <v>716</v>
      </c>
      <c r="DF37" t="s">
        <v>430</v>
      </c>
      <c r="DG37" t="s">
        <v>477</v>
      </c>
      <c r="DH37" t="s">
        <v>478</v>
      </c>
      <c r="DI37" t="s">
        <v>430</v>
      </c>
      <c r="DJ37" t="s">
        <v>430</v>
      </c>
      <c r="DK37" t="s">
        <v>430</v>
      </c>
      <c r="DL37" t="s">
        <v>430</v>
      </c>
      <c r="DM37" t="s">
        <v>448</v>
      </c>
      <c r="DN37" s="1">
        <v>44547</v>
      </c>
      <c r="DO37" s="1">
        <v>45553</v>
      </c>
      <c r="DP37" t="s">
        <v>610</v>
      </c>
      <c r="DQ37">
        <v>432</v>
      </c>
      <c r="DR37" t="s">
        <v>430</v>
      </c>
      <c r="DS37" t="s">
        <v>430</v>
      </c>
      <c r="DT37" t="s">
        <v>717</v>
      </c>
      <c r="DU37" t="s">
        <v>430</v>
      </c>
      <c r="DV37" t="s">
        <v>430</v>
      </c>
      <c r="DW37" t="s">
        <v>430</v>
      </c>
      <c r="DX37" t="s">
        <v>430</v>
      </c>
      <c r="DY37" t="s">
        <v>430</v>
      </c>
      <c r="DZ37" t="s">
        <v>451</v>
      </c>
      <c r="EA37" t="s">
        <v>452</v>
      </c>
      <c r="EB37" t="s">
        <v>430</v>
      </c>
      <c r="EC37" t="s">
        <v>430</v>
      </c>
      <c r="ED37" t="s">
        <v>430</v>
      </c>
      <c r="EE37" t="s">
        <v>718</v>
      </c>
      <c r="EF37" t="s">
        <v>430</v>
      </c>
      <c r="EG37" t="s">
        <v>430</v>
      </c>
      <c r="EH37" t="s">
        <v>454</v>
      </c>
      <c r="EI37" t="s">
        <v>455</v>
      </c>
      <c r="EJ37" t="s">
        <v>625</v>
      </c>
      <c r="EK37" t="s">
        <v>626</v>
      </c>
      <c r="EL37" t="s">
        <v>672</v>
      </c>
      <c r="EM37" t="s">
        <v>563</v>
      </c>
    </row>
    <row r="38" spans="1:143" x14ac:dyDescent="0.25">
      <c r="A38" t="s">
        <v>429</v>
      </c>
      <c r="B38" t="s">
        <v>459</v>
      </c>
      <c r="C38" t="s">
        <v>431</v>
      </c>
      <c r="D38">
        <v>112</v>
      </c>
      <c r="E38" t="s">
        <v>430</v>
      </c>
      <c r="F38" t="s">
        <v>430</v>
      </c>
      <c r="G38" t="s">
        <v>430</v>
      </c>
      <c r="H38" t="s">
        <v>432</v>
      </c>
      <c r="I38" t="s">
        <v>577</v>
      </c>
      <c r="J38" t="s">
        <v>719</v>
      </c>
      <c r="K38">
        <v>19000001827</v>
      </c>
      <c r="L38" t="s">
        <v>720</v>
      </c>
      <c r="M38">
        <v>6</v>
      </c>
      <c r="N38">
        <v>10.3</v>
      </c>
      <c r="O38">
        <v>10.3</v>
      </c>
      <c r="P38">
        <v>15.3</v>
      </c>
      <c r="Q38">
        <v>0</v>
      </c>
      <c r="R38">
        <v>0</v>
      </c>
      <c r="S38">
        <v>0</v>
      </c>
      <c r="T38">
        <v>457.9</v>
      </c>
      <c r="U38">
        <v>340</v>
      </c>
      <c r="V38">
        <v>0</v>
      </c>
      <c r="W38" t="s">
        <v>430</v>
      </c>
      <c r="X38">
        <v>0</v>
      </c>
      <c r="Y38">
        <v>0</v>
      </c>
      <c r="Z38">
        <v>0</v>
      </c>
      <c r="AA38" t="s">
        <v>436</v>
      </c>
      <c r="AB38">
        <v>0</v>
      </c>
      <c r="AC38">
        <v>0</v>
      </c>
      <c r="AD38">
        <v>6</v>
      </c>
      <c r="AE38" t="s">
        <v>430</v>
      </c>
      <c r="AF38">
        <v>31.5</v>
      </c>
      <c r="AG38">
        <v>21</v>
      </c>
      <c r="AH38">
        <v>15.6</v>
      </c>
      <c r="AI38">
        <v>3.55</v>
      </c>
      <c r="AJ38">
        <v>2.74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 t="s">
        <v>430</v>
      </c>
      <c r="AS38" t="s">
        <v>430</v>
      </c>
      <c r="AT38" t="s">
        <v>430</v>
      </c>
      <c r="AU38">
        <v>110</v>
      </c>
      <c r="AV38">
        <v>100</v>
      </c>
      <c r="AW38">
        <v>131.19999999999999</v>
      </c>
      <c r="AX38">
        <v>392.47699999999998</v>
      </c>
      <c r="AY38">
        <v>372.47699999999998</v>
      </c>
      <c r="AZ38">
        <v>10810005413036</v>
      </c>
      <c r="BA38">
        <v>4897097263359</v>
      </c>
      <c r="BB38">
        <v>810005413039</v>
      </c>
      <c r="BC38" t="s">
        <v>463</v>
      </c>
      <c r="BD38" t="s">
        <v>515</v>
      </c>
      <c r="BE38" t="s">
        <v>430</v>
      </c>
      <c r="BF38" t="s">
        <v>439</v>
      </c>
      <c r="BG38" t="s">
        <v>689</v>
      </c>
      <c r="BH38">
        <v>36</v>
      </c>
      <c r="BI38">
        <v>1.03E-2</v>
      </c>
      <c r="BJ38" t="s">
        <v>430</v>
      </c>
      <c r="BL38" t="s">
        <v>436</v>
      </c>
      <c r="BM38" t="s">
        <v>721</v>
      </c>
      <c r="BN38" t="s">
        <v>631</v>
      </c>
      <c r="BO38" t="s">
        <v>632</v>
      </c>
      <c r="BP38" t="s">
        <v>722</v>
      </c>
      <c r="BQ38" t="s">
        <v>430</v>
      </c>
      <c r="BR38" t="s">
        <v>442</v>
      </c>
      <c r="BS38">
        <v>10000</v>
      </c>
      <c r="BT38" t="s">
        <v>443</v>
      </c>
      <c r="BU38">
        <v>5400</v>
      </c>
      <c r="BV38">
        <v>11880</v>
      </c>
      <c r="BW38">
        <v>22680</v>
      </c>
      <c r="BX38" t="s">
        <v>497</v>
      </c>
      <c r="BY38" t="s">
        <v>430</v>
      </c>
      <c r="BZ38" t="s">
        <v>691</v>
      </c>
      <c r="CA38" t="s">
        <v>723</v>
      </c>
      <c r="CB38" t="s">
        <v>430</v>
      </c>
      <c r="CC38" t="s">
        <v>714</v>
      </c>
      <c r="CD38">
        <v>45</v>
      </c>
      <c r="CE38" t="s">
        <v>430</v>
      </c>
      <c r="CF38" t="s">
        <v>444</v>
      </c>
      <c r="CG38" t="s">
        <v>474</v>
      </c>
      <c r="CH38" s="1">
        <v>44992</v>
      </c>
      <c r="CI38" t="s">
        <v>430</v>
      </c>
      <c r="CJ38" t="s">
        <v>430</v>
      </c>
      <c r="CK38" t="s">
        <v>430</v>
      </c>
      <c r="CM38">
        <v>3</v>
      </c>
      <c r="CN38" t="s">
        <v>724</v>
      </c>
      <c r="CP38">
        <v>0</v>
      </c>
      <c r="CQ38">
        <v>49</v>
      </c>
      <c r="CS38">
        <v>0</v>
      </c>
      <c r="CU38">
        <v>12</v>
      </c>
      <c r="CV38">
        <v>1</v>
      </c>
      <c r="CW38">
        <v>1</v>
      </c>
      <c r="CX38">
        <v>8</v>
      </c>
      <c r="CY38">
        <v>17</v>
      </c>
      <c r="CZ38">
        <v>8</v>
      </c>
      <c r="DA38">
        <v>19005</v>
      </c>
      <c r="DB38">
        <v>35</v>
      </c>
      <c r="DC38" t="s">
        <v>446</v>
      </c>
      <c r="DD38" t="s">
        <v>430</v>
      </c>
      <c r="DE38" t="s">
        <v>725</v>
      </c>
      <c r="DF38" t="s">
        <v>430</v>
      </c>
      <c r="DG38" t="s">
        <v>477</v>
      </c>
      <c r="DH38" t="s">
        <v>478</v>
      </c>
      <c r="DI38" t="s">
        <v>430</v>
      </c>
      <c r="DJ38" t="s">
        <v>430</v>
      </c>
      <c r="DK38" t="s">
        <v>430</v>
      </c>
      <c r="DL38" t="s">
        <v>430</v>
      </c>
      <c r="DM38" t="s">
        <v>448</v>
      </c>
      <c r="DN38" s="1">
        <v>44552</v>
      </c>
      <c r="DO38" s="1">
        <v>45553</v>
      </c>
      <c r="DP38" t="s">
        <v>610</v>
      </c>
      <c r="DQ38">
        <v>540</v>
      </c>
      <c r="DR38" t="s">
        <v>430</v>
      </c>
      <c r="DS38" t="s">
        <v>430</v>
      </c>
      <c r="DT38" t="s">
        <v>726</v>
      </c>
      <c r="DU38" t="s">
        <v>430</v>
      </c>
      <c r="DV38" t="s">
        <v>430</v>
      </c>
      <c r="DW38" t="s">
        <v>430</v>
      </c>
      <c r="DX38" t="s">
        <v>430</v>
      </c>
      <c r="DY38" t="s">
        <v>430</v>
      </c>
      <c r="DZ38" t="s">
        <v>451</v>
      </c>
      <c r="EA38" t="s">
        <v>452</v>
      </c>
      <c r="EB38" t="s">
        <v>430</v>
      </c>
      <c r="EC38" t="s">
        <v>430</v>
      </c>
      <c r="ED38" t="s">
        <v>430</v>
      </c>
      <c r="EE38" t="s">
        <v>640</v>
      </c>
      <c r="EF38" t="s">
        <v>430</v>
      </c>
      <c r="EG38" t="s">
        <v>430</v>
      </c>
      <c r="EH38" t="s">
        <v>454</v>
      </c>
      <c r="EI38" t="s">
        <v>455</v>
      </c>
      <c r="EJ38" t="s">
        <v>625</v>
      </c>
      <c r="EK38" t="s">
        <v>626</v>
      </c>
      <c r="EL38" t="s">
        <v>641</v>
      </c>
      <c r="EM38" t="s">
        <v>545</v>
      </c>
    </row>
    <row r="39" spans="1:143" x14ac:dyDescent="0.25">
      <c r="A39" t="s">
        <v>429</v>
      </c>
      <c r="B39" t="s">
        <v>459</v>
      </c>
      <c r="C39" t="s">
        <v>431</v>
      </c>
      <c r="D39">
        <v>112</v>
      </c>
      <c r="E39" t="s">
        <v>430</v>
      </c>
      <c r="F39" t="s">
        <v>430</v>
      </c>
      <c r="G39" t="s">
        <v>430</v>
      </c>
      <c r="H39" t="s">
        <v>432</v>
      </c>
      <c r="I39" t="s">
        <v>512</v>
      </c>
      <c r="J39" t="s">
        <v>727</v>
      </c>
      <c r="K39">
        <v>19000001829</v>
      </c>
      <c r="L39" t="s">
        <v>728</v>
      </c>
      <c r="M39">
        <v>12</v>
      </c>
      <c r="N39">
        <v>10.3</v>
      </c>
      <c r="O39">
        <v>10.3</v>
      </c>
      <c r="P39">
        <v>16.8</v>
      </c>
      <c r="Q39">
        <v>0</v>
      </c>
      <c r="R39">
        <v>0</v>
      </c>
      <c r="S39">
        <v>0</v>
      </c>
      <c r="T39">
        <v>547.9</v>
      </c>
      <c r="U39">
        <v>420</v>
      </c>
      <c r="V39">
        <v>2</v>
      </c>
      <c r="W39" t="s">
        <v>430</v>
      </c>
      <c r="X39">
        <v>21.3</v>
      </c>
      <c r="Y39">
        <v>10.8</v>
      </c>
      <c r="Z39">
        <v>17.5</v>
      </c>
      <c r="AA39" t="s">
        <v>436</v>
      </c>
      <c r="AB39">
        <v>1.296</v>
      </c>
      <c r="AC39">
        <v>1.1000000000000001</v>
      </c>
      <c r="AD39">
        <v>12</v>
      </c>
      <c r="AE39" t="s">
        <v>711</v>
      </c>
      <c r="AF39">
        <v>44.5</v>
      </c>
      <c r="AG39">
        <v>35</v>
      </c>
      <c r="AH39">
        <v>19</v>
      </c>
      <c r="AI39">
        <v>8.27</v>
      </c>
      <c r="AJ39">
        <v>7.77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 t="s">
        <v>430</v>
      </c>
      <c r="AS39" t="s">
        <v>430</v>
      </c>
      <c r="AT39" t="s">
        <v>430</v>
      </c>
      <c r="AU39">
        <v>116.5</v>
      </c>
      <c r="AV39">
        <v>116.5</v>
      </c>
      <c r="AW39">
        <v>118</v>
      </c>
      <c r="AX39">
        <v>248.244</v>
      </c>
      <c r="AY39">
        <v>233.244</v>
      </c>
      <c r="AZ39">
        <v>20810005412623</v>
      </c>
      <c r="BA39">
        <v>4897097262635</v>
      </c>
      <c r="BB39">
        <v>810005412629</v>
      </c>
      <c r="BC39" t="s">
        <v>463</v>
      </c>
      <c r="BD39" t="s">
        <v>515</v>
      </c>
      <c r="BE39" t="s">
        <v>430</v>
      </c>
      <c r="BF39" t="s">
        <v>439</v>
      </c>
      <c r="BG39" t="s">
        <v>689</v>
      </c>
      <c r="BH39">
        <v>36</v>
      </c>
      <c r="BI39">
        <v>2.9600000000000001E-2</v>
      </c>
      <c r="BJ39" t="s">
        <v>430</v>
      </c>
      <c r="BL39" t="s">
        <v>436</v>
      </c>
      <c r="BM39" t="s">
        <v>729</v>
      </c>
      <c r="BN39" t="s">
        <v>631</v>
      </c>
      <c r="BO39" t="s">
        <v>632</v>
      </c>
      <c r="BP39" t="s">
        <v>240</v>
      </c>
      <c r="BQ39" t="s">
        <v>430</v>
      </c>
      <c r="BR39" t="s">
        <v>442</v>
      </c>
      <c r="BS39">
        <v>10000</v>
      </c>
      <c r="BT39" t="s">
        <v>443</v>
      </c>
      <c r="BU39">
        <v>2880</v>
      </c>
      <c r="BV39">
        <v>7200</v>
      </c>
      <c r="BW39">
        <v>7200</v>
      </c>
      <c r="BX39" t="s">
        <v>497</v>
      </c>
      <c r="BY39" t="s">
        <v>430</v>
      </c>
      <c r="BZ39" t="s">
        <v>691</v>
      </c>
      <c r="CA39" t="s">
        <v>730</v>
      </c>
      <c r="CB39" t="s">
        <v>430</v>
      </c>
      <c r="CC39" t="s">
        <v>714</v>
      </c>
      <c r="CD39">
        <v>45</v>
      </c>
      <c r="CE39" t="s">
        <v>430</v>
      </c>
      <c r="CF39" t="s">
        <v>444</v>
      </c>
      <c r="CG39" t="s">
        <v>474</v>
      </c>
      <c r="CH39" s="1">
        <v>44651</v>
      </c>
      <c r="CI39" t="s">
        <v>430</v>
      </c>
      <c r="CJ39" t="s">
        <v>430</v>
      </c>
      <c r="CK39" t="s">
        <v>430</v>
      </c>
      <c r="CM39">
        <v>3</v>
      </c>
      <c r="CN39" t="s">
        <v>731</v>
      </c>
      <c r="CP39">
        <v>0</v>
      </c>
      <c r="CQ39">
        <v>48</v>
      </c>
      <c r="CS39">
        <v>0</v>
      </c>
      <c r="CU39">
        <v>19</v>
      </c>
      <c r="CV39">
        <v>1</v>
      </c>
      <c r="CW39">
        <v>1</v>
      </c>
      <c r="CX39">
        <v>8</v>
      </c>
      <c r="CY39">
        <v>11</v>
      </c>
      <c r="CZ39">
        <v>7</v>
      </c>
      <c r="DA39">
        <v>19005</v>
      </c>
      <c r="DB39">
        <v>35</v>
      </c>
      <c r="DC39" t="s">
        <v>446</v>
      </c>
      <c r="DD39" t="s">
        <v>430</v>
      </c>
      <c r="DE39" t="s">
        <v>732</v>
      </c>
      <c r="DF39" t="s">
        <v>430</v>
      </c>
      <c r="DG39" t="s">
        <v>477</v>
      </c>
      <c r="DH39" t="s">
        <v>478</v>
      </c>
      <c r="DI39" t="s">
        <v>430</v>
      </c>
      <c r="DJ39" t="s">
        <v>430</v>
      </c>
      <c r="DK39" t="s">
        <v>430</v>
      </c>
      <c r="DL39" t="s">
        <v>430</v>
      </c>
      <c r="DM39" t="s">
        <v>448</v>
      </c>
      <c r="DN39" s="1">
        <v>44552</v>
      </c>
      <c r="DO39" s="1">
        <v>45553</v>
      </c>
      <c r="DP39" t="s">
        <v>610</v>
      </c>
      <c r="DQ39">
        <v>360</v>
      </c>
      <c r="DR39" t="s">
        <v>430</v>
      </c>
      <c r="DS39" t="s">
        <v>430</v>
      </c>
      <c r="DT39" t="s">
        <v>717</v>
      </c>
      <c r="DU39" t="s">
        <v>430</v>
      </c>
      <c r="DV39" t="s">
        <v>430</v>
      </c>
      <c r="DW39" t="s">
        <v>430</v>
      </c>
      <c r="DX39" t="s">
        <v>430</v>
      </c>
      <c r="DY39" t="s">
        <v>430</v>
      </c>
      <c r="DZ39" t="s">
        <v>451</v>
      </c>
      <c r="EA39" t="s">
        <v>452</v>
      </c>
      <c r="EB39" t="s">
        <v>430</v>
      </c>
      <c r="EC39" t="s">
        <v>430</v>
      </c>
      <c r="ED39" t="s">
        <v>430</v>
      </c>
      <c r="EE39" t="s">
        <v>624</v>
      </c>
      <c r="EF39" t="s">
        <v>430</v>
      </c>
      <c r="EG39" t="s">
        <v>430</v>
      </c>
      <c r="EH39" t="s">
        <v>454</v>
      </c>
      <c r="EI39" t="s">
        <v>455</v>
      </c>
      <c r="EJ39" t="s">
        <v>625</v>
      </c>
      <c r="EK39" t="s">
        <v>626</v>
      </c>
      <c r="EL39" t="s">
        <v>627</v>
      </c>
      <c r="EM39" t="s">
        <v>523</v>
      </c>
    </row>
    <row r="40" spans="1:143" x14ac:dyDescent="0.25">
      <c r="A40" t="s">
        <v>429</v>
      </c>
      <c r="B40" t="s">
        <v>459</v>
      </c>
      <c r="C40" t="s">
        <v>431</v>
      </c>
      <c r="D40">
        <v>112</v>
      </c>
      <c r="E40" t="s">
        <v>430</v>
      </c>
      <c r="F40" t="s">
        <v>430</v>
      </c>
      <c r="G40" t="s">
        <v>430</v>
      </c>
      <c r="H40" t="s">
        <v>432</v>
      </c>
      <c r="I40" t="s">
        <v>530</v>
      </c>
      <c r="J40" t="s">
        <v>733</v>
      </c>
      <c r="K40">
        <v>19000001830</v>
      </c>
      <c r="L40" t="s">
        <v>734</v>
      </c>
      <c r="M40">
        <v>12</v>
      </c>
      <c r="N40">
        <v>10.3</v>
      </c>
      <c r="O40">
        <v>10.3</v>
      </c>
      <c r="P40">
        <v>16.8</v>
      </c>
      <c r="Q40">
        <v>0</v>
      </c>
      <c r="R40">
        <v>0</v>
      </c>
      <c r="S40">
        <v>0</v>
      </c>
      <c r="T40">
        <v>547.9</v>
      </c>
      <c r="U40">
        <v>420</v>
      </c>
      <c r="V40">
        <v>2</v>
      </c>
      <c r="W40" t="s">
        <v>430</v>
      </c>
      <c r="X40">
        <v>21.3</v>
      </c>
      <c r="Y40">
        <v>10.8</v>
      </c>
      <c r="Z40">
        <v>17.5</v>
      </c>
      <c r="AA40" t="s">
        <v>436</v>
      </c>
      <c r="AB40">
        <v>1.3</v>
      </c>
      <c r="AC40">
        <v>1.1000000000000001</v>
      </c>
      <c r="AD40">
        <v>12</v>
      </c>
      <c r="AE40" t="s">
        <v>711</v>
      </c>
      <c r="AF40">
        <v>44.5</v>
      </c>
      <c r="AG40">
        <v>35</v>
      </c>
      <c r="AH40">
        <v>19</v>
      </c>
      <c r="AI40">
        <v>8.27</v>
      </c>
      <c r="AJ40">
        <v>7.77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 t="s">
        <v>430</v>
      </c>
      <c r="AS40" t="s">
        <v>430</v>
      </c>
      <c r="AT40" t="s">
        <v>430</v>
      </c>
      <c r="AU40">
        <v>116.5</v>
      </c>
      <c r="AV40">
        <v>116.5</v>
      </c>
      <c r="AW40">
        <v>118</v>
      </c>
      <c r="AX40">
        <v>248.244</v>
      </c>
      <c r="AY40">
        <v>233.244</v>
      </c>
      <c r="AZ40">
        <v>20810005412630</v>
      </c>
      <c r="BA40">
        <v>4897097262642</v>
      </c>
      <c r="BB40">
        <v>810005412636</v>
      </c>
      <c r="BC40" t="s">
        <v>463</v>
      </c>
      <c r="BD40" t="s">
        <v>515</v>
      </c>
      <c r="BE40" t="s">
        <v>430</v>
      </c>
      <c r="BF40" t="s">
        <v>439</v>
      </c>
      <c r="BG40" t="s">
        <v>689</v>
      </c>
      <c r="BH40">
        <v>36</v>
      </c>
      <c r="BI40">
        <v>2.9600000000000001E-2</v>
      </c>
      <c r="BJ40" t="s">
        <v>430</v>
      </c>
      <c r="BL40" t="s">
        <v>436</v>
      </c>
      <c r="BM40" t="s">
        <v>735</v>
      </c>
      <c r="BN40" t="s">
        <v>631</v>
      </c>
      <c r="BO40" t="s">
        <v>632</v>
      </c>
      <c r="BP40" t="s">
        <v>240</v>
      </c>
      <c r="BQ40" t="s">
        <v>430</v>
      </c>
      <c r="BR40" t="s">
        <v>442</v>
      </c>
      <c r="BS40">
        <v>10000</v>
      </c>
      <c r="BT40" t="s">
        <v>443</v>
      </c>
      <c r="BU40">
        <v>2880</v>
      </c>
      <c r="BV40">
        <v>7200</v>
      </c>
      <c r="BW40">
        <v>7200</v>
      </c>
      <c r="BX40" t="s">
        <v>497</v>
      </c>
      <c r="BY40" t="s">
        <v>430</v>
      </c>
      <c r="BZ40" t="s">
        <v>691</v>
      </c>
      <c r="CA40" t="s">
        <v>736</v>
      </c>
      <c r="CB40" t="s">
        <v>430</v>
      </c>
      <c r="CC40" t="s">
        <v>714</v>
      </c>
      <c r="CD40">
        <v>45</v>
      </c>
      <c r="CE40" t="s">
        <v>430</v>
      </c>
      <c r="CF40" t="s">
        <v>444</v>
      </c>
      <c r="CG40" t="s">
        <v>474</v>
      </c>
      <c r="CH40" s="1">
        <v>44651</v>
      </c>
      <c r="CI40" t="s">
        <v>430</v>
      </c>
      <c r="CJ40" t="s">
        <v>430</v>
      </c>
      <c r="CK40" t="s">
        <v>430</v>
      </c>
      <c r="CM40">
        <v>3</v>
      </c>
      <c r="CN40" t="s">
        <v>737</v>
      </c>
      <c r="CP40">
        <v>0</v>
      </c>
      <c r="CQ40">
        <v>48</v>
      </c>
      <c r="CS40">
        <v>0</v>
      </c>
      <c r="CU40">
        <v>19</v>
      </c>
      <c r="CV40">
        <v>1</v>
      </c>
      <c r="CW40">
        <v>1</v>
      </c>
      <c r="CX40">
        <v>8</v>
      </c>
      <c r="CY40">
        <v>12</v>
      </c>
      <c r="CZ40">
        <v>7</v>
      </c>
      <c r="DA40">
        <v>19005</v>
      </c>
      <c r="DB40">
        <v>35</v>
      </c>
      <c r="DC40" t="s">
        <v>446</v>
      </c>
      <c r="DD40" t="s">
        <v>430</v>
      </c>
      <c r="DE40" t="s">
        <v>738</v>
      </c>
      <c r="DF40" t="s">
        <v>430</v>
      </c>
      <c r="DG40" t="s">
        <v>477</v>
      </c>
      <c r="DH40" t="s">
        <v>478</v>
      </c>
      <c r="DI40" t="s">
        <v>430</v>
      </c>
      <c r="DJ40" t="s">
        <v>430</v>
      </c>
      <c r="DK40" t="s">
        <v>430</v>
      </c>
      <c r="DL40" t="s">
        <v>430</v>
      </c>
      <c r="DM40" t="s">
        <v>448</v>
      </c>
      <c r="DN40" s="1">
        <v>44552</v>
      </c>
      <c r="DO40" s="1">
        <v>45553</v>
      </c>
      <c r="DP40" t="s">
        <v>610</v>
      </c>
      <c r="DQ40">
        <v>360</v>
      </c>
      <c r="DR40" t="s">
        <v>430</v>
      </c>
      <c r="DS40" t="s">
        <v>430</v>
      </c>
      <c r="DT40" t="s">
        <v>739</v>
      </c>
      <c r="DU40" t="s">
        <v>430</v>
      </c>
      <c r="DV40" t="s">
        <v>430</v>
      </c>
      <c r="DW40" t="s">
        <v>430</v>
      </c>
      <c r="DX40" t="s">
        <v>430</v>
      </c>
      <c r="DY40" t="s">
        <v>430</v>
      </c>
      <c r="DZ40" t="s">
        <v>451</v>
      </c>
      <c r="EA40" t="s">
        <v>452</v>
      </c>
      <c r="EB40" t="s">
        <v>430</v>
      </c>
      <c r="EC40" t="s">
        <v>430</v>
      </c>
      <c r="ED40" t="s">
        <v>430</v>
      </c>
      <c r="EE40" t="s">
        <v>624</v>
      </c>
      <c r="EF40" t="s">
        <v>430</v>
      </c>
      <c r="EG40" t="s">
        <v>430</v>
      </c>
      <c r="EH40" t="s">
        <v>454</v>
      </c>
      <c r="EI40" t="s">
        <v>455</v>
      </c>
      <c r="EJ40" t="s">
        <v>625</v>
      </c>
      <c r="EK40" t="s">
        <v>626</v>
      </c>
      <c r="EL40" t="s">
        <v>627</v>
      </c>
      <c r="EM40" t="s">
        <v>523</v>
      </c>
    </row>
    <row r="41" spans="1:143" x14ac:dyDescent="0.25">
      <c r="A41" t="s">
        <v>429</v>
      </c>
      <c r="B41" t="s">
        <v>459</v>
      </c>
      <c r="C41" t="s">
        <v>431</v>
      </c>
      <c r="D41">
        <v>112</v>
      </c>
      <c r="E41" t="s">
        <v>430</v>
      </c>
      <c r="F41" t="s">
        <v>430</v>
      </c>
      <c r="G41" t="s">
        <v>430</v>
      </c>
      <c r="H41" t="s">
        <v>432</v>
      </c>
      <c r="I41" t="s">
        <v>540</v>
      </c>
      <c r="J41" t="s">
        <v>740</v>
      </c>
      <c r="K41">
        <v>19000001831</v>
      </c>
      <c r="L41" t="s">
        <v>741</v>
      </c>
      <c r="M41">
        <v>12</v>
      </c>
      <c r="N41">
        <v>10.3</v>
      </c>
      <c r="O41">
        <v>10.3</v>
      </c>
      <c r="P41">
        <v>15.3</v>
      </c>
      <c r="Q41">
        <v>0</v>
      </c>
      <c r="R41">
        <v>0</v>
      </c>
      <c r="S41">
        <v>0</v>
      </c>
      <c r="T41">
        <v>457.9</v>
      </c>
      <c r="U41">
        <v>340</v>
      </c>
      <c r="V41">
        <v>2</v>
      </c>
      <c r="W41" t="s">
        <v>430</v>
      </c>
      <c r="X41">
        <v>21.3</v>
      </c>
      <c r="Y41">
        <v>10.8</v>
      </c>
      <c r="Z41">
        <v>16.100000000000001</v>
      </c>
      <c r="AA41" t="s">
        <v>436</v>
      </c>
      <c r="AB41">
        <v>1.1200000000000001</v>
      </c>
      <c r="AC41">
        <v>0.92</v>
      </c>
      <c r="AD41">
        <v>12</v>
      </c>
      <c r="AE41" t="s">
        <v>711</v>
      </c>
      <c r="AF41">
        <v>44.5</v>
      </c>
      <c r="AG41">
        <v>35</v>
      </c>
      <c r="AH41">
        <v>17.600000000000001</v>
      </c>
      <c r="AI41">
        <v>7.19</v>
      </c>
      <c r="AJ41">
        <v>6.69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 t="s">
        <v>430</v>
      </c>
      <c r="AS41" t="s">
        <v>430</v>
      </c>
      <c r="AT41" t="s">
        <v>430</v>
      </c>
      <c r="AU41">
        <v>116.5</v>
      </c>
      <c r="AV41">
        <v>116.5</v>
      </c>
      <c r="AW41">
        <v>108</v>
      </c>
      <c r="AX41">
        <v>215.84399999999999</v>
      </c>
      <c r="AY41">
        <v>200.84399999999999</v>
      </c>
      <c r="AZ41">
        <v>20810005412647</v>
      </c>
      <c r="BA41">
        <v>4897097262659</v>
      </c>
      <c r="BB41">
        <v>810005412643</v>
      </c>
      <c r="BC41" t="s">
        <v>463</v>
      </c>
      <c r="BD41" t="s">
        <v>515</v>
      </c>
      <c r="BE41" t="s">
        <v>430</v>
      </c>
      <c r="BF41" t="s">
        <v>439</v>
      </c>
      <c r="BG41" t="s">
        <v>689</v>
      </c>
      <c r="BH41">
        <v>36</v>
      </c>
      <c r="BI41">
        <v>2.7400000000000001E-2</v>
      </c>
      <c r="BJ41" t="s">
        <v>430</v>
      </c>
      <c r="BL41" t="s">
        <v>436</v>
      </c>
      <c r="BM41" t="s">
        <v>742</v>
      </c>
      <c r="BN41" t="s">
        <v>631</v>
      </c>
      <c r="BO41" t="s">
        <v>632</v>
      </c>
      <c r="BP41" t="s">
        <v>240</v>
      </c>
      <c r="BQ41" t="s">
        <v>430</v>
      </c>
      <c r="BR41" t="s">
        <v>442</v>
      </c>
      <c r="BS41">
        <v>10000</v>
      </c>
      <c r="BT41" t="s">
        <v>443</v>
      </c>
      <c r="BU41">
        <v>2880</v>
      </c>
      <c r="BV41">
        <v>7200</v>
      </c>
      <c r="BW41">
        <v>7200</v>
      </c>
      <c r="BX41" t="s">
        <v>497</v>
      </c>
      <c r="BY41" t="s">
        <v>430</v>
      </c>
      <c r="BZ41" t="s">
        <v>691</v>
      </c>
      <c r="CA41" t="s">
        <v>743</v>
      </c>
      <c r="CB41" t="s">
        <v>430</v>
      </c>
      <c r="CC41" t="s">
        <v>714</v>
      </c>
      <c r="CD41">
        <v>45</v>
      </c>
      <c r="CE41" t="s">
        <v>430</v>
      </c>
      <c r="CF41" t="s">
        <v>444</v>
      </c>
      <c r="CG41" t="s">
        <v>474</v>
      </c>
      <c r="CH41" s="1">
        <v>44659</v>
      </c>
      <c r="CI41" t="s">
        <v>430</v>
      </c>
      <c r="CJ41" t="s">
        <v>430</v>
      </c>
      <c r="CK41" t="s">
        <v>430</v>
      </c>
      <c r="CM41">
        <v>3</v>
      </c>
      <c r="CN41" t="s">
        <v>744</v>
      </c>
      <c r="CP41">
        <v>0</v>
      </c>
      <c r="CQ41">
        <v>49</v>
      </c>
      <c r="CS41">
        <v>0</v>
      </c>
      <c r="CU41">
        <v>19</v>
      </c>
      <c r="CV41">
        <v>1</v>
      </c>
      <c r="CW41">
        <v>1</v>
      </c>
      <c r="CX41">
        <v>8</v>
      </c>
      <c r="CY41">
        <v>11</v>
      </c>
      <c r="CZ41">
        <v>8</v>
      </c>
      <c r="DA41">
        <v>19005</v>
      </c>
      <c r="DB41">
        <v>35</v>
      </c>
      <c r="DC41" t="s">
        <v>446</v>
      </c>
      <c r="DD41" t="s">
        <v>430</v>
      </c>
      <c r="DE41" t="s">
        <v>745</v>
      </c>
      <c r="DF41" t="s">
        <v>430</v>
      </c>
      <c r="DG41" t="s">
        <v>477</v>
      </c>
      <c r="DH41" t="s">
        <v>478</v>
      </c>
      <c r="DI41" t="s">
        <v>430</v>
      </c>
      <c r="DJ41" t="s">
        <v>430</v>
      </c>
      <c r="DK41" t="s">
        <v>430</v>
      </c>
      <c r="DL41" t="s">
        <v>430</v>
      </c>
      <c r="DM41" t="s">
        <v>448</v>
      </c>
      <c r="DN41" s="1">
        <v>44552</v>
      </c>
      <c r="DO41" s="1">
        <v>45553</v>
      </c>
      <c r="DP41" t="s">
        <v>610</v>
      </c>
      <c r="DQ41">
        <v>360</v>
      </c>
      <c r="DR41" t="s">
        <v>430</v>
      </c>
      <c r="DS41" t="s">
        <v>430</v>
      </c>
      <c r="DT41" t="s">
        <v>717</v>
      </c>
      <c r="DU41" t="s">
        <v>430</v>
      </c>
      <c r="DV41" t="s">
        <v>430</v>
      </c>
      <c r="DW41" t="s">
        <v>430</v>
      </c>
      <c r="DX41" t="s">
        <v>430</v>
      </c>
      <c r="DY41" t="s">
        <v>430</v>
      </c>
      <c r="DZ41" t="s">
        <v>451</v>
      </c>
      <c r="EA41" t="s">
        <v>452</v>
      </c>
      <c r="EB41" t="s">
        <v>430</v>
      </c>
      <c r="EC41" t="s">
        <v>430</v>
      </c>
      <c r="ED41" t="s">
        <v>430</v>
      </c>
      <c r="EE41" t="s">
        <v>640</v>
      </c>
      <c r="EF41" t="s">
        <v>430</v>
      </c>
      <c r="EG41" t="s">
        <v>430</v>
      </c>
      <c r="EH41" t="s">
        <v>454</v>
      </c>
      <c r="EI41" t="s">
        <v>455</v>
      </c>
      <c r="EJ41" t="s">
        <v>625</v>
      </c>
      <c r="EK41" t="s">
        <v>626</v>
      </c>
      <c r="EL41" t="s">
        <v>641</v>
      </c>
      <c r="EM41" t="s">
        <v>545</v>
      </c>
    </row>
    <row r="42" spans="1:143" x14ac:dyDescent="0.25">
      <c r="A42" t="s">
        <v>429</v>
      </c>
      <c r="B42" t="s">
        <v>459</v>
      </c>
      <c r="C42" t="s">
        <v>431</v>
      </c>
      <c r="D42">
        <v>112</v>
      </c>
      <c r="E42" t="s">
        <v>430</v>
      </c>
      <c r="F42" t="s">
        <v>430</v>
      </c>
      <c r="G42" t="s">
        <v>430</v>
      </c>
      <c r="H42" t="s">
        <v>432</v>
      </c>
      <c r="I42" t="s">
        <v>558</v>
      </c>
      <c r="J42" t="s">
        <v>746</v>
      </c>
      <c r="K42">
        <v>19000001833</v>
      </c>
      <c r="L42" t="s">
        <v>747</v>
      </c>
      <c r="M42">
        <v>12</v>
      </c>
      <c r="N42">
        <v>10.3</v>
      </c>
      <c r="O42">
        <v>10.3</v>
      </c>
      <c r="P42">
        <v>12.8</v>
      </c>
      <c r="Q42">
        <v>0</v>
      </c>
      <c r="R42">
        <v>0</v>
      </c>
      <c r="S42">
        <v>0</v>
      </c>
      <c r="T42">
        <v>300.89999999999998</v>
      </c>
      <c r="U42">
        <v>200</v>
      </c>
      <c r="V42">
        <v>2</v>
      </c>
      <c r="W42" t="s">
        <v>430</v>
      </c>
      <c r="X42">
        <v>21.3</v>
      </c>
      <c r="Y42">
        <v>10.8</v>
      </c>
      <c r="Z42">
        <v>13.5</v>
      </c>
      <c r="AA42" t="s">
        <v>436</v>
      </c>
      <c r="AB42">
        <v>0.80200000000000005</v>
      </c>
      <c r="AC42">
        <v>0.60199999999999998</v>
      </c>
      <c r="AD42">
        <v>12</v>
      </c>
      <c r="AE42" t="s">
        <v>711</v>
      </c>
      <c r="AF42">
        <v>45.3</v>
      </c>
      <c r="AG42">
        <v>35.799999999999997</v>
      </c>
      <c r="AH42">
        <v>16.600000000000001</v>
      </c>
      <c r="AI42">
        <v>5.3109999999999999</v>
      </c>
      <c r="AJ42">
        <v>4.8109999999999999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t="s">
        <v>430</v>
      </c>
      <c r="AS42" t="s">
        <v>430</v>
      </c>
      <c r="AT42" t="s">
        <v>430</v>
      </c>
      <c r="AU42">
        <v>116.5</v>
      </c>
      <c r="AV42">
        <v>116.5</v>
      </c>
      <c r="AW42">
        <v>114.5</v>
      </c>
      <c r="AX42">
        <v>191.18879999999999</v>
      </c>
      <c r="AY42">
        <v>173.18879999999999</v>
      </c>
      <c r="AZ42">
        <v>20810005412661</v>
      </c>
      <c r="BA42">
        <v>4897097262673</v>
      </c>
      <c r="BB42">
        <v>810005412667</v>
      </c>
      <c r="BC42" t="s">
        <v>463</v>
      </c>
      <c r="BD42" t="s">
        <v>515</v>
      </c>
      <c r="BE42" t="s">
        <v>430</v>
      </c>
      <c r="BF42" t="s">
        <v>439</v>
      </c>
      <c r="BG42" t="s">
        <v>689</v>
      </c>
      <c r="BH42">
        <v>48</v>
      </c>
      <c r="BI42">
        <v>2.69E-2</v>
      </c>
      <c r="BJ42" t="s">
        <v>430</v>
      </c>
      <c r="BL42" t="s">
        <v>436</v>
      </c>
      <c r="BM42" t="s">
        <v>748</v>
      </c>
      <c r="BN42" t="s">
        <v>631</v>
      </c>
      <c r="BO42" t="s">
        <v>632</v>
      </c>
      <c r="BP42" t="s">
        <v>240</v>
      </c>
      <c r="BQ42" t="s">
        <v>430</v>
      </c>
      <c r="BR42" t="s">
        <v>442</v>
      </c>
      <c r="BS42">
        <v>10000</v>
      </c>
      <c r="BT42" t="s">
        <v>443</v>
      </c>
      <c r="BU42">
        <v>3456</v>
      </c>
      <c r="BV42">
        <v>8640</v>
      </c>
      <c r="BW42">
        <v>8640</v>
      </c>
      <c r="BX42" t="s">
        <v>497</v>
      </c>
      <c r="BY42" t="s">
        <v>430</v>
      </c>
      <c r="BZ42" t="s">
        <v>691</v>
      </c>
      <c r="CA42" t="s">
        <v>749</v>
      </c>
      <c r="CB42" t="s">
        <v>430</v>
      </c>
      <c r="CC42" t="s">
        <v>714</v>
      </c>
      <c r="CD42">
        <v>45</v>
      </c>
      <c r="CE42" t="s">
        <v>430</v>
      </c>
      <c r="CF42" t="s">
        <v>444</v>
      </c>
      <c r="CG42" t="s">
        <v>474</v>
      </c>
      <c r="CH42" s="1">
        <v>44651</v>
      </c>
      <c r="CI42" t="s">
        <v>430</v>
      </c>
      <c r="CJ42" t="s">
        <v>430</v>
      </c>
      <c r="CK42" t="s">
        <v>430</v>
      </c>
      <c r="CM42">
        <v>3</v>
      </c>
      <c r="CN42" t="s">
        <v>750</v>
      </c>
      <c r="CP42">
        <v>0</v>
      </c>
      <c r="CQ42">
        <v>24</v>
      </c>
      <c r="CS42">
        <v>0</v>
      </c>
      <c r="CU42">
        <v>19</v>
      </c>
      <c r="CV42">
        <v>1</v>
      </c>
      <c r="CW42">
        <v>1</v>
      </c>
      <c r="CX42">
        <v>8</v>
      </c>
      <c r="CY42">
        <v>21</v>
      </c>
      <c r="CZ42">
        <v>10</v>
      </c>
      <c r="DA42">
        <v>19005</v>
      </c>
      <c r="DB42">
        <v>35</v>
      </c>
      <c r="DC42" t="s">
        <v>446</v>
      </c>
      <c r="DD42" t="s">
        <v>430</v>
      </c>
      <c r="DE42" t="s">
        <v>751</v>
      </c>
      <c r="DF42" t="s">
        <v>430</v>
      </c>
      <c r="DG42" t="s">
        <v>477</v>
      </c>
      <c r="DH42" t="s">
        <v>478</v>
      </c>
      <c r="DI42" t="s">
        <v>430</v>
      </c>
      <c r="DJ42" t="s">
        <v>430</v>
      </c>
      <c r="DK42" t="s">
        <v>430</v>
      </c>
      <c r="DL42" t="s">
        <v>430</v>
      </c>
      <c r="DM42" t="s">
        <v>448</v>
      </c>
      <c r="DN42" s="1">
        <v>44552</v>
      </c>
      <c r="DO42" s="1">
        <v>45553</v>
      </c>
      <c r="DP42" t="s">
        <v>610</v>
      </c>
      <c r="DQ42">
        <v>432</v>
      </c>
      <c r="DR42" t="s">
        <v>430</v>
      </c>
      <c r="DS42" t="s">
        <v>430</v>
      </c>
      <c r="DT42" t="s">
        <v>717</v>
      </c>
      <c r="DU42" t="s">
        <v>430</v>
      </c>
      <c r="DV42" t="s">
        <v>430</v>
      </c>
      <c r="DW42" t="s">
        <v>430</v>
      </c>
      <c r="DX42" t="s">
        <v>430</v>
      </c>
      <c r="DY42" t="s">
        <v>430</v>
      </c>
      <c r="DZ42" t="s">
        <v>451</v>
      </c>
      <c r="EA42" t="s">
        <v>452</v>
      </c>
      <c r="EB42" t="s">
        <v>430</v>
      </c>
      <c r="EC42" t="s">
        <v>430</v>
      </c>
      <c r="ED42" t="s">
        <v>430</v>
      </c>
      <c r="EE42" t="s">
        <v>671</v>
      </c>
      <c r="EF42" t="s">
        <v>430</v>
      </c>
      <c r="EG42" t="s">
        <v>430</v>
      </c>
      <c r="EH42" t="s">
        <v>454</v>
      </c>
      <c r="EI42" t="s">
        <v>455</v>
      </c>
      <c r="EJ42" t="s">
        <v>625</v>
      </c>
      <c r="EK42" t="s">
        <v>626</v>
      </c>
      <c r="EL42" t="s">
        <v>672</v>
      </c>
      <c r="EM42" t="s">
        <v>563</v>
      </c>
    </row>
    <row r="43" spans="1:143" x14ac:dyDescent="0.25">
      <c r="A43" t="s">
        <v>429</v>
      </c>
      <c r="B43" t="s">
        <v>459</v>
      </c>
      <c r="C43" t="s">
        <v>431</v>
      </c>
      <c r="D43">
        <v>112</v>
      </c>
      <c r="E43" t="s">
        <v>430</v>
      </c>
      <c r="F43" t="s">
        <v>430</v>
      </c>
      <c r="G43" t="s">
        <v>430</v>
      </c>
      <c r="H43" t="s">
        <v>432</v>
      </c>
      <c r="I43" t="s">
        <v>569</v>
      </c>
      <c r="J43" t="s">
        <v>752</v>
      </c>
      <c r="K43">
        <v>19000001834</v>
      </c>
      <c r="L43" t="s">
        <v>753</v>
      </c>
      <c r="M43">
        <v>12</v>
      </c>
      <c r="N43">
        <v>10.3</v>
      </c>
      <c r="O43">
        <v>10.3</v>
      </c>
      <c r="P43">
        <v>15.3</v>
      </c>
      <c r="Q43">
        <v>0</v>
      </c>
      <c r="R43">
        <v>0</v>
      </c>
      <c r="S43">
        <v>0</v>
      </c>
      <c r="T43">
        <v>457.9</v>
      </c>
      <c r="U43">
        <v>340</v>
      </c>
      <c r="V43">
        <v>2</v>
      </c>
      <c r="W43" t="s">
        <v>430</v>
      </c>
      <c r="X43">
        <v>21.3</v>
      </c>
      <c r="Y43">
        <v>10.8</v>
      </c>
      <c r="Z43">
        <v>16.100000000000001</v>
      </c>
      <c r="AA43" t="s">
        <v>436</v>
      </c>
      <c r="AB43">
        <v>1.1200000000000001</v>
      </c>
      <c r="AC43">
        <v>0.92</v>
      </c>
      <c r="AD43">
        <v>12</v>
      </c>
      <c r="AE43" t="s">
        <v>711</v>
      </c>
      <c r="AF43">
        <v>44.5</v>
      </c>
      <c r="AG43">
        <v>35</v>
      </c>
      <c r="AH43">
        <v>17.600000000000001</v>
      </c>
      <c r="AI43">
        <v>7.19</v>
      </c>
      <c r="AJ43">
        <v>6.69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 t="s">
        <v>430</v>
      </c>
      <c r="AS43" t="s">
        <v>430</v>
      </c>
      <c r="AT43" t="s">
        <v>430</v>
      </c>
      <c r="AU43">
        <v>116.5</v>
      </c>
      <c r="AV43">
        <v>116.5</v>
      </c>
      <c r="AW43">
        <v>108</v>
      </c>
      <c r="AX43">
        <v>215.84399999999999</v>
      </c>
      <c r="AY43">
        <v>200.84399999999999</v>
      </c>
      <c r="AZ43">
        <v>20810005413026</v>
      </c>
      <c r="BA43">
        <v>4897097263342</v>
      </c>
      <c r="BB43">
        <v>810005413022</v>
      </c>
      <c r="BC43" t="s">
        <v>463</v>
      </c>
      <c r="BD43" t="s">
        <v>515</v>
      </c>
      <c r="BE43" t="s">
        <v>430</v>
      </c>
      <c r="BF43" t="s">
        <v>439</v>
      </c>
      <c r="BG43" t="s">
        <v>689</v>
      </c>
      <c r="BH43">
        <v>36</v>
      </c>
      <c r="BI43">
        <v>2.7400000000000001E-2</v>
      </c>
      <c r="BJ43" t="s">
        <v>430</v>
      </c>
      <c r="BL43" t="s">
        <v>436</v>
      </c>
      <c r="BM43" t="s">
        <v>754</v>
      </c>
      <c r="BN43" t="s">
        <v>631</v>
      </c>
      <c r="BO43" t="s">
        <v>632</v>
      </c>
      <c r="BP43" t="s">
        <v>240</v>
      </c>
      <c r="BQ43" t="s">
        <v>430</v>
      </c>
      <c r="BR43" t="s">
        <v>442</v>
      </c>
      <c r="BS43">
        <v>10000</v>
      </c>
      <c r="BT43" t="s">
        <v>443</v>
      </c>
      <c r="BU43">
        <v>2880</v>
      </c>
      <c r="BV43">
        <v>7200</v>
      </c>
      <c r="BW43">
        <v>7200</v>
      </c>
      <c r="BX43" t="s">
        <v>497</v>
      </c>
      <c r="BY43" t="s">
        <v>430</v>
      </c>
      <c r="BZ43" t="s">
        <v>691</v>
      </c>
      <c r="CA43" t="s">
        <v>755</v>
      </c>
      <c r="CB43" t="s">
        <v>430</v>
      </c>
      <c r="CC43" t="s">
        <v>714</v>
      </c>
      <c r="CD43">
        <v>45</v>
      </c>
      <c r="CE43" t="s">
        <v>430</v>
      </c>
      <c r="CF43" t="s">
        <v>444</v>
      </c>
      <c r="CG43" t="s">
        <v>474</v>
      </c>
      <c r="CH43" s="1">
        <v>44659</v>
      </c>
      <c r="CI43" t="s">
        <v>430</v>
      </c>
      <c r="CJ43" t="s">
        <v>430</v>
      </c>
      <c r="CK43" t="s">
        <v>430</v>
      </c>
      <c r="CM43">
        <v>3</v>
      </c>
      <c r="CN43" t="s">
        <v>756</v>
      </c>
      <c r="CP43">
        <v>0</v>
      </c>
      <c r="CQ43">
        <v>49</v>
      </c>
      <c r="CS43">
        <v>0</v>
      </c>
      <c r="CU43">
        <v>19</v>
      </c>
      <c r="CV43">
        <v>1</v>
      </c>
      <c r="CW43">
        <v>1</v>
      </c>
      <c r="CX43">
        <v>8</v>
      </c>
      <c r="CY43">
        <v>16</v>
      </c>
      <c r="CZ43">
        <v>8</v>
      </c>
      <c r="DA43">
        <v>19005</v>
      </c>
      <c r="DB43">
        <v>35</v>
      </c>
      <c r="DC43" t="s">
        <v>446</v>
      </c>
      <c r="DD43" t="s">
        <v>430</v>
      </c>
      <c r="DE43" t="s">
        <v>745</v>
      </c>
      <c r="DF43" t="s">
        <v>430</v>
      </c>
      <c r="DG43" t="s">
        <v>477</v>
      </c>
      <c r="DH43" t="s">
        <v>478</v>
      </c>
      <c r="DI43" t="s">
        <v>430</v>
      </c>
      <c r="DJ43" t="s">
        <v>430</v>
      </c>
      <c r="DK43" t="s">
        <v>430</v>
      </c>
      <c r="DL43" t="s">
        <v>430</v>
      </c>
      <c r="DM43" t="s">
        <v>448</v>
      </c>
      <c r="DN43" s="1">
        <v>44552</v>
      </c>
      <c r="DO43" s="1">
        <v>45553</v>
      </c>
      <c r="DP43" t="s">
        <v>610</v>
      </c>
      <c r="DQ43">
        <v>360</v>
      </c>
      <c r="DR43" t="s">
        <v>430</v>
      </c>
      <c r="DS43" t="s">
        <v>430</v>
      </c>
      <c r="DT43" t="s">
        <v>739</v>
      </c>
      <c r="DU43" t="s">
        <v>430</v>
      </c>
      <c r="DV43" t="s">
        <v>430</v>
      </c>
      <c r="DW43" t="s">
        <v>430</v>
      </c>
      <c r="DX43" t="s">
        <v>430</v>
      </c>
      <c r="DY43" t="s">
        <v>430</v>
      </c>
      <c r="DZ43" t="s">
        <v>451</v>
      </c>
      <c r="EA43" t="s">
        <v>452</v>
      </c>
      <c r="EB43" t="s">
        <v>430</v>
      </c>
      <c r="EC43" t="s">
        <v>430</v>
      </c>
      <c r="ED43" t="s">
        <v>430</v>
      </c>
      <c r="EE43" t="s">
        <v>640</v>
      </c>
      <c r="EF43" t="s">
        <v>430</v>
      </c>
      <c r="EG43" t="s">
        <v>430</v>
      </c>
      <c r="EH43" t="s">
        <v>454</v>
      </c>
      <c r="EI43" t="s">
        <v>455</v>
      </c>
      <c r="EJ43" t="s">
        <v>625</v>
      </c>
      <c r="EK43" t="s">
        <v>626</v>
      </c>
      <c r="EL43" t="s">
        <v>641</v>
      </c>
      <c r="EM43" t="s">
        <v>545</v>
      </c>
    </row>
    <row r="44" spans="1:143" x14ac:dyDescent="0.25">
      <c r="A44" t="s">
        <v>429</v>
      </c>
      <c r="B44" t="s">
        <v>459</v>
      </c>
      <c r="C44" t="s">
        <v>431</v>
      </c>
      <c r="D44">
        <v>112</v>
      </c>
      <c r="E44" t="s">
        <v>430</v>
      </c>
      <c r="F44" t="s">
        <v>430</v>
      </c>
      <c r="G44" t="s">
        <v>430</v>
      </c>
      <c r="H44" t="s">
        <v>432</v>
      </c>
      <c r="I44" t="s">
        <v>577</v>
      </c>
      <c r="J44" t="s">
        <v>757</v>
      </c>
      <c r="K44">
        <v>19000001835</v>
      </c>
      <c r="L44" t="s">
        <v>758</v>
      </c>
      <c r="M44">
        <v>12</v>
      </c>
      <c r="N44">
        <v>10.3</v>
      </c>
      <c r="O44">
        <v>10.3</v>
      </c>
      <c r="P44">
        <v>15.3</v>
      </c>
      <c r="Q44">
        <v>0</v>
      </c>
      <c r="R44">
        <v>0</v>
      </c>
      <c r="S44">
        <v>0</v>
      </c>
      <c r="T44">
        <v>457.9</v>
      </c>
      <c r="U44">
        <v>340</v>
      </c>
      <c r="V44">
        <v>2</v>
      </c>
      <c r="W44" t="s">
        <v>430</v>
      </c>
      <c r="X44">
        <v>21.3</v>
      </c>
      <c r="Y44">
        <v>10.8</v>
      </c>
      <c r="Z44">
        <v>16.100000000000001</v>
      </c>
      <c r="AA44" t="s">
        <v>436</v>
      </c>
      <c r="AB44">
        <v>1.1200000000000001</v>
      </c>
      <c r="AC44">
        <v>0.92</v>
      </c>
      <c r="AD44">
        <v>12</v>
      </c>
      <c r="AE44" t="s">
        <v>711</v>
      </c>
      <c r="AF44">
        <v>44.5</v>
      </c>
      <c r="AG44">
        <v>35</v>
      </c>
      <c r="AH44">
        <v>17.600000000000001</v>
      </c>
      <c r="AI44">
        <v>7.19</v>
      </c>
      <c r="AJ44">
        <v>6.69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t="s">
        <v>430</v>
      </c>
      <c r="AS44" t="s">
        <v>430</v>
      </c>
      <c r="AT44" t="s">
        <v>430</v>
      </c>
      <c r="AU44">
        <v>116.5</v>
      </c>
      <c r="AV44">
        <v>116.5</v>
      </c>
      <c r="AW44">
        <v>108</v>
      </c>
      <c r="AX44">
        <v>215.84399999999999</v>
      </c>
      <c r="AY44">
        <v>200.84399999999999</v>
      </c>
      <c r="AZ44">
        <v>20810005413033</v>
      </c>
      <c r="BA44">
        <v>4897097263359</v>
      </c>
      <c r="BB44">
        <v>810005413039</v>
      </c>
      <c r="BC44" t="s">
        <v>463</v>
      </c>
      <c r="BD44" t="s">
        <v>515</v>
      </c>
      <c r="BE44" t="s">
        <v>430</v>
      </c>
      <c r="BF44" t="s">
        <v>439</v>
      </c>
      <c r="BG44" t="s">
        <v>689</v>
      </c>
      <c r="BH44">
        <v>36</v>
      </c>
      <c r="BI44">
        <v>2.7400000000000001E-2</v>
      </c>
      <c r="BJ44" t="s">
        <v>430</v>
      </c>
      <c r="BL44" t="s">
        <v>436</v>
      </c>
      <c r="BM44" t="s">
        <v>721</v>
      </c>
      <c r="BN44" t="s">
        <v>631</v>
      </c>
      <c r="BO44" t="s">
        <v>632</v>
      </c>
      <c r="BP44" t="s">
        <v>240</v>
      </c>
      <c r="BQ44" t="s">
        <v>430</v>
      </c>
      <c r="BR44" t="s">
        <v>442</v>
      </c>
      <c r="BS44">
        <v>10000</v>
      </c>
      <c r="BT44" t="s">
        <v>443</v>
      </c>
      <c r="BU44">
        <v>2880</v>
      </c>
      <c r="BV44">
        <v>7200</v>
      </c>
      <c r="BW44">
        <v>7200</v>
      </c>
      <c r="BX44" t="s">
        <v>497</v>
      </c>
      <c r="BY44" t="s">
        <v>430</v>
      </c>
      <c r="BZ44" t="s">
        <v>691</v>
      </c>
      <c r="CA44" t="s">
        <v>759</v>
      </c>
      <c r="CB44" t="s">
        <v>430</v>
      </c>
      <c r="CC44" t="s">
        <v>714</v>
      </c>
      <c r="CD44">
        <v>45</v>
      </c>
      <c r="CE44" t="s">
        <v>430</v>
      </c>
      <c r="CF44" t="s">
        <v>444</v>
      </c>
      <c r="CG44" t="s">
        <v>474</v>
      </c>
      <c r="CH44" s="1">
        <v>44659</v>
      </c>
      <c r="CI44" t="s">
        <v>430</v>
      </c>
      <c r="CJ44" t="s">
        <v>430</v>
      </c>
      <c r="CK44" t="s">
        <v>430</v>
      </c>
      <c r="CM44">
        <v>3</v>
      </c>
      <c r="CN44" t="s">
        <v>724</v>
      </c>
      <c r="CP44">
        <v>0</v>
      </c>
      <c r="CQ44">
        <v>49</v>
      </c>
      <c r="CS44">
        <v>0</v>
      </c>
      <c r="CU44">
        <v>19</v>
      </c>
      <c r="CV44">
        <v>1</v>
      </c>
      <c r="CW44">
        <v>1</v>
      </c>
      <c r="CX44">
        <v>8</v>
      </c>
      <c r="CY44">
        <v>17</v>
      </c>
      <c r="CZ44">
        <v>8</v>
      </c>
      <c r="DA44">
        <v>19005</v>
      </c>
      <c r="DB44">
        <v>35</v>
      </c>
      <c r="DC44" t="s">
        <v>446</v>
      </c>
      <c r="DD44" t="s">
        <v>430</v>
      </c>
      <c r="DE44" t="s">
        <v>725</v>
      </c>
      <c r="DF44" t="s">
        <v>430</v>
      </c>
      <c r="DG44" t="s">
        <v>477</v>
      </c>
      <c r="DH44" t="s">
        <v>478</v>
      </c>
      <c r="DI44" t="s">
        <v>430</v>
      </c>
      <c r="DJ44" t="s">
        <v>430</v>
      </c>
      <c r="DK44" t="s">
        <v>430</v>
      </c>
      <c r="DL44" t="s">
        <v>430</v>
      </c>
      <c r="DM44" t="s">
        <v>448</v>
      </c>
      <c r="DN44" s="1">
        <v>44552</v>
      </c>
      <c r="DO44" s="1">
        <v>45553</v>
      </c>
      <c r="DP44" t="s">
        <v>610</v>
      </c>
      <c r="DQ44">
        <v>360</v>
      </c>
      <c r="DR44" t="s">
        <v>430</v>
      </c>
      <c r="DS44" t="s">
        <v>430</v>
      </c>
      <c r="DT44" t="s">
        <v>739</v>
      </c>
      <c r="DU44" t="s">
        <v>430</v>
      </c>
      <c r="DV44" t="s">
        <v>430</v>
      </c>
      <c r="DW44" t="s">
        <v>430</v>
      </c>
      <c r="DX44" t="s">
        <v>430</v>
      </c>
      <c r="DY44" t="s">
        <v>430</v>
      </c>
      <c r="DZ44" t="s">
        <v>451</v>
      </c>
      <c r="EA44" t="s">
        <v>452</v>
      </c>
      <c r="EB44" t="s">
        <v>430</v>
      </c>
      <c r="EC44" t="s">
        <v>430</v>
      </c>
      <c r="ED44" t="s">
        <v>430</v>
      </c>
      <c r="EE44" t="s">
        <v>640</v>
      </c>
      <c r="EF44" t="s">
        <v>430</v>
      </c>
      <c r="EG44" t="s">
        <v>430</v>
      </c>
      <c r="EH44" t="s">
        <v>454</v>
      </c>
      <c r="EI44" t="s">
        <v>455</v>
      </c>
      <c r="EJ44" t="s">
        <v>625</v>
      </c>
      <c r="EK44" t="s">
        <v>626</v>
      </c>
      <c r="EL44" t="s">
        <v>641</v>
      </c>
      <c r="EM44" t="s">
        <v>545</v>
      </c>
    </row>
    <row r="45" spans="1:143" x14ac:dyDescent="0.25">
      <c r="A45" t="s">
        <v>429</v>
      </c>
      <c r="B45" t="s">
        <v>459</v>
      </c>
      <c r="C45" t="s">
        <v>431</v>
      </c>
      <c r="D45">
        <v>112</v>
      </c>
      <c r="E45" t="s">
        <v>430</v>
      </c>
      <c r="F45" t="s">
        <v>430</v>
      </c>
      <c r="G45" t="s">
        <v>430</v>
      </c>
      <c r="H45" t="s">
        <v>432</v>
      </c>
      <c r="I45" t="s">
        <v>606</v>
      </c>
      <c r="J45" t="s">
        <v>760</v>
      </c>
      <c r="K45">
        <v>19000001836</v>
      </c>
      <c r="L45" t="s">
        <v>761</v>
      </c>
      <c r="M45">
        <v>12</v>
      </c>
      <c r="N45">
        <v>10.3</v>
      </c>
      <c r="O45">
        <v>10.3</v>
      </c>
      <c r="P45">
        <v>12.8</v>
      </c>
      <c r="Q45">
        <v>0</v>
      </c>
      <c r="R45">
        <v>0</v>
      </c>
      <c r="S45">
        <v>0</v>
      </c>
      <c r="T45">
        <v>300.89999999999998</v>
      </c>
      <c r="U45">
        <v>200</v>
      </c>
      <c r="V45">
        <v>2</v>
      </c>
      <c r="W45" t="s">
        <v>430</v>
      </c>
      <c r="X45">
        <v>21.3</v>
      </c>
      <c r="Y45">
        <v>10.8</v>
      </c>
      <c r="Z45">
        <v>13.5</v>
      </c>
      <c r="AA45" t="s">
        <v>436</v>
      </c>
      <c r="AB45">
        <v>0.80200000000000005</v>
      </c>
      <c r="AC45">
        <v>0.60199999999999998</v>
      </c>
      <c r="AD45">
        <v>12</v>
      </c>
      <c r="AE45" t="s">
        <v>711</v>
      </c>
      <c r="AF45">
        <v>44.5</v>
      </c>
      <c r="AG45">
        <v>35</v>
      </c>
      <c r="AH45">
        <v>16.600000000000001</v>
      </c>
      <c r="AI45">
        <v>5.3109999999999999</v>
      </c>
      <c r="AJ45">
        <v>4.8109999999999999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 t="s">
        <v>430</v>
      </c>
      <c r="AS45" t="s">
        <v>430</v>
      </c>
      <c r="AT45" t="s">
        <v>430</v>
      </c>
      <c r="AU45">
        <v>116.5</v>
      </c>
      <c r="AV45">
        <v>116.5</v>
      </c>
      <c r="AW45">
        <v>114.5</v>
      </c>
      <c r="AX45">
        <v>191.18879999999999</v>
      </c>
      <c r="AY45">
        <v>173.18879999999999</v>
      </c>
      <c r="AZ45">
        <v>20810005413996</v>
      </c>
      <c r="BA45">
        <v>4897097264400</v>
      </c>
      <c r="BB45">
        <v>810005413992</v>
      </c>
      <c r="BC45" t="s">
        <v>463</v>
      </c>
      <c r="BD45" t="s">
        <v>515</v>
      </c>
      <c r="BE45" t="s">
        <v>430</v>
      </c>
      <c r="BF45" t="s">
        <v>439</v>
      </c>
      <c r="BG45" t="s">
        <v>689</v>
      </c>
      <c r="BH45">
        <v>36</v>
      </c>
      <c r="BI45">
        <v>2.5899999999999999E-2</v>
      </c>
      <c r="BJ45" t="s">
        <v>430</v>
      </c>
      <c r="BL45" t="s">
        <v>436</v>
      </c>
      <c r="BM45" t="s">
        <v>762</v>
      </c>
      <c r="BN45" t="s">
        <v>631</v>
      </c>
      <c r="BO45" t="s">
        <v>632</v>
      </c>
      <c r="BP45" t="s">
        <v>240</v>
      </c>
      <c r="BQ45" t="s">
        <v>430</v>
      </c>
      <c r="BR45" t="s">
        <v>442</v>
      </c>
      <c r="BS45">
        <v>10000</v>
      </c>
      <c r="BT45" t="s">
        <v>443</v>
      </c>
      <c r="BU45">
        <v>3456</v>
      </c>
      <c r="BV45">
        <v>8640</v>
      </c>
      <c r="BW45">
        <v>8640</v>
      </c>
      <c r="BX45" t="s">
        <v>497</v>
      </c>
      <c r="BY45" t="s">
        <v>430</v>
      </c>
      <c r="BZ45" t="s">
        <v>691</v>
      </c>
      <c r="CA45" t="s">
        <v>763</v>
      </c>
      <c r="CB45" t="s">
        <v>430</v>
      </c>
      <c r="CC45" t="s">
        <v>714</v>
      </c>
      <c r="CD45">
        <v>45</v>
      </c>
      <c r="CE45" t="s">
        <v>430</v>
      </c>
      <c r="CF45" t="s">
        <v>444</v>
      </c>
      <c r="CG45" t="s">
        <v>474</v>
      </c>
      <c r="CH45" s="1">
        <v>44659</v>
      </c>
      <c r="CI45" t="s">
        <v>430</v>
      </c>
      <c r="CJ45" t="s">
        <v>430</v>
      </c>
      <c r="CK45" t="s">
        <v>430</v>
      </c>
      <c r="CM45">
        <v>3</v>
      </c>
      <c r="CN45" t="s">
        <v>764</v>
      </c>
      <c r="CP45">
        <v>0</v>
      </c>
      <c r="CQ45">
        <v>24</v>
      </c>
      <c r="CS45">
        <v>0</v>
      </c>
      <c r="CU45">
        <v>19</v>
      </c>
      <c r="CV45">
        <v>1</v>
      </c>
      <c r="CW45">
        <v>1</v>
      </c>
      <c r="CX45">
        <v>8</v>
      </c>
      <c r="CY45">
        <v>18</v>
      </c>
      <c r="CZ45">
        <v>10</v>
      </c>
      <c r="DA45">
        <v>19005</v>
      </c>
      <c r="DB45">
        <v>35</v>
      </c>
      <c r="DC45" t="s">
        <v>446</v>
      </c>
      <c r="DD45" t="s">
        <v>430</v>
      </c>
      <c r="DE45" t="s">
        <v>765</v>
      </c>
      <c r="DF45" t="s">
        <v>430</v>
      </c>
      <c r="DG45" t="s">
        <v>477</v>
      </c>
      <c r="DH45" t="s">
        <v>478</v>
      </c>
      <c r="DI45" t="s">
        <v>430</v>
      </c>
      <c r="DJ45" t="s">
        <v>430</v>
      </c>
      <c r="DK45" t="s">
        <v>430</v>
      </c>
      <c r="DL45" t="s">
        <v>430</v>
      </c>
      <c r="DM45" t="s">
        <v>448</v>
      </c>
      <c r="DN45" s="1">
        <v>44552</v>
      </c>
      <c r="DO45" s="1">
        <v>45553</v>
      </c>
      <c r="DP45" t="s">
        <v>610</v>
      </c>
      <c r="DQ45">
        <v>432</v>
      </c>
      <c r="DR45" t="s">
        <v>430</v>
      </c>
      <c r="DS45" t="s">
        <v>430</v>
      </c>
      <c r="DT45" t="s">
        <v>717</v>
      </c>
      <c r="DU45" t="s">
        <v>430</v>
      </c>
      <c r="DV45" t="s">
        <v>430</v>
      </c>
      <c r="DW45" t="s">
        <v>430</v>
      </c>
      <c r="DX45" t="s">
        <v>430</v>
      </c>
      <c r="DY45" t="s">
        <v>430</v>
      </c>
      <c r="DZ45" t="s">
        <v>451</v>
      </c>
      <c r="EA45" t="s">
        <v>452</v>
      </c>
      <c r="EB45" t="s">
        <v>430</v>
      </c>
      <c r="EC45" t="s">
        <v>430</v>
      </c>
      <c r="ED45" t="s">
        <v>430</v>
      </c>
      <c r="EE45" t="s">
        <v>671</v>
      </c>
      <c r="EF45" t="s">
        <v>430</v>
      </c>
      <c r="EG45" t="s">
        <v>430</v>
      </c>
      <c r="EH45" t="s">
        <v>454</v>
      </c>
      <c r="EI45" t="s">
        <v>455</v>
      </c>
      <c r="EJ45" t="s">
        <v>625</v>
      </c>
      <c r="EK45" t="s">
        <v>626</v>
      </c>
      <c r="EL45" t="s">
        <v>672</v>
      </c>
      <c r="EM45" t="s">
        <v>563</v>
      </c>
    </row>
    <row r="46" spans="1:143" x14ac:dyDescent="0.25">
      <c r="A46" t="s">
        <v>429</v>
      </c>
      <c r="B46" t="s">
        <v>459</v>
      </c>
      <c r="C46" t="s">
        <v>431</v>
      </c>
      <c r="D46">
        <v>112</v>
      </c>
      <c r="E46" t="s">
        <v>430</v>
      </c>
      <c r="F46" t="s">
        <v>430</v>
      </c>
      <c r="G46" t="s">
        <v>430</v>
      </c>
      <c r="H46" t="s">
        <v>432</v>
      </c>
      <c r="I46" t="s">
        <v>766</v>
      </c>
      <c r="J46" t="s">
        <v>767</v>
      </c>
      <c r="K46">
        <v>19000001869</v>
      </c>
      <c r="L46" t="s">
        <v>768</v>
      </c>
      <c r="M46">
        <v>12</v>
      </c>
      <c r="N46">
        <v>10.3</v>
      </c>
      <c r="O46">
        <v>10.3</v>
      </c>
      <c r="P46">
        <v>12.8</v>
      </c>
      <c r="Q46">
        <v>0</v>
      </c>
      <c r="R46">
        <v>0</v>
      </c>
      <c r="S46">
        <v>0</v>
      </c>
      <c r="T46">
        <v>300.89999999999998</v>
      </c>
      <c r="U46">
        <v>200</v>
      </c>
      <c r="V46">
        <v>2</v>
      </c>
      <c r="W46" t="s">
        <v>430</v>
      </c>
      <c r="X46">
        <v>21.3</v>
      </c>
      <c r="Y46">
        <v>10.8</v>
      </c>
      <c r="Z46">
        <v>13.5</v>
      </c>
      <c r="AA46" t="s">
        <v>436</v>
      </c>
      <c r="AB46">
        <v>0.80200000000000005</v>
      </c>
      <c r="AC46">
        <v>0.60199999999999998</v>
      </c>
      <c r="AD46">
        <v>12</v>
      </c>
      <c r="AE46" t="s">
        <v>711</v>
      </c>
      <c r="AF46">
        <v>44.5</v>
      </c>
      <c r="AG46">
        <v>35</v>
      </c>
      <c r="AH46">
        <v>16.600000000000001</v>
      </c>
      <c r="AI46">
        <v>5.3109999999999999</v>
      </c>
      <c r="AJ46">
        <v>4.8109999999999999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t="s">
        <v>430</v>
      </c>
      <c r="AS46" t="s">
        <v>430</v>
      </c>
      <c r="AT46" t="s">
        <v>430</v>
      </c>
      <c r="AU46">
        <v>116.5</v>
      </c>
      <c r="AV46">
        <v>116.5</v>
      </c>
      <c r="AW46">
        <v>114.5</v>
      </c>
      <c r="AX46">
        <v>155.16</v>
      </c>
      <c r="AY46">
        <v>141.47999999999999</v>
      </c>
      <c r="AZ46">
        <v>20810005418984</v>
      </c>
      <c r="BB46">
        <v>810005418980</v>
      </c>
      <c r="BC46" t="s">
        <v>463</v>
      </c>
      <c r="BD46" t="s">
        <v>515</v>
      </c>
      <c r="BE46" t="s">
        <v>430</v>
      </c>
      <c r="BF46" t="s">
        <v>439</v>
      </c>
      <c r="BG46" t="s">
        <v>689</v>
      </c>
      <c r="BH46">
        <v>36</v>
      </c>
      <c r="BI46">
        <v>2.5899999999999999E-2</v>
      </c>
      <c r="BJ46" t="s">
        <v>430</v>
      </c>
      <c r="BL46" t="s">
        <v>436</v>
      </c>
      <c r="BM46" t="s">
        <v>769</v>
      </c>
      <c r="BN46" t="s">
        <v>631</v>
      </c>
      <c r="BO46" t="s">
        <v>632</v>
      </c>
      <c r="BP46" t="s">
        <v>240</v>
      </c>
      <c r="BQ46" t="s">
        <v>430</v>
      </c>
      <c r="BR46" t="s">
        <v>442</v>
      </c>
      <c r="BS46">
        <v>10000</v>
      </c>
      <c r="BT46" t="s">
        <v>443</v>
      </c>
      <c r="BU46">
        <v>3456</v>
      </c>
      <c r="BV46">
        <v>8640</v>
      </c>
      <c r="BW46">
        <v>8640</v>
      </c>
      <c r="BX46" t="s">
        <v>497</v>
      </c>
      <c r="BY46" t="s">
        <v>430</v>
      </c>
      <c r="BZ46" t="s">
        <v>691</v>
      </c>
      <c r="CA46" t="s">
        <v>770</v>
      </c>
      <c r="CB46" t="s">
        <v>430</v>
      </c>
      <c r="CC46" t="s">
        <v>714</v>
      </c>
      <c r="CD46">
        <v>45</v>
      </c>
      <c r="CE46" t="s">
        <v>430</v>
      </c>
      <c r="CF46" t="s">
        <v>444</v>
      </c>
      <c r="CG46" t="s">
        <v>474</v>
      </c>
      <c r="CH46" s="1">
        <v>44681</v>
      </c>
      <c r="CI46" t="s">
        <v>430</v>
      </c>
      <c r="CJ46" t="s">
        <v>430</v>
      </c>
      <c r="CK46" t="s">
        <v>430</v>
      </c>
      <c r="CM46">
        <v>3</v>
      </c>
      <c r="CN46" t="s">
        <v>771</v>
      </c>
      <c r="CP46">
        <v>0</v>
      </c>
      <c r="CQ46">
        <v>24</v>
      </c>
      <c r="CS46">
        <v>0</v>
      </c>
      <c r="CU46">
        <v>19</v>
      </c>
      <c r="CV46">
        <v>1</v>
      </c>
      <c r="CW46">
        <v>1</v>
      </c>
      <c r="CX46">
        <v>8</v>
      </c>
      <c r="CY46">
        <v>20</v>
      </c>
      <c r="CZ46">
        <v>10</v>
      </c>
      <c r="DA46">
        <v>19005</v>
      </c>
      <c r="DB46">
        <v>35</v>
      </c>
      <c r="DC46" t="s">
        <v>446</v>
      </c>
      <c r="DD46" t="s">
        <v>430</v>
      </c>
      <c r="DE46" t="s">
        <v>772</v>
      </c>
      <c r="DF46" t="s">
        <v>430</v>
      </c>
      <c r="DG46" t="s">
        <v>477</v>
      </c>
      <c r="DH46" t="s">
        <v>478</v>
      </c>
      <c r="DI46" t="s">
        <v>430</v>
      </c>
      <c r="DJ46" t="s">
        <v>430</v>
      </c>
      <c r="DK46" t="s">
        <v>430</v>
      </c>
      <c r="DL46" t="s">
        <v>430</v>
      </c>
      <c r="DM46" t="s">
        <v>448</v>
      </c>
      <c r="DN46" s="1">
        <v>44574</v>
      </c>
      <c r="DO46" s="1">
        <v>45553</v>
      </c>
      <c r="DP46" t="s">
        <v>610</v>
      </c>
      <c r="DQ46">
        <v>432</v>
      </c>
      <c r="DR46" t="s">
        <v>430</v>
      </c>
      <c r="DS46" t="s">
        <v>430</v>
      </c>
      <c r="DT46" t="s">
        <v>717</v>
      </c>
      <c r="DU46" t="s">
        <v>430</v>
      </c>
      <c r="DV46" t="s">
        <v>430</v>
      </c>
      <c r="DW46" t="s">
        <v>430</v>
      </c>
      <c r="DX46" t="s">
        <v>430</v>
      </c>
      <c r="DY46" t="s">
        <v>430</v>
      </c>
      <c r="DZ46" t="s">
        <v>451</v>
      </c>
      <c r="EA46" t="s">
        <v>452</v>
      </c>
      <c r="EB46" t="s">
        <v>430</v>
      </c>
      <c r="EC46" t="s">
        <v>430</v>
      </c>
      <c r="ED46" t="s">
        <v>430</v>
      </c>
      <c r="EE46" t="s">
        <v>671</v>
      </c>
      <c r="EF46" t="s">
        <v>430</v>
      </c>
      <c r="EG46" t="s">
        <v>430</v>
      </c>
      <c r="EH46" t="s">
        <v>454</v>
      </c>
      <c r="EI46" t="s">
        <v>455</v>
      </c>
      <c r="EJ46" t="s">
        <v>625</v>
      </c>
      <c r="EK46" t="s">
        <v>626</v>
      </c>
      <c r="EL46" t="s">
        <v>672</v>
      </c>
      <c r="EM46" t="s">
        <v>563</v>
      </c>
    </row>
    <row r="47" spans="1:143" x14ac:dyDescent="0.25">
      <c r="A47" t="s">
        <v>429</v>
      </c>
      <c r="B47" t="s">
        <v>430</v>
      </c>
      <c r="C47" t="s">
        <v>431</v>
      </c>
      <c r="D47">
        <v>112</v>
      </c>
      <c r="E47" t="s">
        <v>458</v>
      </c>
      <c r="F47" t="s">
        <v>459</v>
      </c>
      <c r="G47" t="s">
        <v>430</v>
      </c>
      <c r="H47" t="s">
        <v>432</v>
      </c>
      <c r="I47" t="s">
        <v>569</v>
      </c>
      <c r="J47" t="s">
        <v>773</v>
      </c>
      <c r="K47">
        <v>19000001933</v>
      </c>
      <c r="L47" t="s">
        <v>774</v>
      </c>
      <c r="M47">
        <v>12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6</v>
      </c>
      <c r="W47" t="s">
        <v>430</v>
      </c>
      <c r="X47">
        <v>33.5</v>
      </c>
      <c r="Y47">
        <v>22.5</v>
      </c>
      <c r="Z47">
        <v>16.3</v>
      </c>
      <c r="AA47" t="s">
        <v>436</v>
      </c>
      <c r="AB47">
        <v>3.3039999999999998</v>
      </c>
      <c r="AC47">
        <v>2.8039999999999998</v>
      </c>
      <c r="AD47">
        <v>0</v>
      </c>
      <c r="AE47" t="s">
        <v>430</v>
      </c>
      <c r="AF47">
        <v>47.3</v>
      </c>
      <c r="AG47">
        <v>35.5</v>
      </c>
      <c r="AH47">
        <v>18.3</v>
      </c>
      <c r="AI47">
        <v>7.4089999999999998</v>
      </c>
      <c r="AJ47">
        <v>6.609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 t="s">
        <v>430</v>
      </c>
      <c r="AS47" t="s">
        <v>430</v>
      </c>
      <c r="AT47" t="s">
        <v>430</v>
      </c>
      <c r="AU47">
        <v>0</v>
      </c>
      <c r="AV47">
        <v>0</v>
      </c>
      <c r="AW47">
        <v>0</v>
      </c>
      <c r="AZ47">
        <v>20810005413026</v>
      </c>
      <c r="BA47">
        <v>4897097263342</v>
      </c>
      <c r="BB47">
        <v>810005413022</v>
      </c>
      <c r="BC47" t="s">
        <v>463</v>
      </c>
      <c r="BD47" t="s">
        <v>515</v>
      </c>
      <c r="BE47" t="s">
        <v>430</v>
      </c>
      <c r="BF47" t="s">
        <v>439</v>
      </c>
      <c r="BG47" t="s">
        <v>465</v>
      </c>
      <c r="BH47">
        <v>36</v>
      </c>
      <c r="BI47">
        <v>3.0700000000000002E-2</v>
      </c>
      <c r="BJ47" t="s">
        <v>430</v>
      </c>
      <c r="BL47" t="s">
        <v>436</v>
      </c>
      <c r="BM47" t="s">
        <v>754</v>
      </c>
      <c r="BN47" t="s">
        <v>631</v>
      </c>
      <c r="BO47" t="s">
        <v>632</v>
      </c>
      <c r="BP47" t="s">
        <v>230</v>
      </c>
      <c r="BQ47" t="s">
        <v>430</v>
      </c>
      <c r="BR47" t="s">
        <v>442</v>
      </c>
      <c r="BS47">
        <v>10000</v>
      </c>
      <c r="BT47" t="s">
        <v>443</v>
      </c>
      <c r="BU47">
        <v>5760</v>
      </c>
      <c r="BV47">
        <v>12096</v>
      </c>
      <c r="BW47">
        <v>12096</v>
      </c>
      <c r="BX47" t="s">
        <v>497</v>
      </c>
      <c r="BY47" t="s">
        <v>430</v>
      </c>
      <c r="BZ47" t="s">
        <v>691</v>
      </c>
      <c r="CA47" t="s">
        <v>775</v>
      </c>
      <c r="CB47" t="s">
        <v>430</v>
      </c>
      <c r="CC47" t="s">
        <v>430</v>
      </c>
      <c r="CD47">
        <v>45</v>
      </c>
      <c r="CE47" t="s">
        <v>230</v>
      </c>
      <c r="CF47" t="s">
        <v>444</v>
      </c>
      <c r="CG47" t="s">
        <v>474</v>
      </c>
      <c r="CH47" s="1">
        <v>44937</v>
      </c>
      <c r="CI47" t="s">
        <v>430</v>
      </c>
      <c r="CJ47" t="s">
        <v>430</v>
      </c>
      <c r="CK47" t="s">
        <v>430</v>
      </c>
      <c r="CM47">
        <v>3</v>
      </c>
      <c r="CN47" t="s">
        <v>756</v>
      </c>
      <c r="CP47">
        <v>0</v>
      </c>
      <c r="CQ47">
        <v>49</v>
      </c>
      <c r="CS47">
        <v>0</v>
      </c>
      <c r="CU47">
        <v>18</v>
      </c>
      <c r="CV47">
        <v>1</v>
      </c>
      <c r="CW47">
        <v>1</v>
      </c>
      <c r="CX47">
        <v>8</v>
      </c>
      <c r="CY47">
        <v>16</v>
      </c>
      <c r="CZ47">
        <v>8</v>
      </c>
      <c r="DA47">
        <v>19005</v>
      </c>
      <c r="DB47">
        <v>35</v>
      </c>
      <c r="DC47" t="s">
        <v>446</v>
      </c>
      <c r="DD47" t="s">
        <v>430</v>
      </c>
      <c r="DE47" t="s">
        <v>776</v>
      </c>
      <c r="DF47" t="s">
        <v>430</v>
      </c>
      <c r="DG47" t="s">
        <v>477</v>
      </c>
      <c r="DH47" t="s">
        <v>478</v>
      </c>
      <c r="DI47" t="s">
        <v>430</v>
      </c>
      <c r="DJ47" t="s">
        <v>430</v>
      </c>
      <c r="DK47" t="s">
        <v>430</v>
      </c>
      <c r="DL47" t="s">
        <v>430</v>
      </c>
      <c r="DM47" t="s">
        <v>448</v>
      </c>
      <c r="DN47" s="1">
        <v>44624</v>
      </c>
      <c r="DO47" s="1">
        <v>45553</v>
      </c>
      <c r="DP47" t="s">
        <v>610</v>
      </c>
      <c r="DQ47">
        <v>0</v>
      </c>
      <c r="DR47" t="s">
        <v>430</v>
      </c>
      <c r="DS47" t="s">
        <v>430</v>
      </c>
      <c r="DT47" t="s">
        <v>230</v>
      </c>
      <c r="DU47" t="s">
        <v>430</v>
      </c>
      <c r="DV47" t="s">
        <v>430</v>
      </c>
      <c r="DW47" t="s">
        <v>430</v>
      </c>
      <c r="DX47" t="s">
        <v>430</v>
      </c>
      <c r="DY47" t="s">
        <v>430</v>
      </c>
      <c r="DZ47" t="s">
        <v>451</v>
      </c>
      <c r="EA47" t="s">
        <v>452</v>
      </c>
      <c r="EB47" t="s">
        <v>430</v>
      </c>
      <c r="EC47" t="s">
        <v>430</v>
      </c>
      <c r="ED47" t="s">
        <v>430</v>
      </c>
      <c r="EE47" t="s">
        <v>640</v>
      </c>
      <c r="EF47" t="s">
        <v>430</v>
      </c>
      <c r="EG47" t="s">
        <v>430</v>
      </c>
      <c r="EH47" t="s">
        <v>454</v>
      </c>
      <c r="EI47" t="s">
        <v>455</v>
      </c>
      <c r="EJ47" t="s">
        <v>625</v>
      </c>
      <c r="EK47" t="s">
        <v>626</v>
      </c>
      <c r="EL47" t="s">
        <v>641</v>
      </c>
      <c r="EM47" t="s">
        <v>545</v>
      </c>
    </row>
    <row r="48" spans="1:143" x14ac:dyDescent="0.25">
      <c r="A48" t="s">
        <v>429</v>
      </c>
      <c r="B48" t="s">
        <v>459</v>
      </c>
      <c r="C48" t="s">
        <v>431</v>
      </c>
      <c r="D48">
        <v>112</v>
      </c>
      <c r="E48" t="s">
        <v>430</v>
      </c>
      <c r="F48" t="s">
        <v>430</v>
      </c>
      <c r="G48" t="s">
        <v>430</v>
      </c>
      <c r="H48" t="s">
        <v>432</v>
      </c>
      <c r="I48" t="s">
        <v>777</v>
      </c>
      <c r="J48" t="s">
        <v>778</v>
      </c>
      <c r="K48">
        <v>19000001956</v>
      </c>
      <c r="L48" t="s">
        <v>779</v>
      </c>
      <c r="M48">
        <v>12</v>
      </c>
      <c r="N48">
        <v>10.3</v>
      </c>
      <c r="O48">
        <v>10.3</v>
      </c>
      <c r="P48">
        <v>14.8</v>
      </c>
      <c r="Q48">
        <v>0</v>
      </c>
      <c r="R48">
        <v>0</v>
      </c>
      <c r="S48">
        <v>0</v>
      </c>
      <c r="T48">
        <v>348.9</v>
      </c>
      <c r="U48">
        <v>348.4</v>
      </c>
      <c r="V48">
        <v>6</v>
      </c>
      <c r="W48" t="s">
        <v>430</v>
      </c>
      <c r="X48">
        <v>33.5</v>
      </c>
      <c r="Y48">
        <v>22.5</v>
      </c>
      <c r="Z48">
        <v>16.3</v>
      </c>
      <c r="AA48" t="s">
        <v>436</v>
      </c>
      <c r="AB48">
        <v>2.593</v>
      </c>
      <c r="AC48">
        <v>2.093</v>
      </c>
      <c r="AD48">
        <v>12</v>
      </c>
      <c r="AE48" t="s">
        <v>780</v>
      </c>
      <c r="AF48">
        <v>47.3</v>
      </c>
      <c r="AG48">
        <v>35.799999999999997</v>
      </c>
      <c r="AH48">
        <v>18.3</v>
      </c>
      <c r="AI48">
        <v>5.9870000000000001</v>
      </c>
      <c r="AJ48">
        <v>5.1870000000000003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 t="s">
        <v>430</v>
      </c>
      <c r="AS48" t="s">
        <v>430</v>
      </c>
      <c r="AT48" t="s">
        <v>430</v>
      </c>
      <c r="AU48">
        <v>120</v>
      </c>
      <c r="AV48">
        <v>100</v>
      </c>
      <c r="AW48">
        <v>106.5</v>
      </c>
      <c r="AZ48">
        <v>10810005419236</v>
      </c>
      <c r="BA48">
        <v>4895248003175</v>
      </c>
      <c r="BB48">
        <v>810005419239</v>
      </c>
      <c r="BC48" t="s">
        <v>463</v>
      </c>
      <c r="BD48" t="s">
        <v>515</v>
      </c>
      <c r="BE48" t="s">
        <v>430</v>
      </c>
      <c r="BF48" t="s">
        <v>439</v>
      </c>
      <c r="BG48" t="s">
        <v>689</v>
      </c>
      <c r="BH48">
        <v>36</v>
      </c>
      <c r="BI48">
        <v>3.1E-2</v>
      </c>
      <c r="BJ48" t="s">
        <v>430</v>
      </c>
      <c r="BL48" t="s">
        <v>436</v>
      </c>
      <c r="BM48" t="s">
        <v>781</v>
      </c>
      <c r="BN48" t="s">
        <v>631</v>
      </c>
      <c r="BO48" t="s">
        <v>632</v>
      </c>
      <c r="BP48" t="s">
        <v>230</v>
      </c>
      <c r="BQ48" t="s">
        <v>430</v>
      </c>
      <c r="BR48" t="s">
        <v>442</v>
      </c>
      <c r="BS48">
        <v>10000</v>
      </c>
      <c r="BT48" t="s">
        <v>443</v>
      </c>
      <c r="BU48">
        <v>5760</v>
      </c>
      <c r="BV48">
        <v>12096</v>
      </c>
      <c r="BW48">
        <v>12096</v>
      </c>
      <c r="BX48" t="s">
        <v>497</v>
      </c>
      <c r="BY48" t="s">
        <v>430</v>
      </c>
      <c r="BZ48" t="s">
        <v>691</v>
      </c>
      <c r="CA48" t="s">
        <v>782</v>
      </c>
      <c r="CB48" t="s">
        <v>430</v>
      </c>
      <c r="CC48" t="s">
        <v>783</v>
      </c>
      <c r="CD48">
        <v>45</v>
      </c>
      <c r="CE48" t="s">
        <v>430</v>
      </c>
      <c r="CF48" t="s">
        <v>444</v>
      </c>
      <c r="CG48" t="s">
        <v>474</v>
      </c>
      <c r="CH48" s="1">
        <v>44726</v>
      </c>
      <c r="CI48" t="s">
        <v>430</v>
      </c>
      <c r="CJ48" t="s">
        <v>430</v>
      </c>
      <c r="CK48" t="s">
        <v>430</v>
      </c>
      <c r="CM48">
        <v>3</v>
      </c>
      <c r="CN48" t="s">
        <v>784</v>
      </c>
      <c r="CP48">
        <v>0</v>
      </c>
      <c r="CQ48">
        <v>24</v>
      </c>
      <c r="CS48">
        <v>0</v>
      </c>
      <c r="CU48">
        <v>18</v>
      </c>
      <c r="CV48">
        <v>1</v>
      </c>
      <c r="CW48">
        <v>1</v>
      </c>
      <c r="CX48">
        <v>8</v>
      </c>
      <c r="CY48">
        <v>18</v>
      </c>
      <c r="CZ48">
        <v>10</v>
      </c>
      <c r="DA48">
        <v>19005</v>
      </c>
      <c r="DB48">
        <v>35</v>
      </c>
      <c r="DC48" t="s">
        <v>446</v>
      </c>
      <c r="DD48" t="s">
        <v>430</v>
      </c>
      <c r="DE48" t="s">
        <v>785</v>
      </c>
      <c r="DF48" t="s">
        <v>430</v>
      </c>
      <c r="DG48" t="s">
        <v>477</v>
      </c>
      <c r="DH48" t="s">
        <v>478</v>
      </c>
      <c r="DI48" t="s">
        <v>430</v>
      </c>
      <c r="DJ48" t="s">
        <v>430</v>
      </c>
      <c r="DK48" t="s">
        <v>430</v>
      </c>
      <c r="DL48" t="s">
        <v>430</v>
      </c>
      <c r="DM48" t="s">
        <v>448</v>
      </c>
      <c r="DN48" s="1">
        <v>44635</v>
      </c>
      <c r="DO48" s="1">
        <v>45553</v>
      </c>
      <c r="DP48" t="s">
        <v>610</v>
      </c>
      <c r="DQ48">
        <v>288</v>
      </c>
      <c r="DR48" t="s">
        <v>430</v>
      </c>
      <c r="DS48" t="s">
        <v>430</v>
      </c>
      <c r="DT48" t="s">
        <v>786</v>
      </c>
      <c r="DU48" t="s">
        <v>430</v>
      </c>
      <c r="DV48" t="s">
        <v>430</v>
      </c>
      <c r="DW48" t="s">
        <v>430</v>
      </c>
      <c r="DX48" t="s">
        <v>430</v>
      </c>
      <c r="DY48" t="s">
        <v>430</v>
      </c>
      <c r="DZ48" t="s">
        <v>451</v>
      </c>
      <c r="EA48" t="s">
        <v>452</v>
      </c>
      <c r="EB48" t="s">
        <v>430</v>
      </c>
      <c r="EC48" t="s">
        <v>430</v>
      </c>
      <c r="ED48" t="s">
        <v>430</v>
      </c>
      <c r="EE48" t="s">
        <v>671</v>
      </c>
      <c r="EF48" t="s">
        <v>430</v>
      </c>
      <c r="EG48" t="s">
        <v>430</v>
      </c>
      <c r="EH48" t="s">
        <v>454</v>
      </c>
      <c r="EI48" t="s">
        <v>455</v>
      </c>
      <c r="EJ48" t="s">
        <v>625</v>
      </c>
      <c r="EK48" t="s">
        <v>626</v>
      </c>
      <c r="EL48" t="s">
        <v>787</v>
      </c>
      <c r="EM48" t="s">
        <v>563</v>
      </c>
    </row>
    <row r="49" spans="1:143" x14ac:dyDescent="0.25">
      <c r="A49" t="s">
        <v>429</v>
      </c>
      <c r="B49" t="s">
        <v>430</v>
      </c>
      <c r="C49" t="s">
        <v>431</v>
      </c>
      <c r="D49">
        <v>112</v>
      </c>
      <c r="E49" t="s">
        <v>458</v>
      </c>
      <c r="F49" t="s">
        <v>459</v>
      </c>
      <c r="G49" t="s">
        <v>430</v>
      </c>
      <c r="H49" t="s">
        <v>432</v>
      </c>
      <c r="I49" t="s">
        <v>788</v>
      </c>
      <c r="J49" t="s">
        <v>789</v>
      </c>
      <c r="K49">
        <v>19000002011</v>
      </c>
      <c r="L49" t="s">
        <v>790</v>
      </c>
      <c r="M49">
        <v>6</v>
      </c>
      <c r="N49">
        <v>10.3</v>
      </c>
      <c r="O49">
        <v>9.9</v>
      </c>
      <c r="P49">
        <v>14.8</v>
      </c>
      <c r="Q49">
        <v>0</v>
      </c>
      <c r="R49">
        <v>0</v>
      </c>
      <c r="S49">
        <v>0</v>
      </c>
      <c r="T49">
        <v>400.4</v>
      </c>
      <c r="U49">
        <v>283</v>
      </c>
      <c r="V49">
        <v>0</v>
      </c>
      <c r="W49" t="s">
        <v>430</v>
      </c>
      <c r="X49">
        <v>0</v>
      </c>
      <c r="Y49">
        <v>0</v>
      </c>
      <c r="Z49">
        <v>0</v>
      </c>
      <c r="AA49" t="s">
        <v>436</v>
      </c>
      <c r="AB49">
        <v>0</v>
      </c>
      <c r="AC49">
        <v>0</v>
      </c>
      <c r="AD49">
        <v>6</v>
      </c>
      <c r="AE49" t="s">
        <v>430</v>
      </c>
      <c r="AF49">
        <v>32.299999999999997</v>
      </c>
      <c r="AG49">
        <v>21.8</v>
      </c>
      <c r="AH49">
        <v>16.600000000000001</v>
      </c>
      <c r="AI49">
        <v>3.04</v>
      </c>
      <c r="AJ49">
        <v>2.2400000000000002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t="s">
        <v>430</v>
      </c>
      <c r="AS49" t="s">
        <v>430</v>
      </c>
      <c r="AT49" t="s">
        <v>430</v>
      </c>
      <c r="AU49">
        <v>120</v>
      </c>
      <c r="AV49">
        <v>100</v>
      </c>
      <c r="AW49">
        <v>135</v>
      </c>
      <c r="AX49">
        <v>360.25599999999997</v>
      </c>
      <c r="AY49">
        <v>340.25599999999997</v>
      </c>
      <c r="AZ49">
        <v>10810005419229</v>
      </c>
      <c r="BA49">
        <v>4895248003168</v>
      </c>
      <c r="BB49">
        <v>810005419222</v>
      </c>
      <c r="BC49" t="s">
        <v>463</v>
      </c>
      <c r="BD49" t="s">
        <v>515</v>
      </c>
      <c r="BE49" t="s">
        <v>430</v>
      </c>
      <c r="BF49" t="s">
        <v>439</v>
      </c>
      <c r="BG49" t="s">
        <v>465</v>
      </c>
      <c r="BH49">
        <v>0</v>
      </c>
      <c r="BI49">
        <v>1.17E-2</v>
      </c>
      <c r="BJ49" t="s">
        <v>430</v>
      </c>
      <c r="BL49" t="s">
        <v>436</v>
      </c>
      <c r="BM49" t="s">
        <v>791</v>
      </c>
      <c r="BN49" t="s">
        <v>430</v>
      </c>
      <c r="BO49" t="s">
        <v>430</v>
      </c>
      <c r="BP49" t="s">
        <v>617</v>
      </c>
      <c r="BQ49" t="s">
        <v>430</v>
      </c>
      <c r="BR49" t="s">
        <v>442</v>
      </c>
      <c r="BS49">
        <v>10000</v>
      </c>
      <c r="BT49" t="s">
        <v>443</v>
      </c>
      <c r="BU49">
        <v>14370</v>
      </c>
      <c r="BV49">
        <v>29772</v>
      </c>
      <c r="BW49">
        <v>34644</v>
      </c>
      <c r="BX49" t="s">
        <v>497</v>
      </c>
      <c r="BY49" t="s">
        <v>430</v>
      </c>
      <c r="BZ49" t="s">
        <v>618</v>
      </c>
      <c r="CA49" t="s">
        <v>792</v>
      </c>
      <c r="CB49" t="s">
        <v>430</v>
      </c>
      <c r="CC49" t="s">
        <v>656</v>
      </c>
      <c r="CD49">
        <v>45</v>
      </c>
      <c r="CE49" t="s">
        <v>668</v>
      </c>
      <c r="CF49" t="s">
        <v>444</v>
      </c>
      <c r="CG49" t="s">
        <v>474</v>
      </c>
      <c r="CH49" s="1">
        <v>44725</v>
      </c>
      <c r="CI49" t="s">
        <v>430</v>
      </c>
      <c r="CJ49" t="s">
        <v>430</v>
      </c>
      <c r="CK49" t="s">
        <v>430</v>
      </c>
      <c r="CM49">
        <v>3</v>
      </c>
      <c r="CN49" t="s">
        <v>793</v>
      </c>
      <c r="CP49">
        <v>0</v>
      </c>
      <c r="CQ49">
        <v>24</v>
      </c>
      <c r="CS49">
        <v>0</v>
      </c>
      <c r="CU49">
        <v>17</v>
      </c>
      <c r="CV49">
        <v>1</v>
      </c>
      <c r="CW49">
        <v>1</v>
      </c>
      <c r="CX49">
        <v>8</v>
      </c>
      <c r="CY49">
        <v>21</v>
      </c>
      <c r="CZ49">
        <v>10</v>
      </c>
      <c r="DA49">
        <v>19005</v>
      </c>
      <c r="DB49">
        <v>35</v>
      </c>
      <c r="DC49" t="s">
        <v>446</v>
      </c>
      <c r="DD49" t="s">
        <v>430</v>
      </c>
      <c r="DE49" t="s">
        <v>794</v>
      </c>
      <c r="DF49" t="s">
        <v>430</v>
      </c>
      <c r="DG49" t="s">
        <v>477</v>
      </c>
      <c r="DH49" t="s">
        <v>478</v>
      </c>
      <c r="DI49" t="s">
        <v>430</v>
      </c>
      <c r="DJ49" t="s">
        <v>430</v>
      </c>
      <c r="DK49" t="s">
        <v>430</v>
      </c>
      <c r="DL49" t="s">
        <v>430</v>
      </c>
      <c r="DM49" t="s">
        <v>448</v>
      </c>
      <c r="DN49" s="1">
        <v>44670</v>
      </c>
      <c r="DO49" s="1">
        <v>45553</v>
      </c>
      <c r="DP49" t="s">
        <v>610</v>
      </c>
      <c r="DQ49">
        <v>672</v>
      </c>
      <c r="DR49" t="s">
        <v>430</v>
      </c>
      <c r="DS49" t="s">
        <v>430</v>
      </c>
      <c r="DT49" t="s">
        <v>623</v>
      </c>
      <c r="DU49" t="s">
        <v>430</v>
      </c>
      <c r="DV49" t="s">
        <v>430</v>
      </c>
      <c r="DW49" t="s">
        <v>430</v>
      </c>
      <c r="DX49" t="s">
        <v>430</v>
      </c>
      <c r="DY49" t="s">
        <v>430</v>
      </c>
      <c r="DZ49" t="s">
        <v>451</v>
      </c>
      <c r="EA49" t="s">
        <v>452</v>
      </c>
      <c r="EB49" t="s">
        <v>430</v>
      </c>
      <c r="EC49" t="s">
        <v>430</v>
      </c>
      <c r="ED49" t="s">
        <v>430</v>
      </c>
      <c r="EE49" t="s">
        <v>671</v>
      </c>
      <c r="EF49" t="s">
        <v>430</v>
      </c>
      <c r="EG49" t="s">
        <v>430</v>
      </c>
      <c r="EH49" t="s">
        <v>454</v>
      </c>
      <c r="EI49" t="s">
        <v>455</v>
      </c>
      <c r="EJ49" t="s">
        <v>625</v>
      </c>
      <c r="EK49" t="s">
        <v>626</v>
      </c>
      <c r="EL49" t="s">
        <v>795</v>
      </c>
      <c r="EM49" t="s">
        <v>563</v>
      </c>
    </row>
    <row r="50" spans="1:143" x14ac:dyDescent="0.25">
      <c r="A50" t="s">
        <v>429</v>
      </c>
      <c r="B50" t="s">
        <v>430</v>
      </c>
      <c r="C50" t="s">
        <v>431</v>
      </c>
      <c r="D50">
        <v>112</v>
      </c>
      <c r="E50" t="s">
        <v>458</v>
      </c>
      <c r="F50" t="s">
        <v>459</v>
      </c>
      <c r="G50" t="s">
        <v>430</v>
      </c>
      <c r="H50" t="s">
        <v>432</v>
      </c>
      <c r="I50" t="s">
        <v>796</v>
      </c>
      <c r="J50" t="s">
        <v>797</v>
      </c>
      <c r="K50">
        <v>19000002012</v>
      </c>
      <c r="L50" t="s">
        <v>798</v>
      </c>
      <c r="M50">
        <v>6</v>
      </c>
      <c r="N50">
        <v>10.3</v>
      </c>
      <c r="O50">
        <v>9.9</v>
      </c>
      <c r="P50">
        <v>14.8</v>
      </c>
      <c r="Q50">
        <v>0</v>
      </c>
      <c r="R50">
        <v>0</v>
      </c>
      <c r="S50">
        <v>0</v>
      </c>
      <c r="T50">
        <v>494</v>
      </c>
      <c r="U50">
        <v>255</v>
      </c>
      <c r="V50">
        <v>0</v>
      </c>
      <c r="W50" t="s">
        <v>430</v>
      </c>
      <c r="X50">
        <v>0</v>
      </c>
      <c r="Y50">
        <v>0</v>
      </c>
      <c r="Z50">
        <v>0</v>
      </c>
      <c r="AA50" t="s">
        <v>436</v>
      </c>
      <c r="AB50">
        <v>0</v>
      </c>
      <c r="AC50">
        <v>0</v>
      </c>
      <c r="AD50">
        <v>6</v>
      </c>
      <c r="AE50" t="s">
        <v>430</v>
      </c>
      <c r="AF50">
        <v>32.299999999999997</v>
      </c>
      <c r="AG50">
        <v>21.8</v>
      </c>
      <c r="AH50">
        <v>16.600000000000001</v>
      </c>
      <c r="AI50">
        <v>3.03</v>
      </c>
      <c r="AJ50">
        <v>2.23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 t="s">
        <v>430</v>
      </c>
      <c r="AS50" t="s">
        <v>430</v>
      </c>
      <c r="AT50" t="s">
        <v>430</v>
      </c>
      <c r="AU50">
        <v>120</v>
      </c>
      <c r="AV50">
        <v>100</v>
      </c>
      <c r="AW50">
        <v>135</v>
      </c>
      <c r="AX50">
        <v>359.85300000000001</v>
      </c>
      <c r="AY50">
        <v>339.85300000000001</v>
      </c>
      <c r="AZ50">
        <v>10810005419120</v>
      </c>
      <c r="BA50">
        <v>4895248003182</v>
      </c>
      <c r="BB50">
        <v>810005419123</v>
      </c>
      <c r="BC50" t="s">
        <v>463</v>
      </c>
      <c r="BD50" t="s">
        <v>515</v>
      </c>
      <c r="BE50" t="s">
        <v>430</v>
      </c>
      <c r="BF50" t="s">
        <v>439</v>
      </c>
      <c r="BG50" t="s">
        <v>465</v>
      </c>
      <c r="BH50">
        <v>0</v>
      </c>
      <c r="BI50">
        <v>1.17E-2</v>
      </c>
      <c r="BJ50" t="s">
        <v>430</v>
      </c>
      <c r="BL50" t="s">
        <v>436</v>
      </c>
      <c r="BM50" t="s">
        <v>799</v>
      </c>
      <c r="BN50" t="s">
        <v>430</v>
      </c>
      <c r="BO50" t="s">
        <v>430</v>
      </c>
      <c r="BP50" t="s">
        <v>617</v>
      </c>
      <c r="BQ50" t="s">
        <v>430</v>
      </c>
      <c r="BR50" t="s">
        <v>442</v>
      </c>
      <c r="BS50">
        <v>10000</v>
      </c>
      <c r="BT50" t="s">
        <v>443</v>
      </c>
      <c r="BU50">
        <v>14370</v>
      </c>
      <c r="BV50">
        <v>29772</v>
      </c>
      <c r="BW50">
        <v>34644</v>
      </c>
      <c r="BX50" t="s">
        <v>497</v>
      </c>
      <c r="BY50" t="s">
        <v>430</v>
      </c>
      <c r="BZ50" t="s">
        <v>618</v>
      </c>
      <c r="CA50" t="s">
        <v>792</v>
      </c>
      <c r="CB50" t="s">
        <v>430</v>
      </c>
      <c r="CC50" t="s">
        <v>430</v>
      </c>
      <c r="CD50">
        <v>45</v>
      </c>
      <c r="CE50" t="s">
        <v>668</v>
      </c>
      <c r="CF50" t="s">
        <v>444</v>
      </c>
      <c r="CG50" t="s">
        <v>474</v>
      </c>
      <c r="CH50" s="1">
        <v>44725</v>
      </c>
      <c r="CI50" t="s">
        <v>430</v>
      </c>
      <c r="CJ50" t="s">
        <v>430</v>
      </c>
      <c r="CK50" t="s">
        <v>430</v>
      </c>
      <c r="CM50">
        <v>3</v>
      </c>
      <c r="CN50" t="s">
        <v>800</v>
      </c>
      <c r="CP50">
        <v>0</v>
      </c>
      <c r="CQ50">
        <v>25</v>
      </c>
      <c r="CS50">
        <v>0</v>
      </c>
      <c r="CU50">
        <v>17</v>
      </c>
      <c r="CV50">
        <v>1</v>
      </c>
      <c r="CW50">
        <v>1</v>
      </c>
      <c r="CX50">
        <v>8</v>
      </c>
      <c r="CY50">
        <v>21</v>
      </c>
      <c r="CZ50">
        <v>11</v>
      </c>
      <c r="DA50">
        <v>19005</v>
      </c>
      <c r="DB50">
        <v>35</v>
      </c>
      <c r="DC50" t="s">
        <v>446</v>
      </c>
      <c r="DD50" t="s">
        <v>430</v>
      </c>
      <c r="DE50" t="s">
        <v>801</v>
      </c>
      <c r="DF50" t="s">
        <v>430</v>
      </c>
      <c r="DG50" t="s">
        <v>477</v>
      </c>
      <c r="DH50" t="s">
        <v>478</v>
      </c>
      <c r="DI50" t="s">
        <v>430</v>
      </c>
      <c r="DJ50" t="s">
        <v>430</v>
      </c>
      <c r="DK50" t="s">
        <v>430</v>
      </c>
      <c r="DL50" t="s">
        <v>430</v>
      </c>
      <c r="DM50" t="s">
        <v>448</v>
      </c>
      <c r="DN50" s="1">
        <v>44670</v>
      </c>
      <c r="DO50" s="1">
        <v>45553</v>
      </c>
      <c r="DP50" t="s">
        <v>610</v>
      </c>
      <c r="DQ50">
        <v>672</v>
      </c>
      <c r="DR50" t="s">
        <v>430</v>
      </c>
      <c r="DS50" t="s">
        <v>430</v>
      </c>
      <c r="DT50" t="s">
        <v>623</v>
      </c>
      <c r="DU50" t="s">
        <v>430</v>
      </c>
      <c r="DV50" t="s">
        <v>430</v>
      </c>
      <c r="DW50" t="s">
        <v>430</v>
      </c>
      <c r="DX50" t="s">
        <v>430</v>
      </c>
      <c r="DY50" t="s">
        <v>430</v>
      </c>
      <c r="DZ50" t="s">
        <v>451</v>
      </c>
      <c r="EA50" t="s">
        <v>452</v>
      </c>
      <c r="EB50" t="s">
        <v>430</v>
      </c>
      <c r="EC50" t="s">
        <v>430</v>
      </c>
      <c r="ED50" t="s">
        <v>430</v>
      </c>
      <c r="EE50" t="s">
        <v>718</v>
      </c>
      <c r="EF50" t="s">
        <v>430</v>
      </c>
      <c r="EG50" t="s">
        <v>430</v>
      </c>
      <c r="EH50" t="s">
        <v>454</v>
      </c>
      <c r="EI50" t="s">
        <v>455</v>
      </c>
      <c r="EJ50" t="s">
        <v>625</v>
      </c>
      <c r="EK50" t="s">
        <v>626</v>
      </c>
      <c r="EL50" t="s">
        <v>802</v>
      </c>
      <c r="EM50" t="s">
        <v>803</v>
      </c>
    </row>
    <row r="51" spans="1:143" x14ac:dyDescent="0.25">
      <c r="A51" t="s">
        <v>429</v>
      </c>
      <c r="B51" t="s">
        <v>430</v>
      </c>
      <c r="C51" t="s">
        <v>431</v>
      </c>
      <c r="D51">
        <v>112</v>
      </c>
      <c r="E51" t="s">
        <v>458</v>
      </c>
      <c r="F51" t="s">
        <v>459</v>
      </c>
      <c r="G51" t="s">
        <v>430</v>
      </c>
      <c r="H51" t="s">
        <v>432</v>
      </c>
      <c r="I51" t="s">
        <v>777</v>
      </c>
      <c r="J51" t="s">
        <v>804</v>
      </c>
      <c r="K51">
        <v>19000002013</v>
      </c>
      <c r="L51" t="s">
        <v>805</v>
      </c>
      <c r="M51">
        <v>6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430</v>
      </c>
      <c r="X51">
        <v>0</v>
      </c>
      <c r="Y51">
        <v>0</v>
      </c>
      <c r="Z51">
        <v>0</v>
      </c>
      <c r="AA51" t="s">
        <v>436</v>
      </c>
      <c r="AB51">
        <v>0</v>
      </c>
      <c r="AC51">
        <v>0</v>
      </c>
      <c r="AD51">
        <v>0</v>
      </c>
      <c r="AE51" t="s">
        <v>430</v>
      </c>
      <c r="AF51">
        <v>32.299999999999997</v>
      </c>
      <c r="AG51">
        <v>21.8</v>
      </c>
      <c r="AH51">
        <v>16.600000000000001</v>
      </c>
      <c r="AI51">
        <v>2.5</v>
      </c>
      <c r="AJ51">
        <v>1.7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 t="s">
        <v>430</v>
      </c>
      <c r="AS51" t="s">
        <v>430</v>
      </c>
      <c r="AT51" t="s">
        <v>430</v>
      </c>
      <c r="AU51">
        <v>0</v>
      </c>
      <c r="AV51">
        <v>0</v>
      </c>
      <c r="AW51">
        <v>0</v>
      </c>
      <c r="AZ51">
        <v>10810005419236</v>
      </c>
      <c r="BA51">
        <v>4895248003175</v>
      </c>
      <c r="BB51">
        <v>810005419239</v>
      </c>
      <c r="BC51" t="s">
        <v>463</v>
      </c>
      <c r="BD51" t="s">
        <v>515</v>
      </c>
      <c r="BE51" t="s">
        <v>430</v>
      </c>
      <c r="BF51" t="s">
        <v>439</v>
      </c>
      <c r="BG51" t="s">
        <v>465</v>
      </c>
      <c r="BH51">
        <v>36</v>
      </c>
      <c r="BI51">
        <v>1.17E-2</v>
      </c>
      <c r="BJ51" t="s">
        <v>430</v>
      </c>
      <c r="BL51" t="s">
        <v>436</v>
      </c>
      <c r="BM51" t="s">
        <v>806</v>
      </c>
      <c r="BN51" t="s">
        <v>631</v>
      </c>
      <c r="BO51" t="s">
        <v>632</v>
      </c>
      <c r="BP51" t="s">
        <v>617</v>
      </c>
      <c r="BQ51" t="s">
        <v>430</v>
      </c>
      <c r="BR51" t="s">
        <v>442</v>
      </c>
      <c r="BS51">
        <v>10000</v>
      </c>
      <c r="BT51" t="s">
        <v>443</v>
      </c>
      <c r="BU51">
        <v>14370</v>
      </c>
      <c r="BV51">
        <v>29772</v>
      </c>
      <c r="BW51">
        <v>34644</v>
      </c>
      <c r="BX51" t="s">
        <v>497</v>
      </c>
      <c r="BY51" t="s">
        <v>430</v>
      </c>
      <c r="BZ51" t="s">
        <v>618</v>
      </c>
      <c r="CA51" t="s">
        <v>792</v>
      </c>
      <c r="CB51" t="s">
        <v>430</v>
      </c>
      <c r="CC51" t="s">
        <v>656</v>
      </c>
      <c r="CD51">
        <v>45</v>
      </c>
      <c r="CE51" t="s">
        <v>668</v>
      </c>
      <c r="CF51" t="s">
        <v>444</v>
      </c>
      <c r="CG51" t="s">
        <v>474</v>
      </c>
      <c r="CH51" s="1">
        <v>44742</v>
      </c>
      <c r="CI51" t="s">
        <v>430</v>
      </c>
      <c r="CJ51" t="s">
        <v>430</v>
      </c>
      <c r="CK51" t="s">
        <v>430</v>
      </c>
      <c r="CM51">
        <v>3</v>
      </c>
      <c r="CN51" t="s">
        <v>807</v>
      </c>
      <c r="CP51">
        <v>0</v>
      </c>
      <c r="CQ51">
        <v>24</v>
      </c>
      <c r="CS51">
        <v>0</v>
      </c>
      <c r="CU51">
        <v>17</v>
      </c>
      <c r="CV51">
        <v>1</v>
      </c>
      <c r="CW51">
        <v>1</v>
      </c>
      <c r="CX51">
        <v>8</v>
      </c>
      <c r="CY51">
        <v>18</v>
      </c>
      <c r="CZ51">
        <v>10</v>
      </c>
      <c r="DA51">
        <v>19005</v>
      </c>
      <c r="DB51">
        <v>35</v>
      </c>
      <c r="DC51" t="s">
        <v>446</v>
      </c>
      <c r="DD51" t="s">
        <v>430</v>
      </c>
      <c r="DE51" t="s">
        <v>785</v>
      </c>
      <c r="DF51" t="s">
        <v>430</v>
      </c>
      <c r="DG51" t="s">
        <v>477</v>
      </c>
      <c r="DH51" t="s">
        <v>478</v>
      </c>
      <c r="DI51" t="s">
        <v>430</v>
      </c>
      <c r="DJ51" t="s">
        <v>430</v>
      </c>
      <c r="DK51" t="s">
        <v>430</v>
      </c>
      <c r="DL51" t="s">
        <v>430</v>
      </c>
      <c r="DM51" t="s">
        <v>448</v>
      </c>
      <c r="DN51" s="1">
        <v>44670</v>
      </c>
      <c r="DO51" s="1">
        <v>45553</v>
      </c>
      <c r="DP51" t="s">
        <v>610</v>
      </c>
      <c r="DQ51">
        <v>0</v>
      </c>
      <c r="DR51" t="s">
        <v>430</v>
      </c>
      <c r="DS51" t="s">
        <v>430</v>
      </c>
      <c r="DT51" t="s">
        <v>623</v>
      </c>
      <c r="DU51" t="s">
        <v>430</v>
      </c>
      <c r="DV51" t="s">
        <v>430</v>
      </c>
      <c r="DW51" t="s">
        <v>430</v>
      </c>
      <c r="DX51" t="s">
        <v>430</v>
      </c>
      <c r="DY51" t="s">
        <v>430</v>
      </c>
      <c r="DZ51" t="s">
        <v>451</v>
      </c>
      <c r="EA51" t="s">
        <v>452</v>
      </c>
      <c r="EB51" t="s">
        <v>430</v>
      </c>
      <c r="EC51" t="s">
        <v>430</v>
      </c>
      <c r="ED51" t="s">
        <v>430</v>
      </c>
      <c r="EE51" t="s">
        <v>671</v>
      </c>
      <c r="EF51" t="s">
        <v>430</v>
      </c>
      <c r="EG51" t="s">
        <v>430</v>
      </c>
      <c r="EH51" t="s">
        <v>454</v>
      </c>
      <c r="EI51" t="s">
        <v>455</v>
      </c>
      <c r="EJ51" t="s">
        <v>625</v>
      </c>
      <c r="EK51" t="s">
        <v>626</v>
      </c>
      <c r="EL51" t="s">
        <v>787</v>
      </c>
      <c r="EM51" t="s">
        <v>563</v>
      </c>
    </row>
    <row r="52" spans="1:143" x14ac:dyDescent="0.25">
      <c r="A52" t="s">
        <v>429</v>
      </c>
      <c r="B52" t="s">
        <v>430</v>
      </c>
      <c r="C52" t="s">
        <v>808</v>
      </c>
      <c r="D52">
        <v>125</v>
      </c>
      <c r="E52" t="s">
        <v>430</v>
      </c>
      <c r="F52" t="s">
        <v>430</v>
      </c>
      <c r="G52" t="s">
        <v>430</v>
      </c>
      <c r="H52" t="s">
        <v>432</v>
      </c>
      <c r="I52" t="s">
        <v>809</v>
      </c>
      <c r="J52" t="s">
        <v>810</v>
      </c>
      <c r="K52">
        <v>19000002344</v>
      </c>
      <c r="L52" t="s">
        <v>811</v>
      </c>
      <c r="M52">
        <v>2160</v>
      </c>
      <c r="N52">
        <v>13.3</v>
      </c>
      <c r="O52">
        <v>1.98</v>
      </c>
      <c r="P52">
        <v>18</v>
      </c>
      <c r="Q52">
        <v>13.3</v>
      </c>
      <c r="R52">
        <v>1.98</v>
      </c>
      <c r="S52">
        <v>18</v>
      </c>
      <c r="T52">
        <v>65</v>
      </c>
      <c r="U52">
        <v>60</v>
      </c>
      <c r="V52">
        <v>9</v>
      </c>
      <c r="W52" t="s">
        <v>430</v>
      </c>
      <c r="X52">
        <v>19</v>
      </c>
      <c r="Y52">
        <v>12.1</v>
      </c>
      <c r="Z52">
        <v>17.5</v>
      </c>
      <c r="AA52" t="s">
        <v>436</v>
      </c>
      <c r="AB52">
        <v>0.6</v>
      </c>
      <c r="AC52">
        <v>0.54</v>
      </c>
      <c r="AD52">
        <v>36</v>
      </c>
      <c r="AE52" t="s">
        <v>812</v>
      </c>
      <c r="AF52">
        <v>120</v>
      </c>
      <c r="AG52">
        <v>100</v>
      </c>
      <c r="AH52">
        <v>117.8</v>
      </c>
      <c r="AI52">
        <v>170</v>
      </c>
      <c r="AJ52">
        <v>129.6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 t="s">
        <v>430</v>
      </c>
      <c r="AS52" t="s">
        <v>430</v>
      </c>
      <c r="AT52" t="s">
        <v>430</v>
      </c>
      <c r="AU52">
        <v>120</v>
      </c>
      <c r="AV52">
        <v>100</v>
      </c>
      <c r="AW52">
        <v>117.8</v>
      </c>
      <c r="AX52">
        <v>170</v>
      </c>
      <c r="AY52">
        <v>129.6</v>
      </c>
      <c r="AZ52">
        <v>10840191600149</v>
      </c>
      <c r="BA52">
        <v>4897097268682</v>
      </c>
      <c r="BB52">
        <v>840191600142</v>
      </c>
      <c r="BC52" t="s">
        <v>463</v>
      </c>
      <c r="BD52" t="s">
        <v>813</v>
      </c>
      <c r="BE52" t="s">
        <v>430</v>
      </c>
      <c r="BF52" t="s">
        <v>814</v>
      </c>
      <c r="BG52" t="s">
        <v>689</v>
      </c>
      <c r="BH52">
        <v>24</v>
      </c>
      <c r="BI52">
        <v>1.4136</v>
      </c>
      <c r="BJ52" t="s">
        <v>430</v>
      </c>
      <c r="BL52" t="s">
        <v>436</v>
      </c>
      <c r="BM52" t="s">
        <v>815</v>
      </c>
      <c r="BN52" t="s">
        <v>631</v>
      </c>
      <c r="BO52" t="s">
        <v>632</v>
      </c>
      <c r="BP52" t="s">
        <v>816</v>
      </c>
      <c r="BQ52" t="s">
        <v>430</v>
      </c>
      <c r="BR52" t="s">
        <v>442</v>
      </c>
      <c r="BS52">
        <v>2160</v>
      </c>
      <c r="BT52" t="s">
        <v>443</v>
      </c>
      <c r="BU52">
        <v>21600</v>
      </c>
      <c r="BV52">
        <v>45360</v>
      </c>
      <c r="BW52">
        <v>90720</v>
      </c>
      <c r="BX52" t="s">
        <v>430</v>
      </c>
      <c r="BY52" t="s">
        <v>430</v>
      </c>
      <c r="BZ52" t="s">
        <v>817</v>
      </c>
      <c r="CA52" t="s">
        <v>430</v>
      </c>
      <c r="CB52" t="s">
        <v>430</v>
      </c>
      <c r="CC52" t="s">
        <v>818</v>
      </c>
      <c r="CD52">
        <v>0</v>
      </c>
      <c r="CE52" t="s">
        <v>430</v>
      </c>
      <c r="CF52" t="s">
        <v>444</v>
      </c>
      <c r="CG52" t="s">
        <v>430</v>
      </c>
      <c r="CH52" s="1">
        <v>44812</v>
      </c>
      <c r="CI52" t="s">
        <v>430</v>
      </c>
      <c r="CJ52" t="s">
        <v>430</v>
      </c>
      <c r="CK52" t="s">
        <v>430</v>
      </c>
      <c r="CM52">
        <v>2</v>
      </c>
      <c r="CN52" t="s">
        <v>819</v>
      </c>
      <c r="CP52">
        <v>0</v>
      </c>
      <c r="CQ52">
        <v>77</v>
      </c>
      <c r="CS52">
        <v>0</v>
      </c>
      <c r="CU52">
        <v>5</v>
      </c>
      <c r="CV52">
        <v>1</v>
      </c>
      <c r="CW52">
        <v>1</v>
      </c>
      <c r="CX52">
        <v>1</v>
      </c>
      <c r="CY52">
        <v>1</v>
      </c>
      <c r="CZ52">
        <v>57</v>
      </c>
      <c r="DA52">
        <v>19001</v>
      </c>
      <c r="DB52">
        <v>33</v>
      </c>
      <c r="DC52" t="s">
        <v>446</v>
      </c>
      <c r="DD52" t="s">
        <v>430</v>
      </c>
      <c r="DE52" t="s">
        <v>820</v>
      </c>
      <c r="DF52" t="s">
        <v>430</v>
      </c>
      <c r="DG52" t="s">
        <v>477</v>
      </c>
      <c r="DH52" t="s">
        <v>478</v>
      </c>
      <c r="DI52" t="s">
        <v>430</v>
      </c>
      <c r="DJ52" t="s">
        <v>430</v>
      </c>
      <c r="DK52" t="s">
        <v>430</v>
      </c>
      <c r="DL52" t="s">
        <v>430</v>
      </c>
      <c r="DM52" t="s">
        <v>448</v>
      </c>
      <c r="DN52" s="1">
        <v>44803</v>
      </c>
      <c r="DO52" s="1">
        <v>45573</v>
      </c>
      <c r="DP52" t="s">
        <v>449</v>
      </c>
      <c r="DQ52">
        <v>2160</v>
      </c>
      <c r="DR52" t="s">
        <v>430</v>
      </c>
      <c r="DS52" t="s">
        <v>430</v>
      </c>
      <c r="DT52" t="s">
        <v>821</v>
      </c>
      <c r="DU52" t="s">
        <v>430</v>
      </c>
      <c r="DV52" t="s">
        <v>430</v>
      </c>
      <c r="DW52" t="s">
        <v>430</v>
      </c>
      <c r="DX52" t="s">
        <v>430</v>
      </c>
      <c r="DY52" t="s">
        <v>430</v>
      </c>
      <c r="DZ52" t="s">
        <v>451</v>
      </c>
      <c r="EA52" t="s">
        <v>452</v>
      </c>
      <c r="EB52" t="s">
        <v>430</v>
      </c>
      <c r="EC52" t="s">
        <v>430</v>
      </c>
      <c r="ED52" t="s">
        <v>430</v>
      </c>
      <c r="EE52" t="s">
        <v>822</v>
      </c>
      <c r="EF52" t="s">
        <v>430</v>
      </c>
      <c r="EG52" t="s">
        <v>430</v>
      </c>
      <c r="EH52" t="s">
        <v>454</v>
      </c>
      <c r="EI52" t="s">
        <v>455</v>
      </c>
      <c r="EJ52" t="s">
        <v>823</v>
      </c>
      <c r="EK52" t="s">
        <v>626</v>
      </c>
      <c r="EL52" t="s">
        <v>824</v>
      </c>
      <c r="EM52" t="s">
        <v>825</v>
      </c>
    </row>
    <row r="53" spans="1:143" x14ac:dyDescent="0.25">
      <c r="A53" t="s">
        <v>429</v>
      </c>
      <c r="B53" t="s">
        <v>430</v>
      </c>
      <c r="C53" t="s">
        <v>808</v>
      </c>
      <c r="D53">
        <v>125</v>
      </c>
      <c r="E53" t="s">
        <v>458</v>
      </c>
      <c r="F53" t="s">
        <v>459</v>
      </c>
      <c r="G53" t="s">
        <v>430</v>
      </c>
      <c r="H53" t="s">
        <v>432</v>
      </c>
      <c r="I53" t="s">
        <v>826</v>
      </c>
      <c r="J53" t="s">
        <v>827</v>
      </c>
      <c r="K53">
        <v>19000002345</v>
      </c>
      <c r="L53" t="s">
        <v>828</v>
      </c>
      <c r="M53">
        <v>720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5</v>
      </c>
      <c r="W53" t="s">
        <v>430</v>
      </c>
      <c r="X53">
        <v>19.5</v>
      </c>
      <c r="Y53">
        <v>15.8</v>
      </c>
      <c r="Z53">
        <v>21</v>
      </c>
      <c r="AA53" t="s">
        <v>436</v>
      </c>
      <c r="AB53">
        <v>0</v>
      </c>
      <c r="AC53">
        <v>0</v>
      </c>
      <c r="AD53">
        <v>0</v>
      </c>
      <c r="AE53" t="s">
        <v>430</v>
      </c>
      <c r="AF53">
        <v>120</v>
      </c>
      <c r="AG53">
        <v>100</v>
      </c>
      <c r="AH53">
        <v>107</v>
      </c>
      <c r="AI53">
        <v>0</v>
      </c>
      <c r="AJ53">
        <v>129.6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 t="s">
        <v>430</v>
      </c>
      <c r="AS53" t="s">
        <v>430</v>
      </c>
      <c r="AT53" t="s">
        <v>430</v>
      </c>
      <c r="AU53">
        <v>120</v>
      </c>
      <c r="AV53">
        <v>100</v>
      </c>
      <c r="AW53">
        <v>107</v>
      </c>
      <c r="AY53">
        <v>129.6</v>
      </c>
      <c r="AZ53">
        <v>10810005419946</v>
      </c>
      <c r="BA53">
        <v>4897097268484</v>
      </c>
      <c r="BB53">
        <v>810005419949</v>
      </c>
      <c r="BC53" t="s">
        <v>463</v>
      </c>
      <c r="BD53" t="s">
        <v>813</v>
      </c>
      <c r="BE53" t="s">
        <v>430</v>
      </c>
      <c r="BF53" t="s">
        <v>814</v>
      </c>
      <c r="BG53" t="s">
        <v>465</v>
      </c>
      <c r="BH53">
        <v>24</v>
      </c>
      <c r="BI53">
        <v>1.284</v>
      </c>
      <c r="BJ53" t="s">
        <v>430</v>
      </c>
      <c r="BL53" t="s">
        <v>436</v>
      </c>
      <c r="BM53" t="s">
        <v>829</v>
      </c>
      <c r="BN53" t="s">
        <v>631</v>
      </c>
      <c r="BO53" t="s">
        <v>632</v>
      </c>
      <c r="BP53" t="s">
        <v>830</v>
      </c>
      <c r="BQ53" t="s">
        <v>430</v>
      </c>
      <c r="BR53" t="s">
        <v>442</v>
      </c>
      <c r="BS53">
        <v>720</v>
      </c>
      <c r="BT53" t="s">
        <v>443</v>
      </c>
      <c r="BU53">
        <v>14400</v>
      </c>
      <c r="BV53">
        <v>30240</v>
      </c>
      <c r="BW53">
        <v>30240</v>
      </c>
      <c r="BX53" t="s">
        <v>430</v>
      </c>
      <c r="BY53" t="s">
        <v>430</v>
      </c>
      <c r="BZ53" t="s">
        <v>831</v>
      </c>
      <c r="CA53" t="s">
        <v>430</v>
      </c>
      <c r="CB53" t="s">
        <v>430</v>
      </c>
      <c r="CC53" t="s">
        <v>818</v>
      </c>
      <c r="CD53">
        <v>0</v>
      </c>
      <c r="CE53" t="s">
        <v>832</v>
      </c>
      <c r="CF53" t="s">
        <v>444</v>
      </c>
      <c r="CG53" t="s">
        <v>430</v>
      </c>
      <c r="CH53" s="1">
        <v>44796</v>
      </c>
      <c r="CI53" t="s">
        <v>430</v>
      </c>
      <c r="CJ53" t="s">
        <v>430</v>
      </c>
      <c r="CK53" t="s">
        <v>430</v>
      </c>
      <c r="CM53">
        <v>2</v>
      </c>
      <c r="CN53" t="s">
        <v>833</v>
      </c>
      <c r="CP53">
        <v>0</v>
      </c>
      <c r="CQ53">
        <v>77</v>
      </c>
      <c r="CS53">
        <v>0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65</v>
      </c>
      <c r="DA53">
        <v>19001</v>
      </c>
      <c r="DB53">
        <v>33</v>
      </c>
      <c r="DC53" t="s">
        <v>446</v>
      </c>
      <c r="DD53" t="s">
        <v>430</v>
      </c>
      <c r="DE53" t="s">
        <v>834</v>
      </c>
      <c r="DF53" t="s">
        <v>430</v>
      </c>
      <c r="DG53" t="s">
        <v>477</v>
      </c>
      <c r="DH53" t="s">
        <v>478</v>
      </c>
      <c r="DI53" t="s">
        <v>430</v>
      </c>
      <c r="DJ53" t="s">
        <v>430</v>
      </c>
      <c r="DK53" t="s">
        <v>430</v>
      </c>
      <c r="DL53" t="s">
        <v>430</v>
      </c>
      <c r="DM53" t="s">
        <v>448</v>
      </c>
      <c r="DN53" s="1">
        <v>44803</v>
      </c>
      <c r="DO53" s="1">
        <v>45553</v>
      </c>
      <c r="DP53" t="s">
        <v>449</v>
      </c>
      <c r="DQ53">
        <v>0</v>
      </c>
      <c r="DR53" t="s">
        <v>430</v>
      </c>
      <c r="DS53" t="s">
        <v>430</v>
      </c>
      <c r="DT53" t="s">
        <v>430</v>
      </c>
      <c r="DU53" t="s">
        <v>430</v>
      </c>
      <c r="DV53" t="s">
        <v>430</v>
      </c>
      <c r="DW53" t="s">
        <v>430</v>
      </c>
      <c r="DX53" t="s">
        <v>430</v>
      </c>
      <c r="DY53" t="s">
        <v>430</v>
      </c>
      <c r="DZ53" t="s">
        <v>451</v>
      </c>
      <c r="EA53" t="s">
        <v>452</v>
      </c>
      <c r="EB53" t="s">
        <v>430</v>
      </c>
      <c r="EC53" t="s">
        <v>430</v>
      </c>
      <c r="ED53" t="s">
        <v>430</v>
      </c>
      <c r="EE53" t="s">
        <v>822</v>
      </c>
      <c r="EF53" t="s">
        <v>430</v>
      </c>
      <c r="EG53" t="s">
        <v>430</v>
      </c>
      <c r="EH53" t="s">
        <v>454</v>
      </c>
      <c r="EI53" t="s">
        <v>455</v>
      </c>
      <c r="EJ53" t="s">
        <v>823</v>
      </c>
      <c r="EK53" t="s">
        <v>626</v>
      </c>
      <c r="EL53" t="s">
        <v>835</v>
      </c>
      <c r="EM53" t="s">
        <v>836</v>
      </c>
    </row>
    <row r="54" spans="1:143" x14ac:dyDescent="0.25">
      <c r="A54" t="s">
        <v>429</v>
      </c>
      <c r="B54" t="s">
        <v>430</v>
      </c>
      <c r="C54" t="s">
        <v>808</v>
      </c>
      <c r="D54">
        <v>125</v>
      </c>
      <c r="E54" t="s">
        <v>458</v>
      </c>
      <c r="F54" t="s">
        <v>459</v>
      </c>
      <c r="G54" t="s">
        <v>430</v>
      </c>
      <c r="H54" t="s">
        <v>432</v>
      </c>
      <c r="I54" t="s">
        <v>837</v>
      </c>
      <c r="J54" t="s">
        <v>838</v>
      </c>
      <c r="K54">
        <v>19000002346</v>
      </c>
      <c r="L54" t="s">
        <v>839</v>
      </c>
      <c r="M54">
        <v>720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5</v>
      </c>
      <c r="W54" t="s">
        <v>430</v>
      </c>
      <c r="X54">
        <v>19.5</v>
      </c>
      <c r="Y54">
        <v>15.8</v>
      </c>
      <c r="Z54">
        <v>21</v>
      </c>
      <c r="AA54" t="s">
        <v>436</v>
      </c>
      <c r="AB54">
        <v>0</v>
      </c>
      <c r="AC54">
        <v>0</v>
      </c>
      <c r="AD54">
        <v>0</v>
      </c>
      <c r="AE54" t="s">
        <v>430</v>
      </c>
      <c r="AF54">
        <v>120</v>
      </c>
      <c r="AG54">
        <v>100</v>
      </c>
      <c r="AH54">
        <v>107</v>
      </c>
      <c r="AI54">
        <v>0</v>
      </c>
      <c r="AJ54">
        <v>129.6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 t="s">
        <v>430</v>
      </c>
      <c r="AS54" t="s">
        <v>430</v>
      </c>
      <c r="AT54" t="s">
        <v>430</v>
      </c>
      <c r="AU54">
        <v>120</v>
      </c>
      <c r="AV54">
        <v>100</v>
      </c>
      <c r="AW54">
        <v>107</v>
      </c>
      <c r="AY54">
        <v>129.6</v>
      </c>
      <c r="AZ54">
        <v>10810005419960</v>
      </c>
      <c r="BA54">
        <v>4897097268507</v>
      </c>
      <c r="BB54">
        <v>810005419963</v>
      </c>
      <c r="BC54" t="s">
        <v>463</v>
      </c>
      <c r="BD54" t="s">
        <v>813</v>
      </c>
      <c r="BE54" t="s">
        <v>430</v>
      </c>
      <c r="BF54" t="s">
        <v>814</v>
      </c>
      <c r="BG54" t="s">
        <v>465</v>
      </c>
      <c r="BH54">
        <v>24</v>
      </c>
      <c r="BI54">
        <v>1.284</v>
      </c>
      <c r="BJ54" t="s">
        <v>430</v>
      </c>
      <c r="BL54" t="s">
        <v>436</v>
      </c>
      <c r="BM54" t="s">
        <v>840</v>
      </c>
      <c r="BN54" t="s">
        <v>631</v>
      </c>
      <c r="BO54" t="s">
        <v>632</v>
      </c>
      <c r="BP54" t="s">
        <v>841</v>
      </c>
      <c r="BQ54" t="s">
        <v>430</v>
      </c>
      <c r="BR54" t="s">
        <v>442</v>
      </c>
      <c r="BS54">
        <v>720</v>
      </c>
      <c r="BT54" t="s">
        <v>443</v>
      </c>
      <c r="BU54">
        <v>14400</v>
      </c>
      <c r="BV54">
        <v>30240</v>
      </c>
      <c r="BW54">
        <v>30240</v>
      </c>
      <c r="BX54" t="s">
        <v>430</v>
      </c>
      <c r="BY54" t="s">
        <v>430</v>
      </c>
      <c r="BZ54" t="s">
        <v>831</v>
      </c>
      <c r="CA54" t="s">
        <v>430</v>
      </c>
      <c r="CB54" t="s">
        <v>430</v>
      </c>
      <c r="CC54" t="s">
        <v>818</v>
      </c>
      <c r="CD54">
        <v>0</v>
      </c>
      <c r="CE54" t="s">
        <v>832</v>
      </c>
      <c r="CF54" t="s">
        <v>444</v>
      </c>
      <c r="CG54" t="s">
        <v>430</v>
      </c>
      <c r="CH54" s="1">
        <v>44796</v>
      </c>
      <c r="CI54" t="s">
        <v>430</v>
      </c>
      <c r="CJ54" t="s">
        <v>430</v>
      </c>
      <c r="CK54" t="s">
        <v>430</v>
      </c>
      <c r="CM54">
        <v>2</v>
      </c>
      <c r="CN54" t="s">
        <v>842</v>
      </c>
      <c r="CP54">
        <v>0</v>
      </c>
      <c r="CQ54">
        <v>77</v>
      </c>
      <c r="CS54">
        <v>0</v>
      </c>
      <c r="CU54">
        <v>3</v>
      </c>
      <c r="CV54">
        <v>1</v>
      </c>
      <c r="CW54">
        <v>1</v>
      </c>
      <c r="CX54">
        <v>1</v>
      </c>
      <c r="CY54">
        <v>1</v>
      </c>
      <c r="CZ54">
        <v>65</v>
      </c>
      <c r="DA54">
        <v>19001</v>
      </c>
      <c r="DB54">
        <v>33</v>
      </c>
      <c r="DC54" t="s">
        <v>446</v>
      </c>
      <c r="DD54" t="s">
        <v>430</v>
      </c>
      <c r="DE54" t="s">
        <v>843</v>
      </c>
      <c r="DF54" t="s">
        <v>430</v>
      </c>
      <c r="DG54" t="s">
        <v>477</v>
      </c>
      <c r="DH54" t="s">
        <v>478</v>
      </c>
      <c r="DI54" t="s">
        <v>430</v>
      </c>
      <c r="DJ54" t="s">
        <v>430</v>
      </c>
      <c r="DK54" t="s">
        <v>430</v>
      </c>
      <c r="DL54" t="s">
        <v>430</v>
      </c>
      <c r="DM54" t="s">
        <v>448</v>
      </c>
      <c r="DN54" s="1">
        <v>44803</v>
      </c>
      <c r="DO54" s="1">
        <v>45553</v>
      </c>
      <c r="DP54" t="s">
        <v>449</v>
      </c>
      <c r="DQ54">
        <v>0</v>
      </c>
      <c r="DR54" t="s">
        <v>430</v>
      </c>
      <c r="DS54" t="s">
        <v>430</v>
      </c>
      <c r="DT54" t="s">
        <v>430</v>
      </c>
      <c r="DU54" t="s">
        <v>430</v>
      </c>
      <c r="DV54" t="s">
        <v>430</v>
      </c>
      <c r="DW54" t="s">
        <v>430</v>
      </c>
      <c r="DX54" t="s">
        <v>430</v>
      </c>
      <c r="DY54" t="s">
        <v>430</v>
      </c>
      <c r="DZ54" t="s">
        <v>451</v>
      </c>
      <c r="EA54" t="s">
        <v>452</v>
      </c>
      <c r="EB54" t="s">
        <v>430</v>
      </c>
      <c r="EC54" t="s">
        <v>430</v>
      </c>
      <c r="ED54" t="s">
        <v>430</v>
      </c>
      <c r="EE54" t="s">
        <v>822</v>
      </c>
      <c r="EF54" t="s">
        <v>430</v>
      </c>
      <c r="EG54" t="s">
        <v>430</v>
      </c>
      <c r="EH54" t="s">
        <v>454</v>
      </c>
      <c r="EI54" t="s">
        <v>455</v>
      </c>
      <c r="EJ54" t="s">
        <v>823</v>
      </c>
      <c r="EK54" t="s">
        <v>626</v>
      </c>
      <c r="EL54" t="s">
        <v>835</v>
      </c>
      <c r="EM54" t="s">
        <v>836</v>
      </c>
    </row>
    <row r="55" spans="1:143" x14ac:dyDescent="0.25">
      <c r="A55" t="s">
        <v>429</v>
      </c>
      <c r="B55" t="s">
        <v>430</v>
      </c>
      <c r="C55" t="s">
        <v>808</v>
      </c>
      <c r="D55">
        <v>125</v>
      </c>
      <c r="E55" t="s">
        <v>430</v>
      </c>
      <c r="F55" t="s">
        <v>430</v>
      </c>
      <c r="G55" t="s">
        <v>430</v>
      </c>
      <c r="H55" t="s">
        <v>432</v>
      </c>
      <c r="I55" t="s">
        <v>844</v>
      </c>
      <c r="J55" t="s">
        <v>845</v>
      </c>
      <c r="K55">
        <v>19000002347</v>
      </c>
      <c r="L55" t="s">
        <v>846</v>
      </c>
      <c r="M55">
        <v>1000</v>
      </c>
      <c r="N55">
        <v>15.8</v>
      </c>
      <c r="O55">
        <v>3.96</v>
      </c>
      <c r="P55">
        <v>21</v>
      </c>
      <c r="Q55">
        <v>15.8</v>
      </c>
      <c r="R55">
        <v>3.96</v>
      </c>
      <c r="S55">
        <v>21</v>
      </c>
      <c r="T55">
        <v>190</v>
      </c>
      <c r="U55">
        <v>180</v>
      </c>
      <c r="V55">
        <v>5</v>
      </c>
      <c r="W55" t="s">
        <v>430</v>
      </c>
      <c r="X55">
        <v>19</v>
      </c>
      <c r="Y55">
        <v>14.1</v>
      </c>
      <c r="Z55">
        <v>19</v>
      </c>
      <c r="AA55" t="s">
        <v>436</v>
      </c>
      <c r="AB55">
        <v>1</v>
      </c>
      <c r="AC55">
        <v>0.9</v>
      </c>
      <c r="AD55">
        <v>20</v>
      </c>
      <c r="AE55" t="s">
        <v>812</v>
      </c>
      <c r="AF55">
        <v>120</v>
      </c>
      <c r="AG55">
        <v>100</v>
      </c>
      <c r="AH55">
        <v>117.8</v>
      </c>
      <c r="AI55">
        <v>217</v>
      </c>
      <c r="AJ55">
        <v>180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 t="s">
        <v>430</v>
      </c>
      <c r="AS55" t="s">
        <v>430</v>
      </c>
      <c r="AT55" t="s">
        <v>430</v>
      </c>
      <c r="AU55">
        <v>120</v>
      </c>
      <c r="AV55">
        <v>100</v>
      </c>
      <c r="AW55">
        <v>117.8</v>
      </c>
      <c r="AX55">
        <v>217</v>
      </c>
      <c r="AY55">
        <v>180</v>
      </c>
      <c r="AZ55">
        <v>10810005419977</v>
      </c>
      <c r="BA55">
        <v>4897097268514</v>
      </c>
      <c r="BB55">
        <v>810005419970</v>
      </c>
      <c r="BC55" t="s">
        <v>463</v>
      </c>
      <c r="BD55" t="s">
        <v>813</v>
      </c>
      <c r="BE55" t="s">
        <v>430</v>
      </c>
      <c r="BF55" t="s">
        <v>814</v>
      </c>
      <c r="BG55" t="s">
        <v>689</v>
      </c>
      <c r="BH55">
        <v>24</v>
      </c>
      <c r="BI55">
        <v>1.4136</v>
      </c>
      <c r="BJ55" t="s">
        <v>430</v>
      </c>
      <c r="BL55" t="s">
        <v>436</v>
      </c>
      <c r="BM55" t="s">
        <v>847</v>
      </c>
      <c r="BN55" t="s">
        <v>631</v>
      </c>
      <c r="BO55" t="s">
        <v>632</v>
      </c>
      <c r="BP55" t="s">
        <v>848</v>
      </c>
      <c r="BQ55" t="s">
        <v>430</v>
      </c>
      <c r="BR55" t="s">
        <v>442</v>
      </c>
      <c r="BS55">
        <v>1000</v>
      </c>
      <c r="BT55" t="s">
        <v>443</v>
      </c>
      <c r="BU55">
        <v>10000</v>
      </c>
      <c r="BV55">
        <v>21000</v>
      </c>
      <c r="BW55">
        <v>42000</v>
      </c>
      <c r="BX55" t="s">
        <v>430</v>
      </c>
      <c r="BY55" t="s">
        <v>430</v>
      </c>
      <c r="BZ55" t="s">
        <v>817</v>
      </c>
      <c r="CA55" t="s">
        <v>430</v>
      </c>
      <c r="CB55" t="s">
        <v>430</v>
      </c>
      <c r="CC55" t="s">
        <v>818</v>
      </c>
      <c r="CD55">
        <v>0</v>
      </c>
      <c r="CE55" t="s">
        <v>430</v>
      </c>
      <c r="CF55" t="s">
        <v>444</v>
      </c>
      <c r="CG55" t="s">
        <v>430</v>
      </c>
      <c r="CH55" s="1">
        <v>44796</v>
      </c>
      <c r="CI55" t="s">
        <v>430</v>
      </c>
      <c r="CJ55" t="s">
        <v>430</v>
      </c>
      <c r="CK55" t="s">
        <v>430</v>
      </c>
      <c r="CM55">
        <v>2</v>
      </c>
      <c r="CN55" t="s">
        <v>849</v>
      </c>
      <c r="CP55">
        <v>0</v>
      </c>
      <c r="CQ55">
        <v>77</v>
      </c>
      <c r="CS55">
        <v>0</v>
      </c>
      <c r="CU55">
        <v>4</v>
      </c>
      <c r="CV55">
        <v>1</v>
      </c>
      <c r="CW55">
        <v>1</v>
      </c>
      <c r="CX55">
        <v>1</v>
      </c>
      <c r="CY55">
        <v>1</v>
      </c>
      <c r="CZ55">
        <v>65</v>
      </c>
      <c r="DA55">
        <v>19001</v>
      </c>
      <c r="DB55">
        <v>33</v>
      </c>
      <c r="DC55" t="s">
        <v>446</v>
      </c>
      <c r="DD55" t="s">
        <v>430</v>
      </c>
      <c r="DE55" t="s">
        <v>850</v>
      </c>
      <c r="DF55" t="s">
        <v>430</v>
      </c>
      <c r="DG55" t="s">
        <v>477</v>
      </c>
      <c r="DH55" t="s">
        <v>478</v>
      </c>
      <c r="DI55" t="s">
        <v>430</v>
      </c>
      <c r="DJ55" t="s">
        <v>430</v>
      </c>
      <c r="DK55" t="s">
        <v>430</v>
      </c>
      <c r="DL55" t="s">
        <v>430</v>
      </c>
      <c r="DM55" t="s">
        <v>448</v>
      </c>
      <c r="DN55" s="1">
        <v>44803</v>
      </c>
      <c r="DO55" s="1">
        <v>45573</v>
      </c>
      <c r="DP55" t="s">
        <v>449</v>
      </c>
      <c r="DQ55">
        <v>1000</v>
      </c>
      <c r="DR55" t="s">
        <v>430</v>
      </c>
      <c r="DS55" t="s">
        <v>430</v>
      </c>
      <c r="DT55" t="s">
        <v>851</v>
      </c>
      <c r="DU55" t="s">
        <v>430</v>
      </c>
      <c r="DV55" t="s">
        <v>430</v>
      </c>
      <c r="DW55" t="s">
        <v>430</v>
      </c>
      <c r="DX55" t="s">
        <v>430</v>
      </c>
      <c r="DY55" t="s">
        <v>430</v>
      </c>
      <c r="DZ55" t="s">
        <v>451</v>
      </c>
      <c r="EA55" t="s">
        <v>452</v>
      </c>
      <c r="EB55" t="s">
        <v>430</v>
      </c>
      <c r="EC55" t="s">
        <v>430</v>
      </c>
      <c r="ED55" t="s">
        <v>430</v>
      </c>
      <c r="EE55" t="s">
        <v>822</v>
      </c>
      <c r="EF55" t="s">
        <v>430</v>
      </c>
      <c r="EG55" t="s">
        <v>430</v>
      </c>
      <c r="EH55" t="s">
        <v>454</v>
      </c>
      <c r="EI55" t="s">
        <v>455</v>
      </c>
      <c r="EJ55" t="s">
        <v>823</v>
      </c>
      <c r="EK55" t="s">
        <v>626</v>
      </c>
      <c r="EL55" t="s">
        <v>835</v>
      </c>
      <c r="EM55" t="s">
        <v>836</v>
      </c>
    </row>
    <row r="56" spans="1:143" x14ac:dyDescent="0.25">
      <c r="A56" t="s">
        <v>429</v>
      </c>
      <c r="B56" t="s">
        <v>430</v>
      </c>
      <c r="C56" t="s">
        <v>808</v>
      </c>
      <c r="D56">
        <v>125</v>
      </c>
      <c r="E56" t="s">
        <v>458</v>
      </c>
      <c r="F56" t="s">
        <v>459</v>
      </c>
      <c r="G56" t="s">
        <v>430</v>
      </c>
      <c r="H56" t="s">
        <v>432</v>
      </c>
      <c r="I56" t="s">
        <v>852</v>
      </c>
      <c r="J56" t="s">
        <v>853</v>
      </c>
      <c r="K56">
        <v>19000002348</v>
      </c>
      <c r="L56" t="s">
        <v>854</v>
      </c>
      <c r="M56">
        <v>720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5</v>
      </c>
      <c r="W56" t="s">
        <v>430</v>
      </c>
      <c r="X56">
        <v>19.5</v>
      </c>
      <c r="Y56">
        <v>15.8</v>
      </c>
      <c r="Z56">
        <v>21</v>
      </c>
      <c r="AA56" t="s">
        <v>436</v>
      </c>
      <c r="AB56">
        <v>0</v>
      </c>
      <c r="AC56">
        <v>0</v>
      </c>
      <c r="AD56">
        <v>0</v>
      </c>
      <c r="AE56" t="s">
        <v>430</v>
      </c>
      <c r="AF56">
        <v>120</v>
      </c>
      <c r="AG56">
        <v>100</v>
      </c>
      <c r="AH56">
        <v>107</v>
      </c>
      <c r="AI56">
        <v>0</v>
      </c>
      <c r="AJ56">
        <v>129.6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 t="s">
        <v>430</v>
      </c>
      <c r="AS56" t="s">
        <v>430</v>
      </c>
      <c r="AT56" t="s">
        <v>430</v>
      </c>
      <c r="AU56">
        <v>120</v>
      </c>
      <c r="AV56">
        <v>100</v>
      </c>
      <c r="AW56">
        <v>107</v>
      </c>
      <c r="AY56">
        <v>129.6</v>
      </c>
      <c r="AZ56">
        <v>10810005419984</v>
      </c>
      <c r="BA56">
        <v>4897097268521</v>
      </c>
      <c r="BB56">
        <v>810005419987</v>
      </c>
      <c r="BC56" t="s">
        <v>463</v>
      </c>
      <c r="BD56" t="s">
        <v>813</v>
      </c>
      <c r="BE56" t="s">
        <v>430</v>
      </c>
      <c r="BF56" t="s">
        <v>814</v>
      </c>
      <c r="BG56" t="s">
        <v>465</v>
      </c>
      <c r="BH56">
        <v>24</v>
      </c>
      <c r="BI56">
        <v>1.284</v>
      </c>
      <c r="BJ56" t="s">
        <v>430</v>
      </c>
      <c r="BL56" t="s">
        <v>436</v>
      </c>
      <c r="BM56" t="s">
        <v>855</v>
      </c>
      <c r="BN56" t="s">
        <v>631</v>
      </c>
      <c r="BO56" t="s">
        <v>632</v>
      </c>
      <c r="BP56" t="s">
        <v>816</v>
      </c>
      <c r="BQ56" t="s">
        <v>430</v>
      </c>
      <c r="BR56" t="s">
        <v>442</v>
      </c>
      <c r="BS56">
        <v>720</v>
      </c>
      <c r="BT56" t="s">
        <v>443</v>
      </c>
      <c r="BU56">
        <v>14400</v>
      </c>
      <c r="BV56">
        <v>30240</v>
      </c>
      <c r="BW56">
        <v>30240</v>
      </c>
      <c r="BX56" t="s">
        <v>430</v>
      </c>
      <c r="BY56" t="s">
        <v>430</v>
      </c>
      <c r="BZ56" t="s">
        <v>831</v>
      </c>
      <c r="CA56" t="s">
        <v>430</v>
      </c>
      <c r="CB56" t="s">
        <v>430</v>
      </c>
      <c r="CC56" t="s">
        <v>818</v>
      </c>
      <c r="CD56">
        <v>0</v>
      </c>
      <c r="CE56" t="s">
        <v>832</v>
      </c>
      <c r="CF56" t="s">
        <v>444</v>
      </c>
      <c r="CG56" t="s">
        <v>430</v>
      </c>
      <c r="CH56" s="1">
        <v>44796</v>
      </c>
      <c r="CI56" t="s">
        <v>430</v>
      </c>
      <c r="CJ56" t="s">
        <v>430</v>
      </c>
      <c r="CK56" t="s">
        <v>430</v>
      </c>
      <c r="CM56">
        <v>2</v>
      </c>
      <c r="CN56" t="s">
        <v>856</v>
      </c>
      <c r="CP56">
        <v>0</v>
      </c>
      <c r="CQ56">
        <v>77</v>
      </c>
      <c r="CS56">
        <v>0</v>
      </c>
      <c r="CU56">
        <v>5</v>
      </c>
      <c r="CV56">
        <v>1</v>
      </c>
      <c r="CW56">
        <v>1</v>
      </c>
      <c r="CX56">
        <v>1</v>
      </c>
      <c r="CY56">
        <v>1</v>
      </c>
      <c r="CZ56">
        <v>65</v>
      </c>
      <c r="DA56">
        <v>19001</v>
      </c>
      <c r="DB56">
        <v>33</v>
      </c>
      <c r="DC56" t="s">
        <v>446</v>
      </c>
      <c r="DD56" t="s">
        <v>430</v>
      </c>
      <c r="DE56" t="s">
        <v>857</v>
      </c>
      <c r="DF56" t="s">
        <v>430</v>
      </c>
      <c r="DG56" t="s">
        <v>477</v>
      </c>
      <c r="DH56" t="s">
        <v>478</v>
      </c>
      <c r="DI56" t="s">
        <v>430</v>
      </c>
      <c r="DJ56" t="s">
        <v>430</v>
      </c>
      <c r="DK56" t="s">
        <v>430</v>
      </c>
      <c r="DL56" t="s">
        <v>430</v>
      </c>
      <c r="DM56" t="s">
        <v>448</v>
      </c>
      <c r="DN56" s="1">
        <v>44803</v>
      </c>
      <c r="DO56" s="1">
        <v>45553</v>
      </c>
      <c r="DP56" t="s">
        <v>449</v>
      </c>
      <c r="DQ56">
        <v>0</v>
      </c>
      <c r="DR56" t="s">
        <v>430</v>
      </c>
      <c r="DS56" t="s">
        <v>430</v>
      </c>
      <c r="DT56" t="s">
        <v>430</v>
      </c>
      <c r="DU56" t="s">
        <v>430</v>
      </c>
      <c r="DV56" t="s">
        <v>430</v>
      </c>
      <c r="DW56" t="s">
        <v>430</v>
      </c>
      <c r="DX56" t="s">
        <v>430</v>
      </c>
      <c r="DY56" t="s">
        <v>430</v>
      </c>
      <c r="DZ56" t="s">
        <v>451</v>
      </c>
      <c r="EA56" t="s">
        <v>452</v>
      </c>
      <c r="EB56" t="s">
        <v>430</v>
      </c>
      <c r="EC56" t="s">
        <v>430</v>
      </c>
      <c r="ED56" t="s">
        <v>430</v>
      </c>
      <c r="EE56" t="s">
        <v>822</v>
      </c>
      <c r="EF56" t="s">
        <v>430</v>
      </c>
      <c r="EG56" t="s">
        <v>430</v>
      </c>
      <c r="EH56" t="s">
        <v>454</v>
      </c>
      <c r="EI56" t="s">
        <v>455</v>
      </c>
      <c r="EJ56" t="s">
        <v>823</v>
      </c>
      <c r="EK56" t="s">
        <v>626</v>
      </c>
      <c r="EL56" t="s">
        <v>835</v>
      </c>
      <c r="EM56" t="s">
        <v>836</v>
      </c>
    </row>
    <row r="57" spans="1:143" x14ac:dyDescent="0.25">
      <c r="A57" t="s">
        <v>429</v>
      </c>
      <c r="B57" t="s">
        <v>430</v>
      </c>
      <c r="C57" t="s">
        <v>808</v>
      </c>
      <c r="D57">
        <v>125</v>
      </c>
      <c r="E57" t="s">
        <v>458</v>
      </c>
      <c r="F57" t="s">
        <v>459</v>
      </c>
      <c r="G57" t="s">
        <v>430</v>
      </c>
      <c r="H57" t="s">
        <v>432</v>
      </c>
      <c r="I57" t="s">
        <v>858</v>
      </c>
      <c r="J57" t="s">
        <v>859</v>
      </c>
      <c r="K57">
        <v>19000002349</v>
      </c>
      <c r="L57" t="s">
        <v>860</v>
      </c>
      <c r="M57">
        <v>720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5</v>
      </c>
      <c r="W57" t="s">
        <v>430</v>
      </c>
      <c r="X57">
        <v>19.5</v>
      </c>
      <c r="Y57">
        <v>15.8</v>
      </c>
      <c r="Z57">
        <v>21</v>
      </c>
      <c r="AA57" t="s">
        <v>436</v>
      </c>
      <c r="AB57">
        <v>0</v>
      </c>
      <c r="AC57">
        <v>0</v>
      </c>
      <c r="AD57">
        <v>0</v>
      </c>
      <c r="AE57" t="s">
        <v>430</v>
      </c>
      <c r="AF57">
        <v>120</v>
      </c>
      <c r="AG57">
        <v>100</v>
      </c>
      <c r="AH57">
        <v>107</v>
      </c>
      <c r="AI57">
        <v>0</v>
      </c>
      <c r="AJ57">
        <v>129.6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 t="s">
        <v>430</v>
      </c>
      <c r="AS57" t="s">
        <v>430</v>
      </c>
      <c r="AT57" t="s">
        <v>430</v>
      </c>
      <c r="AU57">
        <v>120</v>
      </c>
      <c r="AV57">
        <v>100</v>
      </c>
      <c r="AW57">
        <v>107</v>
      </c>
      <c r="AY57">
        <v>108</v>
      </c>
      <c r="AZ57">
        <v>10840191600071</v>
      </c>
      <c r="BA57">
        <v>4897097268613</v>
      </c>
      <c r="BB57">
        <v>840191600074</v>
      </c>
      <c r="BC57" t="s">
        <v>463</v>
      </c>
      <c r="BD57" t="s">
        <v>813</v>
      </c>
      <c r="BE57" t="s">
        <v>430</v>
      </c>
      <c r="BF57" t="s">
        <v>814</v>
      </c>
      <c r="BG57" t="s">
        <v>465</v>
      </c>
      <c r="BH57">
        <v>24</v>
      </c>
      <c r="BI57">
        <v>1.284</v>
      </c>
      <c r="BJ57" t="s">
        <v>430</v>
      </c>
      <c r="BL57" t="s">
        <v>436</v>
      </c>
      <c r="BM57" t="s">
        <v>861</v>
      </c>
      <c r="BN57" t="s">
        <v>631</v>
      </c>
      <c r="BO57" t="s">
        <v>632</v>
      </c>
      <c r="BP57" t="s">
        <v>862</v>
      </c>
      <c r="BQ57" t="s">
        <v>430</v>
      </c>
      <c r="BR57" t="s">
        <v>442</v>
      </c>
      <c r="BS57">
        <v>720</v>
      </c>
      <c r="BT57" t="s">
        <v>443</v>
      </c>
      <c r="BU57">
        <v>0</v>
      </c>
      <c r="BV57">
        <v>37440</v>
      </c>
      <c r="BW57">
        <v>37440</v>
      </c>
      <c r="BX57" t="s">
        <v>430</v>
      </c>
      <c r="BY57" t="s">
        <v>430</v>
      </c>
      <c r="BZ57" t="s">
        <v>831</v>
      </c>
      <c r="CA57" t="s">
        <v>430</v>
      </c>
      <c r="CB57" t="s">
        <v>430</v>
      </c>
      <c r="CC57" t="s">
        <v>818</v>
      </c>
      <c r="CD57">
        <v>0</v>
      </c>
      <c r="CE57" t="s">
        <v>832</v>
      </c>
      <c r="CF57" t="s">
        <v>444</v>
      </c>
      <c r="CG57" t="s">
        <v>430</v>
      </c>
      <c r="CH57" s="1">
        <v>44796</v>
      </c>
      <c r="CI57" t="s">
        <v>430</v>
      </c>
      <c r="CJ57" t="s">
        <v>430</v>
      </c>
      <c r="CK57" t="s">
        <v>430</v>
      </c>
      <c r="CM57">
        <v>2</v>
      </c>
      <c r="CN57" t="s">
        <v>863</v>
      </c>
      <c r="CP57">
        <v>0</v>
      </c>
      <c r="CQ57">
        <v>8</v>
      </c>
      <c r="CS57">
        <v>0</v>
      </c>
      <c r="CU57">
        <v>6</v>
      </c>
      <c r="CV57">
        <v>1</v>
      </c>
      <c r="CW57">
        <v>1</v>
      </c>
      <c r="CX57">
        <v>1</v>
      </c>
      <c r="CY57">
        <v>1</v>
      </c>
      <c r="CZ57">
        <v>56</v>
      </c>
      <c r="DA57">
        <v>19001</v>
      </c>
      <c r="DB57">
        <v>33</v>
      </c>
      <c r="DC57" t="s">
        <v>446</v>
      </c>
      <c r="DD57" t="s">
        <v>430</v>
      </c>
      <c r="DE57" t="s">
        <v>864</v>
      </c>
      <c r="DF57" t="s">
        <v>430</v>
      </c>
      <c r="DG57" t="s">
        <v>477</v>
      </c>
      <c r="DH57" t="s">
        <v>478</v>
      </c>
      <c r="DI57" t="s">
        <v>430</v>
      </c>
      <c r="DJ57" t="s">
        <v>430</v>
      </c>
      <c r="DK57" t="s">
        <v>430</v>
      </c>
      <c r="DL57" t="s">
        <v>430</v>
      </c>
      <c r="DM57" t="s">
        <v>448</v>
      </c>
      <c r="DN57" s="1">
        <v>44803</v>
      </c>
      <c r="DO57" s="1">
        <v>45553</v>
      </c>
      <c r="DP57" t="s">
        <v>449</v>
      </c>
      <c r="DQ57">
        <v>0</v>
      </c>
      <c r="DR57" t="s">
        <v>430</v>
      </c>
      <c r="DS57" t="s">
        <v>430</v>
      </c>
      <c r="DT57" t="s">
        <v>647</v>
      </c>
      <c r="DU57" t="s">
        <v>430</v>
      </c>
      <c r="DV57" t="s">
        <v>430</v>
      </c>
      <c r="DW57" t="s">
        <v>430</v>
      </c>
      <c r="DX57" t="s">
        <v>430</v>
      </c>
      <c r="DY57" t="s">
        <v>430</v>
      </c>
      <c r="DZ57" t="s">
        <v>451</v>
      </c>
      <c r="EA57" t="s">
        <v>452</v>
      </c>
      <c r="EB57" t="s">
        <v>430</v>
      </c>
      <c r="EC57" t="s">
        <v>430</v>
      </c>
      <c r="ED57" t="s">
        <v>430</v>
      </c>
      <c r="EE57" t="s">
        <v>865</v>
      </c>
      <c r="EF57" t="s">
        <v>430</v>
      </c>
      <c r="EG57" t="s">
        <v>430</v>
      </c>
      <c r="EH57" t="s">
        <v>454</v>
      </c>
      <c r="EI57" t="s">
        <v>455</v>
      </c>
      <c r="EJ57" t="s">
        <v>823</v>
      </c>
      <c r="EK57" t="s">
        <v>626</v>
      </c>
      <c r="EL57" t="s">
        <v>866</v>
      </c>
      <c r="EM57" t="s">
        <v>867</v>
      </c>
    </row>
    <row r="58" spans="1:143" x14ac:dyDescent="0.25">
      <c r="A58" t="s">
        <v>429</v>
      </c>
      <c r="B58" t="s">
        <v>459</v>
      </c>
      <c r="C58" t="s">
        <v>808</v>
      </c>
      <c r="D58">
        <v>125</v>
      </c>
      <c r="E58" t="s">
        <v>868</v>
      </c>
      <c r="F58" t="s">
        <v>459</v>
      </c>
      <c r="G58" t="s">
        <v>430</v>
      </c>
      <c r="H58" t="s">
        <v>432</v>
      </c>
      <c r="I58" t="s">
        <v>869</v>
      </c>
      <c r="J58" t="s">
        <v>870</v>
      </c>
      <c r="K58">
        <v>19000002350</v>
      </c>
      <c r="L58" t="s">
        <v>871</v>
      </c>
      <c r="M58">
        <v>720</v>
      </c>
      <c r="N58">
        <v>15.8</v>
      </c>
      <c r="O58">
        <v>3.96</v>
      </c>
      <c r="P58">
        <v>21</v>
      </c>
      <c r="Q58">
        <v>15.8</v>
      </c>
      <c r="R58">
        <v>3.96</v>
      </c>
      <c r="S58">
        <v>21</v>
      </c>
      <c r="T58">
        <v>160</v>
      </c>
      <c r="U58">
        <v>150</v>
      </c>
      <c r="V58">
        <v>5</v>
      </c>
      <c r="W58" t="s">
        <v>430</v>
      </c>
      <c r="X58">
        <v>19.5</v>
      </c>
      <c r="Y58">
        <v>15.8</v>
      </c>
      <c r="Z58">
        <v>21</v>
      </c>
      <c r="AA58" t="s">
        <v>436</v>
      </c>
      <c r="AB58">
        <v>0</v>
      </c>
      <c r="AC58">
        <v>0</v>
      </c>
      <c r="AD58">
        <v>20</v>
      </c>
      <c r="AE58" t="s">
        <v>812</v>
      </c>
      <c r="AF58">
        <v>120</v>
      </c>
      <c r="AG58">
        <v>100</v>
      </c>
      <c r="AH58">
        <v>107</v>
      </c>
      <c r="AI58">
        <v>0</v>
      </c>
      <c r="AJ58">
        <v>108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 t="s">
        <v>430</v>
      </c>
      <c r="AS58" t="s">
        <v>430</v>
      </c>
      <c r="AT58" t="s">
        <v>430</v>
      </c>
      <c r="AU58">
        <v>120</v>
      </c>
      <c r="AV58">
        <v>100</v>
      </c>
      <c r="AW58">
        <v>107</v>
      </c>
      <c r="AY58">
        <v>108</v>
      </c>
      <c r="AZ58">
        <v>10840191600088</v>
      </c>
      <c r="BA58">
        <v>4897097268620</v>
      </c>
      <c r="BB58">
        <v>840191600081</v>
      </c>
      <c r="BC58" t="s">
        <v>463</v>
      </c>
      <c r="BD58" t="s">
        <v>813</v>
      </c>
      <c r="BE58" t="s">
        <v>430</v>
      </c>
      <c r="BF58" t="s">
        <v>814</v>
      </c>
      <c r="BG58" t="s">
        <v>872</v>
      </c>
      <c r="BH58">
        <v>24</v>
      </c>
      <c r="BI58">
        <v>1.284</v>
      </c>
      <c r="BJ58" t="s">
        <v>430</v>
      </c>
      <c r="BL58" t="s">
        <v>436</v>
      </c>
      <c r="BM58" t="s">
        <v>873</v>
      </c>
      <c r="BN58" t="s">
        <v>631</v>
      </c>
      <c r="BO58" t="s">
        <v>632</v>
      </c>
      <c r="BP58" t="s">
        <v>874</v>
      </c>
      <c r="BQ58" t="s">
        <v>430</v>
      </c>
      <c r="BR58" t="s">
        <v>442</v>
      </c>
      <c r="BS58">
        <v>720</v>
      </c>
      <c r="BT58" t="s">
        <v>443</v>
      </c>
      <c r="BU58">
        <v>0</v>
      </c>
      <c r="BV58">
        <v>37440</v>
      </c>
      <c r="BW58">
        <v>37440</v>
      </c>
      <c r="BX58" t="s">
        <v>430</v>
      </c>
      <c r="BY58" t="s">
        <v>430</v>
      </c>
      <c r="BZ58" t="s">
        <v>817</v>
      </c>
      <c r="CA58" t="s">
        <v>430</v>
      </c>
      <c r="CB58" t="s">
        <v>430</v>
      </c>
      <c r="CC58" t="s">
        <v>818</v>
      </c>
      <c r="CD58">
        <v>0</v>
      </c>
      <c r="CE58" t="s">
        <v>430</v>
      </c>
      <c r="CF58" t="s">
        <v>444</v>
      </c>
      <c r="CG58" t="s">
        <v>430</v>
      </c>
      <c r="CH58" s="1">
        <v>44796</v>
      </c>
      <c r="CI58" t="s">
        <v>430</v>
      </c>
      <c r="CJ58" t="s">
        <v>430</v>
      </c>
      <c r="CK58" t="s">
        <v>430</v>
      </c>
      <c r="CM58">
        <v>2</v>
      </c>
      <c r="CN58" t="s">
        <v>875</v>
      </c>
      <c r="CP58">
        <v>0</v>
      </c>
      <c r="CQ58">
        <v>8</v>
      </c>
      <c r="CS58">
        <v>0</v>
      </c>
      <c r="CU58">
        <v>7</v>
      </c>
      <c r="CV58">
        <v>1</v>
      </c>
      <c r="CW58">
        <v>1</v>
      </c>
      <c r="CX58">
        <v>1</v>
      </c>
      <c r="CY58">
        <v>1</v>
      </c>
      <c r="CZ58">
        <v>56</v>
      </c>
      <c r="DA58">
        <v>19001</v>
      </c>
      <c r="DB58">
        <v>33</v>
      </c>
      <c r="DC58" t="s">
        <v>446</v>
      </c>
      <c r="DD58" t="s">
        <v>430</v>
      </c>
      <c r="DE58" t="s">
        <v>876</v>
      </c>
      <c r="DF58" t="s">
        <v>430</v>
      </c>
      <c r="DG58" t="s">
        <v>477</v>
      </c>
      <c r="DH58" t="s">
        <v>478</v>
      </c>
      <c r="DI58" t="s">
        <v>430</v>
      </c>
      <c r="DJ58" t="s">
        <v>430</v>
      </c>
      <c r="DK58" t="s">
        <v>430</v>
      </c>
      <c r="DL58" t="s">
        <v>430</v>
      </c>
      <c r="DM58" t="s">
        <v>448</v>
      </c>
      <c r="DN58" s="1">
        <v>44803</v>
      </c>
      <c r="DO58" s="1">
        <v>45565</v>
      </c>
      <c r="DP58" t="s">
        <v>449</v>
      </c>
      <c r="DQ58">
        <v>720</v>
      </c>
      <c r="DR58" t="s">
        <v>430</v>
      </c>
      <c r="DS58" t="s">
        <v>430</v>
      </c>
      <c r="DT58" t="s">
        <v>647</v>
      </c>
      <c r="DU58" t="s">
        <v>430</v>
      </c>
      <c r="DV58" t="s">
        <v>430</v>
      </c>
      <c r="DW58" t="s">
        <v>430</v>
      </c>
      <c r="DX58" t="s">
        <v>430</v>
      </c>
      <c r="DY58" t="s">
        <v>430</v>
      </c>
      <c r="DZ58" t="s">
        <v>451</v>
      </c>
      <c r="EA58" t="s">
        <v>452</v>
      </c>
      <c r="EB58" t="s">
        <v>430</v>
      </c>
      <c r="EC58" t="s">
        <v>430</v>
      </c>
      <c r="ED58" t="s">
        <v>430</v>
      </c>
      <c r="EE58" t="s">
        <v>865</v>
      </c>
      <c r="EF58" t="s">
        <v>430</v>
      </c>
      <c r="EG58" t="s">
        <v>430</v>
      </c>
      <c r="EH58" t="s">
        <v>454</v>
      </c>
      <c r="EI58" t="s">
        <v>455</v>
      </c>
      <c r="EJ58" t="s">
        <v>823</v>
      </c>
      <c r="EK58" t="s">
        <v>626</v>
      </c>
      <c r="EL58" t="s">
        <v>866</v>
      </c>
      <c r="EM58" t="s">
        <v>867</v>
      </c>
    </row>
    <row r="59" spans="1:143" x14ac:dyDescent="0.25">
      <c r="A59" t="s">
        <v>429</v>
      </c>
      <c r="B59" t="s">
        <v>459</v>
      </c>
      <c r="C59" t="s">
        <v>808</v>
      </c>
      <c r="D59">
        <v>125</v>
      </c>
      <c r="E59" t="s">
        <v>868</v>
      </c>
      <c r="F59" t="s">
        <v>459</v>
      </c>
      <c r="G59" t="s">
        <v>430</v>
      </c>
      <c r="H59" t="s">
        <v>432</v>
      </c>
      <c r="I59" t="s">
        <v>877</v>
      </c>
      <c r="J59" t="s">
        <v>878</v>
      </c>
      <c r="K59">
        <v>19000002351</v>
      </c>
      <c r="L59" t="s">
        <v>879</v>
      </c>
      <c r="M59">
        <v>720</v>
      </c>
      <c r="N59">
        <v>15.8</v>
      </c>
      <c r="O59">
        <v>3.96</v>
      </c>
      <c r="P59">
        <v>21</v>
      </c>
      <c r="Q59">
        <v>15.8</v>
      </c>
      <c r="R59">
        <v>3.96</v>
      </c>
      <c r="S59">
        <v>21</v>
      </c>
      <c r="T59">
        <v>160</v>
      </c>
      <c r="U59">
        <v>150</v>
      </c>
      <c r="V59">
        <v>5</v>
      </c>
      <c r="W59" t="s">
        <v>430</v>
      </c>
      <c r="X59">
        <v>19.5</v>
      </c>
      <c r="Y59">
        <v>15.8</v>
      </c>
      <c r="Z59">
        <v>21</v>
      </c>
      <c r="AA59" t="s">
        <v>436</v>
      </c>
      <c r="AB59">
        <v>0</v>
      </c>
      <c r="AC59">
        <v>0</v>
      </c>
      <c r="AD59">
        <v>20</v>
      </c>
      <c r="AE59" t="s">
        <v>812</v>
      </c>
      <c r="AF59">
        <v>120</v>
      </c>
      <c r="AG59">
        <v>100</v>
      </c>
      <c r="AH59">
        <v>107</v>
      </c>
      <c r="AI59">
        <v>0</v>
      </c>
      <c r="AJ59">
        <v>108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 t="s">
        <v>430</v>
      </c>
      <c r="AS59" t="s">
        <v>430</v>
      </c>
      <c r="AT59" t="s">
        <v>430</v>
      </c>
      <c r="AU59">
        <v>120</v>
      </c>
      <c r="AV59">
        <v>100</v>
      </c>
      <c r="AW59">
        <v>107</v>
      </c>
      <c r="AY59">
        <v>108</v>
      </c>
      <c r="AZ59">
        <v>10840191600095</v>
      </c>
      <c r="BA59">
        <v>4897097268637</v>
      </c>
      <c r="BB59">
        <v>840191600098</v>
      </c>
      <c r="BC59" t="s">
        <v>463</v>
      </c>
      <c r="BD59" t="s">
        <v>813</v>
      </c>
      <c r="BE59" t="s">
        <v>430</v>
      </c>
      <c r="BF59" t="s">
        <v>814</v>
      </c>
      <c r="BG59" t="s">
        <v>872</v>
      </c>
      <c r="BH59">
        <v>24</v>
      </c>
      <c r="BI59">
        <v>1.284</v>
      </c>
      <c r="BJ59" t="s">
        <v>430</v>
      </c>
      <c r="BL59" t="s">
        <v>436</v>
      </c>
      <c r="BM59" t="s">
        <v>880</v>
      </c>
      <c r="BN59" t="s">
        <v>631</v>
      </c>
      <c r="BO59" t="s">
        <v>632</v>
      </c>
      <c r="BP59" t="s">
        <v>881</v>
      </c>
      <c r="BQ59" t="s">
        <v>430</v>
      </c>
      <c r="BR59" t="s">
        <v>442</v>
      </c>
      <c r="BS59">
        <v>720</v>
      </c>
      <c r="BT59" t="s">
        <v>443</v>
      </c>
      <c r="BU59">
        <v>0</v>
      </c>
      <c r="BV59">
        <v>37440</v>
      </c>
      <c r="BW59">
        <v>37440</v>
      </c>
      <c r="BX59" t="s">
        <v>430</v>
      </c>
      <c r="BY59" t="s">
        <v>430</v>
      </c>
      <c r="BZ59" t="s">
        <v>817</v>
      </c>
      <c r="CA59" t="s">
        <v>430</v>
      </c>
      <c r="CB59" t="s">
        <v>430</v>
      </c>
      <c r="CC59" t="s">
        <v>818</v>
      </c>
      <c r="CD59">
        <v>0</v>
      </c>
      <c r="CE59" t="s">
        <v>430</v>
      </c>
      <c r="CF59" t="s">
        <v>444</v>
      </c>
      <c r="CG59" t="s">
        <v>430</v>
      </c>
      <c r="CH59" s="1">
        <v>44796</v>
      </c>
      <c r="CI59" t="s">
        <v>430</v>
      </c>
      <c r="CJ59" t="s">
        <v>430</v>
      </c>
      <c r="CK59" t="s">
        <v>430</v>
      </c>
      <c r="CM59">
        <v>2</v>
      </c>
      <c r="CN59" t="s">
        <v>882</v>
      </c>
      <c r="CP59">
        <v>0</v>
      </c>
      <c r="CQ59">
        <v>8</v>
      </c>
      <c r="CS59">
        <v>0</v>
      </c>
      <c r="CU59">
        <v>8</v>
      </c>
      <c r="CV59">
        <v>1</v>
      </c>
      <c r="CW59">
        <v>1</v>
      </c>
      <c r="CX59">
        <v>1</v>
      </c>
      <c r="CY59">
        <v>1</v>
      </c>
      <c r="CZ59">
        <v>56</v>
      </c>
      <c r="DA59">
        <v>19001</v>
      </c>
      <c r="DB59">
        <v>33</v>
      </c>
      <c r="DC59" t="s">
        <v>446</v>
      </c>
      <c r="DD59" t="s">
        <v>430</v>
      </c>
      <c r="DE59" t="s">
        <v>883</v>
      </c>
      <c r="DF59" t="s">
        <v>430</v>
      </c>
      <c r="DG59" t="s">
        <v>477</v>
      </c>
      <c r="DH59" t="s">
        <v>478</v>
      </c>
      <c r="DI59" t="s">
        <v>430</v>
      </c>
      <c r="DJ59" t="s">
        <v>430</v>
      </c>
      <c r="DK59" t="s">
        <v>430</v>
      </c>
      <c r="DL59" t="s">
        <v>430</v>
      </c>
      <c r="DM59" t="s">
        <v>448</v>
      </c>
      <c r="DN59" s="1">
        <v>44803</v>
      </c>
      <c r="DO59" s="1">
        <v>45565</v>
      </c>
      <c r="DP59" t="s">
        <v>449</v>
      </c>
      <c r="DQ59">
        <v>720</v>
      </c>
      <c r="DR59" t="s">
        <v>430</v>
      </c>
      <c r="DS59" t="s">
        <v>430</v>
      </c>
      <c r="DT59" t="s">
        <v>647</v>
      </c>
      <c r="DU59" t="s">
        <v>430</v>
      </c>
      <c r="DV59" t="s">
        <v>430</v>
      </c>
      <c r="DW59" t="s">
        <v>430</v>
      </c>
      <c r="DX59" t="s">
        <v>430</v>
      </c>
      <c r="DY59" t="s">
        <v>430</v>
      </c>
      <c r="DZ59" t="s">
        <v>451</v>
      </c>
      <c r="EA59" t="s">
        <v>452</v>
      </c>
      <c r="EB59" t="s">
        <v>430</v>
      </c>
      <c r="EC59" t="s">
        <v>430</v>
      </c>
      <c r="ED59" t="s">
        <v>430</v>
      </c>
      <c r="EE59" t="s">
        <v>865</v>
      </c>
      <c r="EF59" t="s">
        <v>430</v>
      </c>
      <c r="EG59" t="s">
        <v>430</v>
      </c>
      <c r="EH59" t="s">
        <v>454</v>
      </c>
      <c r="EI59" t="s">
        <v>455</v>
      </c>
      <c r="EJ59" t="s">
        <v>823</v>
      </c>
      <c r="EK59" t="s">
        <v>626</v>
      </c>
      <c r="EL59" t="s">
        <v>866</v>
      </c>
      <c r="EM59" t="s">
        <v>867</v>
      </c>
    </row>
    <row r="60" spans="1:143" x14ac:dyDescent="0.25">
      <c r="A60" t="s">
        <v>429</v>
      </c>
      <c r="B60" t="s">
        <v>430</v>
      </c>
      <c r="C60" t="s">
        <v>808</v>
      </c>
      <c r="D60">
        <v>125</v>
      </c>
      <c r="E60" t="s">
        <v>458</v>
      </c>
      <c r="F60" t="s">
        <v>459</v>
      </c>
      <c r="G60" t="s">
        <v>430</v>
      </c>
      <c r="H60" t="s">
        <v>432</v>
      </c>
      <c r="I60" t="s">
        <v>884</v>
      </c>
      <c r="J60" t="s">
        <v>885</v>
      </c>
      <c r="K60">
        <v>19000002352</v>
      </c>
      <c r="L60" t="s">
        <v>886</v>
      </c>
      <c r="M60">
        <v>2000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10</v>
      </c>
      <c r="W60" t="s">
        <v>430</v>
      </c>
      <c r="X60">
        <v>19.5</v>
      </c>
      <c r="Y60">
        <v>13.3</v>
      </c>
      <c r="Z60">
        <v>18</v>
      </c>
      <c r="AA60" t="s">
        <v>436</v>
      </c>
      <c r="AB60">
        <v>0</v>
      </c>
      <c r="AC60">
        <v>0</v>
      </c>
      <c r="AD60">
        <v>0</v>
      </c>
      <c r="AE60" t="s">
        <v>430</v>
      </c>
      <c r="AF60">
        <v>120</v>
      </c>
      <c r="AG60">
        <v>100</v>
      </c>
      <c r="AH60">
        <v>113.5</v>
      </c>
      <c r="AI60">
        <v>0</v>
      </c>
      <c r="AJ60">
        <v>120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 t="s">
        <v>430</v>
      </c>
      <c r="AS60" t="s">
        <v>430</v>
      </c>
      <c r="AT60" t="s">
        <v>430</v>
      </c>
      <c r="AU60">
        <v>120</v>
      </c>
      <c r="AV60">
        <v>100</v>
      </c>
      <c r="AW60">
        <v>113.5</v>
      </c>
      <c r="AY60">
        <v>120</v>
      </c>
      <c r="AZ60">
        <v>10840191600101</v>
      </c>
      <c r="BA60">
        <v>4897097268644</v>
      </c>
      <c r="BB60">
        <v>840191600104</v>
      </c>
      <c r="BC60" t="s">
        <v>463</v>
      </c>
      <c r="BD60" t="s">
        <v>813</v>
      </c>
      <c r="BE60" t="s">
        <v>430</v>
      </c>
      <c r="BF60" t="s">
        <v>814</v>
      </c>
      <c r="BG60" t="s">
        <v>465</v>
      </c>
      <c r="BH60">
        <v>18</v>
      </c>
      <c r="BI60">
        <v>1.3620000000000001</v>
      </c>
      <c r="BJ60" t="s">
        <v>430</v>
      </c>
      <c r="BL60" t="s">
        <v>436</v>
      </c>
      <c r="BM60" t="s">
        <v>887</v>
      </c>
      <c r="BN60" t="s">
        <v>631</v>
      </c>
      <c r="BO60" t="s">
        <v>632</v>
      </c>
      <c r="BP60" t="s">
        <v>830</v>
      </c>
      <c r="BQ60" t="s">
        <v>430</v>
      </c>
      <c r="BR60" t="s">
        <v>442</v>
      </c>
      <c r="BS60">
        <v>2000</v>
      </c>
      <c r="BT60" t="s">
        <v>443</v>
      </c>
      <c r="BU60">
        <v>40000</v>
      </c>
      <c r="BV60">
        <v>84000</v>
      </c>
      <c r="BW60">
        <v>84000</v>
      </c>
      <c r="BX60" t="s">
        <v>430</v>
      </c>
      <c r="BY60" t="s">
        <v>430</v>
      </c>
      <c r="BZ60" t="s">
        <v>831</v>
      </c>
      <c r="CA60" t="s">
        <v>430</v>
      </c>
      <c r="CB60" t="s">
        <v>430</v>
      </c>
      <c r="CC60" t="s">
        <v>818</v>
      </c>
      <c r="CD60">
        <v>0</v>
      </c>
      <c r="CE60" t="s">
        <v>832</v>
      </c>
      <c r="CF60" t="s">
        <v>444</v>
      </c>
      <c r="CG60" t="s">
        <v>430</v>
      </c>
      <c r="CH60" s="1">
        <v>44812</v>
      </c>
      <c r="CI60" t="s">
        <v>430</v>
      </c>
      <c r="CJ60" t="s">
        <v>430</v>
      </c>
      <c r="CK60" t="s">
        <v>430</v>
      </c>
      <c r="CM60">
        <v>2</v>
      </c>
      <c r="CN60" t="s">
        <v>888</v>
      </c>
      <c r="CP60">
        <v>0</v>
      </c>
      <c r="CQ60">
        <v>77</v>
      </c>
      <c r="CS60">
        <v>0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57</v>
      </c>
      <c r="DA60">
        <v>19001</v>
      </c>
      <c r="DB60">
        <v>33</v>
      </c>
      <c r="DC60" t="s">
        <v>446</v>
      </c>
      <c r="DD60" t="s">
        <v>430</v>
      </c>
      <c r="DE60" t="s">
        <v>889</v>
      </c>
      <c r="DF60" t="s">
        <v>430</v>
      </c>
      <c r="DG60" t="s">
        <v>477</v>
      </c>
      <c r="DH60" t="s">
        <v>478</v>
      </c>
      <c r="DI60" t="s">
        <v>430</v>
      </c>
      <c r="DJ60" t="s">
        <v>430</v>
      </c>
      <c r="DK60" t="s">
        <v>430</v>
      </c>
      <c r="DL60" t="s">
        <v>430</v>
      </c>
      <c r="DM60" t="s">
        <v>448</v>
      </c>
      <c r="DN60" s="1">
        <v>44803</v>
      </c>
      <c r="DO60" s="1">
        <v>45553</v>
      </c>
      <c r="DP60" t="s">
        <v>449</v>
      </c>
      <c r="DQ60">
        <v>0</v>
      </c>
      <c r="DR60" t="s">
        <v>430</v>
      </c>
      <c r="DS60" t="s">
        <v>430</v>
      </c>
      <c r="DT60" t="s">
        <v>430</v>
      </c>
      <c r="DU60" t="s">
        <v>430</v>
      </c>
      <c r="DV60" t="s">
        <v>430</v>
      </c>
      <c r="DW60" t="s">
        <v>430</v>
      </c>
      <c r="DX60" t="s">
        <v>430</v>
      </c>
      <c r="DY60" t="s">
        <v>430</v>
      </c>
      <c r="DZ60" t="s">
        <v>451</v>
      </c>
      <c r="EA60" t="s">
        <v>452</v>
      </c>
      <c r="EB60" t="s">
        <v>430</v>
      </c>
      <c r="EC60" t="s">
        <v>430</v>
      </c>
      <c r="ED60" t="s">
        <v>430</v>
      </c>
      <c r="EE60" t="s">
        <v>822</v>
      </c>
      <c r="EF60" t="s">
        <v>430</v>
      </c>
      <c r="EG60" t="s">
        <v>430</v>
      </c>
      <c r="EH60" t="s">
        <v>454</v>
      </c>
      <c r="EI60" t="s">
        <v>455</v>
      </c>
      <c r="EJ60" t="s">
        <v>823</v>
      </c>
      <c r="EK60" t="s">
        <v>626</v>
      </c>
      <c r="EL60" t="s">
        <v>824</v>
      </c>
      <c r="EM60" t="s">
        <v>825</v>
      </c>
    </row>
    <row r="61" spans="1:143" x14ac:dyDescent="0.25">
      <c r="A61" t="s">
        <v>429</v>
      </c>
      <c r="B61" t="s">
        <v>430</v>
      </c>
      <c r="C61" t="s">
        <v>808</v>
      </c>
      <c r="D61">
        <v>125</v>
      </c>
      <c r="E61" t="s">
        <v>458</v>
      </c>
      <c r="F61" t="s">
        <v>459</v>
      </c>
      <c r="G61" t="s">
        <v>430</v>
      </c>
      <c r="H61" t="s">
        <v>432</v>
      </c>
      <c r="I61" t="s">
        <v>890</v>
      </c>
      <c r="J61" t="s">
        <v>891</v>
      </c>
      <c r="K61">
        <v>19000002353</v>
      </c>
      <c r="L61" t="s">
        <v>892</v>
      </c>
      <c r="M61">
        <v>2000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10</v>
      </c>
      <c r="W61" t="s">
        <v>430</v>
      </c>
      <c r="X61">
        <v>19.5</v>
      </c>
      <c r="Y61">
        <v>13.3</v>
      </c>
      <c r="Z61">
        <v>18</v>
      </c>
      <c r="AA61" t="s">
        <v>436</v>
      </c>
      <c r="AB61">
        <v>0</v>
      </c>
      <c r="AC61">
        <v>0</v>
      </c>
      <c r="AD61">
        <v>0</v>
      </c>
      <c r="AE61" t="s">
        <v>430</v>
      </c>
      <c r="AF61">
        <v>120</v>
      </c>
      <c r="AG61">
        <v>100</v>
      </c>
      <c r="AH61">
        <v>113.5</v>
      </c>
      <c r="AI61">
        <v>0</v>
      </c>
      <c r="AJ61">
        <v>120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 t="s">
        <v>430</v>
      </c>
      <c r="AS61" t="s">
        <v>430</v>
      </c>
      <c r="AT61" t="s">
        <v>430</v>
      </c>
      <c r="AU61">
        <v>120</v>
      </c>
      <c r="AV61">
        <v>100</v>
      </c>
      <c r="AW61">
        <v>113.5</v>
      </c>
      <c r="AY61">
        <v>120</v>
      </c>
      <c r="AZ61">
        <v>10840191600125</v>
      </c>
      <c r="BA61">
        <v>4897097268668</v>
      </c>
      <c r="BB61">
        <v>840191600128</v>
      </c>
      <c r="BC61" t="s">
        <v>463</v>
      </c>
      <c r="BD61" t="s">
        <v>813</v>
      </c>
      <c r="BE61" t="s">
        <v>430</v>
      </c>
      <c r="BF61" t="s">
        <v>814</v>
      </c>
      <c r="BG61" t="s">
        <v>465</v>
      </c>
      <c r="BH61">
        <v>18</v>
      </c>
      <c r="BI61">
        <v>1.3620000000000001</v>
      </c>
      <c r="BJ61" t="s">
        <v>430</v>
      </c>
      <c r="BL61" t="s">
        <v>436</v>
      </c>
      <c r="BM61" t="s">
        <v>893</v>
      </c>
      <c r="BN61" t="s">
        <v>631</v>
      </c>
      <c r="BO61" t="s">
        <v>632</v>
      </c>
      <c r="BP61" t="s">
        <v>841</v>
      </c>
      <c r="BQ61" t="s">
        <v>430</v>
      </c>
      <c r="BR61" t="s">
        <v>442</v>
      </c>
      <c r="BS61">
        <v>2000</v>
      </c>
      <c r="BT61" t="s">
        <v>443</v>
      </c>
      <c r="BU61">
        <v>40000</v>
      </c>
      <c r="BV61">
        <v>84000</v>
      </c>
      <c r="BW61">
        <v>84000</v>
      </c>
      <c r="BX61" t="s">
        <v>430</v>
      </c>
      <c r="BY61" t="s">
        <v>430</v>
      </c>
      <c r="BZ61" t="s">
        <v>831</v>
      </c>
      <c r="CA61" t="s">
        <v>430</v>
      </c>
      <c r="CB61" t="s">
        <v>430</v>
      </c>
      <c r="CC61" t="s">
        <v>818</v>
      </c>
      <c r="CD61">
        <v>0</v>
      </c>
      <c r="CE61" t="s">
        <v>832</v>
      </c>
      <c r="CF61" t="s">
        <v>444</v>
      </c>
      <c r="CG61" t="s">
        <v>430</v>
      </c>
      <c r="CH61" s="1">
        <v>44812</v>
      </c>
      <c r="CI61" t="s">
        <v>430</v>
      </c>
      <c r="CJ61" t="s">
        <v>430</v>
      </c>
      <c r="CK61" t="s">
        <v>430</v>
      </c>
      <c r="CM61">
        <v>2</v>
      </c>
      <c r="CN61" t="s">
        <v>894</v>
      </c>
      <c r="CP61">
        <v>0</v>
      </c>
      <c r="CQ61">
        <v>77</v>
      </c>
      <c r="CS61">
        <v>0</v>
      </c>
      <c r="CU61">
        <v>3</v>
      </c>
      <c r="CV61">
        <v>1</v>
      </c>
      <c r="CW61">
        <v>1</v>
      </c>
      <c r="CX61">
        <v>1</v>
      </c>
      <c r="CY61">
        <v>1</v>
      </c>
      <c r="CZ61">
        <v>57</v>
      </c>
      <c r="DA61">
        <v>19001</v>
      </c>
      <c r="DB61">
        <v>33</v>
      </c>
      <c r="DC61" t="s">
        <v>446</v>
      </c>
      <c r="DD61" t="s">
        <v>430</v>
      </c>
      <c r="DE61" t="s">
        <v>895</v>
      </c>
      <c r="DF61" t="s">
        <v>430</v>
      </c>
      <c r="DG61" t="s">
        <v>477</v>
      </c>
      <c r="DH61" t="s">
        <v>478</v>
      </c>
      <c r="DI61" t="s">
        <v>430</v>
      </c>
      <c r="DJ61" t="s">
        <v>430</v>
      </c>
      <c r="DK61" t="s">
        <v>430</v>
      </c>
      <c r="DL61" t="s">
        <v>430</v>
      </c>
      <c r="DM61" t="s">
        <v>448</v>
      </c>
      <c r="DN61" s="1">
        <v>44803</v>
      </c>
      <c r="DO61" s="1">
        <v>45553</v>
      </c>
      <c r="DP61" t="s">
        <v>449</v>
      </c>
      <c r="DQ61">
        <v>0</v>
      </c>
      <c r="DR61" t="s">
        <v>430</v>
      </c>
      <c r="DS61" t="s">
        <v>430</v>
      </c>
      <c r="DT61" t="s">
        <v>647</v>
      </c>
      <c r="DU61" t="s">
        <v>430</v>
      </c>
      <c r="DV61" t="s">
        <v>430</v>
      </c>
      <c r="DW61" t="s">
        <v>430</v>
      </c>
      <c r="DX61" t="s">
        <v>430</v>
      </c>
      <c r="DY61" t="s">
        <v>430</v>
      </c>
      <c r="DZ61" t="s">
        <v>451</v>
      </c>
      <c r="EA61" t="s">
        <v>452</v>
      </c>
      <c r="EB61" t="s">
        <v>430</v>
      </c>
      <c r="EC61" t="s">
        <v>430</v>
      </c>
      <c r="ED61" t="s">
        <v>430</v>
      </c>
      <c r="EE61" t="s">
        <v>822</v>
      </c>
      <c r="EF61" t="s">
        <v>430</v>
      </c>
      <c r="EG61" t="s">
        <v>430</v>
      </c>
      <c r="EH61" t="s">
        <v>454</v>
      </c>
      <c r="EI61" t="s">
        <v>455</v>
      </c>
      <c r="EJ61" t="s">
        <v>823</v>
      </c>
      <c r="EK61" t="s">
        <v>626</v>
      </c>
      <c r="EL61" t="s">
        <v>824</v>
      </c>
      <c r="EM61" t="s">
        <v>825</v>
      </c>
    </row>
    <row r="62" spans="1:143" x14ac:dyDescent="0.25">
      <c r="A62" t="s">
        <v>429</v>
      </c>
      <c r="B62" t="s">
        <v>430</v>
      </c>
      <c r="C62" t="s">
        <v>808</v>
      </c>
      <c r="D62">
        <v>125</v>
      </c>
      <c r="E62" t="s">
        <v>430</v>
      </c>
      <c r="F62" t="s">
        <v>430</v>
      </c>
      <c r="G62" t="s">
        <v>430</v>
      </c>
      <c r="H62" t="s">
        <v>432</v>
      </c>
      <c r="I62" t="s">
        <v>896</v>
      </c>
      <c r="J62" t="s">
        <v>897</v>
      </c>
      <c r="K62">
        <v>19000002354</v>
      </c>
      <c r="L62" t="s">
        <v>898</v>
      </c>
      <c r="M62">
        <v>2160</v>
      </c>
      <c r="N62">
        <v>13.3</v>
      </c>
      <c r="O62">
        <v>1.98</v>
      </c>
      <c r="P62">
        <v>18</v>
      </c>
      <c r="Q62">
        <v>13.3</v>
      </c>
      <c r="R62">
        <v>1.98</v>
      </c>
      <c r="S62">
        <v>18</v>
      </c>
      <c r="T62">
        <v>65</v>
      </c>
      <c r="U62">
        <v>60</v>
      </c>
      <c r="V62">
        <v>9</v>
      </c>
      <c r="W62" t="s">
        <v>430</v>
      </c>
      <c r="X62">
        <v>19</v>
      </c>
      <c r="Y62">
        <v>12.1</v>
      </c>
      <c r="Z62">
        <v>17.5</v>
      </c>
      <c r="AA62" t="s">
        <v>436</v>
      </c>
      <c r="AB62">
        <v>0.6</v>
      </c>
      <c r="AC62">
        <v>0.54</v>
      </c>
      <c r="AD62">
        <v>36</v>
      </c>
      <c r="AE62" t="s">
        <v>812</v>
      </c>
      <c r="AF62">
        <v>120</v>
      </c>
      <c r="AG62">
        <v>100</v>
      </c>
      <c r="AH62">
        <v>117.8</v>
      </c>
      <c r="AI62">
        <v>170</v>
      </c>
      <c r="AJ62">
        <v>129.6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 t="s">
        <v>430</v>
      </c>
      <c r="AS62" t="s">
        <v>430</v>
      </c>
      <c r="AT62" t="s">
        <v>430</v>
      </c>
      <c r="AU62">
        <v>120</v>
      </c>
      <c r="AV62">
        <v>100</v>
      </c>
      <c r="AW62">
        <v>117.8</v>
      </c>
      <c r="AX62">
        <v>170</v>
      </c>
      <c r="AY62">
        <v>129.6</v>
      </c>
      <c r="AZ62">
        <v>10840191600132</v>
      </c>
      <c r="BA62">
        <v>4897097268675</v>
      </c>
      <c r="BB62">
        <v>840191600135</v>
      </c>
      <c r="BC62" t="s">
        <v>463</v>
      </c>
      <c r="BD62" t="s">
        <v>813</v>
      </c>
      <c r="BE62" t="s">
        <v>430</v>
      </c>
      <c r="BF62" t="s">
        <v>814</v>
      </c>
      <c r="BG62" t="s">
        <v>689</v>
      </c>
      <c r="BH62">
        <v>24</v>
      </c>
      <c r="BI62">
        <v>1.4136</v>
      </c>
      <c r="BJ62" t="s">
        <v>430</v>
      </c>
      <c r="BL62" t="s">
        <v>436</v>
      </c>
      <c r="BM62" t="s">
        <v>899</v>
      </c>
      <c r="BN62" t="s">
        <v>631</v>
      </c>
      <c r="BO62" t="s">
        <v>632</v>
      </c>
      <c r="BP62" t="s">
        <v>848</v>
      </c>
      <c r="BQ62" t="s">
        <v>430</v>
      </c>
      <c r="BR62" t="s">
        <v>442</v>
      </c>
      <c r="BS62">
        <v>2160</v>
      </c>
      <c r="BT62" t="s">
        <v>443</v>
      </c>
      <c r="BU62">
        <v>21600</v>
      </c>
      <c r="BV62">
        <v>45360</v>
      </c>
      <c r="BW62">
        <v>90720</v>
      </c>
      <c r="BX62" t="s">
        <v>430</v>
      </c>
      <c r="BY62" t="s">
        <v>430</v>
      </c>
      <c r="BZ62" t="s">
        <v>817</v>
      </c>
      <c r="CA62" t="s">
        <v>430</v>
      </c>
      <c r="CB62" t="s">
        <v>430</v>
      </c>
      <c r="CC62" t="s">
        <v>818</v>
      </c>
      <c r="CD62">
        <v>0</v>
      </c>
      <c r="CE62" t="s">
        <v>430</v>
      </c>
      <c r="CF62" t="s">
        <v>444</v>
      </c>
      <c r="CG62" t="s">
        <v>430</v>
      </c>
      <c r="CH62" s="1">
        <v>44812</v>
      </c>
      <c r="CI62" t="s">
        <v>430</v>
      </c>
      <c r="CJ62" t="s">
        <v>430</v>
      </c>
      <c r="CK62" t="s">
        <v>430</v>
      </c>
      <c r="CM62">
        <v>2</v>
      </c>
      <c r="CN62" t="s">
        <v>900</v>
      </c>
      <c r="CP62">
        <v>0</v>
      </c>
      <c r="CQ62">
        <v>77</v>
      </c>
      <c r="CS62">
        <v>0</v>
      </c>
      <c r="CU62">
        <v>4</v>
      </c>
      <c r="CV62">
        <v>1</v>
      </c>
      <c r="CW62">
        <v>1</v>
      </c>
      <c r="CX62">
        <v>1</v>
      </c>
      <c r="CY62">
        <v>1</v>
      </c>
      <c r="CZ62">
        <v>57</v>
      </c>
      <c r="DA62">
        <v>19001</v>
      </c>
      <c r="DB62">
        <v>33</v>
      </c>
      <c r="DC62" t="s">
        <v>446</v>
      </c>
      <c r="DD62" t="s">
        <v>430</v>
      </c>
      <c r="DE62" t="s">
        <v>901</v>
      </c>
      <c r="DF62" t="s">
        <v>430</v>
      </c>
      <c r="DG62" t="s">
        <v>477</v>
      </c>
      <c r="DH62" t="s">
        <v>478</v>
      </c>
      <c r="DI62" t="s">
        <v>430</v>
      </c>
      <c r="DJ62" t="s">
        <v>430</v>
      </c>
      <c r="DK62" t="s">
        <v>430</v>
      </c>
      <c r="DL62" t="s">
        <v>430</v>
      </c>
      <c r="DM62" t="s">
        <v>448</v>
      </c>
      <c r="DN62" s="1">
        <v>44803</v>
      </c>
      <c r="DO62" s="1">
        <v>45573</v>
      </c>
      <c r="DP62" t="s">
        <v>449</v>
      </c>
      <c r="DQ62">
        <v>2160</v>
      </c>
      <c r="DR62" t="s">
        <v>430</v>
      </c>
      <c r="DS62" t="s">
        <v>430</v>
      </c>
      <c r="DT62" t="s">
        <v>821</v>
      </c>
      <c r="DU62" t="s">
        <v>430</v>
      </c>
      <c r="DV62" t="s">
        <v>430</v>
      </c>
      <c r="DW62" t="s">
        <v>430</v>
      </c>
      <c r="DX62" t="s">
        <v>430</v>
      </c>
      <c r="DY62" t="s">
        <v>430</v>
      </c>
      <c r="DZ62" t="s">
        <v>451</v>
      </c>
      <c r="EA62" t="s">
        <v>452</v>
      </c>
      <c r="EB62" t="s">
        <v>430</v>
      </c>
      <c r="EC62" t="s">
        <v>430</v>
      </c>
      <c r="ED62" t="s">
        <v>430</v>
      </c>
      <c r="EE62" t="s">
        <v>822</v>
      </c>
      <c r="EF62" t="s">
        <v>430</v>
      </c>
      <c r="EG62" t="s">
        <v>430</v>
      </c>
      <c r="EH62" t="s">
        <v>454</v>
      </c>
      <c r="EI62" t="s">
        <v>455</v>
      </c>
      <c r="EJ62" t="s">
        <v>823</v>
      </c>
      <c r="EK62" t="s">
        <v>626</v>
      </c>
      <c r="EL62" t="s">
        <v>824</v>
      </c>
      <c r="EM62" t="s">
        <v>825</v>
      </c>
    </row>
    <row r="63" spans="1:143" x14ac:dyDescent="0.25">
      <c r="A63" t="s">
        <v>429</v>
      </c>
      <c r="B63" t="s">
        <v>430</v>
      </c>
      <c r="C63" t="s">
        <v>808</v>
      </c>
      <c r="D63">
        <v>125</v>
      </c>
      <c r="E63" t="s">
        <v>430</v>
      </c>
      <c r="F63" t="s">
        <v>430</v>
      </c>
      <c r="G63" t="s">
        <v>430</v>
      </c>
      <c r="H63" t="s">
        <v>432</v>
      </c>
      <c r="I63" t="s">
        <v>826</v>
      </c>
      <c r="J63" t="s">
        <v>902</v>
      </c>
      <c r="K63">
        <v>19000002469</v>
      </c>
      <c r="L63" t="s">
        <v>903</v>
      </c>
      <c r="M63">
        <v>1000</v>
      </c>
      <c r="N63">
        <v>15.8</v>
      </c>
      <c r="O63">
        <v>3.96</v>
      </c>
      <c r="P63">
        <v>21</v>
      </c>
      <c r="Q63">
        <v>15.8</v>
      </c>
      <c r="R63">
        <v>3.96</v>
      </c>
      <c r="S63">
        <v>21</v>
      </c>
      <c r="T63">
        <v>190</v>
      </c>
      <c r="U63">
        <v>180</v>
      </c>
      <c r="V63">
        <v>5</v>
      </c>
      <c r="W63" t="s">
        <v>430</v>
      </c>
      <c r="X63">
        <v>19</v>
      </c>
      <c r="Y63">
        <v>14.1</v>
      </c>
      <c r="Z63">
        <v>19</v>
      </c>
      <c r="AA63" t="s">
        <v>436</v>
      </c>
      <c r="AB63">
        <v>1</v>
      </c>
      <c r="AC63">
        <v>0.9</v>
      </c>
      <c r="AD63">
        <v>20</v>
      </c>
      <c r="AE63" t="s">
        <v>812</v>
      </c>
      <c r="AF63">
        <v>120</v>
      </c>
      <c r="AG63">
        <v>100</v>
      </c>
      <c r="AH63">
        <v>117.8</v>
      </c>
      <c r="AI63">
        <v>217</v>
      </c>
      <c r="AJ63">
        <v>180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 t="s">
        <v>430</v>
      </c>
      <c r="AS63" t="s">
        <v>430</v>
      </c>
      <c r="AT63" t="s">
        <v>430</v>
      </c>
      <c r="AU63">
        <v>120</v>
      </c>
      <c r="AV63">
        <v>100</v>
      </c>
      <c r="AW63">
        <v>117.8</v>
      </c>
      <c r="AX63">
        <v>217</v>
      </c>
      <c r="AY63">
        <v>180</v>
      </c>
      <c r="AZ63">
        <v>10810005419946</v>
      </c>
      <c r="BA63">
        <v>4897097268484</v>
      </c>
      <c r="BB63">
        <v>810005419949</v>
      </c>
      <c r="BC63" t="s">
        <v>463</v>
      </c>
      <c r="BD63" t="s">
        <v>813</v>
      </c>
      <c r="BE63" t="s">
        <v>430</v>
      </c>
      <c r="BF63" t="s">
        <v>814</v>
      </c>
      <c r="BG63" t="s">
        <v>689</v>
      </c>
      <c r="BH63">
        <v>24</v>
      </c>
      <c r="BI63">
        <v>1.4136</v>
      </c>
      <c r="BJ63" t="s">
        <v>430</v>
      </c>
      <c r="BL63" t="s">
        <v>436</v>
      </c>
      <c r="BM63" t="s">
        <v>904</v>
      </c>
      <c r="BN63" t="s">
        <v>631</v>
      </c>
      <c r="BO63" t="s">
        <v>632</v>
      </c>
      <c r="BP63" t="s">
        <v>830</v>
      </c>
      <c r="BQ63" t="s">
        <v>430</v>
      </c>
      <c r="BR63" t="s">
        <v>442</v>
      </c>
      <c r="BS63">
        <v>1000</v>
      </c>
      <c r="BT63" t="s">
        <v>443</v>
      </c>
      <c r="BU63">
        <v>10000</v>
      </c>
      <c r="BV63">
        <v>21000</v>
      </c>
      <c r="BW63">
        <v>42000</v>
      </c>
      <c r="BX63" t="s">
        <v>430</v>
      </c>
      <c r="BY63" t="s">
        <v>430</v>
      </c>
      <c r="BZ63" t="s">
        <v>817</v>
      </c>
      <c r="CA63" t="s">
        <v>430</v>
      </c>
      <c r="CB63" t="s">
        <v>430</v>
      </c>
      <c r="CC63" t="s">
        <v>818</v>
      </c>
      <c r="CD63">
        <v>0</v>
      </c>
      <c r="CE63" t="s">
        <v>430</v>
      </c>
      <c r="CF63" t="s">
        <v>444</v>
      </c>
      <c r="CG63" t="s">
        <v>430</v>
      </c>
      <c r="CH63" s="1">
        <v>44874</v>
      </c>
      <c r="CI63" t="s">
        <v>430</v>
      </c>
      <c r="CJ63" t="s">
        <v>430</v>
      </c>
      <c r="CK63" t="s">
        <v>430</v>
      </c>
      <c r="CM63">
        <v>2</v>
      </c>
      <c r="CN63" t="s">
        <v>905</v>
      </c>
      <c r="CP63">
        <v>0</v>
      </c>
      <c r="CQ63">
        <v>77</v>
      </c>
      <c r="CS63">
        <v>0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65</v>
      </c>
      <c r="DA63">
        <v>19001</v>
      </c>
      <c r="DB63">
        <v>33</v>
      </c>
      <c r="DC63" t="s">
        <v>446</v>
      </c>
      <c r="DD63" t="s">
        <v>430</v>
      </c>
      <c r="DE63" t="s">
        <v>906</v>
      </c>
      <c r="DF63" t="s">
        <v>430</v>
      </c>
      <c r="DG63" t="s">
        <v>477</v>
      </c>
      <c r="DH63" t="s">
        <v>478</v>
      </c>
      <c r="DI63" t="s">
        <v>430</v>
      </c>
      <c r="DJ63" t="s">
        <v>430</v>
      </c>
      <c r="DK63" t="s">
        <v>430</v>
      </c>
      <c r="DL63" t="s">
        <v>430</v>
      </c>
      <c r="DM63" t="s">
        <v>448</v>
      </c>
      <c r="DN63" s="1">
        <v>44833</v>
      </c>
      <c r="DO63" s="1">
        <v>45573</v>
      </c>
      <c r="DP63" t="s">
        <v>449</v>
      </c>
      <c r="DQ63">
        <v>1000</v>
      </c>
      <c r="DR63" t="s">
        <v>430</v>
      </c>
      <c r="DS63" t="s">
        <v>430</v>
      </c>
      <c r="DT63" t="s">
        <v>821</v>
      </c>
      <c r="DU63" t="s">
        <v>430</v>
      </c>
      <c r="DV63" t="s">
        <v>430</v>
      </c>
      <c r="DW63" t="s">
        <v>430</v>
      </c>
      <c r="DX63" t="s">
        <v>430</v>
      </c>
      <c r="DY63" t="s">
        <v>430</v>
      </c>
      <c r="DZ63" t="s">
        <v>451</v>
      </c>
      <c r="EA63" t="s">
        <v>452</v>
      </c>
      <c r="EB63" t="s">
        <v>430</v>
      </c>
      <c r="EC63" t="s">
        <v>430</v>
      </c>
      <c r="ED63" t="s">
        <v>430</v>
      </c>
      <c r="EE63" t="s">
        <v>822</v>
      </c>
      <c r="EF63" t="s">
        <v>430</v>
      </c>
      <c r="EG63" t="s">
        <v>430</v>
      </c>
      <c r="EH63" t="s">
        <v>454</v>
      </c>
      <c r="EI63" t="s">
        <v>455</v>
      </c>
      <c r="EJ63" t="s">
        <v>823</v>
      </c>
      <c r="EK63" t="s">
        <v>626</v>
      </c>
      <c r="EL63" t="s">
        <v>835</v>
      </c>
      <c r="EM63" t="s">
        <v>836</v>
      </c>
    </row>
    <row r="64" spans="1:143" x14ac:dyDescent="0.25">
      <c r="A64" t="s">
        <v>429</v>
      </c>
      <c r="B64" t="s">
        <v>430</v>
      </c>
      <c r="C64" t="s">
        <v>808</v>
      </c>
      <c r="D64">
        <v>125</v>
      </c>
      <c r="E64" t="s">
        <v>430</v>
      </c>
      <c r="F64" t="s">
        <v>430</v>
      </c>
      <c r="G64" t="s">
        <v>430</v>
      </c>
      <c r="H64" t="s">
        <v>432</v>
      </c>
      <c r="I64" t="s">
        <v>837</v>
      </c>
      <c r="J64" t="s">
        <v>907</v>
      </c>
      <c r="K64">
        <v>19000002470</v>
      </c>
      <c r="L64" t="s">
        <v>908</v>
      </c>
      <c r="M64">
        <v>1000</v>
      </c>
      <c r="N64">
        <v>15.8</v>
      </c>
      <c r="O64">
        <v>3.96</v>
      </c>
      <c r="P64">
        <v>21</v>
      </c>
      <c r="Q64">
        <v>15.8</v>
      </c>
      <c r="R64">
        <v>3.96</v>
      </c>
      <c r="S64">
        <v>21</v>
      </c>
      <c r="T64">
        <v>190</v>
      </c>
      <c r="U64">
        <v>180</v>
      </c>
      <c r="V64">
        <v>5</v>
      </c>
      <c r="W64" t="s">
        <v>430</v>
      </c>
      <c r="X64">
        <v>19</v>
      </c>
      <c r="Y64">
        <v>14.1</v>
      </c>
      <c r="Z64">
        <v>19</v>
      </c>
      <c r="AA64" t="s">
        <v>436</v>
      </c>
      <c r="AB64">
        <v>1</v>
      </c>
      <c r="AC64">
        <v>0.9</v>
      </c>
      <c r="AD64">
        <v>20</v>
      </c>
      <c r="AE64" t="s">
        <v>812</v>
      </c>
      <c r="AF64">
        <v>120</v>
      </c>
      <c r="AG64">
        <v>100</v>
      </c>
      <c r="AH64">
        <v>117.8</v>
      </c>
      <c r="AI64">
        <v>217</v>
      </c>
      <c r="AJ64">
        <v>180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t="s">
        <v>430</v>
      </c>
      <c r="AS64" t="s">
        <v>430</v>
      </c>
      <c r="AT64" t="s">
        <v>430</v>
      </c>
      <c r="AU64">
        <v>120</v>
      </c>
      <c r="AV64">
        <v>100</v>
      </c>
      <c r="AW64">
        <v>117.8</v>
      </c>
      <c r="AX64">
        <v>217</v>
      </c>
      <c r="AY64">
        <v>180</v>
      </c>
      <c r="AZ64">
        <v>10810005419960</v>
      </c>
      <c r="BA64">
        <v>4897097268507</v>
      </c>
      <c r="BB64">
        <v>810005419963</v>
      </c>
      <c r="BC64" t="s">
        <v>463</v>
      </c>
      <c r="BD64" t="s">
        <v>813</v>
      </c>
      <c r="BE64" t="s">
        <v>430</v>
      </c>
      <c r="BF64" t="s">
        <v>814</v>
      </c>
      <c r="BG64" t="s">
        <v>689</v>
      </c>
      <c r="BH64">
        <v>24</v>
      </c>
      <c r="BI64">
        <v>1.4136</v>
      </c>
      <c r="BJ64" t="s">
        <v>430</v>
      </c>
      <c r="BL64" t="s">
        <v>436</v>
      </c>
      <c r="BM64" t="s">
        <v>909</v>
      </c>
      <c r="BN64" t="s">
        <v>631</v>
      </c>
      <c r="BO64" t="s">
        <v>632</v>
      </c>
      <c r="BP64" t="s">
        <v>841</v>
      </c>
      <c r="BQ64" t="s">
        <v>430</v>
      </c>
      <c r="BR64" t="s">
        <v>442</v>
      </c>
      <c r="BS64">
        <v>1000</v>
      </c>
      <c r="BT64" t="s">
        <v>443</v>
      </c>
      <c r="BU64">
        <v>10000</v>
      </c>
      <c r="BV64">
        <v>21000</v>
      </c>
      <c r="BW64">
        <v>42000</v>
      </c>
      <c r="BX64" t="s">
        <v>430</v>
      </c>
      <c r="BY64" t="s">
        <v>430</v>
      </c>
      <c r="BZ64" t="s">
        <v>817</v>
      </c>
      <c r="CA64" t="s">
        <v>430</v>
      </c>
      <c r="CB64" t="s">
        <v>430</v>
      </c>
      <c r="CC64" t="s">
        <v>818</v>
      </c>
      <c r="CD64">
        <v>0</v>
      </c>
      <c r="CE64" t="s">
        <v>430</v>
      </c>
      <c r="CF64" t="s">
        <v>444</v>
      </c>
      <c r="CG64" t="s">
        <v>430</v>
      </c>
      <c r="CH64" s="1">
        <v>44874</v>
      </c>
      <c r="CI64" t="s">
        <v>430</v>
      </c>
      <c r="CJ64" t="s">
        <v>430</v>
      </c>
      <c r="CK64" t="s">
        <v>430</v>
      </c>
      <c r="CM64">
        <v>2</v>
      </c>
      <c r="CN64" t="s">
        <v>910</v>
      </c>
      <c r="CP64">
        <v>0</v>
      </c>
      <c r="CQ64">
        <v>77</v>
      </c>
      <c r="CS64">
        <v>0</v>
      </c>
      <c r="CU64">
        <v>3</v>
      </c>
      <c r="CV64">
        <v>1</v>
      </c>
      <c r="CW64">
        <v>1</v>
      </c>
      <c r="CX64">
        <v>1</v>
      </c>
      <c r="CY64">
        <v>1</v>
      </c>
      <c r="CZ64">
        <v>65</v>
      </c>
      <c r="DA64">
        <v>19001</v>
      </c>
      <c r="DB64">
        <v>33</v>
      </c>
      <c r="DC64" t="s">
        <v>446</v>
      </c>
      <c r="DD64" t="s">
        <v>430</v>
      </c>
      <c r="DE64" t="s">
        <v>911</v>
      </c>
      <c r="DF64" t="s">
        <v>430</v>
      </c>
      <c r="DG64" t="s">
        <v>477</v>
      </c>
      <c r="DH64" t="s">
        <v>478</v>
      </c>
      <c r="DI64" t="s">
        <v>430</v>
      </c>
      <c r="DJ64" t="s">
        <v>430</v>
      </c>
      <c r="DK64" t="s">
        <v>430</v>
      </c>
      <c r="DL64" t="s">
        <v>430</v>
      </c>
      <c r="DM64" t="s">
        <v>448</v>
      </c>
      <c r="DN64" s="1">
        <v>44833</v>
      </c>
      <c r="DO64" s="1">
        <v>45573</v>
      </c>
      <c r="DP64" t="s">
        <v>449</v>
      </c>
      <c r="DQ64">
        <v>1000</v>
      </c>
      <c r="DR64" t="s">
        <v>430</v>
      </c>
      <c r="DS64" t="s">
        <v>430</v>
      </c>
      <c r="DT64" t="s">
        <v>821</v>
      </c>
      <c r="DU64" t="s">
        <v>430</v>
      </c>
      <c r="DV64" t="s">
        <v>430</v>
      </c>
      <c r="DW64" t="s">
        <v>430</v>
      </c>
      <c r="DX64" t="s">
        <v>430</v>
      </c>
      <c r="DY64" t="s">
        <v>430</v>
      </c>
      <c r="DZ64" t="s">
        <v>451</v>
      </c>
      <c r="EA64" t="s">
        <v>452</v>
      </c>
      <c r="EB64" t="s">
        <v>430</v>
      </c>
      <c r="EC64" t="s">
        <v>430</v>
      </c>
      <c r="ED64" t="s">
        <v>430</v>
      </c>
      <c r="EE64" t="s">
        <v>822</v>
      </c>
      <c r="EF64" t="s">
        <v>430</v>
      </c>
      <c r="EG64" t="s">
        <v>430</v>
      </c>
      <c r="EH64" t="s">
        <v>454</v>
      </c>
      <c r="EI64" t="s">
        <v>455</v>
      </c>
      <c r="EJ64" t="s">
        <v>823</v>
      </c>
      <c r="EK64" t="s">
        <v>626</v>
      </c>
      <c r="EL64" t="s">
        <v>835</v>
      </c>
      <c r="EM64" t="s">
        <v>836</v>
      </c>
    </row>
    <row r="65" spans="1:143" x14ac:dyDescent="0.25">
      <c r="A65" t="s">
        <v>429</v>
      </c>
      <c r="B65" t="s">
        <v>430</v>
      </c>
      <c r="C65" t="s">
        <v>808</v>
      </c>
      <c r="D65">
        <v>125</v>
      </c>
      <c r="E65" t="s">
        <v>430</v>
      </c>
      <c r="F65" t="s">
        <v>430</v>
      </c>
      <c r="G65" t="s">
        <v>430</v>
      </c>
      <c r="H65" t="s">
        <v>432</v>
      </c>
      <c r="I65" t="s">
        <v>852</v>
      </c>
      <c r="J65" t="s">
        <v>912</v>
      </c>
      <c r="K65">
        <v>19000002471</v>
      </c>
      <c r="L65" t="s">
        <v>913</v>
      </c>
      <c r="M65">
        <v>1000</v>
      </c>
      <c r="N65">
        <v>15.8</v>
      </c>
      <c r="O65">
        <v>3.96</v>
      </c>
      <c r="P65">
        <v>21</v>
      </c>
      <c r="Q65">
        <v>15.8</v>
      </c>
      <c r="R65">
        <v>3.96</v>
      </c>
      <c r="S65">
        <v>21</v>
      </c>
      <c r="T65">
        <v>190</v>
      </c>
      <c r="U65">
        <v>180</v>
      </c>
      <c r="V65">
        <v>5</v>
      </c>
      <c r="W65" t="s">
        <v>430</v>
      </c>
      <c r="X65">
        <v>19</v>
      </c>
      <c r="Y65">
        <v>14.1</v>
      </c>
      <c r="Z65">
        <v>19</v>
      </c>
      <c r="AA65" t="s">
        <v>436</v>
      </c>
      <c r="AB65">
        <v>1</v>
      </c>
      <c r="AC65">
        <v>0.9</v>
      </c>
      <c r="AD65">
        <v>20</v>
      </c>
      <c r="AE65" t="s">
        <v>812</v>
      </c>
      <c r="AF65">
        <v>120</v>
      </c>
      <c r="AG65">
        <v>100</v>
      </c>
      <c r="AH65">
        <v>117.8</v>
      </c>
      <c r="AI65">
        <v>217</v>
      </c>
      <c r="AJ65">
        <v>180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 t="s">
        <v>430</v>
      </c>
      <c r="AS65" t="s">
        <v>430</v>
      </c>
      <c r="AT65" t="s">
        <v>430</v>
      </c>
      <c r="AU65">
        <v>120</v>
      </c>
      <c r="AV65">
        <v>100</v>
      </c>
      <c r="AW65">
        <v>117.8</v>
      </c>
      <c r="AX65">
        <v>217</v>
      </c>
      <c r="AY65">
        <v>180</v>
      </c>
      <c r="AZ65">
        <v>10810005419984</v>
      </c>
      <c r="BA65">
        <v>4897097268521</v>
      </c>
      <c r="BB65">
        <v>810005419987</v>
      </c>
      <c r="BC65" t="s">
        <v>463</v>
      </c>
      <c r="BD65" t="s">
        <v>813</v>
      </c>
      <c r="BE65" t="s">
        <v>430</v>
      </c>
      <c r="BF65" t="s">
        <v>814</v>
      </c>
      <c r="BG65" t="s">
        <v>689</v>
      </c>
      <c r="BH65">
        <v>24</v>
      </c>
      <c r="BI65">
        <v>1.4136</v>
      </c>
      <c r="BJ65" t="s">
        <v>430</v>
      </c>
      <c r="BL65" t="s">
        <v>436</v>
      </c>
      <c r="BM65" t="s">
        <v>914</v>
      </c>
      <c r="BN65" t="s">
        <v>631</v>
      </c>
      <c r="BO65" t="s">
        <v>632</v>
      </c>
      <c r="BP65" t="s">
        <v>816</v>
      </c>
      <c r="BQ65" t="s">
        <v>430</v>
      </c>
      <c r="BR65" t="s">
        <v>442</v>
      </c>
      <c r="BS65">
        <v>1000</v>
      </c>
      <c r="BT65" t="s">
        <v>443</v>
      </c>
      <c r="BU65">
        <v>10000</v>
      </c>
      <c r="BV65">
        <v>21000</v>
      </c>
      <c r="BW65">
        <v>42000</v>
      </c>
      <c r="BX65" t="s">
        <v>430</v>
      </c>
      <c r="BY65" t="s">
        <v>430</v>
      </c>
      <c r="BZ65" t="s">
        <v>817</v>
      </c>
      <c r="CA65" t="s">
        <v>430</v>
      </c>
      <c r="CB65" t="s">
        <v>430</v>
      </c>
      <c r="CC65" t="s">
        <v>818</v>
      </c>
      <c r="CD65">
        <v>0</v>
      </c>
      <c r="CE65" t="s">
        <v>430</v>
      </c>
      <c r="CF65" t="s">
        <v>444</v>
      </c>
      <c r="CG65" t="s">
        <v>430</v>
      </c>
      <c r="CH65" s="1">
        <v>44874</v>
      </c>
      <c r="CI65" t="s">
        <v>430</v>
      </c>
      <c r="CJ65" t="s">
        <v>430</v>
      </c>
      <c r="CK65" t="s">
        <v>430</v>
      </c>
      <c r="CM65">
        <v>2</v>
      </c>
      <c r="CN65" t="s">
        <v>915</v>
      </c>
      <c r="CP65">
        <v>0</v>
      </c>
      <c r="CQ65">
        <v>77</v>
      </c>
      <c r="CS65">
        <v>0</v>
      </c>
      <c r="CU65">
        <v>5</v>
      </c>
      <c r="CV65">
        <v>1</v>
      </c>
      <c r="CW65">
        <v>1</v>
      </c>
      <c r="CX65">
        <v>1</v>
      </c>
      <c r="CY65">
        <v>1</v>
      </c>
      <c r="CZ65">
        <v>65</v>
      </c>
      <c r="DA65">
        <v>19001</v>
      </c>
      <c r="DB65">
        <v>33</v>
      </c>
      <c r="DC65" t="s">
        <v>446</v>
      </c>
      <c r="DD65" t="s">
        <v>430</v>
      </c>
      <c r="DE65" t="s">
        <v>916</v>
      </c>
      <c r="DF65" t="s">
        <v>430</v>
      </c>
      <c r="DG65" t="s">
        <v>477</v>
      </c>
      <c r="DH65" t="s">
        <v>478</v>
      </c>
      <c r="DI65" t="s">
        <v>430</v>
      </c>
      <c r="DJ65" t="s">
        <v>430</v>
      </c>
      <c r="DK65" t="s">
        <v>430</v>
      </c>
      <c r="DL65" t="s">
        <v>430</v>
      </c>
      <c r="DM65" t="s">
        <v>448</v>
      </c>
      <c r="DN65" s="1">
        <v>44833</v>
      </c>
      <c r="DO65" s="1">
        <v>45573</v>
      </c>
      <c r="DP65" t="s">
        <v>449</v>
      </c>
      <c r="DQ65">
        <v>1000</v>
      </c>
      <c r="DR65" t="s">
        <v>430</v>
      </c>
      <c r="DS65" t="s">
        <v>430</v>
      </c>
      <c r="DT65" t="s">
        <v>821</v>
      </c>
      <c r="DU65" t="s">
        <v>430</v>
      </c>
      <c r="DV65" t="s">
        <v>430</v>
      </c>
      <c r="DW65" t="s">
        <v>430</v>
      </c>
      <c r="DX65" t="s">
        <v>430</v>
      </c>
      <c r="DY65" t="s">
        <v>430</v>
      </c>
      <c r="DZ65" t="s">
        <v>451</v>
      </c>
      <c r="EA65" t="s">
        <v>452</v>
      </c>
      <c r="EB65" t="s">
        <v>430</v>
      </c>
      <c r="EC65" t="s">
        <v>430</v>
      </c>
      <c r="ED65" t="s">
        <v>430</v>
      </c>
      <c r="EE65" t="s">
        <v>822</v>
      </c>
      <c r="EF65" t="s">
        <v>430</v>
      </c>
      <c r="EG65" t="s">
        <v>430</v>
      </c>
      <c r="EH65" t="s">
        <v>454</v>
      </c>
      <c r="EI65" t="s">
        <v>455</v>
      </c>
      <c r="EJ65" t="s">
        <v>823</v>
      </c>
      <c r="EK65" t="s">
        <v>626</v>
      </c>
      <c r="EL65" t="s">
        <v>835</v>
      </c>
      <c r="EM65" t="s">
        <v>836</v>
      </c>
    </row>
    <row r="66" spans="1:143" x14ac:dyDescent="0.25">
      <c r="A66" t="s">
        <v>429</v>
      </c>
      <c r="B66" t="s">
        <v>459</v>
      </c>
      <c r="C66" t="s">
        <v>808</v>
      </c>
      <c r="D66">
        <v>125</v>
      </c>
      <c r="E66" t="s">
        <v>430</v>
      </c>
      <c r="F66" t="s">
        <v>430</v>
      </c>
      <c r="G66" t="s">
        <v>430</v>
      </c>
      <c r="H66" t="s">
        <v>432</v>
      </c>
      <c r="I66" t="s">
        <v>858</v>
      </c>
      <c r="J66" t="s">
        <v>917</v>
      </c>
      <c r="K66">
        <v>19000002472</v>
      </c>
      <c r="L66" t="s">
        <v>918</v>
      </c>
      <c r="M66">
        <v>1000</v>
      </c>
      <c r="N66">
        <v>15.8</v>
      </c>
      <c r="O66">
        <v>3.96</v>
      </c>
      <c r="P66">
        <v>21</v>
      </c>
      <c r="Q66">
        <v>15.8</v>
      </c>
      <c r="R66">
        <v>3.96</v>
      </c>
      <c r="S66">
        <v>21</v>
      </c>
      <c r="T66">
        <v>160</v>
      </c>
      <c r="U66">
        <v>150</v>
      </c>
      <c r="V66">
        <v>5</v>
      </c>
      <c r="W66" t="s">
        <v>430</v>
      </c>
      <c r="X66">
        <v>19</v>
      </c>
      <c r="Y66">
        <v>14.1</v>
      </c>
      <c r="Z66">
        <v>19</v>
      </c>
      <c r="AA66" t="s">
        <v>436</v>
      </c>
      <c r="AB66">
        <v>0.85</v>
      </c>
      <c r="AC66">
        <v>0.75</v>
      </c>
      <c r="AD66">
        <v>20</v>
      </c>
      <c r="AE66" t="s">
        <v>812</v>
      </c>
      <c r="AF66">
        <v>120</v>
      </c>
      <c r="AG66">
        <v>100</v>
      </c>
      <c r="AH66">
        <v>117.8</v>
      </c>
      <c r="AI66">
        <v>187</v>
      </c>
      <c r="AJ66">
        <v>150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 t="s">
        <v>430</v>
      </c>
      <c r="AS66" t="s">
        <v>430</v>
      </c>
      <c r="AT66" t="s">
        <v>430</v>
      </c>
      <c r="AU66">
        <v>120</v>
      </c>
      <c r="AV66">
        <v>100</v>
      </c>
      <c r="AW66">
        <v>117.8</v>
      </c>
      <c r="AX66">
        <v>187</v>
      </c>
      <c r="AY66">
        <v>150</v>
      </c>
      <c r="AZ66">
        <v>10840191600071</v>
      </c>
      <c r="BA66">
        <v>4897097268613</v>
      </c>
      <c r="BB66">
        <v>840191600074</v>
      </c>
      <c r="BC66" t="s">
        <v>463</v>
      </c>
      <c r="BD66" t="s">
        <v>813</v>
      </c>
      <c r="BE66" t="s">
        <v>430</v>
      </c>
      <c r="BF66" t="s">
        <v>814</v>
      </c>
      <c r="BG66" t="s">
        <v>689</v>
      </c>
      <c r="BH66">
        <v>24</v>
      </c>
      <c r="BI66">
        <v>1.4136</v>
      </c>
      <c r="BJ66" t="s">
        <v>430</v>
      </c>
      <c r="BL66" t="s">
        <v>436</v>
      </c>
      <c r="BM66" t="s">
        <v>919</v>
      </c>
      <c r="BN66" t="s">
        <v>631</v>
      </c>
      <c r="BO66" t="s">
        <v>632</v>
      </c>
      <c r="BP66" t="s">
        <v>862</v>
      </c>
      <c r="BQ66" t="s">
        <v>430</v>
      </c>
      <c r="BR66" t="s">
        <v>442</v>
      </c>
      <c r="BS66">
        <v>1000</v>
      </c>
      <c r="BT66" t="s">
        <v>443</v>
      </c>
      <c r="BU66">
        <v>10000</v>
      </c>
      <c r="BV66">
        <v>21000</v>
      </c>
      <c r="BW66">
        <v>42000</v>
      </c>
      <c r="BX66" t="s">
        <v>430</v>
      </c>
      <c r="BY66" t="s">
        <v>430</v>
      </c>
      <c r="BZ66" t="s">
        <v>817</v>
      </c>
      <c r="CA66" t="s">
        <v>430</v>
      </c>
      <c r="CB66" t="s">
        <v>430</v>
      </c>
      <c r="CC66" t="s">
        <v>818</v>
      </c>
      <c r="CD66">
        <v>0</v>
      </c>
      <c r="CE66" t="s">
        <v>430</v>
      </c>
      <c r="CF66" t="s">
        <v>444</v>
      </c>
      <c r="CG66" t="s">
        <v>430</v>
      </c>
      <c r="CH66" s="1">
        <v>44898</v>
      </c>
      <c r="CI66" t="s">
        <v>430</v>
      </c>
      <c r="CJ66" t="s">
        <v>430</v>
      </c>
      <c r="CK66" t="s">
        <v>430</v>
      </c>
      <c r="CM66">
        <v>2</v>
      </c>
      <c r="CN66" t="s">
        <v>920</v>
      </c>
      <c r="CP66">
        <v>0</v>
      </c>
      <c r="CQ66">
        <v>8</v>
      </c>
      <c r="CS66">
        <v>0</v>
      </c>
      <c r="CU66">
        <v>6</v>
      </c>
      <c r="CV66">
        <v>1</v>
      </c>
      <c r="CW66">
        <v>1</v>
      </c>
      <c r="CX66">
        <v>1</v>
      </c>
      <c r="CY66">
        <v>1</v>
      </c>
      <c r="CZ66">
        <v>56</v>
      </c>
      <c r="DA66">
        <v>19001</v>
      </c>
      <c r="DB66">
        <v>33</v>
      </c>
      <c r="DC66" t="s">
        <v>446</v>
      </c>
      <c r="DD66" t="s">
        <v>430</v>
      </c>
      <c r="DE66" t="s">
        <v>921</v>
      </c>
      <c r="DF66" t="s">
        <v>430</v>
      </c>
      <c r="DG66" t="s">
        <v>477</v>
      </c>
      <c r="DH66" t="s">
        <v>478</v>
      </c>
      <c r="DI66" t="s">
        <v>430</v>
      </c>
      <c r="DJ66" t="s">
        <v>430</v>
      </c>
      <c r="DK66" t="s">
        <v>430</v>
      </c>
      <c r="DL66" t="s">
        <v>430</v>
      </c>
      <c r="DM66" t="s">
        <v>448</v>
      </c>
      <c r="DN66" s="1">
        <v>44833</v>
      </c>
      <c r="DO66" s="1">
        <v>45573</v>
      </c>
      <c r="DP66" t="s">
        <v>449</v>
      </c>
      <c r="DQ66">
        <v>1000</v>
      </c>
      <c r="DR66" t="s">
        <v>430</v>
      </c>
      <c r="DS66" t="s">
        <v>430</v>
      </c>
      <c r="DT66" t="s">
        <v>821</v>
      </c>
      <c r="DU66" t="s">
        <v>430</v>
      </c>
      <c r="DV66" t="s">
        <v>430</v>
      </c>
      <c r="DW66" t="s">
        <v>430</v>
      </c>
      <c r="DX66" t="s">
        <v>430</v>
      </c>
      <c r="DY66" t="s">
        <v>430</v>
      </c>
      <c r="DZ66" t="s">
        <v>451</v>
      </c>
      <c r="EA66" t="s">
        <v>452</v>
      </c>
      <c r="EB66" t="s">
        <v>430</v>
      </c>
      <c r="EC66" t="s">
        <v>430</v>
      </c>
      <c r="ED66" t="s">
        <v>430</v>
      </c>
      <c r="EE66" t="s">
        <v>865</v>
      </c>
      <c r="EF66" t="s">
        <v>430</v>
      </c>
      <c r="EG66" t="s">
        <v>430</v>
      </c>
      <c r="EH66" t="s">
        <v>454</v>
      </c>
      <c r="EI66" t="s">
        <v>455</v>
      </c>
      <c r="EJ66" t="s">
        <v>823</v>
      </c>
      <c r="EK66" t="s">
        <v>626</v>
      </c>
      <c r="EL66" t="s">
        <v>866</v>
      </c>
      <c r="EM66" t="s">
        <v>867</v>
      </c>
    </row>
    <row r="67" spans="1:143" x14ac:dyDescent="0.25">
      <c r="A67" t="s">
        <v>429</v>
      </c>
      <c r="B67" t="s">
        <v>430</v>
      </c>
      <c r="C67" t="s">
        <v>808</v>
      </c>
      <c r="D67">
        <v>125</v>
      </c>
      <c r="E67" t="s">
        <v>430</v>
      </c>
      <c r="F67" t="s">
        <v>430</v>
      </c>
      <c r="G67" t="s">
        <v>430</v>
      </c>
      <c r="H67" t="s">
        <v>432</v>
      </c>
      <c r="I67" t="s">
        <v>884</v>
      </c>
      <c r="J67" t="s">
        <v>922</v>
      </c>
      <c r="K67">
        <v>19000002475</v>
      </c>
      <c r="L67" t="s">
        <v>923</v>
      </c>
      <c r="M67">
        <v>2160</v>
      </c>
      <c r="N67">
        <v>13.3</v>
      </c>
      <c r="O67">
        <v>1.98</v>
      </c>
      <c r="P67">
        <v>18</v>
      </c>
      <c r="Q67">
        <v>13.3</v>
      </c>
      <c r="R67">
        <v>1.98</v>
      </c>
      <c r="S67">
        <v>18</v>
      </c>
      <c r="T67">
        <v>65</v>
      </c>
      <c r="U67">
        <v>60</v>
      </c>
      <c r="V67">
        <v>9</v>
      </c>
      <c r="W67" t="s">
        <v>430</v>
      </c>
      <c r="X67">
        <v>19</v>
      </c>
      <c r="Y67">
        <v>12.1</v>
      </c>
      <c r="Z67">
        <v>17.5</v>
      </c>
      <c r="AA67" t="s">
        <v>436</v>
      </c>
      <c r="AB67">
        <v>0.6</v>
      </c>
      <c r="AC67">
        <v>0.54</v>
      </c>
      <c r="AD67">
        <v>36</v>
      </c>
      <c r="AE67" t="s">
        <v>812</v>
      </c>
      <c r="AF67">
        <v>120</v>
      </c>
      <c r="AG67">
        <v>100</v>
      </c>
      <c r="AH67">
        <v>117.8</v>
      </c>
      <c r="AI67">
        <v>170</v>
      </c>
      <c r="AJ67">
        <v>129.6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 t="s">
        <v>430</v>
      </c>
      <c r="AS67" t="s">
        <v>430</v>
      </c>
      <c r="AT67" t="s">
        <v>430</v>
      </c>
      <c r="AU67">
        <v>120</v>
      </c>
      <c r="AV67">
        <v>100</v>
      </c>
      <c r="AW67">
        <v>117.8</v>
      </c>
      <c r="AX67">
        <v>170</v>
      </c>
      <c r="AY67">
        <v>129.6</v>
      </c>
      <c r="AZ67">
        <v>10840191600101</v>
      </c>
      <c r="BA67">
        <v>4897097268644</v>
      </c>
      <c r="BB67">
        <v>840191600104</v>
      </c>
      <c r="BC67" t="s">
        <v>463</v>
      </c>
      <c r="BD67" t="s">
        <v>813</v>
      </c>
      <c r="BE67" t="s">
        <v>430</v>
      </c>
      <c r="BF67" t="s">
        <v>814</v>
      </c>
      <c r="BG67" t="s">
        <v>689</v>
      </c>
      <c r="BH67">
        <v>24</v>
      </c>
      <c r="BI67">
        <v>1.4136</v>
      </c>
      <c r="BJ67" t="s">
        <v>430</v>
      </c>
      <c r="BL67" t="s">
        <v>436</v>
      </c>
      <c r="BM67" t="s">
        <v>924</v>
      </c>
      <c r="BN67" t="s">
        <v>631</v>
      </c>
      <c r="BO67" t="s">
        <v>632</v>
      </c>
      <c r="BP67" t="s">
        <v>830</v>
      </c>
      <c r="BQ67" t="s">
        <v>430</v>
      </c>
      <c r="BR67" t="s">
        <v>442</v>
      </c>
      <c r="BS67">
        <v>2160</v>
      </c>
      <c r="BT67" t="s">
        <v>443</v>
      </c>
      <c r="BU67">
        <v>21600</v>
      </c>
      <c r="BV67">
        <v>45360</v>
      </c>
      <c r="BW67">
        <v>90720</v>
      </c>
      <c r="BX67" t="s">
        <v>430</v>
      </c>
      <c r="BY67" t="s">
        <v>430</v>
      </c>
      <c r="BZ67" t="s">
        <v>817</v>
      </c>
      <c r="CA67" t="s">
        <v>430</v>
      </c>
      <c r="CB67" t="s">
        <v>430</v>
      </c>
      <c r="CC67" t="s">
        <v>818</v>
      </c>
      <c r="CD67">
        <v>0</v>
      </c>
      <c r="CE67" t="s">
        <v>430</v>
      </c>
      <c r="CF67" t="s">
        <v>444</v>
      </c>
      <c r="CG67" t="s">
        <v>430</v>
      </c>
      <c r="CH67" s="1">
        <v>44874</v>
      </c>
      <c r="CI67" t="s">
        <v>430</v>
      </c>
      <c r="CJ67" t="s">
        <v>430</v>
      </c>
      <c r="CK67" t="s">
        <v>430</v>
      </c>
      <c r="CM67">
        <v>2</v>
      </c>
      <c r="CN67" t="s">
        <v>925</v>
      </c>
      <c r="CP67">
        <v>0</v>
      </c>
      <c r="CQ67">
        <v>77</v>
      </c>
      <c r="CS67">
        <v>0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57</v>
      </c>
      <c r="DA67">
        <v>19001</v>
      </c>
      <c r="DB67">
        <v>33</v>
      </c>
      <c r="DC67" t="s">
        <v>446</v>
      </c>
      <c r="DD67" t="s">
        <v>430</v>
      </c>
      <c r="DE67" t="s">
        <v>926</v>
      </c>
      <c r="DF67" t="s">
        <v>430</v>
      </c>
      <c r="DG67" t="s">
        <v>477</v>
      </c>
      <c r="DH67" t="s">
        <v>478</v>
      </c>
      <c r="DI67" t="s">
        <v>430</v>
      </c>
      <c r="DJ67" t="s">
        <v>430</v>
      </c>
      <c r="DK67" t="s">
        <v>430</v>
      </c>
      <c r="DL67" t="s">
        <v>430</v>
      </c>
      <c r="DM67" t="s">
        <v>448</v>
      </c>
      <c r="DN67" s="1">
        <v>44842</v>
      </c>
      <c r="DO67" s="1">
        <v>45573</v>
      </c>
      <c r="DP67" t="s">
        <v>449</v>
      </c>
      <c r="DQ67">
        <v>2160</v>
      </c>
      <c r="DR67" t="s">
        <v>430</v>
      </c>
      <c r="DS67" t="s">
        <v>430</v>
      </c>
      <c r="DT67" t="s">
        <v>821</v>
      </c>
      <c r="DU67" t="s">
        <v>430</v>
      </c>
      <c r="DV67" t="s">
        <v>430</v>
      </c>
      <c r="DW67" t="s">
        <v>430</v>
      </c>
      <c r="DX67" t="s">
        <v>430</v>
      </c>
      <c r="DY67" t="s">
        <v>430</v>
      </c>
      <c r="DZ67" t="s">
        <v>451</v>
      </c>
      <c r="EA67" t="s">
        <v>452</v>
      </c>
      <c r="EB67" t="s">
        <v>430</v>
      </c>
      <c r="EC67" t="s">
        <v>430</v>
      </c>
      <c r="ED67" t="s">
        <v>430</v>
      </c>
      <c r="EE67" t="s">
        <v>822</v>
      </c>
      <c r="EF67" t="s">
        <v>430</v>
      </c>
      <c r="EG67" t="s">
        <v>430</v>
      </c>
      <c r="EH67" t="s">
        <v>454</v>
      </c>
      <c r="EI67" t="s">
        <v>455</v>
      </c>
      <c r="EJ67" t="s">
        <v>823</v>
      </c>
      <c r="EK67" t="s">
        <v>626</v>
      </c>
      <c r="EL67" t="s">
        <v>824</v>
      </c>
      <c r="EM67" t="s">
        <v>825</v>
      </c>
    </row>
    <row r="68" spans="1:143" x14ac:dyDescent="0.25">
      <c r="A68" t="s">
        <v>429</v>
      </c>
      <c r="B68" t="s">
        <v>430</v>
      </c>
      <c r="C68" t="s">
        <v>808</v>
      </c>
      <c r="D68">
        <v>125</v>
      </c>
      <c r="E68" t="s">
        <v>430</v>
      </c>
      <c r="F68" t="s">
        <v>430</v>
      </c>
      <c r="G68" t="s">
        <v>430</v>
      </c>
      <c r="H68" t="s">
        <v>432</v>
      </c>
      <c r="I68" t="s">
        <v>890</v>
      </c>
      <c r="J68" t="s">
        <v>927</v>
      </c>
      <c r="K68">
        <v>19000002476</v>
      </c>
      <c r="L68" t="s">
        <v>928</v>
      </c>
      <c r="M68">
        <v>2160</v>
      </c>
      <c r="N68">
        <v>13.3</v>
      </c>
      <c r="O68">
        <v>1.98</v>
      </c>
      <c r="P68">
        <v>18</v>
      </c>
      <c r="Q68">
        <v>13.3</v>
      </c>
      <c r="R68">
        <v>1.98</v>
      </c>
      <c r="S68">
        <v>18</v>
      </c>
      <c r="T68">
        <v>65</v>
      </c>
      <c r="U68">
        <v>60</v>
      </c>
      <c r="V68">
        <v>9</v>
      </c>
      <c r="W68" t="s">
        <v>430</v>
      </c>
      <c r="X68">
        <v>19</v>
      </c>
      <c r="Y68">
        <v>12.1</v>
      </c>
      <c r="Z68">
        <v>17.5</v>
      </c>
      <c r="AA68" t="s">
        <v>436</v>
      </c>
      <c r="AB68">
        <v>0.6</v>
      </c>
      <c r="AC68">
        <v>0.54</v>
      </c>
      <c r="AD68">
        <v>36</v>
      </c>
      <c r="AE68" t="s">
        <v>812</v>
      </c>
      <c r="AF68">
        <v>120</v>
      </c>
      <c r="AG68">
        <v>100</v>
      </c>
      <c r="AH68">
        <v>117.8</v>
      </c>
      <c r="AI68">
        <v>170</v>
      </c>
      <c r="AJ68">
        <v>129.6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 t="s">
        <v>430</v>
      </c>
      <c r="AS68" t="s">
        <v>430</v>
      </c>
      <c r="AT68" t="s">
        <v>430</v>
      </c>
      <c r="AU68">
        <v>120</v>
      </c>
      <c r="AV68">
        <v>100</v>
      </c>
      <c r="AW68">
        <v>117.8</v>
      </c>
      <c r="AX68">
        <v>170</v>
      </c>
      <c r="AY68">
        <v>129.6</v>
      </c>
      <c r="AZ68">
        <v>10840191600125</v>
      </c>
      <c r="BA68">
        <v>4897097268668</v>
      </c>
      <c r="BB68">
        <v>840191600128</v>
      </c>
      <c r="BC68" t="s">
        <v>463</v>
      </c>
      <c r="BD68" t="s">
        <v>813</v>
      </c>
      <c r="BE68" t="s">
        <v>430</v>
      </c>
      <c r="BF68" t="s">
        <v>814</v>
      </c>
      <c r="BG68" t="s">
        <v>689</v>
      </c>
      <c r="BH68">
        <v>24</v>
      </c>
      <c r="BI68">
        <v>1.4136</v>
      </c>
      <c r="BJ68" t="s">
        <v>430</v>
      </c>
      <c r="BL68" t="s">
        <v>436</v>
      </c>
      <c r="BM68" t="s">
        <v>929</v>
      </c>
      <c r="BN68" t="s">
        <v>631</v>
      </c>
      <c r="BO68" t="s">
        <v>632</v>
      </c>
      <c r="BP68" t="s">
        <v>841</v>
      </c>
      <c r="BQ68" t="s">
        <v>430</v>
      </c>
      <c r="BR68" t="s">
        <v>442</v>
      </c>
      <c r="BS68">
        <v>2160</v>
      </c>
      <c r="BT68" t="s">
        <v>443</v>
      </c>
      <c r="BU68">
        <v>21600</v>
      </c>
      <c r="BV68">
        <v>45360</v>
      </c>
      <c r="BW68">
        <v>90720</v>
      </c>
      <c r="BX68" t="s">
        <v>430</v>
      </c>
      <c r="BY68" t="s">
        <v>430</v>
      </c>
      <c r="BZ68" t="s">
        <v>817</v>
      </c>
      <c r="CA68" t="s">
        <v>430</v>
      </c>
      <c r="CB68" t="s">
        <v>430</v>
      </c>
      <c r="CC68" t="s">
        <v>818</v>
      </c>
      <c r="CD68">
        <v>0</v>
      </c>
      <c r="CE68" t="s">
        <v>430</v>
      </c>
      <c r="CF68" t="s">
        <v>444</v>
      </c>
      <c r="CG68" t="s">
        <v>430</v>
      </c>
      <c r="CH68" s="1">
        <v>44874</v>
      </c>
      <c r="CI68" t="s">
        <v>430</v>
      </c>
      <c r="CJ68" t="s">
        <v>430</v>
      </c>
      <c r="CK68" t="s">
        <v>430</v>
      </c>
      <c r="CM68">
        <v>2</v>
      </c>
      <c r="CN68" t="s">
        <v>930</v>
      </c>
      <c r="CP68">
        <v>0</v>
      </c>
      <c r="CQ68">
        <v>77</v>
      </c>
      <c r="CS68">
        <v>0</v>
      </c>
      <c r="CU68">
        <v>3</v>
      </c>
      <c r="CV68">
        <v>1</v>
      </c>
      <c r="CW68">
        <v>1</v>
      </c>
      <c r="CX68">
        <v>1</v>
      </c>
      <c r="CY68">
        <v>1</v>
      </c>
      <c r="CZ68">
        <v>57</v>
      </c>
      <c r="DA68">
        <v>19001</v>
      </c>
      <c r="DB68">
        <v>33</v>
      </c>
      <c r="DC68" t="s">
        <v>446</v>
      </c>
      <c r="DD68" t="s">
        <v>430</v>
      </c>
      <c r="DE68" t="s">
        <v>931</v>
      </c>
      <c r="DF68" t="s">
        <v>430</v>
      </c>
      <c r="DG68" t="s">
        <v>477</v>
      </c>
      <c r="DH68" t="s">
        <v>478</v>
      </c>
      <c r="DI68" t="s">
        <v>430</v>
      </c>
      <c r="DJ68" t="s">
        <v>430</v>
      </c>
      <c r="DK68" t="s">
        <v>430</v>
      </c>
      <c r="DL68" t="s">
        <v>430</v>
      </c>
      <c r="DM68" t="s">
        <v>448</v>
      </c>
      <c r="DN68" s="1">
        <v>44842</v>
      </c>
      <c r="DO68" s="1">
        <v>45573</v>
      </c>
      <c r="DP68" t="s">
        <v>449</v>
      </c>
      <c r="DQ68">
        <v>2160</v>
      </c>
      <c r="DR68" t="s">
        <v>430</v>
      </c>
      <c r="DS68" t="s">
        <v>430</v>
      </c>
      <c r="DT68" t="s">
        <v>821</v>
      </c>
      <c r="DU68" t="s">
        <v>430</v>
      </c>
      <c r="DV68" t="s">
        <v>430</v>
      </c>
      <c r="DW68" t="s">
        <v>430</v>
      </c>
      <c r="DX68" t="s">
        <v>430</v>
      </c>
      <c r="DY68" t="s">
        <v>430</v>
      </c>
      <c r="DZ68" t="s">
        <v>451</v>
      </c>
      <c r="EA68" t="s">
        <v>452</v>
      </c>
      <c r="EB68" t="s">
        <v>430</v>
      </c>
      <c r="EC68" t="s">
        <v>430</v>
      </c>
      <c r="ED68" t="s">
        <v>430</v>
      </c>
      <c r="EE68" t="s">
        <v>822</v>
      </c>
      <c r="EF68" t="s">
        <v>430</v>
      </c>
      <c r="EG68" t="s">
        <v>430</v>
      </c>
      <c r="EH68" t="s">
        <v>454</v>
      </c>
      <c r="EI68" t="s">
        <v>455</v>
      </c>
      <c r="EJ68" t="s">
        <v>823</v>
      </c>
      <c r="EK68" t="s">
        <v>626</v>
      </c>
      <c r="EL68" t="s">
        <v>824</v>
      </c>
      <c r="EM68" t="s">
        <v>825</v>
      </c>
    </row>
    <row r="69" spans="1:143" x14ac:dyDescent="0.25">
      <c r="A69" t="s">
        <v>429</v>
      </c>
      <c r="B69" t="s">
        <v>459</v>
      </c>
      <c r="C69" t="s">
        <v>431</v>
      </c>
      <c r="D69">
        <v>112</v>
      </c>
      <c r="E69" t="s">
        <v>430</v>
      </c>
      <c r="F69" t="s">
        <v>430</v>
      </c>
      <c r="G69" t="s">
        <v>430</v>
      </c>
      <c r="H69" t="s">
        <v>432</v>
      </c>
      <c r="I69" t="s">
        <v>512</v>
      </c>
      <c r="J69" t="s">
        <v>932</v>
      </c>
      <c r="K69">
        <v>19000002654</v>
      </c>
      <c r="L69" t="s">
        <v>933</v>
      </c>
      <c r="M69">
        <v>6</v>
      </c>
      <c r="N69">
        <v>10.5</v>
      </c>
      <c r="O69">
        <v>10.5</v>
      </c>
      <c r="P69">
        <v>16.8</v>
      </c>
      <c r="Q69">
        <v>0</v>
      </c>
      <c r="R69">
        <v>0</v>
      </c>
      <c r="S69">
        <v>0</v>
      </c>
      <c r="T69">
        <v>494</v>
      </c>
      <c r="U69">
        <v>0</v>
      </c>
      <c r="V69">
        <v>0</v>
      </c>
      <c r="W69" t="s">
        <v>430</v>
      </c>
      <c r="X69">
        <v>0</v>
      </c>
      <c r="Y69">
        <v>0</v>
      </c>
      <c r="Z69">
        <v>0</v>
      </c>
      <c r="AA69" t="s">
        <v>436</v>
      </c>
      <c r="AB69">
        <v>0</v>
      </c>
      <c r="AC69">
        <v>0</v>
      </c>
      <c r="AD69">
        <v>6</v>
      </c>
      <c r="AE69" t="s">
        <v>430</v>
      </c>
      <c r="AF69">
        <v>32.299999999999997</v>
      </c>
      <c r="AG69">
        <v>21.8</v>
      </c>
      <c r="AH69">
        <v>18.600000000000001</v>
      </c>
      <c r="AI69">
        <v>3.524</v>
      </c>
      <c r="AJ69">
        <v>3.024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 t="s">
        <v>430</v>
      </c>
      <c r="AS69" t="s">
        <v>430</v>
      </c>
      <c r="AT69" t="s">
        <v>430</v>
      </c>
      <c r="AU69">
        <v>120</v>
      </c>
      <c r="AV69">
        <v>100</v>
      </c>
      <c r="AW69">
        <v>130</v>
      </c>
      <c r="AX69">
        <v>358.30399999999997</v>
      </c>
      <c r="AY69">
        <v>338.30399999999997</v>
      </c>
      <c r="AZ69">
        <v>40810005412627</v>
      </c>
      <c r="BA69">
        <v>4897097262635</v>
      </c>
      <c r="BB69">
        <v>810005412629</v>
      </c>
      <c r="BC69" t="s">
        <v>463</v>
      </c>
      <c r="BD69" t="s">
        <v>515</v>
      </c>
      <c r="BE69" t="s">
        <v>430</v>
      </c>
      <c r="BF69" t="s">
        <v>439</v>
      </c>
      <c r="BG69" t="s">
        <v>689</v>
      </c>
      <c r="BH69">
        <v>36</v>
      </c>
      <c r="BI69">
        <v>1.3100000000000001E-2</v>
      </c>
      <c r="BJ69" t="s">
        <v>430</v>
      </c>
      <c r="BL69" t="s">
        <v>436</v>
      </c>
      <c r="BM69" t="s">
        <v>616</v>
      </c>
      <c r="BN69" t="s">
        <v>631</v>
      </c>
      <c r="BO69" t="s">
        <v>632</v>
      </c>
      <c r="BP69" t="s">
        <v>617</v>
      </c>
      <c r="BQ69" t="s">
        <v>430</v>
      </c>
      <c r="BR69" t="s">
        <v>442</v>
      </c>
      <c r="BS69">
        <v>10000</v>
      </c>
      <c r="BT69" t="s">
        <v>443</v>
      </c>
      <c r="BU69">
        <v>12822</v>
      </c>
      <c r="BV69">
        <v>26568</v>
      </c>
      <c r="BW69">
        <v>30918</v>
      </c>
      <c r="BX69" t="s">
        <v>430</v>
      </c>
      <c r="BY69" t="s">
        <v>430</v>
      </c>
      <c r="BZ69" t="s">
        <v>618</v>
      </c>
      <c r="CA69" t="s">
        <v>619</v>
      </c>
      <c r="CB69" t="s">
        <v>430</v>
      </c>
      <c r="CC69" t="s">
        <v>656</v>
      </c>
      <c r="CD69">
        <v>0</v>
      </c>
      <c r="CE69" t="s">
        <v>430</v>
      </c>
      <c r="CF69" t="s">
        <v>444</v>
      </c>
      <c r="CG69" t="s">
        <v>430</v>
      </c>
      <c r="CH69" s="1">
        <v>45019</v>
      </c>
      <c r="CI69" t="s">
        <v>430</v>
      </c>
      <c r="CJ69" t="s">
        <v>430</v>
      </c>
      <c r="CK69" t="s">
        <v>430</v>
      </c>
      <c r="CM69">
        <v>3</v>
      </c>
      <c r="CN69" t="s">
        <v>621</v>
      </c>
      <c r="CP69">
        <v>0</v>
      </c>
      <c r="CQ69">
        <v>48</v>
      </c>
      <c r="CS69">
        <v>0</v>
      </c>
      <c r="CU69">
        <v>17</v>
      </c>
      <c r="CV69">
        <v>1</v>
      </c>
      <c r="CW69">
        <v>1</v>
      </c>
      <c r="CX69">
        <v>8</v>
      </c>
      <c r="CY69">
        <v>11</v>
      </c>
      <c r="CZ69">
        <v>7</v>
      </c>
      <c r="DA69">
        <v>19005</v>
      </c>
      <c r="DB69">
        <v>35</v>
      </c>
      <c r="DC69" t="s">
        <v>446</v>
      </c>
      <c r="DD69" t="s">
        <v>430</v>
      </c>
      <c r="DE69" t="s">
        <v>934</v>
      </c>
      <c r="DF69" t="s">
        <v>430</v>
      </c>
      <c r="DG69" t="s">
        <v>477</v>
      </c>
      <c r="DH69" t="s">
        <v>478</v>
      </c>
      <c r="DI69" t="s">
        <v>430</v>
      </c>
      <c r="DJ69" t="s">
        <v>430</v>
      </c>
      <c r="DK69" t="s">
        <v>430</v>
      </c>
      <c r="DL69" t="s">
        <v>430</v>
      </c>
      <c r="DM69" t="s">
        <v>448</v>
      </c>
      <c r="DN69" s="1">
        <v>44917</v>
      </c>
      <c r="DO69" s="1">
        <v>45553</v>
      </c>
      <c r="DP69" t="s">
        <v>449</v>
      </c>
      <c r="DQ69">
        <v>576</v>
      </c>
      <c r="DR69" t="s">
        <v>430</v>
      </c>
      <c r="DS69" t="s">
        <v>430</v>
      </c>
      <c r="DT69" t="s">
        <v>623</v>
      </c>
      <c r="DU69" t="s">
        <v>430</v>
      </c>
      <c r="DV69" t="s">
        <v>430</v>
      </c>
      <c r="DW69" t="s">
        <v>430</v>
      </c>
      <c r="DX69" t="s">
        <v>430</v>
      </c>
      <c r="DY69" t="s">
        <v>430</v>
      </c>
      <c r="DZ69" t="s">
        <v>451</v>
      </c>
      <c r="EA69" t="s">
        <v>452</v>
      </c>
      <c r="EB69" t="s">
        <v>430</v>
      </c>
      <c r="EC69" t="s">
        <v>430</v>
      </c>
      <c r="ED69" t="s">
        <v>430</v>
      </c>
      <c r="EE69" t="s">
        <v>624</v>
      </c>
      <c r="EF69" t="s">
        <v>430</v>
      </c>
      <c r="EG69" t="s">
        <v>430</v>
      </c>
      <c r="EH69" t="s">
        <v>454</v>
      </c>
      <c r="EI69" t="s">
        <v>455</v>
      </c>
      <c r="EJ69" t="s">
        <v>625</v>
      </c>
      <c r="EK69" t="s">
        <v>626</v>
      </c>
      <c r="EL69" t="s">
        <v>627</v>
      </c>
      <c r="EM69" t="s">
        <v>523</v>
      </c>
    </row>
    <row r="70" spans="1:143" x14ac:dyDescent="0.25">
      <c r="A70" t="s">
        <v>429</v>
      </c>
      <c r="B70" t="s">
        <v>459</v>
      </c>
      <c r="C70" t="s">
        <v>431</v>
      </c>
      <c r="D70">
        <v>112</v>
      </c>
      <c r="E70" t="s">
        <v>430</v>
      </c>
      <c r="F70" t="s">
        <v>430</v>
      </c>
      <c r="G70" t="s">
        <v>430</v>
      </c>
      <c r="H70" t="s">
        <v>432</v>
      </c>
      <c r="I70" t="s">
        <v>550</v>
      </c>
      <c r="J70" t="s">
        <v>935</v>
      </c>
      <c r="K70">
        <v>19000002657</v>
      </c>
      <c r="L70" t="s">
        <v>936</v>
      </c>
      <c r="M70">
        <v>6</v>
      </c>
      <c r="N70">
        <v>10.5</v>
      </c>
      <c r="O70">
        <v>10.5</v>
      </c>
      <c r="P70">
        <v>14.8</v>
      </c>
      <c r="Q70">
        <v>0</v>
      </c>
      <c r="R70">
        <v>0</v>
      </c>
      <c r="S70">
        <v>0</v>
      </c>
      <c r="T70">
        <v>494</v>
      </c>
      <c r="U70">
        <v>0</v>
      </c>
      <c r="V70">
        <v>0</v>
      </c>
      <c r="W70" t="s">
        <v>430</v>
      </c>
      <c r="X70">
        <v>0</v>
      </c>
      <c r="Y70">
        <v>0</v>
      </c>
      <c r="Z70">
        <v>0</v>
      </c>
      <c r="AA70" t="s">
        <v>436</v>
      </c>
      <c r="AB70">
        <v>0</v>
      </c>
      <c r="AC70">
        <v>0</v>
      </c>
      <c r="AD70">
        <v>6</v>
      </c>
      <c r="AE70" t="s">
        <v>430</v>
      </c>
      <c r="AF70">
        <v>32.299999999999997</v>
      </c>
      <c r="AG70">
        <v>21.8</v>
      </c>
      <c r="AH70">
        <v>16.600000000000001</v>
      </c>
      <c r="AI70">
        <v>3.524</v>
      </c>
      <c r="AJ70">
        <v>2.56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t="s">
        <v>430</v>
      </c>
      <c r="AS70" t="s">
        <v>430</v>
      </c>
      <c r="AT70" t="s">
        <v>430</v>
      </c>
      <c r="AU70">
        <v>120</v>
      </c>
      <c r="AV70">
        <v>100</v>
      </c>
      <c r="AW70">
        <v>135</v>
      </c>
      <c r="AX70">
        <v>414.68799999999999</v>
      </c>
      <c r="AY70">
        <v>394.68799999999999</v>
      </c>
      <c r="AZ70">
        <v>40810005412658</v>
      </c>
      <c r="BA70">
        <v>4897097262666</v>
      </c>
      <c r="BB70">
        <v>810005412650</v>
      </c>
      <c r="BC70" t="s">
        <v>463</v>
      </c>
      <c r="BD70" t="s">
        <v>515</v>
      </c>
      <c r="BE70" t="s">
        <v>430</v>
      </c>
      <c r="BF70" t="s">
        <v>439</v>
      </c>
      <c r="BG70" t="s">
        <v>689</v>
      </c>
      <c r="BH70">
        <v>36</v>
      </c>
      <c r="BI70">
        <v>1.17E-2</v>
      </c>
      <c r="BJ70" t="s">
        <v>430</v>
      </c>
      <c r="BL70" t="s">
        <v>436</v>
      </c>
      <c r="BM70" t="s">
        <v>644</v>
      </c>
      <c r="BN70" t="s">
        <v>631</v>
      </c>
      <c r="BO70" t="s">
        <v>632</v>
      </c>
      <c r="BP70" t="s">
        <v>617</v>
      </c>
      <c r="BQ70" t="s">
        <v>430</v>
      </c>
      <c r="BR70" t="s">
        <v>442</v>
      </c>
      <c r="BS70">
        <v>10000</v>
      </c>
      <c r="BT70" t="s">
        <v>443</v>
      </c>
      <c r="BU70">
        <v>6720</v>
      </c>
      <c r="BV70">
        <v>14112</v>
      </c>
      <c r="BW70">
        <v>14112</v>
      </c>
      <c r="BX70" t="s">
        <v>430</v>
      </c>
      <c r="BY70" t="s">
        <v>430</v>
      </c>
      <c r="BZ70" t="s">
        <v>618</v>
      </c>
      <c r="CA70" t="s">
        <v>619</v>
      </c>
      <c r="CB70" t="s">
        <v>430</v>
      </c>
      <c r="CC70" t="s">
        <v>656</v>
      </c>
      <c r="CD70">
        <v>0</v>
      </c>
      <c r="CE70" t="s">
        <v>430</v>
      </c>
      <c r="CF70" t="s">
        <v>444</v>
      </c>
      <c r="CG70" t="s">
        <v>430</v>
      </c>
      <c r="CH70" s="1">
        <v>45019</v>
      </c>
      <c r="CI70" t="s">
        <v>430</v>
      </c>
      <c r="CJ70" t="s">
        <v>430</v>
      </c>
      <c r="CK70" t="s">
        <v>430</v>
      </c>
      <c r="CM70">
        <v>3</v>
      </c>
      <c r="CN70" t="s">
        <v>645</v>
      </c>
      <c r="CP70">
        <v>0</v>
      </c>
      <c r="CQ70">
        <v>49</v>
      </c>
      <c r="CS70">
        <v>0</v>
      </c>
      <c r="CU70">
        <v>17</v>
      </c>
      <c r="CV70">
        <v>1</v>
      </c>
      <c r="CW70">
        <v>1</v>
      </c>
      <c r="CX70">
        <v>8</v>
      </c>
      <c r="CY70">
        <v>13</v>
      </c>
      <c r="CZ70">
        <v>8</v>
      </c>
      <c r="DA70">
        <v>19005</v>
      </c>
      <c r="DB70">
        <v>35</v>
      </c>
      <c r="DC70" t="s">
        <v>446</v>
      </c>
      <c r="DD70" t="s">
        <v>430</v>
      </c>
      <c r="DE70" t="s">
        <v>937</v>
      </c>
      <c r="DF70" t="s">
        <v>430</v>
      </c>
      <c r="DG70" t="s">
        <v>477</v>
      </c>
      <c r="DH70" t="s">
        <v>478</v>
      </c>
      <c r="DI70" t="s">
        <v>430</v>
      </c>
      <c r="DJ70" t="s">
        <v>430</v>
      </c>
      <c r="DK70" t="s">
        <v>430</v>
      </c>
      <c r="DL70" t="s">
        <v>430</v>
      </c>
      <c r="DM70" t="s">
        <v>448</v>
      </c>
      <c r="DN70" s="1">
        <v>44917</v>
      </c>
      <c r="DO70" s="1">
        <v>45553</v>
      </c>
      <c r="DP70" t="s">
        <v>449</v>
      </c>
      <c r="DQ70">
        <v>672</v>
      </c>
      <c r="DR70" t="s">
        <v>430</v>
      </c>
      <c r="DS70" t="s">
        <v>430</v>
      </c>
      <c r="DT70" t="s">
        <v>647</v>
      </c>
      <c r="DU70" t="s">
        <v>430</v>
      </c>
      <c r="DV70" t="s">
        <v>430</v>
      </c>
      <c r="DW70" t="s">
        <v>430</v>
      </c>
      <c r="DX70" t="s">
        <v>430</v>
      </c>
      <c r="DY70" t="s">
        <v>430</v>
      </c>
      <c r="DZ70" t="s">
        <v>451</v>
      </c>
      <c r="EA70" t="s">
        <v>452</v>
      </c>
      <c r="EB70" t="s">
        <v>430</v>
      </c>
      <c r="EC70" t="s">
        <v>430</v>
      </c>
      <c r="ED70" t="s">
        <v>430</v>
      </c>
      <c r="EE70" t="s">
        <v>640</v>
      </c>
      <c r="EF70" t="s">
        <v>430</v>
      </c>
      <c r="EG70" t="s">
        <v>430</v>
      </c>
      <c r="EH70" t="s">
        <v>454</v>
      </c>
      <c r="EI70" t="s">
        <v>455</v>
      </c>
      <c r="EJ70" t="s">
        <v>625</v>
      </c>
      <c r="EK70" t="s">
        <v>626</v>
      </c>
      <c r="EL70" t="s">
        <v>641</v>
      </c>
      <c r="EM70" t="s">
        <v>545</v>
      </c>
    </row>
    <row r="71" spans="1:143" x14ac:dyDescent="0.25">
      <c r="A71" t="s">
        <v>429</v>
      </c>
      <c r="B71" t="s">
        <v>459</v>
      </c>
      <c r="C71" t="s">
        <v>431</v>
      </c>
      <c r="D71">
        <v>112</v>
      </c>
      <c r="E71" t="s">
        <v>430</v>
      </c>
      <c r="F71" t="s">
        <v>430</v>
      </c>
      <c r="G71" t="s">
        <v>430</v>
      </c>
      <c r="H71" t="s">
        <v>432</v>
      </c>
      <c r="I71" t="s">
        <v>577</v>
      </c>
      <c r="J71" t="s">
        <v>938</v>
      </c>
      <c r="K71">
        <v>19000002659</v>
      </c>
      <c r="L71" t="s">
        <v>939</v>
      </c>
      <c r="M71">
        <v>6</v>
      </c>
      <c r="N71">
        <v>10.5</v>
      </c>
      <c r="O71">
        <v>10.5</v>
      </c>
      <c r="P71">
        <v>14.8</v>
      </c>
      <c r="Q71">
        <v>0</v>
      </c>
      <c r="R71">
        <v>0</v>
      </c>
      <c r="S71">
        <v>0</v>
      </c>
      <c r="T71">
        <v>494</v>
      </c>
      <c r="U71">
        <v>0</v>
      </c>
      <c r="V71">
        <v>0</v>
      </c>
      <c r="W71" t="s">
        <v>430</v>
      </c>
      <c r="X71">
        <v>0</v>
      </c>
      <c r="Y71">
        <v>0</v>
      </c>
      <c r="Z71">
        <v>0</v>
      </c>
      <c r="AA71" t="s">
        <v>436</v>
      </c>
      <c r="AB71">
        <v>0</v>
      </c>
      <c r="AC71">
        <v>0</v>
      </c>
      <c r="AD71">
        <v>6</v>
      </c>
      <c r="AE71" t="s">
        <v>430</v>
      </c>
      <c r="AF71">
        <v>32.299999999999997</v>
      </c>
      <c r="AG71">
        <v>21.8</v>
      </c>
      <c r="AH71">
        <v>16.600000000000001</v>
      </c>
      <c r="AI71">
        <v>3.09</v>
      </c>
      <c r="AJ71">
        <v>2.56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 t="s">
        <v>430</v>
      </c>
      <c r="AS71" t="s">
        <v>430</v>
      </c>
      <c r="AT71" t="s">
        <v>430</v>
      </c>
      <c r="AU71">
        <v>0</v>
      </c>
      <c r="AV71">
        <v>0</v>
      </c>
      <c r="AW71">
        <v>0</v>
      </c>
      <c r="AZ71">
        <v>40810005413037</v>
      </c>
      <c r="BA71">
        <v>4897097263359</v>
      </c>
      <c r="BB71">
        <v>810005413039</v>
      </c>
      <c r="BC71" t="s">
        <v>463</v>
      </c>
      <c r="BD71" t="s">
        <v>515</v>
      </c>
      <c r="BE71" t="s">
        <v>430</v>
      </c>
      <c r="BF71" t="s">
        <v>439</v>
      </c>
      <c r="BG71" t="s">
        <v>689</v>
      </c>
      <c r="BH71">
        <v>36</v>
      </c>
      <c r="BI71">
        <v>1.17E-2</v>
      </c>
      <c r="BJ71" t="s">
        <v>430</v>
      </c>
      <c r="BL71" t="s">
        <v>436</v>
      </c>
      <c r="BM71" t="s">
        <v>654</v>
      </c>
      <c r="BN71" t="s">
        <v>430</v>
      </c>
      <c r="BO71" t="s">
        <v>430</v>
      </c>
      <c r="BP71" t="s">
        <v>617</v>
      </c>
      <c r="BQ71" t="s">
        <v>430</v>
      </c>
      <c r="BR71" t="s">
        <v>442</v>
      </c>
      <c r="BS71">
        <v>10000</v>
      </c>
      <c r="BT71" t="s">
        <v>443</v>
      </c>
      <c r="BU71">
        <v>14370</v>
      </c>
      <c r="BV71">
        <v>29772</v>
      </c>
      <c r="BW71">
        <v>34644</v>
      </c>
      <c r="BX71" t="s">
        <v>430</v>
      </c>
      <c r="BY71" t="s">
        <v>430</v>
      </c>
      <c r="BZ71" t="s">
        <v>618</v>
      </c>
      <c r="CA71" t="s">
        <v>655</v>
      </c>
      <c r="CB71" t="s">
        <v>430</v>
      </c>
      <c r="CC71" t="s">
        <v>656</v>
      </c>
      <c r="CD71">
        <v>0</v>
      </c>
      <c r="CE71" t="s">
        <v>430</v>
      </c>
      <c r="CF71" t="s">
        <v>444</v>
      </c>
      <c r="CG71" t="s">
        <v>430</v>
      </c>
      <c r="CH71" s="1">
        <v>45019</v>
      </c>
      <c r="CI71" t="s">
        <v>430</v>
      </c>
      <c r="CJ71" t="s">
        <v>430</v>
      </c>
      <c r="CK71" t="s">
        <v>430</v>
      </c>
      <c r="CM71">
        <v>3</v>
      </c>
      <c r="CN71" t="s">
        <v>657</v>
      </c>
      <c r="CP71">
        <v>0</v>
      </c>
      <c r="CQ71">
        <v>49</v>
      </c>
      <c r="CS71">
        <v>0</v>
      </c>
      <c r="CU71">
        <v>17</v>
      </c>
      <c r="CV71">
        <v>1</v>
      </c>
      <c r="CW71">
        <v>1</v>
      </c>
      <c r="CX71">
        <v>8</v>
      </c>
      <c r="CY71">
        <v>17</v>
      </c>
      <c r="CZ71">
        <v>8</v>
      </c>
      <c r="DA71">
        <v>19005</v>
      </c>
      <c r="DB71">
        <v>35</v>
      </c>
      <c r="DC71" t="s">
        <v>446</v>
      </c>
      <c r="DD71" t="s">
        <v>430</v>
      </c>
      <c r="DE71" t="s">
        <v>940</v>
      </c>
      <c r="DF71" t="s">
        <v>430</v>
      </c>
      <c r="DG71" t="s">
        <v>477</v>
      </c>
      <c r="DH71" t="s">
        <v>478</v>
      </c>
      <c r="DI71" t="s">
        <v>430</v>
      </c>
      <c r="DJ71" t="s">
        <v>430</v>
      </c>
      <c r="DK71" t="s">
        <v>430</v>
      </c>
      <c r="DL71" t="s">
        <v>430</v>
      </c>
      <c r="DM71" t="s">
        <v>448</v>
      </c>
      <c r="DN71" s="1">
        <v>44917</v>
      </c>
      <c r="DO71" s="1">
        <v>45553</v>
      </c>
      <c r="DP71" t="s">
        <v>449</v>
      </c>
      <c r="DQ71">
        <v>0</v>
      </c>
      <c r="DR71" t="s">
        <v>430</v>
      </c>
      <c r="DS71" t="s">
        <v>430</v>
      </c>
      <c r="DT71" t="s">
        <v>647</v>
      </c>
      <c r="DU71" t="s">
        <v>430</v>
      </c>
      <c r="DV71" t="s">
        <v>430</v>
      </c>
      <c r="DW71" t="s">
        <v>430</v>
      </c>
      <c r="DX71" t="s">
        <v>430</v>
      </c>
      <c r="DY71" t="s">
        <v>430</v>
      </c>
      <c r="DZ71" t="s">
        <v>451</v>
      </c>
      <c r="EA71" t="s">
        <v>452</v>
      </c>
      <c r="EB71" t="s">
        <v>430</v>
      </c>
      <c r="EC71" t="s">
        <v>430</v>
      </c>
      <c r="ED71" t="s">
        <v>430</v>
      </c>
      <c r="EE71" t="s">
        <v>640</v>
      </c>
      <c r="EF71" t="s">
        <v>430</v>
      </c>
      <c r="EG71" t="s">
        <v>430</v>
      </c>
      <c r="EH71" t="s">
        <v>454</v>
      </c>
      <c r="EI71" t="s">
        <v>455</v>
      </c>
      <c r="EJ71" t="s">
        <v>625</v>
      </c>
      <c r="EK71" t="s">
        <v>626</v>
      </c>
      <c r="EL71" t="s">
        <v>641</v>
      </c>
      <c r="EM71" t="s">
        <v>545</v>
      </c>
    </row>
    <row r="72" spans="1:143" x14ac:dyDescent="0.25">
      <c r="A72" t="s">
        <v>429</v>
      </c>
      <c r="B72" t="s">
        <v>459</v>
      </c>
      <c r="C72" t="s">
        <v>431</v>
      </c>
      <c r="D72">
        <v>112</v>
      </c>
      <c r="E72" t="s">
        <v>430</v>
      </c>
      <c r="F72" t="s">
        <v>430</v>
      </c>
      <c r="G72" t="s">
        <v>430</v>
      </c>
      <c r="H72" t="s">
        <v>432</v>
      </c>
      <c r="I72" t="s">
        <v>788</v>
      </c>
      <c r="J72" t="s">
        <v>941</v>
      </c>
      <c r="K72">
        <v>19000002660</v>
      </c>
      <c r="L72" t="s">
        <v>942</v>
      </c>
      <c r="M72">
        <v>6</v>
      </c>
      <c r="N72">
        <v>10.3</v>
      </c>
      <c r="O72">
        <v>9.9</v>
      </c>
      <c r="P72">
        <v>14.8</v>
      </c>
      <c r="Q72">
        <v>0</v>
      </c>
      <c r="R72">
        <v>0</v>
      </c>
      <c r="S72">
        <v>0</v>
      </c>
      <c r="T72">
        <v>400.4</v>
      </c>
      <c r="U72">
        <v>283</v>
      </c>
      <c r="V72">
        <v>0</v>
      </c>
      <c r="W72" t="s">
        <v>430</v>
      </c>
      <c r="X72">
        <v>0</v>
      </c>
      <c r="Y72">
        <v>0</v>
      </c>
      <c r="Z72">
        <v>0</v>
      </c>
      <c r="AA72" t="s">
        <v>436</v>
      </c>
      <c r="AB72">
        <v>0</v>
      </c>
      <c r="AC72">
        <v>0</v>
      </c>
      <c r="AD72">
        <v>6</v>
      </c>
      <c r="AE72" t="s">
        <v>430</v>
      </c>
      <c r="AF72">
        <v>32.299999999999997</v>
      </c>
      <c r="AG72">
        <v>21.8</v>
      </c>
      <c r="AH72">
        <v>16.600000000000001</v>
      </c>
      <c r="AI72">
        <v>3.0379999999999998</v>
      </c>
      <c r="AJ72">
        <v>2.238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 t="s">
        <v>430</v>
      </c>
      <c r="AS72" t="s">
        <v>430</v>
      </c>
      <c r="AT72" t="s">
        <v>430</v>
      </c>
      <c r="AU72">
        <v>120</v>
      </c>
      <c r="AV72">
        <v>100</v>
      </c>
      <c r="AW72">
        <v>135</v>
      </c>
      <c r="AX72">
        <v>360.25599999999997</v>
      </c>
      <c r="AY72">
        <v>340.25599999999997</v>
      </c>
      <c r="AZ72">
        <v>30810005419223</v>
      </c>
      <c r="BA72">
        <v>4895248003168</v>
      </c>
      <c r="BB72">
        <v>810005419222</v>
      </c>
      <c r="BC72" t="s">
        <v>463</v>
      </c>
      <c r="BD72" t="s">
        <v>515</v>
      </c>
      <c r="BE72" t="s">
        <v>430</v>
      </c>
      <c r="BF72" t="s">
        <v>439</v>
      </c>
      <c r="BG72" t="s">
        <v>689</v>
      </c>
      <c r="BH72">
        <v>36</v>
      </c>
      <c r="BI72">
        <v>1.17E-2</v>
      </c>
      <c r="BJ72" t="s">
        <v>430</v>
      </c>
      <c r="BL72" t="s">
        <v>436</v>
      </c>
      <c r="BM72" t="s">
        <v>791</v>
      </c>
      <c r="BN72" t="s">
        <v>631</v>
      </c>
      <c r="BO72" t="s">
        <v>632</v>
      </c>
      <c r="BP72" t="s">
        <v>617</v>
      </c>
      <c r="BQ72" t="s">
        <v>430</v>
      </c>
      <c r="BR72" t="s">
        <v>442</v>
      </c>
      <c r="BS72">
        <v>10000</v>
      </c>
      <c r="BT72" t="s">
        <v>443</v>
      </c>
      <c r="BU72">
        <v>14370</v>
      </c>
      <c r="BV72">
        <v>29772</v>
      </c>
      <c r="BW72">
        <v>34644</v>
      </c>
      <c r="BX72" t="s">
        <v>430</v>
      </c>
      <c r="BY72" t="s">
        <v>430</v>
      </c>
      <c r="BZ72" t="s">
        <v>618</v>
      </c>
      <c r="CA72" t="s">
        <v>792</v>
      </c>
      <c r="CB72" t="s">
        <v>430</v>
      </c>
      <c r="CC72" t="s">
        <v>656</v>
      </c>
      <c r="CD72">
        <v>0</v>
      </c>
      <c r="CE72" t="s">
        <v>430</v>
      </c>
      <c r="CF72" t="s">
        <v>444</v>
      </c>
      <c r="CG72" t="s">
        <v>430</v>
      </c>
      <c r="CH72" s="1">
        <v>45044</v>
      </c>
      <c r="CI72" t="s">
        <v>430</v>
      </c>
      <c r="CJ72" t="s">
        <v>430</v>
      </c>
      <c r="CK72" t="s">
        <v>430</v>
      </c>
      <c r="CM72">
        <v>3</v>
      </c>
      <c r="CN72" t="s">
        <v>793</v>
      </c>
      <c r="CP72">
        <v>0</v>
      </c>
      <c r="CQ72">
        <v>24</v>
      </c>
      <c r="CS72">
        <v>0</v>
      </c>
      <c r="CU72">
        <v>17</v>
      </c>
      <c r="CV72">
        <v>1</v>
      </c>
      <c r="CW72">
        <v>1</v>
      </c>
      <c r="CX72">
        <v>8</v>
      </c>
      <c r="CY72">
        <v>21</v>
      </c>
      <c r="CZ72">
        <v>10</v>
      </c>
      <c r="DA72">
        <v>19005</v>
      </c>
      <c r="DB72">
        <v>35</v>
      </c>
      <c r="DC72" t="s">
        <v>446</v>
      </c>
      <c r="DD72" t="s">
        <v>430</v>
      </c>
      <c r="DE72" t="s">
        <v>794</v>
      </c>
      <c r="DF72" t="s">
        <v>430</v>
      </c>
      <c r="DG72" t="s">
        <v>477</v>
      </c>
      <c r="DH72" t="s">
        <v>478</v>
      </c>
      <c r="DI72" t="s">
        <v>430</v>
      </c>
      <c r="DJ72" t="s">
        <v>430</v>
      </c>
      <c r="DK72" t="s">
        <v>430</v>
      </c>
      <c r="DL72" t="s">
        <v>430</v>
      </c>
      <c r="DM72" t="s">
        <v>448</v>
      </c>
      <c r="DN72" s="1">
        <v>44917</v>
      </c>
      <c r="DO72" s="1">
        <v>45553</v>
      </c>
      <c r="DP72" t="s">
        <v>449</v>
      </c>
      <c r="DQ72">
        <v>672</v>
      </c>
      <c r="DR72" t="s">
        <v>430</v>
      </c>
      <c r="DS72" t="s">
        <v>430</v>
      </c>
      <c r="DT72" t="s">
        <v>623</v>
      </c>
      <c r="DU72" t="s">
        <v>430</v>
      </c>
      <c r="DV72" t="s">
        <v>430</v>
      </c>
      <c r="DW72" t="s">
        <v>430</v>
      </c>
      <c r="DX72" t="s">
        <v>430</v>
      </c>
      <c r="DY72" t="s">
        <v>430</v>
      </c>
      <c r="DZ72" t="s">
        <v>451</v>
      </c>
      <c r="EA72" t="s">
        <v>452</v>
      </c>
      <c r="EB72" t="s">
        <v>430</v>
      </c>
      <c r="EC72" t="s">
        <v>430</v>
      </c>
      <c r="ED72" t="s">
        <v>430</v>
      </c>
      <c r="EE72" t="s">
        <v>671</v>
      </c>
      <c r="EF72" t="s">
        <v>430</v>
      </c>
      <c r="EG72" t="s">
        <v>430</v>
      </c>
      <c r="EH72" t="s">
        <v>454</v>
      </c>
      <c r="EI72" t="s">
        <v>455</v>
      </c>
      <c r="EJ72" t="s">
        <v>625</v>
      </c>
      <c r="EK72" t="s">
        <v>626</v>
      </c>
      <c r="EL72" t="s">
        <v>795</v>
      </c>
      <c r="EM72" t="s">
        <v>563</v>
      </c>
    </row>
    <row r="73" spans="1:143" x14ac:dyDescent="0.25">
      <c r="A73" t="s">
        <v>429</v>
      </c>
      <c r="B73" t="s">
        <v>459</v>
      </c>
      <c r="C73" t="s">
        <v>431</v>
      </c>
      <c r="D73">
        <v>112</v>
      </c>
      <c r="E73" t="s">
        <v>430</v>
      </c>
      <c r="F73" t="s">
        <v>430</v>
      </c>
      <c r="G73" t="s">
        <v>430</v>
      </c>
      <c r="H73" t="s">
        <v>432</v>
      </c>
      <c r="I73" t="s">
        <v>796</v>
      </c>
      <c r="J73" t="s">
        <v>943</v>
      </c>
      <c r="K73">
        <v>19000002662</v>
      </c>
      <c r="L73" t="s">
        <v>944</v>
      </c>
      <c r="M73">
        <v>6</v>
      </c>
      <c r="N73">
        <v>10.3</v>
      </c>
      <c r="O73">
        <v>9.9</v>
      </c>
      <c r="P73">
        <v>14.8</v>
      </c>
      <c r="Q73">
        <v>0</v>
      </c>
      <c r="R73">
        <v>0</v>
      </c>
      <c r="S73">
        <v>0</v>
      </c>
      <c r="T73">
        <v>494</v>
      </c>
      <c r="U73">
        <v>255</v>
      </c>
      <c r="V73">
        <v>0</v>
      </c>
      <c r="W73" t="s">
        <v>430</v>
      </c>
      <c r="X73">
        <v>0</v>
      </c>
      <c r="Y73">
        <v>0</v>
      </c>
      <c r="Z73">
        <v>0</v>
      </c>
      <c r="AA73" t="s">
        <v>436</v>
      </c>
      <c r="AB73">
        <v>0</v>
      </c>
      <c r="AC73">
        <v>0</v>
      </c>
      <c r="AD73">
        <v>6</v>
      </c>
      <c r="AE73" t="s">
        <v>430</v>
      </c>
      <c r="AF73">
        <v>32.299999999999997</v>
      </c>
      <c r="AG73">
        <v>21.8</v>
      </c>
      <c r="AH73">
        <v>16.600000000000001</v>
      </c>
      <c r="AI73">
        <v>3.0339999999999998</v>
      </c>
      <c r="AJ73">
        <v>2.234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 t="s">
        <v>430</v>
      </c>
      <c r="AS73" t="s">
        <v>430</v>
      </c>
      <c r="AT73" t="s">
        <v>430</v>
      </c>
      <c r="AU73">
        <v>120</v>
      </c>
      <c r="AV73">
        <v>100</v>
      </c>
      <c r="AW73">
        <v>135</v>
      </c>
      <c r="AX73">
        <v>359.80799999999999</v>
      </c>
      <c r="AY73">
        <v>339.80799999999999</v>
      </c>
      <c r="AZ73">
        <v>30810005419124</v>
      </c>
      <c r="BA73">
        <v>4895248003182</v>
      </c>
      <c r="BB73">
        <v>810005419123</v>
      </c>
      <c r="BC73" t="s">
        <v>463</v>
      </c>
      <c r="BD73" t="s">
        <v>515</v>
      </c>
      <c r="BE73" t="s">
        <v>430</v>
      </c>
      <c r="BF73" t="s">
        <v>439</v>
      </c>
      <c r="BG73" t="s">
        <v>689</v>
      </c>
      <c r="BH73">
        <v>36</v>
      </c>
      <c r="BI73">
        <v>1.17E-2</v>
      </c>
      <c r="BJ73" t="s">
        <v>430</v>
      </c>
      <c r="BL73" t="s">
        <v>436</v>
      </c>
      <c r="BM73" t="s">
        <v>799</v>
      </c>
      <c r="BN73" t="s">
        <v>631</v>
      </c>
      <c r="BO73" t="s">
        <v>632</v>
      </c>
      <c r="BP73" t="s">
        <v>617</v>
      </c>
      <c r="BQ73" t="s">
        <v>430</v>
      </c>
      <c r="BR73" t="s">
        <v>442</v>
      </c>
      <c r="BS73">
        <v>10000</v>
      </c>
      <c r="BT73" t="s">
        <v>443</v>
      </c>
      <c r="BU73">
        <v>14370</v>
      </c>
      <c r="BV73">
        <v>29772</v>
      </c>
      <c r="BW73">
        <v>34644</v>
      </c>
      <c r="BX73" t="s">
        <v>430</v>
      </c>
      <c r="BY73" t="s">
        <v>430</v>
      </c>
      <c r="BZ73" t="s">
        <v>618</v>
      </c>
      <c r="CA73" t="s">
        <v>430</v>
      </c>
      <c r="CB73" t="s">
        <v>430</v>
      </c>
      <c r="CC73" t="s">
        <v>656</v>
      </c>
      <c r="CD73">
        <v>0</v>
      </c>
      <c r="CE73" t="s">
        <v>430</v>
      </c>
      <c r="CF73" t="s">
        <v>444</v>
      </c>
      <c r="CG73" t="s">
        <v>430</v>
      </c>
      <c r="CH73" s="1">
        <v>45019</v>
      </c>
      <c r="CI73" t="s">
        <v>430</v>
      </c>
      <c r="CJ73" t="s">
        <v>430</v>
      </c>
      <c r="CK73" t="s">
        <v>430</v>
      </c>
      <c r="CM73">
        <v>3</v>
      </c>
      <c r="CN73" t="s">
        <v>800</v>
      </c>
      <c r="CP73">
        <v>0</v>
      </c>
      <c r="CQ73">
        <v>25</v>
      </c>
      <c r="CS73">
        <v>0</v>
      </c>
      <c r="CU73">
        <v>17</v>
      </c>
      <c r="CV73">
        <v>1</v>
      </c>
      <c r="CW73">
        <v>1</v>
      </c>
      <c r="CX73">
        <v>8</v>
      </c>
      <c r="CY73">
        <v>21</v>
      </c>
      <c r="CZ73">
        <v>11</v>
      </c>
      <c r="DA73">
        <v>19005</v>
      </c>
      <c r="DB73">
        <v>35</v>
      </c>
      <c r="DC73" t="s">
        <v>446</v>
      </c>
      <c r="DD73" t="s">
        <v>430</v>
      </c>
      <c r="DE73" t="s">
        <v>945</v>
      </c>
      <c r="DF73" t="s">
        <v>430</v>
      </c>
      <c r="DG73" t="s">
        <v>477</v>
      </c>
      <c r="DH73" t="s">
        <v>478</v>
      </c>
      <c r="DI73" t="s">
        <v>430</v>
      </c>
      <c r="DJ73" t="s">
        <v>430</v>
      </c>
      <c r="DK73" t="s">
        <v>430</v>
      </c>
      <c r="DL73" t="s">
        <v>430</v>
      </c>
      <c r="DM73" t="s">
        <v>448</v>
      </c>
      <c r="DN73" s="1">
        <v>44917</v>
      </c>
      <c r="DO73" s="1">
        <v>45553</v>
      </c>
      <c r="DP73" t="s">
        <v>449</v>
      </c>
      <c r="DQ73">
        <v>672</v>
      </c>
      <c r="DR73" t="s">
        <v>430</v>
      </c>
      <c r="DS73" t="s">
        <v>430</v>
      </c>
      <c r="DT73" t="s">
        <v>623</v>
      </c>
      <c r="DU73" t="s">
        <v>430</v>
      </c>
      <c r="DV73" t="s">
        <v>430</v>
      </c>
      <c r="DW73" t="s">
        <v>430</v>
      </c>
      <c r="DX73" t="s">
        <v>430</v>
      </c>
      <c r="DY73" t="s">
        <v>430</v>
      </c>
      <c r="DZ73" t="s">
        <v>451</v>
      </c>
      <c r="EA73" t="s">
        <v>452</v>
      </c>
      <c r="EB73" t="s">
        <v>430</v>
      </c>
      <c r="EC73" t="s">
        <v>430</v>
      </c>
      <c r="ED73" t="s">
        <v>430</v>
      </c>
      <c r="EE73" t="s">
        <v>718</v>
      </c>
      <c r="EF73" t="s">
        <v>430</v>
      </c>
      <c r="EG73" t="s">
        <v>430</v>
      </c>
      <c r="EH73" t="s">
        <v>454</v>
      </c>
      <c r="EI73" t="s">
        <v>455</v>
      </c>
      <c r="EJ73" t="s">
        <v>625</v>
      </c>
      <c r="EK73" t="s">
        <v>626</v>
      </c>
      <c r="EL73" t="s">
        <v>802</v>
      </c>
      <c r="EM73" t="s">
        <v>803</v>
      </c>
    </row>
    <row r="74" spans="1:143" x14ac:dyDescent="0.25">
      <c r="A74" t="s">
        <v>429</v>
      </c>
      <c r="B74" t="s">
        <v>459</v>
      </c>
      <c r="C74" t="s">
        <v>431</v>
      </c>
      <c r="D74">
        <v>112</v>
      </c>
      <c r="E74" t="s">
        <v>430</v>
      </c>
      <c r="F74" t="s">
        <v>430</v>
      </c>
      <c r="G74" t="s">
        <v>430</v>
      </c>
      <c r="H74" t="s">
        <v>432</v>
      </c>
      <c r="I74" t="s">
        <v>788</v>
      </c>
      <c r="J74" t="s">
        <v>946</v>
      </c>
      <c r="K74">
        <v>19000002684</v>
      </c>
      <c r="L74" t="s">
        <v>947</v>
      </c>
      <c r="M74">
        <v>12</v>
      </c>
      <c r="N74">
        <v>10.3</v>
      </c>
      <c r="O74">
        <v>10.3</v>
      </c>
      <c r="P74">
        <v>14.8</v>
      </c>
      <c r="Q74">
        <v>0</v>
      </c>
      <c r="R74">
        <v>0</v>
      </c>
      <c r="S74">
        <v>0</v>
      </c>
      <c r="T74">
        <v>410.9</v>
      </c>
      <c r="U74">
        <v>410.4</v>
      </c>
      <c r="V74">
        <v>6</v>
      </c>
      <c r="W74" t="s">
        <v>430</v>
      </c>
      <c r="X74">
        <v>33.5</v>
      </c>
      <c r="Y74">
        <v>22.5</v>
      </c>
      <c r="Z74">
        <v>16.3</v>
      </c>
      <c r="AA74" t="s">
        <v>436</v>
      </c>
      <c r="AB74">
        <v>2.9649999999999999</v>
      </c>
      <c r="AC74">
        <v>2.4649999999999999</v>
      </c>
      <c r="AD74">
        <v>12</v>
      </c>
      <c r="AE74" t="s">
        <v>780</v>
      </c>
      <c r="AF74">
        <v>47.3</v>
      </c>
      <c r="AG74">
        <v>35.799999999999997</v>
      </c>
      <c r="AH74">
        <v>18.3</v>
      </c>
      <c r="AI74">
        <v>6.7309999999999999</v>
      </c>
      <c r="AJ74">
        <v>5.931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 t="s">
        <v>430</v>
      </c>
      <c r="AS74" t="s">
        <v>430</v>
      </c>
      <c r="AT74" t="s">
        <v>430</v>
      </c>
      <c r="AU74">
        <v>120</v>
      </c>
      <c r="AV74">
        <v>100</v>
      </c>
      <c r="AW74">
        <v>106.5</v>
      </c>
      <c r="AZ74">
        <v>40810005419220</v>
      </c>
      <c r="BA74">
        <v>4895248003168</v>
      </c>
      <c r="BB74">
        <v>810005419222</v>
      </c>
      <c r="BC74" t="s">
        <v>463</v>
      </c>
      <c r="BD74" t="s">
        <v>515</v>
      </c>
      <c r="BE74" t="s">
        <v>430</v>
      </c>
      <c r="BF74" t="s">
        <v>439</v>
      </c>
      <c r="BG74" t="s">
        <v>689</v>
      </c>
      <c r="BH74">
        <v>36</v>
      </c>
      <c r="BI74">
        <v>3.1E-2</v>
      </c>
      <c r="BJ74" t="s">
        <v>430</v>
      </c>
      <c r="BL74" t="s">
        <v>436</v>
      </c>
      <c r="BM74" t="s">
        <v>948</v>
      </c>
      <c r="BN74" t="s">
        <v>631</v>
      </c>
      <c r="BO74" t="s">
        <v>632</v>
      </c>
      <c r="BP74" t="s">
        <v>230</v>
      </c>
      <c r="BQ74" t="s">
        <v>430</v>
      </c>
      <c r="BR74" t="s">
        <v>442</v>
      </c>
      <c r="BS74">
        <v>10000</v>
      </c>
      <c r="BT74" t="s">
        <v>443</v>
      </c>
      <c r="BU74">
        <v>10836</v>
      </c>
      <c r="BV74">
        <v>22452</v>
      </c>
      <c r="BW74">
        <v>26136</v>
      </c>
      <c r="BX74" t="s">
        <v>430</v>
      </c>
      <c r="BY74" t="s">
        <v>430</v>
      </c>
      <c r="BZ74" t="s">
        <v>691</v>
      </c>
      <c r="CA74" t="s">
        <v>949</v>
      </c>
      <c r="CB74" t="s">
        <v>430</v>
      </c>
      <c r="CC74" t="s">
        <v>783</v>
      </c>
      <c r="CD74">
        <v>0</v>
      </c>
      <c r="CE74" t="s">
        <v>430</v>
      </c>
      <c r="CF74" t="s">
        <v>444</v>
      </c>
      <c r="CG74" t="s">
        <v>430</v>
      </c>
      <c r="CH74" s="1">
        <v>45267</v>
      </c>
      <c r="CI74" t="s">
        <v>430</v>
      </c>
      <c r="CJ74" t="s">
        <v>430</v>
      </c>
      <c r="CK74" t="s">
        <v>430</v>
      </c>
      <c r="CM74">
        <v>3</v>
      </c>
      <c r="CN74" t="s">
        <v>950</v>
      </c>
      <c r="CP74">
        <v>0</v>
      </c>
      <c r="CQ74">
        <v>24</v>
      </c>
      <c r="CS74">
        <v>0</v>
      </c>
      <c r="CU74">
        <v>18</v>
      </c>
      <c r="CV74">
        <v>1</v>
      </c>
      <c r="CW74">
        <v>1</v>
      </c>
      <c r="CX74">
        <v>8</v>
      </c>
      <c r="CY74">
        <v>21</v>
      </c>
      <c r="CZ74">
        <v>10</v>
      </c>
      <c r="DA74">
        <v>19005</v>
      </c>
      <c r="DB74">
        <v>35</v>
      </c>
      <c r="DC74" t="s">
        <v>446</v>
      </c>
      <c r="DD74" t="s">
        <v>430</v>
      </c>
      <c r="DE74" t="s">
        <v>794</v>
      </c>
      <c r="DF74" t="s">
        <v>430</v>
      </c>
      <c r="DG74" t="s">
        <v>477</v>
      </c>
      <c r="DH74" t="s">
        <v>478</v>
      </c>
      <c r="DI74" t="s">
        <v>430</v>
      </c>
      <c r="DJ74" t="s">
        <v>430</v>
      </c>
      <c r="DK74" t="s">
        <v>430</v>
      </c>
      <c r="DL74" t="s">
        <v>430</v>
      </c>
      <c r="DM74" t="s">
        <v>448</v>
      </c>
      <c r="DN74" s="1">
        <v>44929</v>
      </c>
      <c r="DO74" s="1">
        <v>45553</v>
      </c>
      <c r="DP74" t="s">
        <v>449</v>
      </c>
      <c r="DQ74">
        <v>288</v>
      </c>
      <c r="DR74" t="s">
        <v>430</v>
      </c>
      <c r="DS74" t="s">
        <v>430</v>
      </c>
      <c r="DT74" t="s">
        <v>786</v>
      </c>
      <c r="DU74" t="s">
        <v>430</v>
      </c>
      <c r="DV74" t="s">
        <v>430</v>
      </c>
      <c r="DW74" t="s">
        <v>430</v>
      </c>
      <c r="DX74" t="s">
        <v>430</v>
      </c>
      <c r="DY74" t="s">
        <v>430</v>
      </c>
      <c r="DZ74" t="s">
        <v>451</v>
      </c>
      <c r="EA74" t="s">
        <v>452</v>
      </c>
      <c r="EB74" t="s">
        <v>430</v>
      </c>
      <c r="EC74" t="s">
        <v>430</v>
      </c>
      <c r="ED74" t="s">
        <v>430</v>
      </c>
      <c r="EE74" t="s">
        <v>671</v>
      </c>
      <c r="EF74" t="s">
        <v>430</v>
      </c>
      <c r="EG74" t="s">
        <v>430</v>
      </c>
      <c r="EH74" t="s">
        <v>454</v>
      </c>
      <c r="EI74" t="s">
        <v>455</v>
      </c>
      <c r="EJ74" t="s">
        <v>625</v>
      </c>
      <c r="EK74" t="s">
        <v>626</v>
      </c>
      <c r="EL74" t="s">
        <v>795</v>
      </c>
      <c r="EM74" t="s">
        <v>563</v>
      </c>
    </row>
    <row r="75" spans="1:143" x14ac:dyDescent="0.25">
      <c r="A75" t="s">
        <v>429</v>
      </c>
      <c r="B75" t="s">
        <v>430</v>
      </c>
      <c r="C75" t="s">
        <v>808</v>
      </c>
      <c r="D75">
        <v>125</v>
      </c>
      <c r="E75" t="s">
        <v>430</v>
      </c>
      <c r="F75" t="s">
        <v>430</v>
      </c>
      <c r="G75" t="s">
        <v>430</v>
      </c>
      <c r="H75" t="s">
        <v>432</v>
      </c>
      <c r="I75" t="s">
        <v>951</v>
      </c>
      <c r="J75" t="s">
        <v>952</v>
      </c>
      <c r="K75">
        <v>19000002858</v>
      </c>
      <c r="L75" t="s">
        <v>953</v>
      </c>
      <c r="M75">
        <v>1600</v>
      </c>
      <c r="N75">
        <v>14</v>
      </c>
      <c r="O75">
        <v>3</v>
      </c>
      <c r="P75">
        <v>20</v>
      </c>
      <c r="Q75">
        <v>14</v>
      </c>
      <c r="R75">
        <v>3</v>
      </c>
      <c r="S75">
        <v>20</v>
      </c>
      <c r="T75">
        <v>80</v>
      </c>
      <c r="U75">
        <v>70</v>
      </c>
      <c r="V75">
        <v>8</v>
      </c>
      <c r="W75" t="s">
        <v>430</v>
      </c>
      <c r="X75">
        <v>19</v>
      </c>
      <c r="Y75">
        <v>14.1</v>
      </c>
      <c r="Z75">
        <v>19</v>
      </c>
      <c r="AA75" t="s">
        <v>436</v>
      </c>
      <c r="AB75">
        <v>0.65</v>
      </c>
      <c r="AC75">
        <v>0.56000000000000005</v>
      </c>
      <c r="AD75">
        <v>32</v>
      </c>
      <c r="AE75" t="s">
        <v>812</v>
      </c>
      <c r="AF75">
        <v>120</v>
      </c>
      <c r="AG75">
        <v>100</v>
      </c>
      <c r="AH75">
        <v>117.8</v>
      </c>
      <c r="AI75">
        <v>149</v>
      </c>
      <c r="AJ75">
        <v>112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 t="s">
        <v>430</v>
      </c>
      <c r="AS75" t="s">
        <v>430</v>
      </c>
      <c r="AT75" t="s">
        <v>430</v>
      </c>
      <c r="AU75">
        <v>120</v>
      </c>
      <c r="AV75">
        <v>100</v>
      </c>
      <c r="AW75">
        <v>117.8</v>
      </c>
      <c r="AX75">
        <v>149</v>
      </c>
      <c r="AY75">
        <v>112</v>
      </c>
      <c r="AZ75">
        <v>10840191604079</v>
      </c>
      <c r="BA75">
        <v>4895248001263</v>
      </c>
      <c r="BB75">
        <v>840191604072</v>
      </c>
      <c r="BC75" t="s">
        <v>463</v>
      </c>
      <c r="BD75" t="s">
        <v>813</v>
      </c>
      <c r="BE75" t="s">
        <v>430</v>
      </c>
      <c r="BF75" t="s">
        <v>814</v>
      </c>
      <c r="BG75" t="s">
        <v>689</v>
      </c>
      <c r="BH75">
        <v>24</v>
      </c>
      <c r="BI75">
        <v>1.4136</v>
      </c>
      <c r="BJ75" t="s">
        <v>430</v>
      </c>
      <c r="BL75" t="s">
        <v>436</v>
      </c>
      <c r="BM75" t="s">
        <v>954</v>
      </c>
      <c r="BN75" t="s">
        <v>631</v>
      </c>
      <c r="BO75" t="s">
        <v>632</v>
      </c>
      <c r="BP75" t="s">
        <v>874</v>
      </c>
      <c r="BQ75" t="s">
        <v>430</v>
      </c>
      <c r="BR75" t="s">
        <v>442</v>
      </c>
      <c r="BS75">
        <v>1600</v>
      </c>
      <c r="BT75" t="s">
        <v>443</v>
      </c>
      <c r="BU75">
        <v>16000</v>
      </c>
      <c r="BV75">
        <v>33600</v>
      </c>
      <c r="BW75">
        <v>67200</v>
      </c>
      <c r="BX75" t="s">
        <v>430</v>
      </c>
      <c r="BY75" t="s">
        <v>430</v>
      </c>
      <c r="BZ75" t="s">
        <v>817</v>
      </c>
      <c r="CA75" t="s">
        <v>430</v>
      </c>
      <c r="CB75" t="s">
        <v>430</v>
      </c>
      <c r="CC75" t="s">
        <v>818</v>
      </c>
      <c r="CD75">
        <v>0</v>
      </c>
      <c r="CE75" t="s">
        <v>430</v>
      </c>
      <c r="CF75" t="s">
        <v>444</v>
      </c>
      <c r="CG75" t="s">
        <v>430</v>
      </c>
      <c r="CH75" s="1">
        <v>45082</v>
      </c>
      <c r="CI75" t="s">
        <v>430</v>
      </c>
      <c r="CJ75" t="s">
        <v>430</v>
      </c>
      <c r="CK75" t="s">
        <v>430</v>
      </c>
      <c r="CM75">
        <v>2</v>
      </c>
      <c r="CN75" t="s">
        <v>955</v>
      </c>
      <c r="CP75">
        <v>0</v>
      </c>
      <c r="CQ75">
        <v>8</v>
      </c>
      <c r="CS75">
        <v>0</v>
      </c>
      <c r="CU75">
        <v>7</v>
      </c>
      <c r="CV75">
        <v>1</v>
      </c>
      <c r="CW75">
        <v>1</v>
      </c>
      <c r="CX75">
        <v>23</v>
      </c>
      <c r="CY75">
        <v>1</v>
      </c>
      <c r="CZ75">
        <v>140</v>
      </c>
      <c r="DA75">
        <v>19001</v>
      </c>
      <c r="DB75">
        <v>33</v>
      </c>
      <c r="DC75" t="s">
        <v>446</v>
      </c>
      <c r="DD75" t="s">
        <v>430</v>
      </c>
      <c r="DE75" t="s">
        <v>956</v>
      </c>
      <c r="DF75" t="s">
        <v>430</v>
      </c>
      <c r="DG75" t="s">
        <v>477</v>
      </c>
      <c r="DH75" t="s">
        <v>478</v>
      </c>
      <c r="DI75" t="s">
        <v>430</v>
      </c>
      <c r="DJ75" t="s">
        <v>430</v>
      </c>
      <c r="DK75" t="s">
        <v>430</v>
      </c>
      <c r="DL75" t="s">
        <v>430</v>
      </c>
      <c r="DM75" t="s">
        <v>448</v>
      </c>
      <c r="DN75" s="1">
        <v>44967</v>
      </c>
      <c r="DO75" s="1">
        <v>45573</v>
      </c>
      <c r="DP75" t="s">
        <v>449</v>
      </c>
      <c r="DQ75">
        <v>1600</v>
      </c>
      <c r="DR75" t="s">
        <v>430</v>
      </c>
      <c r="DS75" t="s">
        <v>430</v>
      </c>
      <c r="DT75" t="s">
        <v>821</v>
      </c>
      <c r="DU75" t="s">
        <v>430</v>
      </c>
      <c r="DV75" t="s">
        <v>430</v>
      </c>
      <c r="DW75" t="s">
        <v>430</v>
      </c>
      <c r="DX75" t="s">
        <v>430</v>
      </c>
      <c r="DY75" t="s">
        <v>430</v>
      </c>
      <c r="DZ75" t="s">
        <v>451</v>
      </c>
      <c r="EA75" t="s">
        <v>452</v>
      </c>
      <c r="EB75" t="s">
        <v>430</v>
      </c>
      <c r="EC75" t="s">
        <v>430</v>
      </c>
      <c r="ED75" t="s">
        <v>430</v>
      </c>
      <c r="EE75" t="s">
        <v>865</v>
      </c>
      <c r="EF75" t="s">
        <v>430</v>
      </c>
      <c r="EG75" t="s">
        <v>430</v>
      </c>
      <c r="EH75" t="s">
        <v>454</v>
      </c>
      <c r="EI75" t="s">
        <v>455</v>
      </c>
      <c r="EJ75" t="s">
        <v>957</v>
      </c>
      <c r="EK75" t="s">
        <v>626</v>
      </c>
      <c r="EL75" t="s">
        <v>958</v>
      </c>
      <c r="EM75" t="s">
        <v>959</v>
      </c>
    </row>
    <row r="76" spans="1:143" x14ac:dyDescent="0.25">
      <c r="A76" t="s">
        <v>429</v>
      </c>
      <c r="B76" t="s">
        <v>430</v>
      </c>
      <c r="C76" t="s">
        <v>808</v>
      </c>
      <c r="D76">
        <v>125</v>
      </c>
      <c r="E76" t="s">
        <v>430</v>
      </c>
      <c r="F76" t="s">
        <v>430</v>
      </c>
      <c r="G76" t="s">
        <v>430</v>
      </c>
      <c r="H76" t="s">
        <v>432</v>
      </c>
      <c r="I76" t="s">
        <v>960</v>
      </c>
      <c r="J76" t="s">
        <v>961</v>
      </c>
      <c r="K76">
        <v>19000002859</v>
      </c>
      <c r="L76" t="s">
        <v>962</v>
      </c>
      <c r="M76">
        <v>1600</v>
      </c>
      <c r="N76">
        <v>14</v>
      </c>
      <c r="O76">
        <v>3</v>
      </c>
      <c r="P76">
        <v>20</v>
      </c>
      <c r="Q76">
        <v>14</v>
      </c>
      <c r="R76">
        <v>3</v>
      </c>
      <c r="S76">
        <v>20</v>
      </c>
      <c r="T76">
        <v>80</v>
      </c>
      <c r="U76">
        <v>70</v>
      </c>
      <c r="V76">
        <v>8</v>
      </c>
      <c r="W76" t="s">
        <v>430</v>
      </c>
      <c r="X76">
        <v>19</v>
      </c>
      <c r="Y76">
        <v>14.1</v>
      </c>
      <c r="Z76">
        <v>19</v>
      </c>
      <c r="AA76" t="s">
        <v>436</v>
      </c>
      <c r="AB76">
        <v>0.65</v>
      </c>
      <c r="AC76">
        <v>0.56000000000000005</v>
      </c>
      <c r="AD76">
        <v>32</v>
      </c>
      <c r="AE76" t="s">
        <v>812</v>
      </c>
      <c r="AF76">
        <v>120</v>
      </c>
      <c r="AG76">
        <v>100</v>
      </c>
      <c r="AH76">
        <v>117.8</v>
      </c>
      <c r="AI76">
        <v>149</v>
      </c>
      <c r="AJ76">
        <v>112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 t="s">
        <v>430</v>
      </c>
      <c r="AS76" t="s">
        <v>430</v>
      </c>
      <c r="AT76" t="s">
        <v>430</v>
      </c>
      <c r="AU76">
        <v>120</v>
      </c>
      <c r="AV76">
        <v>100</v>
      </c>
      <c r="AW76">
        <v>117.8</v>
      </c>
      <c r="AX76">
        <v>149</v>
      </c>
      <c r="AY76">
        <v>112</v>
      </c>
      <c r="AZ76">
        <v>10840191604086</v>
      </c>
      <c r="BA76">
        <v>4895248001270</v>
      </c>
      <c r="BB76">
        <v>840191604089</v>
      </c>
      <c r="BC76" t="s">
        <v>463</v>
      </c>
      <c r="BD76" t="s">
        <v>813</v>
      </c>
      <c r="BE76" t="s">
        <v>430</v>
      </c>
      <c r="BF76" t="s">
        <v>814</v>
      </c>
      <c r="BG76" t="s">
        <v>689</v>
      </c>
      <c r="BH76">
        <v>24</v>
      </c>
      <c r="BI76">
        <v>1.4136</v>
      </c>
      <c r="BJ76" t="s">
        <v>430</v>
      </c>
      <c r="BL76" t="s">
        <v>436</v>
      </c>
      <c r="BM76" t="s">
        <v>963</v>
      </c>
      <c r="BN76" t="s">
        <v>631</v>
      </c>
      <c r="BO76" t="s">
        <v>632</v>
      </c>
      <c r="BP76" t="s">
        <v>881</v>
      </c>
      <c r="BQ76" t="s">
        <v>430</v>
      </c>
      <c r="BR76" t="s">
        <v>442</v>
      </c>
      <c r="BS76">
        <v>1600</v>
      </c>
      <c r="BT76" t="s">
        <v>443</v>
      </c>
      <c r="BU76">
        <v>16000</v>
      </c>
      <c r="BV76">
        <v>33600</v>
      </c>
      <c r="BW76">
        <v>67200</v>
      </c>
      <c r="BX76" t="s">
        <v>430</v>
      </c>
      <c r="BY76" t="s">
        <v>430</v>
      </c>
      <c r="BZ76" t="s">
        <v>817</v>
      </c>
      <c r="CA76" t="s">
        <v>430</v>
      </c>
      <c r="CB76" t="s">
        <v>430</v>
      </c>
      <c r="CC76" t="s">
        <v>818</v>
      </c>
      <c r="CD76">
        <v>0</v>
      </c>
      <c r="CE76" t="s">
        <v>430</v>
      </c>
      <c r="CF76" t="s">
        <v>444</v>
      </c>
      <c r="CG76" t="s">
        <v>430</v>
      </c>
      <c r="CH76" s="1">
        <v>45077</v>
      </c>
      <c r="CI76" t="s">
        <v>430</v>
      </c>
      <c r="CJ76" t="s">
        <v>430</v>
      </c>
      <c r="CK76" t="s">
        <v>430</v>
      </c>
      <c r="CM76">
        <v>2</v>
      </c>
      <c r="CN76" t="s">
        <v>964</v>
      </c>
      <c r="CP76">
        <v>0</v>
      </c>
      <c r="CQ76">
        <v>8</v>
      </c>
      <c r="CS76">
        <v>0</v>
      </c>
      <c r="CU76">
        <v>8</v>
      </c>
      <c r="CV76">
        <v>1</v>
      </c>
      <c r="CW76">
        <v>1</v>
      </c>
      <c r="CX76">
        <v>23</v>
      </c>
      <c r="CY76">
        <v>1</v>
      </c>
      <c r="CZ76">
        <v>140</v>
      </c>
      <c r="DA76">
        <v>19001</v>
      </c>
      <c r="DB76">
        <v>33</v>
      </c>
      <c r="DC76" t="s">
        <v>446</v>
      </c>
      <c r="DD76" t="s">
        <v>430</v>
      </c>
      <c r="DE76" t="s">
        <v>965</v>
      </c>
      <c r="DF76" t="s">
        <v>430</v>
      </c>
      <c r="DG76" t="s">
        <v>477</v>
      </c>
      <c r="DH76" t="s">
        <v>478</v>
      </c>
      <c r="DI76" t="s">
        <v>430</v>
      </c>
      <c r="DJ76" t="s">
        <v>430</v>
      </c>
      <c r="DK76" t="s">
        <v>430</v>
      </c>
      <c r="DL76" t="s">
        <v>430</v>
      </c>
      <c r="DM76" t="s">
        <v>448</v>
      </c>
      <c r="DN76" s="1">
        <v>44967</v>
      </c>
      <c r="DO76" s="1">
        <v>45573</v>
      </c>
      <c r="DP76" t="s">
        <v>449</v>
      </c>
      <c r="DQ76">
        <v>1600</v>
      </c>
      <c r="DR76" t="s">
        <v>430</v>
      </c>
      <c r="DS76" t="s">
        <v>430</v>
      </c>
      <c r="DT76" t="s">
        <v>821</v>
      </c>
      <c r="DU76" t="s">
        <v>430</v>
      </c>
      <c r="DV76" t="s">
        <v>430</v>
      </c>
      <c r="DW76" t="s">
        <v>430</v>
      </c>
      <c r="DX76" t="s">
        <v>430</v>
      </c>
      <c r="DY76" t="s">
        <v>430</v>
      </c>
      <c r="DZ76" t="s">
        <v>451</v>
      </c>
      <c r="EA76" t="s">
        <v>452</v>
      </c>
      <c r="EB76" t="s">
        <v>430</v>
      </c>
      <c r="EC76" t="s">
        <v>430</v>
      </c>
      <c r="ED76" t="s">
        <v>430</v>
      </c>
      <c r="EE76" t="s">
        <v>865</v>
      </c>
      <c r="EF76" t="s">
        <v>430</v>
      </c>
      <c r="EG76" t="s">
        <v>430</v>
      </c>
      <c r="EH76" t="s">
        <v>454</v>
      </c>
      <c r="EI76" t="s">
        <v>455</v>
      </c>
      <c r="EJ76" t="s">
        <v>957</v>
      </c>
      <c r="EK76" t="s">
        <v>626</v>
      </c>
      <c r="EL76" t="s">
        <v>958</v>
      </c>
      <c r="EM76" t="s">
        <v>959</v>
      </c>
    </row>
    <row r="77" spans="1:143" x14ac:dyDescent="0.25">
      <c r="A77" t="s">
        <v>429</v>
      </c>
      <c r="B77" t="s">
        <v>430</v>
      </c>
      <c r="C77" t="s">
        <v>808</v>
      </c>
      <c r="D77">
        <v>125</v>
      </c>
      <c r="E77" t="s">
        <v>430</v>
      </c>
      <c r="F77" t="s">
        <v>430</v>
      </c>
      <c r="G77" t="s">
        <v>430</v>
      </c>
      <c r="H77" t="s">
        <v>432</v>
      </c>
      <c r="I77" t="s">
        <v>966</v>
      </c>
      <c r="J77" t="s">
        <v>967</v>
      </c>
      <c r="K77">
        <v>19000002860</v>
      </c>
      <c r="L77" t="s">
        <v>968</v>
      </c>
      <c r="M77">
        <v>1800</v>
      </c>
      <c r="N77">
        <v>14</v>
      </c>
      <c r="O77">
        <v>3</v>
      </c>
      <c r="P77">
        <v>20</v>
      </c>
      <c r="Q77">
        <v>14</v>
      </c>
      <c r="R77">
        <v>3</v>
      </c>
      <c r="S77">
        <v>20</v>
      </c>
      <c r="T77">
        <v>95</v>
      </c>
      <c r="U77">
        <v>85</v>
      </c>
      <c r="V77">
        <v>9</v>
      </c>
      <c r="W77" t="s">
        <v>430</v>
      </c>
      <c r="X77">
        <v>19</v>
      </c>
      <c r="Y77">
        <v>14.1</v>
      </c>
      <c r="Z77">
        <v>19</v>
      </c>
      <c r="AA77" t="s">
        <v>436</v>
      </c>
      <c r="AB77">
        <v>0.8</v>
      </c>
      <c r="AC77">
        <v>0.76500000000000001</v>
      </c>
      <c r="AD77">
        <v>36</v>
      </c>
      <c r="AE77" t="s">
        <v>812</v>
      </c>
      <c r="AF77">
        <v>120</v>
      </c>
      <c r="AG77">
        <v>100</v>
      </c>
      <c r="AH77">
        <v>117.8</v>
      </c>
      <c r="AI77">
        <v>190</v>
      </c>
      <c r="AJ77">
        <v>153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 t="s">
        <v>430</v>
      </c>
      <c r="AS77" t="s">
        <v>430</v>
      </c>
      <c r="AT77" t="s">
        <v>430</v>
      </c>
      <c r="AU77">
        <v>120</v>
      </c>
      <c r="AV77">
        <v>100</v>
      </c>
      <c r="AW77">
        <v>117.8</v>
      </c>
      <c r="AX77">
        <v>190</v>
      </c>
      <c r="AY77">
        <v>153</v>
      </c>
      <c r="AZ77">
        <v>10840191604093</v>
      </c>
      <c r="BA77">
        <v>4895248001287</v>
      </c>
      <c r="BB77">
        <v>840191604096</v>
      </c>
      <c r="BC77" t="s">
        <v>463</v>
      </c>
      <c r="BD77" t="s">
        <v>813</v>
      </c>
      <c r="BE77" t="s">
        <v>430</v>
      </c>
      <c r="BF77" t="s">
        <v>814</v>
      </c>
      <c r="BG77" t="s">
        <v>689</v>
      </c>
      <c r="BH77">
        <v>18</v>
      </c>
      <c r="BI77">
        <v>1.4136</v>
      </c>
      <c r="BJ77" t="s">
        <v>430</v>
      </c>
      <c r="BL77" t="s">
        <v>436</v>
      </c>
      <c r="BM77" t="s">
        <v>969</v>
      </c>
      <c r="BN77" t="s">
        <v>631</v>
      </c>
      <c r="BO77" t="s">
        <v>632</v>
      </c>
      <c r="BP77" t="s">
        <v>970</v>
      </c>
      <c r="BQ77" t="s">
        <v>430</v>
      </c>
      <c r="BR77" t="s">
        <v>442</v>
      </c>
      <c r="BS77">
        <v>1800</v>
      </c>
      <c r="BT77" t="s">
        <v>443</v>
      </c>
      <c r="BU77">
        <v>18000</v>
      </c>
      <c r="BV77">
        <v>37800</v>
      </c>
      <c r="BW77">
        <v>75600</v>
      </c>
      <c r="BX77" t="s">
        <v>430</v>
      </c>
      <c r="BY77" t="s">
        <v>430</v>
      </c>
      <c r="BZ77" t="s">
        <v>817</v>
      </c>
      <c r="CA77" t="s">
        <v>430</v>
      </c>
      <c r="CB77" t="s">
        <v>430</v>
      </c>
      <c r="CC77" t="s">
        <v>818</v>
      </c>
      <c r="CD77">
        <v>0</v>
      </c>
      <c r="CE77" t="s">
        <v>430</v>
      </c>
      <c r="CF77" t="s">
        <v>444</v>
      </c>
      <c r="CG77" t="s">
        <v>430</v>
      </c>
      <c r="CH77" s="1">
        <v>45077</v>
      </c>
      <c r="CI77" t="s">
        <v>430</v>
      </c>
      <c r="CJ77" t="s">
        <v>430</v>
      </c>
      <c r="CK77" t="s">
        <v>430</v>
      </c>
      <c r="CM77">
        <v>2</v>
      </c>
      <c r="CN77" t="s">
        <v>971</v>
      </c>
      <c r="CP77">
        <v>0</v>
      </c>
      <c r="CQ77">
        <v>8</v>
      </c>
      <c r="CS77">
        <v>0</v>
      </c>
      <c r="CU77">
        <v>167</v>
      </c>
      <c r="CV77">
        <v>1</v>
      </c>
      <c r="CW77">
        <v>1</v>
      </c>
      <c r="CX77">
        <v>7</v>
      </c>
      <c r="CY77">
        <v>1</v>
      </c>
      <c r="CZ77">
        <v>128</v>
      </c>
      <c r="DA77">
        <v>19001</v>
      </c>
      <c r="DB77">
        <v>33</v>
      </c>
      <c r="DC77" t="s">
        <v>446</v>
      </c>
      <c r="DD77" t="s">
        <v>430</v>
      </c>
      <c r="DE77" t="s">
        <v>972</v>
      </c>
      <c r="DF77" t="s">
        <v>430</v>
      </c>
      <c r="DG77" t="s">
        <v>477</v>
      </c>
      <c r="DH77" t="s">
        <v>478</v>
      </c>
      <c r="DI77" t="s">
        <v>430</v>
      </c>
      <c r="DJ77" t="s">
        <v>430</v>
      </c>
      <c r="DK77" t="s">
        <v>430</v>
      </c>
      <c r="DL77" t="s">
        <v>430</v>
      </c>
      <c r="DM77" t="s">
        <v>448</v>
      </c>
      <c r="DN77" s="1">
        <v>44967</v>
      </c>
      <c r="DO77" s="1">
        <v>45573</v>
      </c>
      <c r="DP77" t="s">
        <v>449</v>
      </c>
      <c r="DQ77">
        <v>1800</v>
      </c>
      <c r="DR77" t="s">
        <v>430</v>
      </c>
      <c r="DS77" t="s">
        <v>430</v>
      </c>
      <c r="DT77" t="s">
        <v>821</v>
      </c>
      <c r="DU77" t="s">
        <v>430</v>
      </c>
      <c r="DV77" t="s">
        <v>430</v>
      </c>
      <c r="DW77" t="s">
        <v>430</v>
      </c>
      <c r="DX77" t="s">
        <v>430</v>
      </c>
      <c r="DY77" t="s">
        <v>430</v>
      </c>
      <c r="DZ77" t="s">
        <v>451</v>
      </c>
      <c r="EA77" t="s">
        <v>452</v>
      </c>
      <c r="EB77" t="s">
        <v>430</v>
      </c>
      <c r="EC77" t="s">
        <v>430</v>
      </c>
      <c r="ED77" t="s">
        <v>430</v>
      </c>
      <c r="EE77" t="s">
        <v>865</v>
      </c>
      <c r="EF77" t="s">
        <v>430</v>
      </c>
      <c r="EG77" t="s">
        <v>430</v>
      </c>
      <c r="EH77" t="s">
        <v>454</v>
      </c>
      <c r="EI77" t="s">
        <v>455</v>
      </c>
      <c r="EJ77" t="s">
        <v>973</v>
      </c>
      <c r="EK77" t="s">
        <v>626</v>
      </c>
      <c r="EL77" t="s">
        <v>974</v>
      </c>
      <c r="EM77" t="s">
        <v>975</v>
      </c>
    </row>
    <row r="78" spans="1:143" x14ac:dyDescent="0.25">
      <c r="A78" t="s">
        <v>429</v>
      </c>
      <c r="B78" t="s">
        <v>430</v>
      </c>
      <c r="C78" t="s">
        <v>808</v>
      </c>
      <c r="D78">
        <v>125</v>
      </c>
      <c r="E78" t="s">
        <v>430</v>
      </c>
      <c r="F78" t="s">
        <v>430</v>
      </c>
      <c r="G78" t="s">
        <v>430</v>
      </c>
      <c r="H78" t="s">
        <v>432</v>
      </c>
      <c r="I78" t="s">
        <v>976</v>
      </c>
      <c r="J78" t="s">
        <v>977</v>
      </c>
      <c r="K78">
        <v>19000002861</v>
      </c>
      <c r="L78" t="s">
        <v>978</v>
      </c>
      <c r="M78">
        <v>1800</v>
      </c>
      <c r="N78">
        <v>14</v>
      </c>
      <c r="O78">
        <v>3</v>
      </c>
      <c r="P78">
        <v>20</v>
      </c>
      <c r="Q78">
        <v>14</v>
      </c>
      <c r="R78">
        <v>3</v>
      </c>
      <c r="S78">
        <v>20</v>
      </c>
      <c r="T78">
        <v>95</v>
      </c>
      <c r="U78">
        <v>85</v>
      </c>
      <c r="V78">
        <v>9</v>
      </c>
      <c r="W78" t="s">
        <v>430</v>
      </c>
      <c r="X78">
        <v>19</v>
      </c>
      <c r="Y78">
        <v>14.1</v>
      </c>
      <c r="Z78">
        <v>19</v>
      </c>
      <c r="AA78" t="s">
        <v>436</v>
      </c>
      <c r="AB78">
        <v>0.8</v>
      </c>
      <c r="AC78">
        <v>0.76500000000000001</v>
      </c>
      <c r="AD78">
        <v>36</v>
      </c>
      <c r="AE78" t="s">
        <v>812</v>
      </c>
      <c r="AF78">
        <v>120</v>
      </c>
      <c r="AG78">
        <v>100</v>
      </c>
      <c r="AH78">
        <v>117.8</v>
      </c>
      <c r="AI78">
        <v>190</v>
      </c>
      <c r="AJ78">
        <v>153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 t="s">
        <v>430</v>
      </c>
      <c r="AS78" t="s">
        <v>430</v>
      </c>
      <c r="AT78" t="s">
        <v>430</v>
      </c>
      <c r="AU78">
        <v>120</v>
      </c>
      <c r="AV78">
        <v>100</v>
      </c>
      <c r="AW78">
        <v>117.8</v>
      </c>
      <c r="AX78">
        <v>190</v>
      </c>
      <c r="AY78">
        <v>153</v>
      </c>
      <c r="AZ78">
        <v>10840191604109</v>
      </c>
      <c r="BA78">
        <v>4895248001294</v>
      </c>
      <c r="BB78">
        <v>840191604102</v>
      </c>
      <c r="BC78" t="s">
        <v>463</v>
      </c>
      <c r="BD78" t="s">
        <v>813</v>
      </c>
      <c r="BE78" t="s">
        <v>430</v>
      </c>
      <c r="BF78" t="s">
        <v>814</v>
      </c>
      <c r="BG78" t="s">
        <v>689</v>
      </c>
      <c r="BH78">
        <v>18</v>
      </c>
      <c r="BI78">
        <v>1.4136</v>
      </c>
      <c r="BJ78" t="s">
        <v>430</v>
      </c>
      <c r="BL78" t="s">
        <v>436</v>
      </c>
      <c r="BM78" t="s">
        <v>979</v>
      </c>
      <c r="BN78" t="s">
        <v>631</v>
      </c>
      <c r="BO78" t="s">
        <v>632</v>
      </c>
      <c r="BP78" t="s">
        <v>980</v>
      </c>
      <c r="BQ78" t="s">
        <v>430</v>
      </c>
      <c r="BR78" t="s">
        <v>442</v>
      </c>
      <c r="BS78">
        <v>1800</v>
      </c>
      <c r="BT78" t="s">
        <v>443</v>
      </c>
      <c r="BU78">
        <v>18000</v>
      </c>
      <c r="BV78">
        <v>37800</v>
      </c>
      <c r="BW78">
        <v>75600</v>
      </c>
      <c r="BX78" t="s">
        <v>430</v>
      </c>
      <c r="BY78" t="s">
        <v>430</v>
      </c>
      <c r="BZ78" t="s">
        <v>817</v>
      </c>
      <c r="CA78" t="s">
        <v>430</v>
      </c>
      <c r="CB78" t="s">
        <v>430</v>
      </c>
      <c r="CC78" t="s">
        <v>818</v>
      </c>
      <c r="CD78">
        <v>0</v>
      </c>
      <c r="CE78" t="s">
        <v>430</v>
      </c>
      <c r="CF78" t="s">
        <v>444</v>
      </c>
      <c r="CG78" t="s">
        <v>430</v>
      </c>
      <c r="CH78" s="1">
        <v>45077</v>
      </c>
      <c r="CI78" t="s">
        <v>430</v>
      </c>
      <c r="CJ78" t="s">
        <v>430</v>
      </c>
      <c r="CK78" t="s">
        <v>430</v>
      </c>
      <c r="CM78">
        <v>2</v>
      </c>
      <c r="CN78" t="s">
        <v>981</v>
      </c>
      <c r="CP78">
        <v>0</v>
      </c>
      <c r="CQ78">
        <v>8</v>
      </c>
      <c r="CS78">
        <v>0</v>
      </c>
      <c r="CU78">
        <v>166</v>
      </c>
      <c r="CV78">
        <v>1</v>
      </c>
      <c r="CW78">
        <v>1</v>
      </c>
      <c r="CX78">
        <v>7</v>
      </c>
      <c r="CY78">
        <v>1</v>
      </c>
      <c r="CZ78">
        <v>128</v>
      </c>
      <c r="DA78">
        <v>19001</v>
      </c>
      <c r="DB78">
        <v>33</v>
      </c>
      <c r="DC78" t="s">
        <v>446</v>
      </c>
      <c r="DD78" t="s">
        <v>430</v>
      </c>
      <c r="DE78" t="s">
        <v>982</v>
      </c>
      <c r="DF78" t="s">
        <v>430</v>
      </c>
      <c r="DG78" t="s">
        <v>477</v>
      </c>
      <c r="DH78" t="s">
        <v>478</v>
      </c>
      <c r="DI78" t="s">
        <v>430</v>
      </c>
      <c r="DJ78" t="s">
        <v>430</v>
      </c>
      <c r="DK78" t="s">
        <v>430</v>
      </c>
      <c r="DL78" t="s">
        <v>430</v>
      </c>
      <c r="DM78" t="s">
        <v>448</v>
      </c>
      <c r="DN78" s="1">
        <v>44967</v>
      </c>
      <c r="DO78" s="1">
        <v>45573</v>
      </c>
      <c r="DP78" t="s">
        <v>449</v>
      </c>
      <c r="DQ78">
        <v>1800</v>
      </c>
      <c r="DR78" t="s">
        <v>430</v>
      </c>
      <c r="DS78" t="s">
        <v>430</v>
      </c>
      <c r="DT78" t="s">
        <v>821</v>
      </c>
      <c r="DU78" t="s">
        <v>430</v>
      </c>
      <c r="DV78" t="s">
        <v>430</v>
      </c>
      <c r="DW78" t="s">
        <v>430</v>
      </c>
      <c r="DX78" t="s">
        <v>430</v>
      </c>
      <c r="DY78" t="s">
        <v>430</v>
      </c>
      <c r="DZ78" t="s">
        <v>451</v>
      </c>
      <c r="EA78" t="s">
        <v>452</v>
      </c>
      <c r="EB78" t="s">
        <v>430</v>
      </c>
      <c r="EC78" t="s">
        <v>430</v>
      </c>
      <c r="ED78" t="s">
        <v>430</v>
      </c>
      <c r="EE78" t="s">
        <v>865</v>
      </c>
      <c r="EF78" t="s">
        <v>430</v>
      </c>
      <c r="EG78" t="s">
        <v>430</v>
      </c>
      <c r="EH78" t="s">
        <v>454</v>
      </c>
      <c r="EI78" t="s">
        <v>455</v>
      </c>
      <c r="EJ78" t="s">
        <v>973</v>
      </c>
      <c r="EK78" t="s">
        <v>626</v>
      </c>
      <c r="EL78" t="s">
        <v>974</v>
      </c>
      <c r="EM78" t="s">
        <v>975</v>
      </c>
    </row>
    <row r="79" spans="1:143" x14ac:dyDescent="0.25">
      <c r="A79" t="s">
        <v>429</v>
      </c>
      <c r="B79" t="s">
        <v>430</v>
      </c>
      <c r="C79" t="s">
        <v>808</v>
      </c>
      <c r="D79">
        <v>125</v>
      </c>
      <c r="E79" t="s">
        <v>430</v>
      </c>
      <c r="F79" t="s">
        <v>430</v>
      </c>
      <c r="G79" t="s">
        <v>430</v>
      </c>
      <c r="H79" t="s">
        <v>432</v>
      </c>
      <c r="I79" t="s">
        <v>983</v>
      </c>
      <c r="J79" t="s">
        <v>984</v>
      </c>
      <c r="K79">
        <v>19000002862</v>
      </c>
      <c r="L79" t="s">
        <v>985</v>
      </c>
      <c r="M79">
        <v>1200</v>
      </c>
      <c r="N79">
        <v>15.8</v>
      </c>
      <c r="O79">
        <v>3.96</v>
      </c>
      <c r="P79">
        <v>21</v>
      </c>
      <c r="Q79">
        <v>15.8</v>
      </c>
      <c r="R79">
        <v>3.96</v>
      </c>
      <c r="S79">
        <v>21</v>
      </c>
      <c r="T79">
        <v>160</v>
      </c>
      <c r="U79">
        <v>150</v>
      </c>
      <c r="V79">
        <v>6</v>
      </c>
      <c r="W79" t="s">
        <v>430</v>
      </c>
      <c r="X79">
        <v>19</v>
      </c>
      <c r="Y79">
        <v>14.1</v>
      </c>
      <c r="Z79">
        <v>19</v>
      </c>
      <c r="AA79" t="s">
        <v>436</v>
      </c>
      <c r="AB79">
        <v>0.95</v>
      </c>
      <c r="AC79">
        <v>0.9</v>
      </c>
      <c r="AD79">
        <v>24</v>
      </c>
      <c r="AE79" t="s">
        <v>812</v>
      </c>
      <c r="AF79">
        <v>120</v>
      </c>
      <c r="AG79">
        <v>100</v>
      </c>
      <c r="AH79">
        <v>117.8</v>
      </c>
      <c r="AI79">
        <v>217</v>
      </c>
      <c r="AJ79">
        <v>180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 t="s">
        <v>430</v>
      </c>
      <c r="AS79" t="s">
        <v>430</v>
      </c>
      <c r="AT79" t="s">
        <v>430</v>
      </c>
      <c r="AU79">
        <v>120</v>
      </c>
      <c r="AV79">
        <v>100</v>
      </c>
      <c r="AW79">
        <v>117.8</v>
      </c>
      <c r="AX79">
        <v>217</v>
      </c>
      <c r="AY79">
        <v>180</v>
      </c>
      <c r="AZ79">
        <v>10840191604123</v>
      </c>
      <c r="BA79">
        <v>4895248001317</v>
      </c>
      <c r="BB79">
        <v>840191604126</v>
      </c>
      <c r="BC79" t="s">
        <v>463</v>
      </c>
      <c r="BD79" t="s">
        <v>813</v>
      </c>
      <c r="BE79" t="s">
        <v>430</v>
      </c>
      <c r="BF79" t="s">
        <v>814</v>
      </c>
      <c r="BG79" t="s">
        <v>689</v>
      </c>
      <c r="BH79">
        <v>18</v>
      </c>
      <c r="BI79">
        <v>1.4136</v>
      </c>
      <c r="BJ79" t="s">
        <v>430</v>
      </c>
      <c r="BL79" t="s">
        <v>436</v>
      </c>
      <c r="BM79" t="s">
        <v>986</v>
      </c>
      <c r="BN79" t="s">
        <v>631</v>
      </c>
      <c r="BO79" t="s">
        <v>632</v>
      </c>
      <c r="BP79" t="s">
        <v>980</v>
      </c>
      <c r="BQ79" t="s">
        <v>430</v>
      </c>
      <c r="BR79" t="s">
        <v>442</v>
      </c>
      <c r="BS79">
        <v>1200</v>
      </c>
      <c r="BT79" t="s">
        <v>443</v>
      </c>
      <c r="BU79">
        <v>12000</v>
      </c>
      <c r="BV79">
        <v>25200</v>
      </c>
      <c r="BW79">
        <v>50400</v>
      </c>
      <c r="BX79" t="s">
        <v>430</v>
      </c>
      <c r="BY79" t="s">
        <v>430</v>
      </c>
      <c r="BZ79" t="s">
        <v>817</v>
      </c>
      <c r="CA79" t="s">
        <v>430</v>
      </c>
      <c r="CB79" t="s">
        <v>430</v>
      </c>
      <c r="CC79" t="s">
        <v>818</v>
      </c>
      <c r="CD79">
        <v>0</v>
      </c>
      <c r="CE79" t="s">
        <v>430</v>
      </c>
      <c r="CF79" t="s">
        <v>444</v>
      </c>
      <c r="CG79" t="s">
        <v>430</v>
      </c>
      <c r="CH79" s="1">
        <v>45077</v>
      </c>
      <c r="CI79" t="s">
        <v>430</v>
      </c>
      <c r="CJ79" t="s">
        <v>430</v>
      </c>
      <c r="CK79" t="s">
        <v>430</v>
      </c>
      <c r="CM79">
        <v>2</v>
      </c>
      <c r="CN79" t="s">
        <v>987</v>
      </c>
      <c r="CP79">
        <v>0</v>
      </c>
      <c r="CQ79">
        <v>8</v>
      </c>
      <c r="CS79">
        <v>0</v>
      </c>
      <c r="CU79">
        <v>166</v>
      </c>
      <c r="CV79">
        <v>1</v>
      </c>
      <c r="CW79">
        <v>1</v>
      </c>
      <c r="CX79">
        <v>7</v>
      </c>
      <c r="CY79">
        <v>1</v>
      </c>
      <c r="CZ79">
        <v>56</v>
      </c>
      <c r="DA79">
        <v>19001</v>
      </c>
      <c r="DB79">
        <v>33</v>
      </c>
      <c r="DC79" t="s">
        <v>446</v>
      </c>
      <c r="DD79" t="s">
        <v>430</v>
      </c>
      <c r="DE79" t="s">
        <v>988</v>
      </c>
      <c r="DF79" t="s">
        <v>430</v>
      </c>
      <c r="DG79" t="s">
        <v>477</v>
      </c>
      <c r="DH79" t="s">
        <v>478</v>
      </c>
      <c r="DI79" t="s">
        <v>430</v>
      </c>
      <c r="DJ79" t="s">
        <v>430</v>
      </c>
      <c r="DK79" t="s">
        <v>430</v>
      </c>
      <c r="DL79" t="s">
        <v>430</v>
      </c>
      <c r="DM79" t="s">
        <v>448</v>
      </c>
      <c r="DN79" s="1">
        <v>44967</v>
      </c>
      <c r="DO79" s="1">
        <v>45573</v>
      </c>
      <c r="DP79" t="s">
        <v>449</v>
      </c>
      <c r="DQ79">
        <v>1200</v>
      </c>
      <c r="DR79" t="s">
        <v>430</v>
      </c>
      <c r="DS79" t="s">
        <v>430</v>
      </c>
      <c r="DT79" t="s">
        <v>821</v>
      </c>
      <c r="DU79" t="s">
        <v>430</v>
      </c>
      <c r="DV79" t="s">
        <v>430</v>
      </c>
      <c r="DW79" t="s">
        <v>430</v>
      </c>
      <c r="DX79" t="s">
        <v>430</v>
      </c>
      <c r="DY79" t="s">
        <v>430</v>
      </c>
      <c r="DZ79" t="s">
        <v>451</v>
      </c>
      <c r="EA79" t="s">
        <v>452</v>
      </c>
      <c r="EB79" t="s">
        <v>430</v>
      </c>
      <c r="EC79" t="s">
        <v>430</v>
      </c>
      <c r="ED79" t="s">
        <v>430</v>
      </c>
      <c r="EE79" t="s">
        <v>865</v>
      </c>
      <c r="EF79" t="s">
        <v>430</v>
      </c>
      <c r="EG79" t="s">
        <v>430</v>
      </c>
      <c r="EH79" t="s">
        <v>454</v>
      </c>
      <c r="EI79" t="s">
        <v>455</v>
      </c>
      <c r="EJ79" t="s">
        <v>973</v>
      </c>
      <c r="EK79" t="s">
        <v>626</v>
      </c>
      <c r="EL79" t="s">
        <v>866</v>
      </c>
      <c r="EM79" t="s">
        <v>867</v>
      </c>
    </row>
    <row r="80" spans="1:143" x14ac:dyDescent="0.25">
      <c r="A80" t="s">
        <v>429</v>
      </c>
      <c r="B80" t="s">
        <v>430</v>
      </c>
      <c r="C80" t="s">
        <v>808</v>
      </c>
      <c r="D80">
        <v>125</v>
      </c>
      <c r="E80" t="s">
        <v>430</v>
      </c>
      <c r="F80" t="s">
        <v>430</v>
      </c>
      <c r="G80" t="s">
        <v>430</v>
      </c>
      <c r="H80" t="s">
        <v>432</v>
      </c>
      <c r="I80" t="s">
        <v>989</v>
      </c>
      <c r="J80" t="s">
        <v>990</v>
      </c>
      <c r="K80">
        <v>19000003043</v>
      </c>
      <c r="L80" t="s">
        <v>991</v>
      </c>
      <c r="M80">
        <v>1000</v>
      </c>
      <c r="N80">
        <v>15.8</v>
      </c>
      <c r="O80">
        <v>3.96</v>
      </c>
      <c r="P80">
        <v>21</v>
      </c>
      <c r="Q80">
        <v>15.8</v>
      </c>
      <c r="R80">
        <v>3.96</v>
      </c>
      <c r="S80">
        <v>21</v>
      </c>
      <c r="T80">
        <v>190</v>
      </c>
      <c r="U80">
        <v>180</v>
      </c>
      <c r="V80">
        <v>5</v>
      </c>
      <c r="W80" t="s">
        <v>430</v>
      </c>
      <c r="X80">
        <v>19</v>
      </c>
      <c r="Y80">
        <v>14.1</v>
      </c>
      <c r="Z80">
        <v>19</v>
      </c>
      <c r="AA80" t="s">
        <v>436</v>
      </c>
      <c r="AB80">
        <v>1</v>
      </c>
      <c r="AC80">
        <v>0.9</v>
      </c>
      <c r="AD80">
        <v>20</v>
      </c>
      <c r="AE80" t="s">
        <v>812</v>
      </c>
      <c r="AF80">
        <v>120</v>
      </c>
      <c r="AG80">
        <v>100</v>
      </c>
      <c r="AH80">
        <v>117.8</v>
      </c>
      <c r="AI80">
        <v>217</v>
      </c>
      <c r="AJ80">
        <v>180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 t="s">
        <v>430</v>
      </c>
      <c r="AS80" t="s">
        <v>430</v>
      </c>
      <c r="AT80" t="s">
        <v>430</v>
      </c>
      <c r="AU80">
        <v>120</v>
      </c>
      <c r="AV80">
        <v>100</v>
      </c>
      <c r="AW80">
        <v>117.8</v>
      </c>
      <c r="AX80">
        <v>217</v>
      </c>
      <c r="AY80">
        <v>180</v>
      </c>
      <c r="AZ80">
        <v>10810005419953</v>
      </c>
      <c r="BA80">
        <v>4897097268491</v>
      </c>
      <c r="BB80">
        <v>810005419956</v>
      </c>
      <c r="BC80" t="s">
        <v>463</v>
      </c>
      <c r="BD80" t="s">
        <v>813</v>
      </c>
      <c r="BE80" t="s">
        <v>430</v>
      </c>
      <c r="BF80" t="s">
        <v>814</v>
      </c>
      <c r="BG80" t="s">
        <v>689</v>
      </c>
      <c r="BH80">
        <v>24</v>
      </c>
      <c r="BI80">
        <v>1.4136</v>
      </c>
      <c r="BJ80" t="s">
        <v>430</v>
      </c>
      <c r="BL80" t="s">
        <v>436</v>
      </c>
      <c r="BM80" t="s">
        <v>992</v>
      </c>
      <c r="BN80" t="s">
        <v>631</v>
      </c>
      <c r="BO80" t="s">
        <v>632</v>
      </c>
      <c r="BP80" t="s">
        <v>993</v>
      </c>
      <c r="BQ80" t="s">
        <v>430</v>
      </c>
      <c r="BR80" t="s">
        <v>442</v>
      </c>
      <c r="BS80">
        <v>1000</v>
      </c>
      <c r="BT80" t="s">
        <v>443</v>
      </c>
      <c r="BU80">
        <v>10000</v>
      </c>
      <c r="BV80">
        <v>21000</v>
      </c>
      <c r="BW80">
        <v>42000</v>
      </c>
      <c r="BX80" t="s">
        <v>430</v>
      </c>
      <c r="BY80" t="s">
        <v>430</v>
      </c>
      <c r="BZ80" t="s">
        <v>817</v>
      </c>
      <c r="CA80" t="s">
        <v>430</v>
      </c>
      <c r="CB80" t="s">
        <v>430</v>
      </c>
      <c r="CC80" t="s">
        <v>818</v>
      </c>
      <c r="CD80">
        <v>0</v>
      </c>
      <c r="CE80" t="s">
        <v>430</v>
      </c>
      <c r="CF80" t="s">
        <v>444</v>
      </c>
      <c r="CG80" t="s">
        <v>430</v>
      </c>
      <c r="CH80" s="1">
        <v>45131</v>
      </c>
      <c r="CI80" t="s">
        <v>430</v>
      </c>
      <c r="CJ80" t="s">
        <v>430</v>
      </c>
      <c r="CK80" t="s">
        <v>430</v>
      </c>
      <c r="CM80">
        <v>2</v>
      </c>
      <c r="CN80" t="s">
        <v>994</v>
      </c>
      <c r="CP80">
        <v>0</v>
      </c>
      <c r="CQ80">
        <v>77</v>
      </c>
      <c r="CS80">
        <v>0</v>
      </c>
      <c r="CU80">
        <v>2</v>
      </c>
      <c r="CV80">
        <v>1</v>
      </c>
      <c r="CW80">
        <v>1</v>
      </c>
      <c r="CX80">
        <v>1</v>
      </c>
      <c r="CY80">
        <v>1</v>
      </c>
      <c r="CZ80">
        <v>65</v>
      </c>
      <c r="DA80">
        <v>19001</v>
      </c>
      <c r="DB80">
        <v>33</v>
      </c>
      <c r="DC80" t="s">
        <v>446</v>
      </c>
      <c r="DD80" t="s">
        <v>430</v>
      </c>
      <c r="DE80" t="s">
        <v>995</v>
      </c>
      <c r="DF80" t="s">
        <v>430</v>
      </c>
      <c r="DG80" t="s">
        <v>477</v>
      </c>
      <c r="DH80" t="s">
        <v>478</v>
      </c>
      <c r="DI80" t="s">
        <v>430</v>
      </c>
      <c r="DJ80" t="s">
        <v>430</v>
      </c>
      <c r="DK80" t="s">
        <v>430</v>
      </c>
      <c r="DL80" t="s">
        <v>430</v>
      </c>
      <c r="DM80" t="s">
        <v>448</v>
      </c>
      <c r="DN80" s="1">
        <v>45007</v>
      </c>
      <c r="DO80" s="1">
        <v>45573</v>
      </c>
      <c r="DP80" t="s">
        <v>449</v>
      </c>
      <c r="DQ80">
        <v>1000</v>
      </c>
      <c r="DR80" t="s">
        <v>430</v>
      </c>
      <c r="DS80" t="s">
        <v>430</v>
      </c>
      <c r="DT80" t="s">
        <v>821</v>
      </c>
      <c r="DU80" t="s">
        <v>430</v>
      </c>
      <c r="DV80" t="s">
        <v>430</v>
      </c>
      <c r="DW80" t="s">
        <v>430</v>
      </c>
      <c r="DX80" t="s">
        <v>430</v>
      </c>
      <c r="DY80" t="s">
        <v>430</v>
      </c>
      <c r="DZ80" t="s">
        <v>451</v>
      </c>
      <c r="EA80" t="s">
        <v>452</v>
      </c>
      <c r="EB80" t="s">
        <v>430</v>
      </c>
      <c r="EC80" t="s">
        <v>430</v>
      </c>
      <c r="ED80" t="s">
        <v>430</v>
      </c>
      <c r="EE80" t="s">
        <v>822</v>
      </c>
      <c r="EF80" t="s">
        <v>430</v>
      </c>
      <c r="EG80" t="s">
        <v>430</v>
      </c>
      <c r="EH80" t="s">
        <v>454</v>
      </c>
      <c r="EI80" t="s">
        <v>455</v>
      </c>
      <c r="EJ80" t="s">
        <v>823</v>
      </c>
      <c r="EK80" t="s">
        <v>626</v>
      </c>
      <c r="EL80" t="s">
        <v>835</v>
      </c>
      <c r="EM80" t="s">
        <v>836</v>
      </c>
    </row>
    <row r="81" spans="1:143" x14ac:dyDescent="0.25">
      <c r="A81" t="s">
        <v>429</v>
      </c>
      <c r="B81" t="s">
        <v>430</v>
      </c>
      <c r="C81" t="s">
        <v>808</v>
      </c>
      <c r="D81">
        <v>125</v>
      </c>
      <c r="E81" t="s">
        <v>430</v>
      </c>
      <c r="F81" t="s">
        <v>430</v>
      </c>
      <c r="G81" t="s">
        <v>430</v>
      </c>
      <c r="H81" t="s">
        <v>432</v>
      </c>
      <c r="I81" t="s">
        <v>996</v>
      </c>
      <c r="J81" t="s">
        <v>997</v>
      </c>
      <c r="K81">
        <v>19000003044</v>
      </c>
      <c r="L81" t="s">
        <v>998</v>
      </c>
      <c r="M81">
        <v>2160</v>
      </c>
      <c r="N81">
        <v>13.3</v>
      </c>
      <c r="O81">
        <v>1.98</v>
      </c>
      <c r="P81">
        <v>18</v>
      </c>
      <c r="Q81">
        <v>13.3</v>
      </c>
      <c r="R81">
        <v>1.98</v>
      </c>
      <c r="S81">
        <v>18</v>
      </c>
      <c r="T81">
        <v>65</v>
      </c>
      <c r="U81">
        <v>60</v>
      </c>
      <c r="V81">
        <v>9</v>
      </c>
      <c r="W81" t="s">
        <v>430</v>
      </c>
      <c r="X81">
        <v>19</v>
      </c>
      <c r="Y81">
        <v>12.1</v>
      </c>
      <c r="Z81">
        <v>17.5</v>
      </c>
      <c r="AA81" t="s">
        <v>436</v>
      </c>
      <c r="AB81">
        <v>0.6</v>
      </c>
      <c r="AC81">
        <v>0.54</v>
      </c>
      <c r="AD81">
        <v>36</v>
      </c>
      <c r="AE81" t="s">
        <v>812</v>
      </c>
      <c r="AF81">
        <v>120</v>
      </c>
      <c r="AG81">
        <v>100</v>
      </c>
      <c r="AH81">
        <v>117.8</v>
      </c>
      <c r="AI81">
        <v>170</v>
      </c>
      <c r="AJ81">
        <v>129.6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 t="s">
        <v>430</v>
      </c>
      <c r="AS81" t="s">
        <v>430</v>
      </c>
      <c r="AT81" t="s">
        <v>430</v>
      </c>
      <c r="AU81">
        <v>120</v>
      </c>
      <c r="AV81">
        <v>100</v>
      </c>
      <c r="AW81">
        <v>117.8</v>
      </c>
      <c r="AX81">
        <v>170</v>
      </c>
      <c r="AY81">
        <v>129.6</v>
      </c>
      <c r="AZ81">
        <v>10840191600118</v>
      </c>
      <c r="BA81">
        <v>4897097268651</v>
      </c>
      <c r="BB81">
        <v>840191600111</v>
      </c>
      <c r="BC81" t="s">
        <v>463</v>
      </c>
      <c r="BD81" t="s">
        <v>813</v>
      </c>
      <c r="BE81" t="s">
        <v>430</v>
      </c>
      <c r="BF81" t="s">
        <v>814</v>
      </c>
      <c r="BG81" t="s">
        <v>689</v>
      </c>
      <c r="BH81">
        <v>24</v>
      </c>
      <c r="BI81">
        <v>1.4136</v>
      </c>
      <c r="BJ81" t="s">
        <v>430</v>
      </c>
      <c r="BL81" t="s">
        <v>436</v>
      </c>
      <c r="BM81" t="s">
        <v>999</v>
      </c>
      <c r="BN81" t="s">
        <v>631</v>
      </c>
      <c r="BO81" t="s">
        <v>632</v>
      </c>
      <c r="BP81" t="s">
        <v>993</v>
      </c>
      <c r="BQ81" t="s">
        <v>430</v>
      </c>
      <c r="BR81" t="s">
        <v>442</v>
      </c>
      <c r="BS81">
        <v>2160</v>
      </c>
      <c r="BT81" t="s">
        <v>443</v>
      </c>
      <c r="BU81">
        <v>21600</v>
      </c>
      <c r="BV81">
        <v>45360</v>
      </c>
      <c r="BW81">
        <v>90720</v>
      </c>
      <c r="BX81" t="s">
        <v>430</v>
      </c>
      <c r="BY81" t="s">
        <v>430</v>
      </c>
      <c r="BZ81" t="s">
        <v>817</v>
      </c>
      <c r="CA81" t="s">
        <v>430</v>
      </c>
      <c r="CB81" t="s">
        <v>430</v>
      </c>
      <c r="CC81" t="s">
        <v>818</v>
      </c>
      <c r="CD81">
        <v>0</v>
      </c>
      <c r="CE81" t="s">
        <v>430</v>
      </c>
      <c r="CF81" t="s">
        <v>444</v>
      </c>
      <c r="CG81" t="s">
        <v>430</v>
      </c>
      <c r="CH81" s="1">
        <v>45131</v>
      </c>
      <c r="CI81" t="s">
        <v>430</v>
      </c>
      <c r="CJ81" t="s">
        <v>430</v>
      </c>
      <c r="CK81" t="s">
        <v>430</v>
      </c>
      <c r="CM81">
        <v>2</v>
      </c>
      <c r="CN81" t="s">
        <v>1000</v>
      </c>
      <c r="CP81">
        <v>0</v>
      </c>
      <c r="CQ81">
        <v>77</v>
      </c>
      <c r="CS81">
        <v>0</v>
      </c>
      <c r="CU81">
        <v>2</v>
      </c>
      <c r="CV81">
        <v>1</v>
      </c>
      <c r="CW81">
        <v>1</v>
      </c>
      <c r="CX81">
        <v>1</v>
      </c>
      <c r="CY81">
        <v>1</v>
      </c>
      <c r="CZ81">
        <v>57</v>
      </c>
      <c r="DA81">
        <v>19001</v>
      </c>
      <c r="DB81">
        <v>33</v>
      </c>
      <c r="DC81" t="s">
        <v>446</v>
      </c>
      <c r="DD81" t="s">
        <v>430</v>
      </c>
      <c r="DE81" t="s">
        <v>1001</v>
      </c>
      <c r="DF81" t="s">
        <v>430</v>
      </c>
      <c r="DG81" t="s">
        <v>477</v>
      </c>
      <c r="DH81" t="s">
        <v>478</v>
      </c>
      <c r="DI81" t="s">
        <v>430</v>
      </c>
      <c r="DJ81" t="s">
        <v>430</v>
      </c>
      <c r="DK81" t="s">
        <v>430</v>
      </c>
      <c r="DL81" t="s">
        <v>430</v>
      </c>
      <c r="DM81" t="s">
        <v>448</v>
      </c>
      <c r="DN81" s="1">
        <v>45007</v>
      </c>
      <c r="DO81" s="1">
        <v>45573</v>
      </c>
      <c r="DP81" t="s">
        <v>449</v>
      </c>
      <c r="DQ81">
        <v>2160</v>
      </c>
      <c r="DR81" t="s">
        <v>430</v>
      </c>
      <c r="DS81" t="s">
        <v>430</v>
      </c>
      <c r="DT81" t="s">
        <v>821</v>
      </c>
      <c r="DU81" t="s">
        <v>430</v>
      </c>
      <c r="DV81" t="s">
        <v>430</v>
      </c>
      <c r="DW81" t="s">
        <v>430</v>
      </c>
      <c r="DX81" t="s">
        <v>430</v>
      </c>
      <c r="DY81" t="s">
        <v>430</v>
      </c>
      <c r="DZ81" t="s">
        <v>451</v>
      </c>
      <c r="EA81" t="s">
        <v>452</v>
      </c>
      <c r="EB81" t="s">
        <v>430</v>
      </c>
      <c r="EC81" t="s">
        <v>430</v>
      </c>
      <c r="ED81" t="s">
        <v>430</v>
      </c>
      <c r="EE81" t="s">
        <v>822</v>
      </c>
      <c r="EF81" t="s">
        <v>430</v>
      </c>
      <c r="EG81" t="s">
        <v>430</v>
      </c>
      <c r="EH81" t="s">
        <v>454</v>
      </c>
      <c r="EI81" t="s">
        <v>455</v>
      </c>
      <c r="EJ81" t="s">
        <v>823</v>
      </c>
      <c r="EK81" t="s">
        <v>626</v>
      </c>
      <c r="EL81" t="s">
        <v>824</v>
      </c>
      <c r="EM81" t="s">
        <v>825</v>
      </c>
    </row>
    <row r="82" spans="1:143" x14ac:dyDescent="0.25">
      <c r="A82" t="s">
        <v>429</v>
      </c>
      <c r="B82" t="s">
        <v>430</v>
      </c>
      <c r="C82" t="s">
        <v>808</v>
      </c>
      <c r="D82">
        <v>125</v>
      </c>
      <c r="E82" t="s">
        <v>430</v>
      </c>
      <c r="F82" t="s">
        <v>430</v>
      </c>
      <c r="G82" t="s">
        <v>430</v>
      </c>
      <c r="H82" t="s">
        <v>1002</v>
      </c>
      <c r="I82" t="s">
        <v>1003</v>
      </c>
      <c r="J82" t="s">
        <v>1004</v>
      </c>
      <c r="K82">
        <v>19000003116</v>
      </c>
      <c r="L82" t="s">
        <v>1005</v>
      </c>
      <c r="M82">
        <v>1</v>
      </c>
      <c r="N82">
        <v>15.8</v>
      </c>
      <c r="O82">
        <v>3.96</v>
      </c>
      <c r="P82">
        <v>21</v>
      </c>
      <c r="Q82">
        <v>15.8</v>
      </c>
      <c r="R82">
        <v>3.96</v>
      </c>
      <c r="S82">
        <v>21</v>
      </c>
      <c r="T82">
        <v>0</v>
      </c>
      <c r="U82">
        <v>0</v>
      </c>
      <c r="V82">
        <v>0</v>
      </c>
      <c r="W82" t="s">
        <v>430</v>
      </c>
      <c r="X82">
        <v>0</v>
      </c>
      <c r="Y82">
        <v>0</v>
      </c>
      <c r="Z82">
        <v>0</v>
      </c>
      <c r="AA82" t="s">
        <v>436</v>
      </c>
      <c r="AB82">
        <v>0</v>
      </c>
      <c r="AC82">
        <v>0</v>
      </c>
      <c r="AD82">
        <v>160</v>
      </c>
      <c r="AE82" t="s">
        <v>1006</v>
      </c>
      <c r="AF82">
        <v>40</v>
      </c>
      <c r="AG82">
        <v>60</v>
      </c>
      <c r="AH82">
        <v>120</v>
      </c>
      <c r="AI82">
        <v>30</v>
      </c>
      <c r="AJ82">
        <v>27.6</v>
      </c>
      <c r="AK82">
        <v>160</v>
      </c>
      <c r="AL82">
        <v>40</v>
      </c>
      <c r="AM82">
        <v>60</v>
      </c>
      <c r="AN82">
        <v>120</v>
      </c>
      <c r="AO82">
        <v>0</v>
      </c>
      <c r="AP82">
        <v>0</v>
      </c>
      <c r="AQ82">
        <v>0</v>
      </c>
      <c r="AR82" t="s">
        <v>430</v>
      </c>
      <c r="AS82" t="s">
        <v>430</v>
      </c>
      <c r="AT82" t="s">
        <v>430</v>
      </c>
      <c r="AU82">
        <v>120</v>
      </c>
      <c r="AV82">
        <v>80</v>
      </c>
      <c r="AW82">
        <v>120</v>
      </c>
      <c r="AX82">
        <v>130</v>
      </c>
      <c r="AY82">
        <v>110.4</v>
      </c>
      <c r="AZ82">
        <v>10840191604826</v>
      </c>
      <c r="BA82">
        <v>4895248001973</v>
      </c>
      <c r="BB82">
        <v>840191604829</v>
      </c>
      <c r="BC82" t="s">
        <v>463</v>
      </c>
      <c r="BD82" t="s">
        <v>813</v>
      </c>
      <c r="BE82" t="s">
        <v>430</v>
      </c>
      <c r="BF82" t="s">
        <v>814</v>
      </c>
      <c r="BG82" t="s">
        <v>689</v>
      </c>
      <c r="BH82">
        <v>24</v>
      </c>
      <c r="BI82">
        <v>0.28799999999999998</v>
      </c>
      <c r="BJ82" t="s">
        <v>430</v>
      </c>
      <c r="BL82" t="s">
        <v>436</v>
      </c>
      <c r="BM82" t="s">
        <v>1007</v>
      </c>
      <c r="BN82" t="s">
        <v>1008</v>
      </c>
      <c r="BO82" t="s">
        <v>1009</v>
      </c>
      <c r="BP82" t="s">
        <v>1010</v>
      </c>
      <c r="BQ82" t="s">
        <v>430</v>
      </c>
      <c r="BR82" t="s">
        <v>442</v>
      </c>
      <c r="BS82">
        <v>1000</v>
      </c>
      <c r="BT82" t="s">
        <v>443</v>
      </c>
      <c r="BU82">
        <v>44</v>
      </c>
      <c r="BV82">
        <v>96</v>
      </c>
      <c r="BW82">
        <v>192</v>
      </c>
      <c r="BX82" t="s">
        <v>430</v>
      </c>
      <c r="BY82" t="s">
        <v>430</v>
      </c>
      <c r="BZ82" t="s">
        <v>817</v>
      </c>
      <c r="CA82" t="s">
        <v>1011</v>
      </c>
      <c r="CB82" t="s">
        <v>1012</v>
      </c>
      <c r="CC82" t="s">
        <v>818</v>
      </c>
      <c r="CD82">
        <v>0</v>
      </c>
      <c r="CE82" t="s">
        <v>430</v>
      </c>
      <c r="CF82" t="s">
        <v>444</v>
      </c>
      <c r="CG82" t="s">
        <v>430</v>
      </c>
      <c r="CH82" s="1">
        <v>45086</v>
      </c>
      <c r="CI82" t="s">
        <v>430</v>
      </c>
      <c r="CJ82" t="s">
        <v>430</v>
      </c>
      <c r="CK82" t="s">
        <v>430</v>
      </c>
      <c r="CM82">
        <v>2</v>
      </c>
      <c r="CN82" t="s">
        <v>1013</v>
      </c>
      <c r="CP82">
        <v>0</v>
      </c>
      <c r="CQ82">
        <v>88</v>
      </c>
      <c r="CS82">
        <v>0</v>
      </c>
      <c r="CU82">
        <v>159</v>
      </c>
      <c r="CV82">
        <v>2</v>
      </c>
      <c r="CW82">
        <v>1</v>
      </c>
      <c r="CX82">
        <v>36</v>
      </c>
      <c r="CY82">
        <v>1</v>
      </c>
      <c r="CZ82">
        <v>154</v>
      </c>
      <c r="DA82">
        <v>19001</v>
      </c>
      <c r="DB82">
        <v>33</v>
      </c>
      <c r="DC82" t="s">
        <v>446</v>
      </c>
      <c r="DD82" t="s">
        <v>430</v>
      </c>
      <c r="DE82" t="s">
        <v>1014</v>
      </c>
      <c r="DF82" t="s">
        <v>430</v>
      </c>
      <c r="DG82" t="s">
        <v>477</v>
      </c>
      <c r="DH82" t="s">
        <v>478</v>
      </c>
      <c r="DI82" t="s">
        <v>430</v>
      </c>
      <c r="DJ82" t="s">
        <v>430</v>
      </c>
      <c r="DK82" t="s">
        <v>430</v>
      </c>
      <c r="DL82" t="s">
        <v>430</v>
      </c>
      <c r="DM82" t="s">
        <v>448</v>
      </c>
      <c r="DN82" s="1">
        <v>45054</v>
      </c>
      <c r="DO82" s="1">
        <v>45553</v>
      </c>
      <c r="DP82" t="s">
        <v>449</v>
      </c>
      <c r="DQ82">
        <v>640</v>
      </c>
      <c r="DR82" t="s">
        <v>430</v>
      </c>
      <c r="DS82" t="s">
        <v>430</v>
      </c>
      <c r="DT82" t="s">
        <v>1015</v>
      </c>
      <c r="DU82" t="s">
        <v>430</v>
      </c>
      <c r="DV82" t="s">
        <v>430</v>
      </c>
      <c r="DW82" t="s">
        <v>430</v>
      </c>
      <c r="DX82" t="s">
        <v>430</v>
      </c>
      <c r="DY82" t="s">
        <v>430</v>
      </c>
      <c r="DZ82" t="s">
        <v>1016</v>
      </c>
      <c r="EA82" t="s">
        <v>1017</v>
      </c>
      <c r="EB82" t="s">
        <v>430</v>
      </c>
      <c r="EC82" t="s">
        <v>430</v>
      </c>
      <c r="ED82" t="s">
        <v>430</v>
      </c>
      <c r="EE82" t="s">
        <v>1018</v>
      </c>
      <c r="EF82" t="s">
        <v>430</v>
      </c>
      <c r="EG82" t="s">
        <v>430</v>
      </c>
      <c r="EH82" t="s">
        <v>454</v>
      </c>
      <c r="EI82" t="s">
        <v>1010</v>
      </c>
      <c r="EJ82" t="s">
        <v>1019</v>
      </c>
      <c r="EK82" t="s">
        <v>626</v>
      </c>
      <c r="EL82" t="s">
        <v>1020</v>
      </c>
      <c r="EM82" t="s">
        <v>1021</v>
      </c>
    </row>
    <row r="83" spans="1:143" x14ac:dyDescent="0.25">
      <c r="A83" t="s">
        <v>429</v>
      </c>
      <c r="B83" t="s">
        <v>430</v>
      </c>
      <c r="C83" t="s">
        <v>808</v>
      </c>
      <c r="D83">
        <v>125</v>
      </c>
      <c r="E83" t="s">
        <v>430</v>
      </c>
      <c r="F83" t="s">
        <v>430</v>
      </c>
      <c r="G83" t="s">
        <v>430</v>
      </c>
      <c r="H83" t="s">
        <v>432</v>
      </c>
      <c r="I83" t="s">
        <v>1022</v>
      </c>
      <c r="J83" t="s">
        <v>1023</v>
      </c>
      <c r="K83">
        <v>19000003180</v>
      </c>
      <c r="L83" t="s">
        <v>1024</v>
      </c>
      <c r="M83">
        <v>1600</v>
      </c>
      <c r="N83">
        <v>14</v>
      </c>
      <c r="O83">
        <v>3</v>
      </c>
      <c r="P83">
        <v>20</v>
      </c>
      <c r="Q83">
        <v>14</v>
      </c>
      <c r="R83">
        <v>3</v>
      </c>
      <c r="S83">
        <v>20</v>
      </c>
      <c r="T83">
        <v>80</v>
      </c>
      <c r="U83">
        <v>70</v>
      </c>
      <c r="V83">
        <v>8</v>
      </c>
      <c r="W83" t="s">
        <v>430</v>
      </c>
      <c r="X83">
        <v>19</v>
      </c>
      <c r="Y83">
        <v>14.1</v>
      </c>
      <c r="Z83">
        <v>19</v>
      </c>
      <c r="AA83" t="s">
        <v>436</v>
      </c>
      <c r="AB83">
        <v>0.65</v>
      </c>
      <c r="AC83">
        <v>0.56000000000000005</v>
      </c>
      <c r="AD83">
        <v>32</v>
      </c>
      <c r="AE83" t="s">
        <v>812</v>
      </c>
      <c r="AF83">
        <v>120</v>
      </c>
      <c r="AG83">
        <v>100</v>
      </c>
      <c r="AH83">
        <v>117.8</v>
      </c>
      <c r="AI83">
        <v>149</v>
      </c>
      <c r="AJ83">
        <v>112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 t="s">
        <v>430</v>
      </c>
      <c r="AS83" t="s">
        <v>430</v>
      </c>
      <c r="AT83" t="s">
        <v>430</v>
      </c>
      <c r="AU83">
        <v>120</v>
      </c>
      <c r="AV83">
        <v>100</v>
      </c>
      <c r="AW83">
        <v>117.8</v>
      </c>
      <c r="AX83">
        <v>149</v>
      </c>
      <c r="AY83">
        <v>112</v>
      </c>
      <c r="AZ83">
        <v>10840191604062</v>
      </c>
      <c r="BA83">
        <v>4895248001256</v>
      </c>
      <c r="BB83">
        <v>840191604065</v>
      </c>
      <c r="BC83" t="s">
        <v>463</v>
      </c>
      <c r="BD83" t="s">
        <v>813</v>
      </c>
      <c r="BE83" t="s">
        <v>430</v>
      </c>
      <c r="BF83" t="s">
        <v>814</v>
      </c>
      <c r="BG83" t="s">
        <v>689</v>
      </c>
      <c r="BH83">
        <v>24</v>
      </c>
      <c r="BI83">
        <v>1.4136</v>
      </c>
      <c r="BJ83" t="s">
        <v>430</v>
      </c>
      <c r="BL83" t="s">
        <v>436</v>
      </c>
      <c r="BM83" t="s">
        <v>1025</v>
      </c>
      <c r="BN83" t="s">
        <v>631</v>
      </c>
      <c r="BO83" t="s">
        <v>632</v>
      </c>
      <c r="BP83" t="s">
        <v>862</v>
      </c>
      <c r="BQ83" t="s">
        <v>430</v>
      </c>
      <c r="BR83" t="s">
        <v>442</v>
      </c>
      <c r="BS83">
        <v>1600</v>
      </c>
      <c r="BT83" t="s">
        <v>443</v>
      </c>
      <c r="BU83">
        <v>16000</v>
      </c>
      <c r="BV83">
        <v>33600</v>
      </c>
      <c r="BW83">
        <v>67200</v>
      </c>
      <c r="BX83" t="s">
        <v>430</v>
      </c>
      <c r="BY83" t="s">
        <v>430</v>
      </c>
      <c r="BZ83" t="s">
        <v>817</v>
      </c>
      <c r="CA83" t="s">
        <v>430</v>
      </c>
      <c r="CB83" t="s">
        <v>430</v>
      </c>
      <c r="CC83" t="s">
        <v>818</v>
      </c>
      <c r="CD83">
        <v>0</v>
      </c>
      <c r="CE83" t="s">
        <v>430</v>
      </c>
      <c r="CF83" t="s">
        <v>444</v>
      </c>
      <c r="CG83" t="s">
        <v>430</v>
      </c>
      <c r="CH83" s="1">
        <v>45096</v>
      </c>
      <c r="CI83" t="s">
        <v>430</v>
      </c>
      <c r="CJ83" t="s">
        <v>430</v>
      </c>
      <c r="CK83" t="s">
        <v>430</v>
      </c>
      <c r="CM83">
        <v>2</v>
      </c>
      <c r="CN83" t="s">
        <v>1026</v>
      </c>
      <c r="CP83">
        <v>0</v>
      </c>
      <c r="CQ83">
        <v>8</v>
      </c>
      <c r="CS83">
        <v>0</v>
      </c>
      <c r="CU83">
        <v>6</v>
      </c>
      <c r="CV83">
        <v>1</v>
      </c>
      <c r="CW83">
        <v>1</v>
      </c>
      <c r="CX83">
        <v>23</v>
      </c>
      <c r="CY83">
        <v>1</v>
      </c>
      <c r="CZ83">
        <v>140</v>
      </c>
      <c r="DA83">
        <v>19001</v>
      </c>
      <c r="DB83">
        <v>33</v>
      </c>
      <c r="DC83" t="s">
        <v>446</v>
      </c>
      <c r="DD83" t="s">
        <v>430</v>
      </c>
      <c r="DE83" t="s">
        <v>1027</v>
      </c>
      <c r="DF83" t="s">
        <v>430</v>
      </c>
      <c r="DG83" t="s">
        <v>477</v>
      </c>
      <c r="DH83" t="s">
        <v>478</v>
      </c>
      <c r="DI83" t="s">
        <v>430</v>
      </c>
      <c r="DJ83" t="s">
        <v>430</v>
      </c>
      <c r="DK83" t="s">
        <v>430</v>
      </c>
      <c r="DL83" t="s">
        <v>430</v>
      </c>
      <c r="DM83" t="s">
        <v>448</v>
      </c>
      <c r="DN83" s="1">
        <v>45075</v>
      </c>
      <c r="DO83" s="1">
        <v>45573</v>
      </c>
      <c r="DP83" t="s">
        <v>449</v>
      </c>
      <c r="DQ83">
        <v>1600</v>
      </c>
      <c r="DR83" t="s">
        <v>430</v>
      </c>
      <c r="DS83" t="s">
        <v>430</v>
      </c>
      <c r="DT83" t="s">
        <v>821</v>
      </c>
      <c r="DU83" t="s">
        <v>430</v>
      </c>
      <c r="DV83" t="s">
        <v>430</v>
      </c>
      <c r="DW83" t="s">
        <v>430</v>
      </c>
      <c r="DX83" t="s">
        <v>430</v>
      </c>
      <c r="DY83" t="s">
        <v>430</v>
      </c>
      <c r="DZ83" t="s">
        <v>451</v>
      </c>
      <c r="EA83" t="s">
        <v>452</v>
      </c>
      <c r="EB83" t="s">
        <v>430</v>
      </c>
      <c r="EC83" t="s">
        <v>430</v>
      </c>
      <c r="ED83" t="s">
        <v>430</v>
      </c>
      <c r="EE83" t="s">
        <v>865</v>
      </c>
      <c r="EF83" t="s">
        <v>430</v>
      </c>
      <c r="EG83" t="s">
        <v>430</v>
      </c>
      <c r="EH83" t="s">
        <v>454</v>
      </c>
      <c r="EI83" t="s">
        <v>455</v>
      </c>
      <c r="EJ83" t="s">
        <v>957</v>
      </c>
      <c r="EK83" t="s">
        <v>626</v>
      </c>
      <c r="EL83" t="s">
        <v>958</v>
      </c>
      <c r="EM83" t="s">
        <v>959</v>
      </c>
    </row>
    <row r="84" spans="1:143" x14ac:dyDescent="0.25">
      <c r="A84" t="s">
        <v>429</v>
      </c>
      <c r="B84" t="s">
        <v>430</v>
      </c>
      <c r="C84" t="s">
        <v>431</v>
      </c>
      <c r="D84">
        <v>112</v>
      </c>
      <c r="E84" t="s">
        <v>430</v>
      </c>
      <c r="F84" t="s">
        <v>430</v>
      </c>
      <c r="G84" t="s">
        <v>430</v>
      </c>
      <c r="H84" t="s">
        <v>432</v>
      </c>
      <c r="I84" t="s">
        <v>1028</v>
      </c>
      <c r="J84" t="s">
        <v>1028</v>
      </c>
      <c r="K84">
        <v>19000003312</v>
      </c>
      <c r="L84" t="s">
        <v>1029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430</v>
      </c>
      <c r="X84">
        <v>0</v>
      </c>
      <c r="Y84">
        <v>0</v>
      </c>
      <c r="Z84">
        <v>0</v>
      </c>
      <c r="AA84" t="s">
        <v>436</v>
      </c>
      <c r="AB84">
        <v>0</v>
      </c>
      <c r="AC84">
        <v>0</v>
      </c>
      <c r="AD84">
        <v>1</v>
      </c>
      <c r="AE84" t="s">
        <v>430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 t="s">
        <v>430</v>
      </c>
      <c r="AS84" t="s">
        <v>430</v>
      </c>
      <c r="AT84" t="s">
        <v>430</v>
      </c>
      <c r="AU84">
        <v>0</v>
      </c>
      <c r="AV84">
        <v>0</v>
      </c>
      <c r="AW84">
        <v>0</v>
      </c>
      <c r="AZ84">
        <v>10840191605922</v>
      </c>
      <c r="BB84">
        <v>840191605925</v>
      </c>
      <c r="BC84" t="s">
        <v>463</v>
      </c>
      <c r="BD84" t="s">
        <v>515</v>
      </c>
      <c r="BE84" t="s">
        <v>430</v>
      </c>
      <c r="BF84" t="s">
        <v>439</v>
      </c>
      <c r="BG84" t="s">
        <v>440</v>
      </c>
      <c r="BH84">
        <v>36</v>
      </c>
      <c r="BI84">
        <v>0</v>
      </c>
      <c r="BJ84" t="s">
        <v>430</v>
      </c>
      <c r="BL84" t="s">
        <v>436</v>
      </c>
      <c r="BM84" t="s">
        <v>1030</v>
      </c>
      <c r="BN84" t="s">
        <v>430</v>
      </c>
      <c r="BO84" t="s">
        <v>430</v>
      </c>
      <c r="BP84" t="s">
        <v>617</v>
      </c>
      <c r="BQ84" t="s">
        <v>430</v>
      </c>
      <c r="BR84" t="s">
        <v>442</v>
      </c>
      <c r="BS84">
        <v>0</v>
      </c>
      <c r="BT84" t="s">
        <v>443</v>
      </c>
      <c r="BU84">
        <v>0</v>
      </c>
      <c r="BV84">
        <v>0</v>
      </c>
      <c r="BW84">
        <v>0</v>
      </c>
      <c r="BX84" t="s">
        <v>430</v>
      </c>
      <c r="BY84" t="s">
        <v>430</v>
      </c>
      <c r="BZ84" t="s">
        <v>1031</v>
      </c>
      <c r="CA84" t="s">
        <v>430</v>
      </c>
      <c r="CB84" t="s">
        <v>430</v>
      </c>
      <c r="CC84" t="s">
        <v>430</v>
      </c>
      <c r="CD84">
        <v>0</v>
      </c>
      <c r="CE84" t="s">
        <v>430</v>
      </c>
      <c r="CF84" t="s">
        <v>1032</v>
      </c>
      <c r="CG84" t="s">
        <v>430</v>
      </c>
      <c r="CH84" s="1">
        <v>45139</v>
      </c>
      <c r="CI84" t="s">
        <v>430</v>
      </c>
      <c r="CJ84" t="s">
        <v>430</v>
      </c>
      <c r="CK84" t="s">
        <v>430</v>
      </c>
      <c r="CM84">
        <v>3</v>
      </c>
      <c r="CN84" t="s">
        <v>1033</v>
      </c>
      <c r="CP84">
        <v>0</v>
      </c>
      <c r="CQ84">
        <v>91</v>
      </c>
      <c r="CS84">
        <v>0</v>
      </c>
      <c r="CU84">
        <v>17</v>
      </c>
      <c r="CV84">
        <v>3</v>
      </c>
      <c r="CW84">
        <v>1</v>
      </c>
      <c r="CX84">
        <v>38</v>
      </c>
      <c r="CY84">
        <v>21</v>
      </c>
      <c r="DA84">
        <v>19005</v>
      </c>
      <c r="DB84">
        <v>35</v>
      </c>
      <c r="DC84" t="s">
        <v>681</v>
      </c>
      <c r="DD84" t="s">
        <v>430</v>
      </c>
      <c r="DE84" t="s">
        <v>1029</v>
      </c>
      <c r="DF84" t="s">
        <v>430</v>
      </c>
      <c r="DG84" t="s">
        <v>477</v>
      </c>
      <c r="DH84" t="s">
        <v>478</v>
      </c>
      <c r="DI84" t="s">
        <v>430</v>
      </c>
      <c r="DJ84" t="s">
        <v>430</v>
      </c>
      <c r="DK84" t="s">
        <v>430</v>
      </c>
      <c r="DL84" t="s">
        <v>430</v>
      </c>
      <c r="DM84" t="s">
        <v>1034</v>
      </c>
      <c r="DN84" s="1">
        <v>45098</v>
      </c>
      <c r="DO84" s="1">
        <v>45553</v>
      </c>
      <c r="DP84" t="s">
        <v>449</v>
      </c>
      <c r="DQ84">
        <v>0</v>
      </c>
      <c r="DR84" t="s">
        <v>430</v>
      </c>
      <c r="DS84" t="s">
        <v>430</v>
      </c>
      <c r="DT84" t="s">
        <v>647</v>
      </c>
      <c r="DU84" t="s">
        <v>430</v>
      </c>
      <c r="DV84" t="s">
        <v>430</v>
      </c>
      <c r="DW84" t="s">
        <v>430</v>
      </c>
      <c r="DX84" t="s">
        <v>430</v>
      </c>
      <c r="DY84" t="s">
        <v>430</v>
      </c>
      <c r="DZ84" t="s">
        <v>451</v>
      </c>
      <c r="EA84" t="s">
        <v>452</v>
      </c>
      <c r="EB84" t="s">
        <v>430</v>
      </c>
      <c r="EC84" t="s">
        <v>430</v>
      </c>
      <c r="ED84" t="s">
        <v>430</v>
      </c>
      <c r="EE84" t="s">
        <v>1035</v>
      </c>
      <c r="EF84" t="s">
        <v>430</v>
      </c>
      <c r="EG84" t="s">
        <v>430</v>
      </c>
      <c r="EH84" t="s">
        <v>454</v>
      </c>
      <c r="EI84" t="s">
        <v>1036</v>
      </c>
      <c r="EJ84" t="s">
        <v>1037</v>
      </c>
      <c r="EK84" t="s">
        <v>1038</v>
      </c>
      <c r="EL84" t="s">
        <v>1039</v>
      </c>
      <c r="EM84" t="s">
        <v>430</v>
      </c>
    </row>
    <row r="85" spans="1:143" x14ac:dyDescent="0.25">
      <c r="A85" t="s">
        <v>429</v>
      </c>
      <c r="B85" t="s">
        <v>430</v>
      </c>
      <c r="C85" t="s">
        <v>431</v>
      </c>
      <c r="D85">
        <v>112</v>
      </c>
      <c r="E85" t="s">
        <v>430</v>
      </c>
      <c r="F85" t="s">
        <v>430</v>
      </c>
      <c r="G85" t="s">
        <v>430</v>
      </c>
      <c r="H85" t="s">
        <v>432</v>
      </c>
      <c r="I85" t="s">
        <v>1028</v>
      </c>
      <c r="J85" t="s">
        <v>1028</v>
      </c>
      <c r="K85">
        <v>19000003315</v>
      </c>
      <c r="L85" t="s">
        <v>1029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430</v>
      </c>
      <c r="X85">
        <v>0</v>
      </c>
      <c r="Y85">
        <v>0</v>
      </c>
      <c r="Z85">
        <v>0</v>
      </c>
      <c r="AA85" t="s">
        <v>436</v>
      </c>
      <c r="AB85">
        <v>0</v>
      </c>
      <c r="AC85">
        <v>0</v>
      </c>
      <c r="AD85">
        <v>1</v>
      </c>
      <c r="AE85" t="s">
        <v>430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 t="s">
        <v>430</v>
      </c>
      <c r="AS85" t="s">
        <v>430</v>
      </c>
      <c r="AT85" t="s">
        <v>430</v>
      </c>
      <c r="AU85">
        <v>0</v>
      </c>
      <c r="AV85">
        <v>0</v>
      </c>
      <c r="AW85">
        <v>0</v>
      </c>
      <c r="AZ85">
        <v>40840191605923</v>
      </c>
      <c r="BB85">
        <v>840191605925</v>
      </c>
      <c r="BC85" t="s">
        <v>463</v>
      </c>
      <c r="BD85" t="s">
        <v>515</v>
      </c>
      <c r="BE85" t="s">
        <v>430</v>
      </c>
      <c r="BF85" t="s">
        <v>439</v>
      </c>
      <c r="BG85" t="s">
        <v>440</v>
      </c>
      <c r="BH85">
        <v>36</v>
      </c>
      <c r="BI85">
        <v>0</v>
      </c>
      <c r="BJ85" t="s">
        <v>430</v>
      </c>
      <c r="BL85" t="s">
        <v>436</v>
      </c>
      <c r="BM85" t="s">
        <v>1030</v>
      </c>
      <c r="BN85" t="s">
        <v>430</v>
      </c>
      <c r="BO85" t="s">
        <v>430</v>
      </c>
      <c r="BP85" t="s">
        <v>230</v>
      </c>
      <c r="BQ85" t="s">
        <v>430</v>
      </c>
      <c r="BR85" t="s">
        <v>442</v>
      </c>
      <c r="BS85">
        <v>0</v>
      </c>
      <c r="BT85" t="s">
        <v>443</v>
      </c>
      <c r="BU85">
        <v>0</v>
      </c>
      <c r="BV85">
        <v>0</v>
      </c>
      <c r="BW85">
        <v>0</v>
      </c>
      <c r="BX85" t="s">
        <v>430</v>
      </c>
      <c r="BY85" t="s">
        <v>430</v>
      </c>
      <c r="BZ85" t="s">
        <v>1031</v>
      </c>
      <c r="CA85" t="s">
        <v>430</v>
      </c>
      <c r="CB85" t="s">
        <v>430</v>
      </c>
      <c r="CC85" t="s">
        <v>430</v>
      </c>
      <c r="CD85">
        <v>0</v>
      </c>
      <c r="CE85" t="s">
        <v>430</v>
      </c>
      <c r="CF85" t="s">
        <v>1032</v>
      </c>
      <c r="CG85" t="s">
        <v>430</v>
      </c>
      <c r="CH85" s="1">
        <v>45139</v>
      </c>
      <c r="CI85" t="s">
        <v>430</v>
      </c>
      <c r="CJ85" t="s">
        <v>430</v>
      </c>
      <c r="CK85" t="s">
        <v>430</v>
      </c>
      <c r="CM85">
        <v>3</v>
      </c>
      <c r="CN85" t="s">
        <v>1033</v>
      </c>
      <c r="CP85">
        <v>0</v>
      </c>
      <c r="CQ85">
        <v>91</v>
      </c>
      <c r="CS85">
        <v>0</v>
      </c>
      <c r="CU85">
        <v>18</v>
      </c>
      <c r="CV85">
        <v>3</v>
      </c>
      <c r="CW85">
        <v>1</v>
      </c>
      <c r="CX85">
        <v>38</v>
      </c>
      <c r="CY85">
        <v>21</v>
      </c>
      <c r="DA85">
        <v>19005</v>
      </c>
      <c r="DB85">
        <v>35</v>
      </c>
      <c r="DC85" t="s">
        <v>681</v>
      </c>
      <c r="DD85" t="s">
        <v>430</v>
      </c>
      <c r="DE85" t="s">
        <v>1029</v>
      </c>
      <c r="DF85" t="s">
        <v>430</v>
      </c>
      <c r="DG85" t="s">
        <v>477</v>
      </c>
      <c r="DH85" t="s">
        <v>478</v>
      </c>
      <c r="DI85" t="s">
        <v>430</v>
      </c>
      <c r="DJ85" t="s">
        <v>430</v>
      </c>
      <c r="DK85" t="s">
        <v>430</v>
      </c>
      <c r="DL85" t="s">
        <v>430</v>
      </c>
      <c r="DM85" t="s">
        <v>1034</v>
      </c>
      <c r="DN85" s="1">
        <v>45098</v>
      </c>
      <c r="DO85" s="1">
        <v>45553</v>
      </c>
      <c r="DP85" t="s">
        <v>449</v>
      </c>
      <c r="DQ85">
        <v>0</v>
      </c>
      <c r="DR85" t="s">
        <v>430</v>
      </c>
      <c r="DS85" t="s">
        <v>430</v>
      </c>
      <c r="DT85" t="s">
        <v>230</v>
      </c>
      <c r="DU85" t="s">
        <v>430</v>
      </c>
      <c r="DV85" t="s">
        <v>430</v>
      </c>
      <c r="DW85" t="s">
        <v>430</v>
      </c>
      <c r="DX85" t="s">
        <v>430</v>
      </c>
      <c r="DY85" t="s">
        <v>430</v>
      </c>
      <c r="DZ85" t="s">
        <v>451</v>
      </c>
      <c r="EA85" t="s">
        <v>452</v>
      </c>
      <c r="EB85" t="s">
        <v>430</v>
      </c>
      <c r="EC85" t="s">
        <v>430</v>
      </c>
      <c r="ED85" t="s">
        <v>430</v>
      </c>
      <c r="EE85" t="s">
        <v>1035</v>
      </c>
      <c r="EF85" t="s">
        <v>430</v>
      </c>
      <c r="EG85" t="s">
        <v>430</v>
      </c>
      <c r="EH85" t="s">
        <v>454</v>
      </c>
      <c r="EI85" t="s">
        <v>1036</v>
      </c>
      <c r="EJ85" t="s">
        <v>1037</v>
      </c>
      <c r="EK85" t="s">
        <v>1038</v>
      </c>
      <c r="EL85" t="s">
        <v>1039</v>
      </c>
      <c r="EM85" t="s">
        <v>430</v>
      </c>
    </row>
    <row r="86" spans="1:143" x14ac:dyDescent="0.25">
      <c r="A86" t="s">
        <v>429</v>
      </c>
      <c r="B86" t="s">
        <v>430</v>
      </c>
      <c r="C86" t="s">
        <v>431</v>
      </c>
      <c r="D86">
        <v>112</v>
      </c>
      <c r="E86" t="s">
        <v>430</v>
      </c>
      <c r="F86" t="s">
        <v>430</v>
      </c>
      <c r="G86" t="s">
        <v>430</v>
      </c>
      <c r="H86" t="s">
        <v>432</v>
      </c>
      <c r="I86" t="s">
        <v>1040</v>
      </c>
      <c r="J86" t="s">
        <v>1040</v>
      </c>
      <c r="K86">
        <v>19000003324</v>
      </c>
      <c r="L86" t="s">
        <v>1041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430</v>
      </c>
      <c r="X86">
        <v>0</v>
      </c>
      <c r="Y86">
        <v>0</v>
      </c>
      <c r="Z86">
        <v>0</v>
      </c>
      <c r="AA86" t="s">
        <v>436</v>
      </c>
      <c r="AB86">
        <v>0</v>
      </c>
      <c r="AC86">
        <v>0</v>
      </c>
      <c r="AD86">
        <v>1</v>
      </c>
      <c r="AE86" t="s">
        <v>430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 t="s">
        <v>430</v>
      </c>
      <c r="AS86" t="s">
        <v>430</v>
      </c>
      <c r="AT86" t="s">
        <v>430</v>
      </c>
      <c r="AU86">
        <v>0</v>
      </c>
      <c r="AV86">
        <v>0</v>
      </c>
      <c r="AW86">
        <v>0</v>
      </c>
      <c r="AZ86">
        <v>10840191605953</v>
      </c>
      <c r="BB86">
        <v>840191605956</v>
      </c>
      <c r="BC86" t="s">
        <v>463</v>
      </c>
      <c r="BD86" t="s">
        <v>515</v>
      </c>
      <c r="BE86" t="s">
        <v>430</v>
      </c>
      <c r="BF86" t="s">
        <v>439</v>
      </c>
      <c r="BG86" t="s">
        <v>440</v>
      </c>
      <c r="BH86">
        <v>36</v>
      </c>
      <c r="BI86">
        <v>0</v>
      </c>
      <c r="BJ86" t="s">
        <v>430</v>
      </c>
      <c r="BL86" t="s">
        <v>436</v>
      </c>
      <c r="BM86" t="s">
        <v>1042</v>
      </c>
      <c r="BN86" t="s">
        <v>430</v>
      </c>
      <c r="BO86" t="s">
        <v>430</v>
      </c>
      <c r="BP86" t="s">
        <v>617</v>
      </c>
      <c r="BQ86" t="s">
        <v>430</v>
      </c>
      <c r="BR86" t="s">
        <v>442</v>
      </c>
      <c r="BS86">
        <v>0</v>
      </c>
      <c r="BT86" t="s">
        <v>443</v>
      </c>
      <c r="BU86">
        <v>0</v>
      </c>
      <c r="BV86">
        <v>0</v>
      </c>
      <c r="BW86">
        <v>0</v>
      </c>
      <c r="BX86" t="s">
        <v>430</v>
      </c>
      <c r="BY86" t="s">
        <v>430</v>
      </c>
      <c r="BZ86" t="s">
        <v>1031</v>
      </c>
      <c r="CA86" t="s">
        <v>430</v>
      </c>
      <c r="CB86" t="s">
        <v>430</v>
      </c>
      <c r="CC86" t="s">
        <v>430</v>
      </c>
      <c r="CD86">
        <v>0</v>
      </c>
      <c r="CE86" t="s">
        <v>430</v>
      </c>
      <c r="CF86" t="s">
        <v>1032</v>
      </c>
      <c r="CG86" t="s">
        <v>430</v>
      </c>
      <c r="CH86" s="1">
        <v>45139</v>
      </c>
      <c r="CI86" t="s">
        <v>430</v>
      </c>
      <c r="CJ86" t="s">
        <v>430</v>
      </c>
      <c r="CK86" t="s">
        <v>430</v>
      </c>
      <c r="CM86">
        <v>3</v>
      </c>
      <c r="CN86" t="s">
        <v>1043</v>
      </c>
      <c r="CP86">
        <v>0</v>
      </c>
      <c r="CQ86">
        <v>96</v>
      </c>
      <c r="CS86">
        <v>0</v>
      </c>
      <c r="CU86">
        <v>17</v>
      </c>
      <c r="CV86">
        <v>3</v>
      </c>
      <c r="CW86">
        <v>1</v>
      </c>
      <c r="CX86">
        <v>38</v>
      </c>
      <c r="CY86">
        <v>81</v>
      </c>
      <c r="DA86">
        <v>19005</v>
      </c>
      <c r="DB86">
        <v>35</v>
      </c>
      <c r="DC86" t="s">
        <v>681</v>
      </c>
      <c r="DD86" t="s">
        <v>430</v>
      </c>
      <c r="DE86" t="s">
        <v>1041</v>
      </c>
      <c r="DF86" t="s">
        <v>430</v>
      </c>
      <c r="DG86" t="s">
        <v>477</v>
      </c>
      <c r="DH86" t="s">
        <v>478</v>
      </c>
      <c r="DI86" t="s">
        <v>430</v>
      </c>
      <c r="DJ86" t="s">
        <v>430</v>
      </c>
      <c r="DK86" t="s">
        <v>430</v>
      </c>
      <c r="DL86" t="s">
        <v>430</v>
      </c>
      <c r="DM86" t="s">
        <v>1034</v>
      </c>
      <c r="DN86" s="1">
        <v>45098</v>
      </c>
      <c r="DO86" s="1">
        <v>45553</v>
      </c>
      <c r="DP86" t="s">
        <v>449</v>
      </c>
      <c r="DQ86">
        <v>0</v>
      </c>
      <c r="DR86" t="s">
        <v>430</v>
      </c>
      <c r="DS86" t="s">
        <v>430</v>
      </c>
      <c r="DT86" t="s">
        <v>647</v>
      </c>
      <c r="DU86" t="s">
        <v>430</v>
      </c>
      <c r="DV86" t="s">
        <v>430</v>
      </c>
      <c r="DW86" t="s">
        <v>430</v>
      </c>
      <c r="DX86" t="s">
        <v>430</v>
      </c>
      <c r="DY86" t="s">
        <v>430</v>
      </c>
      <c r="DZ86" t="s">
        <v>451</v>
      </c>
      <c r="EA86" t="s">
        <v>452</v>
      </c>
      <c r="EB86" t="s">
        <v>430</v>
      </c>
      <c r="EC86" t="s">
        <v>430</v>
      </c>
      <c r="ED86" t="s">
        <v>430</v>
      </c>
      <c r="EE86" t="s">
        <v>1044</v>
      </c>
      <c r="EF86" t="s">
        <v>430</v>
      </c>
      <c r="EG86" t="s">
        <v>430</v>
      </c>
      <c r="EH86" t="s">
        <v>454</v>
      </c>
      <c r="EI86" t="s">
        <v>1036</v>
      </c>
      <c r="EJ86" t="s">
        <v>1037</v>
      </c>
      <c r="EK86" t="s">
        <v>1038</v>
      </c>
      <c r="EL86" t="s">
        <v>1039</v>
      </c>
      <c r="EM86" t="s">
        <v>430</v>
      </c>
    </row>
    <row r="87" spans="1:143" x14ac:dyDescent="0.25">
      <c r="A87" t="s">
        <v>429</v>
      </c>
      <c r="B87" t="s">
        <v>430</v>
      </c>
      <c r="C87" t="s">
        <v>431</v>
      </c>
      <c r="D87">
        <v>112</v>
      </c>
      <c r="E87" t="s">
        <v>430</v>
      </c>
      <c r="F87" t="s">
        <v>430</v>
      </c>
      <c r="G87" t="s">
        <v>430</v>
      </c>
      <c r="H87" t="s">
        <v>432</v>
      </c>
      <c r="I87" t="s">
        <v>1045</v>
      </c>
      <c r="J87" t="s">
        <v>1045</v>
      </c>
      <c r="K87">
        <v>19000003325</v>
      </c>
      <c r="L87" t="s">
        <v>1041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430</v>
      </c>
      <c r="X87">
        <v>0</v>
      </c>
      <c r="Y87">
        <v>0</v>
      </c>
      <c r="Z87">
        <v>0</v>
      </c>
      <c r="AA87" t="s">
        <v>436</v>
      </c>
      <c r="AB87">
        <v>0</v>
      </c>
      <c r="AC87">
        <v>0</v>
      </c>
      <c r="AD87">
        <v>1</v>
      </c>
      <c r="AE87" t="s">
        <v>430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 t="s">
        <v>430</v>
      </c>
      <c r="AS87" t="s">
        <v>430</v>
      </c>
      <c r="AT87" t="s">
        <v>430</v>
      </c>
      <c r="AU87">
        <v>0</v>
      </c>
      <c r="AV87">
        <v>0</v>
      </c>
      <c r="AW87">
        <v>0</v>
      </c>
      <c r="AZ87">
        <v>20840191605950</v>
      </c>
      <c r="BB87">
        <v>840191605956</v>
      </c>
      <c r="BC87" t="s">
        <v>463</v>
      </c>
      <c r="BD87" t="s">
        <v>515</v>
      </c>
      <c r="BE87" t="s">
        <v>430</v>
      </c>
      <c r="BF87" t="s">
        <v>439</v>
      </c>
      <c r="BG87" t="s">
        <v>440</v>
      </c>
      <c r="BH87">
        <v>36</v>
      </c>
      <c r="BI87">
        <v>0</v>
      </c>
      <c r="BJ87" t="s">
        <v>430</v>
      </c>
      <c r="BL87" t="s">
        <v>436</v>
      </c>
      <c r="BM87" t="s">
        <v>1046</v>
      </c>
      <c r="BN87" t="s">
        <v>430</v>
      </c>
      <c r="BO87" t="s">
        <v>430</v>
      </c>
      <c r="BP87" t="s">
        <v>617</v>
      </c>
      <c r="BQ87" t="s">
        <v>430</v>
      </c>
      <c r="BR87" t="s">
        <v>442</v>
      </c>
      <c r="BS87">
        <v>0</v>
      </c>
      <c r="BT87" t="s">
        <v>443</v>
      </c>
      <c r="BU87">
        <v>0</v>
      </c>
      <c r="BV87">
        <v>0</v>
      </c>
      <c r="BW87">
        <v>0</v>
      </c>
      <c r="BX87" t="s">
        <v>430</v>
      </c>
      <c r="BY87" t="s">
        <v>430</v>
      </c>
      <c r="BZ87" t="s">
        <v>1031</v>
      </c>
      <c r="CA87" t="s">
        <v>430</v>
      </c>
      <c r="CB87" t="s">
        <v>430</v>
      </c>
      <c r="CC87" t="s">
        <v>430</v>
      </c>
      <c r="CD87">
        <v>0</v>
      </c>
      <c r="CE87" t="s">
        <v>430</v>
      </c>
      <c r="CF87" t="s">
        <v>1032</v>
      </c>
      <c r="CG87" t="s">
        <v>430</v>
      </c>
      <c r="CH87" s="1">
        <v>45139</v>
      </c>
      <c r="CI87" t="s">
        <v>430</v>
      </c>
      <c r="CJ87" t="s">
        <v>430</v>
      </c>
      <c r="CK87" t="s">
        <v>430</v>
      </c>
      <c r="CM87">
        <v>3</v>
      </c>
      <c r="CN87" t="s">
        <v>1047</v>
      </c>
      <c r="CP87">
        <v>0</v>
      </c>
      <c r="CQ87">
        <v>96</v>
      </c>
      <c r="CS87">
        <v>0</v>
      </c>
      <c r="CU87">
        <v>17</v>
      </c>
      <c r="CV87">
        <v>3</v>
      </c>
      <c r="CW87">
        <v>1</v>
      </c>
      <c r="CX87">
        <v>38</v>
      </c>
      <c r="CY87">
        <v>82</v>
      </c>
      <c r="DA87">
        <v>19005</v>
      </c>
      <c r="DB87">
        <v>35</v>
      </c>
      <c r="DC87" t="s">
        <v>681</v>
      </c>
      <c r="DD87" t="s">
        <v>430</v>
      </c>
      <c r="DE87" t="s">
        <v>1041</v>
      </c>
      <c r="DF87" t="s">
        <v>430</v>
      </c>
      <c r="DG87" t="s">
        <v>477</v>
      </c>
      <c r="DH87" t="s">
        <v>478</v>
      </c>
      <c r="DI87" t="s">
        <v>430</v>
      </c>
      <c r="DJ87" t="s">
        <v>430</v>
      </c>
      <c r="DK87" t="s">
        <v>430</v>
      </c>
      <c r="DL87" t="s">
        <v>430</v>
      </c>
      <c r="DM87" t="s">
        <v>1034</v>
      </c>
      <c r="DN87" s="1">
        <v>45098</v>
      </c>
      <c r="DO87" s="1">
        <v>45553</v>
      </c>
      <c r="DP87" t="s">
        <v>449</v>
      </c>
      <c r="DQ87">
        <v>0</v>
      </c>
      <c r="DR87" t="s">
        <v>430</v>
      </c>
      <c r="DS87" t="s">
        <v>430</v>
      </c>
      <c r="DT87" t="s">
        <v>647</v>
      </c>
      <c r="DU87" t="s">
        <v>430</v>
      </c>
      <c r="DV87" t="s">
        <v>430</v>
      </c>
      <c r="DW87" t="s">
        <v>430</v>
      </c>
      <c r="DX87" t="s">
        <v>430</v>
      </c>
      <c r="DY87" t="s">
        <v>430</v>
      </c>
      <c r="DZ87" t="s">
        <v>451</v>
      </c>
      <c r="EA87" t="s">
        <v>452</v>
      </c>
      <c r="EB87" t="s">
        <v>430</v>
      </c>
      <c r="EC87" t="s">
        <v>430</v>
      </c>
      <c r="ED87" t="s">
        <v>430</v>
      </c>
      <c r="EE87" t="s">
        <v>1044</v>
      </c>
      <c r="EF87" t="s">
        <v>430</v>
      </c>
      <c r="EG87" t="s">
        <v>430</v>
      </c>
      <c r="EH87" t="s">
        <v>454</v>
      </c>
      <c r="EI87" t="s">
        <v>1036</v>
      </c>
      <c r="EJ87" t="s">
        <v>1037</v>
      </c>
      <c r="EK87" t="s">
        <v>1038</v>
      </c>
      <c r="EL87" t="s">
        <v>1039</v>
      </c>
      <c r="EM87" t="s">
        <v>430</v>
      </c>
    </row>
    <row r="88" spans="1:143" x14ac:dyDescent="0.25">
      <c r="A88" t="s">
        <v>429</v>
      </c>
      <c r="B88" t="s">
        <v>430</v>
      </c>
      <c r="C88" t="s">
        <v>431</v>
      </c>
      <c r="D88">
        <v>112</v>
      </c>
      <c r="E88" t="s">
        <v>430</v>
      </c>
      <c r="F88" t="s">
        <v>430</v>
      </c>
      <c r="G88" t="s">
        <v>430</v>
      </c>
      <c r="H88" t="s">
        <v>432</v>
      </c>
      <c r="I88" t="s">
        <v>1048</v>
      </c>
      <c r="J88" t="s">
        <v>1048</v>
      </c>
      <c r="K88">
        <v>19000003326</v>
      </c>
      <c r="L88" t="s">
        <v>1041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430</v>
      </c>
      <c r="X88">
        <v>0</v>
      </c>
      <c r="Y88">
        <v>0</v>
      </c>
      <c r="Z88">
        <v>0</v>
      </c>
      <c r="AA88" t="s">
        <v>436</v>
      </c>
      <c r="AB88">
        <v>0</v>
      </c>
      <c r="AC88">
        <v>0</v>
      </c>
      <c r="AD88">
        <v>1</v>
      </c>
      <c r="AE88" t="s">
        <v>430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 t="s">
        <v>430</v>
      </c>
      <c r="AS88" t="s">
        <v>430</v>
      </c>
      <c r="AT88" t="s">
        <v>430</v>
      </c>
      <c r="AU88">
        <v>0</v>
      </c>
      <c r="AV88">
        <v>0</v>
      </c>
      <c r="AW88">
        <v>0</v>
      </c>
      <c r="AZ88">
        <v>30840191605957</v>
      </c>
      <c r="BB88">
        <v>840191605956</v>
      </c>
      <c r="BC88" t="s">
        <v>463</v>
      </c>
      <c r="BD88" t="s">
        <v>515</v>
      </c>
      <c r="BE88" t="s">
        <v>430</v>
      </c>
      <c r="BF88" t="s">
        <v>439</v>
      </c>
      <c r="BG88" t="s">
        <v>440</v>
      </c>
      <c r="BH88">
        <v>36</v>
      </c>
      <c r="BI88">
        <v>0</v>
      </c>
      <c r="BJ88" t="s">
        <v>430</v>
      </c>
      <c r="BL88" t="s">
        <v>436</v>
      </c>
      <c r="BM88" t="s">
        <v>1049</v>
      </c>
      <c r="BN88" t="s">
        <v>430</v>
      </c>
      <c r="BO88" t="s">
        <v>430</v>
      </c>
      <c r="BP88" t="s">
        <v>617</v>
      </c>
      <c r="BQ88" t="s">
        <v>430</v>
      </c>
      <c r="BR88" t="s">
        <v>442</v>
      </c>
      <c r="BS88">
        <v>0</v>
      </c>
      <c r="BT88" t="s">
        <v>443</v>
      </c>
      <c r="BU88">
        <v>0</v>
      </c>
      <c r="BV88">
        <v>0</v>
      </c>
      <c r="BW88">
        <v>0</v>
      </c>
      <c r="BX88" t="s">
        <v>430</v>
      </c>
      <c r="BY88" t="s">
        <v>430</v>
      </c>
      <c r="BZ88" t="s">
        <v>1031</v>
      </c>
      <c r="CA88" t="s">
        <v>430</v>
      </c>
      <c r="CB88" t="s">
        <v>430</v>
      </c>
      <c r="CC88" t="s">
        <v>430</v>
      </c>
      <c r="CD88">
        <v>0</v>
      </c>
      <c r="CE88" t="s">
        <v>430</v>
      </c>
      <c r="CF88" t="s">
        <v>1032</v>
      </c>
      <c r="CG88" t="s">
        <v>430</v>
      </c>
      <c r="CH88" s="1">
        <v>45139</v>
      </c>
      <c r="CI88" t="s">
        <v>430</v>
      </c>
      <c r="CJ88" t="s">
        <v>430</v>
      </c>
      <c r="CK88" t="s">
        <v>430</v>
      </c>
      <c r="CM88">
        <v>3</v>
      </c>
      <c r="CN88" t="s">
        <v>1050</v>
      </c>
      <c r="CP88">
        <v>0</v>
      </c>
      <c r="CQ88">
        <v>96</v>
      </c>
      <c r="CS88">
        <v>0</v>
      </c>
      <c r="CU88">
        <v>17</v>
      </c>
      <c r="CV88">
        <v>3</v>
      </c>
      <c r="CW88">
        <v>1</v>
      </c>
      <c r="CX88">
        <v>38</v>
      </c>
      <c r="CY88">
        <v>83</v>
      </c>
      <c r="DA88">
        <v>19005</v>
      </c>
      <c r="DB88">
        <v>35</v>
      </c>
      <c r="DC88" t="s">
        <v>681</v>
      </c>
      <c r="DD88" t="s">
        <v>430</v>
      </c>
      <c r="DE88" t="s">
        <v>1041</v>
      </c>
      <c r="DF88" t="s">
        <v>430</v>
      </c>
      <c r="DG88" t="s">
        <v>477</v>
      </c>
      <c r="DH88" t="s">
        <v>478</v>
      </c>
      <c r="DI88" t="s">
        <v>430</v>
      </c>
      <c r="DJ88" t="s">
        <v>430</v>
      </c>
      <c r="DK88" t="s">
        <v>430</v>
      </c>
      <c r="DL88" t="s">
        <v>430</v>
      </c>
      <c r="DM88" t="s">
        <v>1034</v>
      </c>
      <c r="DN88" s="1">
        <v>45098</v>
      </c>
      <c r="DO88" s="1">
        <v>45553</v>
      </c>
      <c r="DP88" t="s">
        <v>449</v>
      </c>
      <c r="DQ88">
        <v>0</v>
      </c>
      <c r="DR88" t="s">
        <v>430</v>
      </c>
      <c r="DS88" t="s">
        <v>430</v>
      </c>
      <c r="DT88" t="s">
        <v>647</v>
      </c>
      <c r="DU88" t="s">
        <v>430</v>
      </c>
      <c r="DV88" t="s">
        <v>430</v>
      </c>
      <c r="DW88" t="s">
        <v>430</v>
      </c>
      <c r="DX88" t="s">
        <v>430</v>
      </c>
      <c r="DY88" t="s">
        <v>430</v>
      </c>
      <c r="DZ88" t="s">
        <v>451</v>
      </c>
      <c r="EA88" t="s">
        <v>452</v>
      </c>
      <c r="EB88" t="s">
        <v>430</v>
      </c>
      <c r="EC88" t="s">
        <v>430</v>
      </c>
      <c r="ED88" t="s">
        <v>430</v>
      </c>
      <c r="EE88" t="s">
        <v>1044</v>
      </c>
      <c r="EF88" t="s">
        <v>430</v>
      </c>
      <c r="EG88" t="s">
        <v>430</v>
      </c>
      <c r="EH88" t="s">
        <v>454</v>
      </c>
      <c r="EI88" t="s">
        <v>1036</v>
      </c>
      <c r="EJ88" t="s">
        <v>1037</v>
      </c>
      <c r="EK88" t="s">
        <v>1038</v>
      </c>
      <c r="EL88" t="s">
        <v>1039</v>
      </c>
      <c r="EM88" t="s">
        <v>430</v>
      </c>
    </row>
    <row r="89" spans="1:143" x14ac:dyDescent="0.25">
      <c r="A89" t="s">
        <v>429</v>
      </c>
      <c r="B89" t="s">
        <v>430</v>
      </c>
      <c r="C89" t="s">
        <v>431</v>
      </c>
      <c r="D89">
        <v>112</v>
      </c>
      <c r="E89" t="s">
        <v>430</v>
      </c>
      <c r="F89" t="s">
        <v>430</v>
      </c>
      <c r="G89" t="s">
        <v>430</v>
      </c>
      <c r="H89" t="s">
        <v>432</v>
      </c>
      <c r="I89" t="s">
        <v>1051</v>
      </c>
      <c r="J89" t="s">
        <v>1051</v>
      </c>
      <c r="K89">
        <v>19000003327</v>
      </c>
      <c r="L89" t="s">
        <v>1041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430</v>
      </c>
      <c r="X89">
        <v>0</v>
      </c>
      <c r="Y89">
        <v>0</v>
      </c>
      <c r="Z89">
        <v>0</v>
      </c>
      <c r="AA89" t="s">
        <v>436</v>
      </c>
      <c r="AB89">
        <v>0</v>
      </c>
      <c r="AC89">
        <v>0</v>
      </c>
      <c r="AD89">
        <v>1</v>
      </c>
      <c r="AE89" t="s">
        <v>430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 t="s">
        <v>430</v>
      </c>
      <c r="AS89" t="s">
        <v>430</v>
      </c>
      <c r="AT89" t="s">
        <v>430</v>
      </c>
      <c r="AU89">
        <v>0</v>
      </c>
      <c r="AV89">
        <v>0</v>
      </c>
      <c r="AW89">
        <v>0</v>
      </c>
      <c r="AZ89">
        <v>40840191605954</v>
      </c>
      <c r="BB89">
        <v>840191605956</v>
      </c>
      <c r="BC89" t="s">
        <v>463</v>
      </c>
      <c r="BD89" t="s">
        <v>515</v>
      </c>
      <c r="BE89" t="s">
        <v>430</v>
      </c>
      <c r="BF89" t="s">
        <v>439</v>
      </c>
      <c r="BG89" t="s">
        <v>440</v>
      </c>
      <c r="BH89">
        <v>36</v>
      </c>
      <c r="BI89">
        <v>0</v>
      </c>
      <c r="BJ89" t="s">
        <v>430</v>
      </c>
      <c r="BL89" t="s">
        <v>436</v>
      </c>
      <c r="BM89" t="s">
        <v>1052</v>
      </c>
      <c r="BN89" t="s">
        <v>430</v>
      </c>
      <c r="BO89" t="s">
        <v>430</v>
      </c>
      <c r="BP89" t="s">
        <v>617</v>
      </c>
      <c r="BQ89" t="s">
        <v>430</v>
      </c>
      <c r="BR89" t="s">
        <v>442</v>
      </c>
      <c r="BS89">
        <v>0</v>
      </c>
      <c r="BT89" t="s">
        <v>443</v>
      </c>
      <c r="BU89">
        <v>0</v>
      </c>
      <c r="BV89">
        <v>0</v>
      </c>
      <c r="BW89">
        <v>0</v>
      </c>
      <c r="BX89" t="s">
        <v>430</v>
      </c>
      <c r="BY89" t="s">
        <v>430</v>
      </c>
      <c r="BZ89" t="s">
        <v>1031</v>
      </c>
      <c r="CA89" t="s">
        <v>430</v>
      </c>
      <c r="CB89" t="s">
        <v>430</v>
      </c>
      <c r="CC89" t="s">
        <v>430</v>
      </c>
      <c r="CD89">
        <v>0</v>
      </c>
      <c r="CE89" t="s">
        <v>430</v>
      </c>
      <c r="CF89" t="s">
        <v>1032</v>
      </c>
      <c r="CG89" t="s">
        <v>430</v>
      </c>
      <c r="CH89" s="1">
        <v>45139</v>
      </c>
      <c r="CI89" t="s">
        <v>430</v>
      </c>
      <c r="CJ89" t="s">
        <v>430</v>
      </c>
      <c r="CK89" t="s">
        <v>430</v>
      </c>
      <c r="CM89">
        <v>3</v>
      </c>
      <c r="CN89" t="s">
        <v>1053</v>
      </c>
      <c r="CP89">
        <v>0</v>
      </c>
      <c r="CQ89">
        <v>96</v>
      </c>
      <c r="CS89">
        <v>0</v>
      </c>
      <c r="CU89">
        <v>17</v>
      </c>
      <c r="CV89">
        <v>3</v>
      </c>
      <c r="CW89">
        <v>1</v>
      </c>
      <c r="CX89">
        <v>38</v>
      </c>
      <c r="CY89">
        <v>84</v>
      </c>
      <c r="DA89">
        <v>19005</v>
      </c>
      <c r="DB89">
        <v>35</v>
      </c>
      <c r="DC89" t="s">
        <v>681</v>
      </c>
      <c r="DD89" t="s">
        <v>430</v>
      </c>
      <c r="DE89" t="s">
        <v>1041</v>
      </c>
      <c r="DF89" t="s">
        <v>430</v>
      </c>
      <c r="DG89" t="s">
        <v>477</v>
      </c>
      <c r="DH89" t="s">
        <v>478</v>
      </c>
      <c r="DI89" t="s">
        <v>430</v>
      </c>
      <c r="DJ89" t="s">
        <v>430</v>
      </c>
      <c r="DK89" t="s">
        <v>430</v>
      </c>
      <c r="DL89" t="s">
        <v>430</v>
      </c>
      <c r="DM89" t="s">
        <v>1034</v>
      </c>
      <c r="DN89" s="1">
        <v>45098</v>
      </c>
      <c r="DO89" s="1">
        <v>45553</v>
      </c>
      <c r="DP89" t="s">
        <v>449</v>
      </c>
      <c r="DQ89">
        <v>0</v>
      </c>
      <c r="DR89" t="s">
        <v>430</v>
      </c>
      <c r="DS89" t="s">
        <v>430</v>
      </c>
      <c r="DT89" t="s">
        <v>647</v>
      </c>
      <c r="DU89" t="s">
        <v>430</v>
      </c>
      <c r="DV89" t="s">
        <v>430</v>
      </c>
      <c r="DW89" t="s">
        <v>430</v>
      </c>
      <c r="DX89" t="s">
        <v>430</v>
      </c>
      <c r="DY89" t="s">
        <v>430</v>
      </c>
      <c r="DZ89" t="s">
        <v>451</v>
      </c>
      <c r="EA89" t="s">
        <v>452</v>
      </c>
      <c r="EB89" t="s">
        <v>430</v>
      </c>
      <c r="EC89" t="s">
        <v>430</v>
      </c>
      <c r="ED89" t="s">
        <v>430</v>
      </c>
      <c r="EE89" t="s">
        <v>1044</v>
      </c>
      <c r="EF89" t="s">
        <v>430</v>
      </c>
      <c r="EG89" t="s">
        <v>430</v>
      </c>
      <c r="EH89" t="s">
        <v>454</v>
      </c>
      <c r="EI89" t="s">
        <v>1036</v>
      </c>
      <c r="EJ89" t="s">
        <v>1037</v>
      </c>
      <c r="EK89" t="s">
        <v>1038</v>
      </c>
      <c r="EL89" t="s">
        <v>1039</v>
      </c>
      <c r="EM89" t="s">
        <v>430</v>
      </c>
    </row>
    <row r="90" spans="1:143" x14ac:dyDescent="0.25">
      <c r="A90" t="s">
        <v>429</v>
      </c>
      <c r="B90" t="s">
        <v>430</v>
      </c>
      <c r="C90" t="s">
        <v>431</v>
      </c>
      <c r="D90">
        <v>112</v>
      </c>
      <c r="E90" t="s">
        <v>430</v>
      </c>
      <c r="F90" t="s">
        <v>430</v>
      </c>
      <c r="G90" t="s">
        <v>430</v>
      </c>
      <c r="H90" t="s">
        <v>432</v>
      </c>
      <c r="I90" t="s">
        <v>1054</v>
      </c>
      <c r="J90" t="s">
        <v>1054</v>
      </c>
      <c r="K90">
        <v>19000003328</v>
      </c>
      <c r="L90" t="s">
        <v>1055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430</v>
      </c>
      <c r="X90">
        <v>0</v>
      </c>
      <c r="Y90">
        <v>0</v>
      </c>
      <c r="Z90">
        <v>0</v>
      </c>
      <c r="AA90" t="s">
        <v>436</v>
      </c>
      <c r="AB90">
        <v>0</v>
      </c>
      <c r="AC90">
        <v>0</v>
      </c>
      <c r="AD90">
        <v>1</v>
      </c>
      <c r="AE90" t="s">
        <v>430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 t="s">
        <v>430</v>
      </c>
      <c r="AS90" t="s">
        <v>430</v>
      </c>
      <c r="AT90" t="s">
        <v>430</v>
      </c>
      <c r="AU90">
        <v>0</v>
      </c>
      <c r="AV90">
        <v>0</v>
      </c>
      <c r="AW90">
        <v>0</v>
      </c>
      <c r="AZ90">
        <v>10840191605960</v>
      </c>
      <c r="BB90">
        <v>840191605963</v>
      </c>
      <c r="BC90" t="s">
        <v>463</v>
      </c>
      <c r="BD90" t="s">
        <v>515</v>
      </c>
      <c r="BE90" t="s">
        <v>430</v>
      </c>
      <c r="BF90" t="s">
        <v>439</v>
      </c>
      <c r="BG90" t="s">
        <v>440</v>
      </c>
      <c r="BH90">
        <v>36</v>
      </c>
      <c r="BI90">
        <v>0</v>
      </c>
      <c r="BJ90" t="s">
        <v>430</v>
      </c>
      <c r="BL90" t="s">
        <v>436</v>
      </c>
      <c r="BM90" t="s">
        <v>1056</v>
      </c>
      <c r="BN90" t="s">
        <v>430</v>
      </c>
      <c r="BO90" t="s">
        <v>430</v>
      </c>
      <c r="BP90" t="s">
        <v>617</v>
      </c>
      <c r="BQ90" t="s">
        <v>430</v>
      </c>
      <c r="BR90" t="s">
        <v>442</v>
      </c>
      <c r="BS90">
        <v>0</v>
      </c>
      <c r="BT90" t="s">
        <v>443</v>
      </c>
      <c r="BU90">
        <v>0</v>
      </c>
      <c r="BV90">
        <v>0</v>
      </c>
      <c r="BW90">
        <v>0</v>
      </c>
      <c r="BX90" t="s">
        <v>430</v>
      </c>
      <c r="BY90" t="s">
        <v>430</v>
      </c>
      <c r="BZ90" t="s">
        <v>1031</v>
      </c>
      <c r="CA90" t="s">
        <v>430</v>
      </c>
      <c r="CB90" t="s">
        <v>430</v>
      </c>
      <c r="CC90" t="s">
        <v>430</v>
      </c>
      <c r="CD90">
        <v>0</v>
      </c>
      <c r="CE90" t="s">
        <v>430</v>
      </c>
      <c r="CF90" t="s">
        <v>1032</v>
      </c>
      <c r="CG90" t="s">
        <v>430</v>
      </c>
      <c r="CH90" s="1">
        <v>45139</v>
      </c>
      <c r="CI90" t="s">
        <v>430</v>
      </c>
      <c r="CJ90" t="s">
        <v>430</v>
      </c>
      <c r="CK90" t="s">
        <v>430</v>
      </c>
      <c r="CM90">
        <v>3</v>
      </c>
      <c r="CN90" t="s">
        <v>1057</v>
      </c>
      <c r="CP90">
        <v>0</v>
      </c>
      <c r="CQ90">
        <v>97</v>
      </c>
      <c r="CS90">
        <v>0</v>
      </c>
      <c r="CU90">
        <v>17</v>
      </c>
      <c r="CV90">
        <v>3</v>
      </c>
      <c r="CW90">
        <v>1</v>
      </c>
      <c r="CX90">
        <v>38</v>
      </c>
      <c r="CY90">
        <v>21</v>
      </c>
      <c r="DA90">
        <v>19005</v>
      </c>
      <c r="DB90">
        <v>35</v>
      </c>
      <c r="DC90" t="s">
        <v>681</v>
      </c>
      <c r="DD90" t="s">
        <v>430</v>
      </c>
      <c r="DE90" t="s">
        <v>1055</v>
      </c>
      <c r="DF90" t="s">
        <v>430</v>
      </c>
      <c r="DG90" t="s">
        <v>477</v>
      </c>
      <c r="DH90" t="s">
        <v>478</v>
      </c>
      <c r="DI90" t="s">
        <v>430</v>
      </c>
      <c r="DJ90" t="s">
        <v>430</v>
      </c>
      <c r="DK90" t="s">
        <v>430</v>
      </c>
      <c r="DL90" t="s">
        <v>430</v>
      </c>
      <c r="DM90" t="s">
        <v>1034</v>
      </c>
      <c r="DN90" s="1">
        <v>45098</v>
      </c>
      <c r="DO90" s="1">
        <v>45553</v>
      </c>
      <c r="DP90" t="s">
        <v>449</v>
      </c>
      <c r="DQ90">
        <v>0</v>
      </c>
      <c r="DR90" t="s">
        <v>430</v>
      </c>
      <c r="DS90" t="s">
        <v>430</v>
      </c>
      <c r="DT90" t="s">
        <v>647</v>
      </c>
      <c r="DU90" t="s">
        <v>430</v>
      </c>
      <c r="DV90" t="s">
        <v>430</v>
      </c>
      <c r="DW90" t="s">
        <v>430</v>
      </c>
      <c r="DX90" t="s">
        <v>430</v>
      </c>
      <c r="DY90" t="s">
        <v>430</v>
      </c>
      <c r="DZ90" t="s">
        <v>451</v>
      </c>
      <c r="EA90" t="s">
        <v>452</v>
      </c>
      <c r="EB90" t="s">
        <v>430</v>
      </c>
      <c r="EC90" t="s">
        <v>430</v>
      </c>
      <c r="ED90" t="s">
        <v>430</v>
      </c>
      <c r="EE90" t="s">
        <v>1058</v>
      </c>
      <c r="EF90" t="s">
        <v>430</v>
      </c>
      <c r="EG90" t="s">
        <v>430</v>
      </c>
      <c r="EH90" t="s">
        <v>454</v>
      </c>
      <c r="EI90" t="s">
        <v>1036</v>
      </c>
      <c r="EJ90" t="s">
        <v>1037</v>
      </c>
      <c r="EK90" t="s">
        <v>1038</v>
      </c>
      <c r="EL90" t="s">
        <v>1039</v>
      </c>
      <c r="EM90" t="s">
        <v>430</v>
      </c>
    </row>
    <row r="91" spans="1:143" x14ac:dyDescent="0.25">
      <c r="A91" t="s">
        <v>429</v>
      </c>
      <c r="B91" t="s">
        <v>430</v>
      </c>
      <c r="C91" t="s">
        <v>431</v>
      </c>
      <c r="D91">
        <v>112</v>
      </c>
      <c r="E91" t="s">
        <v>430</v>
      </c>
      <c r="F91" t="s">
        <v>430</v>
      </c>
      <c r="G91" t="s">
        <v>430</v>
      </c>
      <c r="H91" t="s">
        <v>432</v>
      </c>
      <c r="I91" t="s">
        <v>1054</v>
      </c>
      <c r="J91" t="s">
        <v>1054</v>
      </c>
      <c r="K91">
        <v>19000003329</v>
      </c>
      <c r="L91" t="s">
        <v>1055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430</v>
      </c>
      <c r="X91">
        <v>0</v>
      </c>
      <c r="Y91">
        <v>0</v>
      </c>
      <c r="Z91">
        <v>0</v>
      </c>
      <c r="AA91" t="s">
        <v>436</v>
      </c>
      <c r="AB91">
        <v>0</v>
      </c>
      <c r="AC91">
        <v>0</v>
      </c>
      <c r="AD91">
        <v>1</v>
      </c>
      <c r="AE91" t="s">
        <v>430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t="s">
        <v>430</v>
      </c>
      <c r="AS91" t="s">
        <v>430</v>
      </c>
      <c r="AT91" t="s">
        <v>430</v>
      </c>
      <c r="AU91">
        <v>0</v>
      </c>
      <c r="AV91">
        <v>0</v>
      </c>
      <c r="AW91">
        <v>0</v>
      </c>
      <c r="AZ91">
        <v>20840191605967</v>
      </c>
      <c r="BB91">
        <v>840191605963</v>
      </c>
      <c r="BC91" t="s">
        <v>463</v>
      </c>
      <c r="BD91" t="s">
        <v>515</v>
      </c>
      <c r="BE91" t="s">
        <v>430</v>
      </c>
      <c r="BF91" t="s">
        <v>439</v>
      </c>
      <c r="BG91" t="s">
        <v>440</v>
      </c>
      <c r="BH91">
        <v>36</v>
      </c>
      <c r="BI91">
        <v>0</v>
      </c>
      <c r="BJ91" t="s">
        <v>430</v>
      </c>
      <c r="BL91" t="s">
        <v>436</v>
      </c>
      <c r="BM91" t="s">
        <v>1056</v>
      </c>
      <c r="BN91" t="s">
        <v>430</v>
      </c>
      <c r="BO91" t="s">
        <v>430</v>
      </c>
      <c r="BP91" t="s">
        <v>1059</v>
      </c>
      <c r="BQ91" t="s">
        <v>430</v>
      </c>
      <c r="BR91" t="s">
        <v>442</v>
      </c>
      <c r="BS91">
        <v>0</v>
      </c>
      <c r="BT91" t="s">
        <v>443</v>
      </c>
      <c r="BU91">
        <v>0</v>
      </c>
      <c r="BV91">
        <v>0</v>
      </c>
      <c r="BW91">
        <v>0</v>
      </c>
      <c r="BX91" t="s">
        <v>430</v>
      </c>
      <c r="BY91" t="s">
        <v>430</v>
      </c>
      <c r="BZ91" t="s">
        <v>1031</v>
      </c>
      <c r="CA91" t="s">
        <v>430</v>
      </c>
      <c r="CB91" t="s">
        <v>430</v>
      </c>
      <c r="CC91" t="s">
        <v>430</v>
      </c>
      <c r="CD91">
        <v>0</v>
      </c>
      <c r="CE91" t="s">
        <v>430</v>
      </c>
      <c r="CF91" t="s">
        <v>1032</v>
      </c>
      <c r="CG91" t="s">
        <v>430</v>
      </c>
      <c r="CH91" s="1">
        <v>45087</v>
      </c>
      <c r="CI91" t="s">
        <v>430</v>
      </c>
      <c r="CJ91" t="s">
        <v>430</v>
      </c>
      <c r="CK91" t="s">
        <v>430</v>
      </c>
      <c r="CM91">
        <v>3</v>
      </c>
      <c r="CN91" t="s">
        <v>1057</v>
      </c>
      <c r="CP91">
        <v>0</v>
      </c>
      <c r="CQ91">
        <v>97</v>
      </c>
      <c r="CS91">
        <v>0</v>
      </c>
      <c r="CU91">
        <v>20</v>
      </c>
      <c r="CV91">
        <v>3</v>
      </c>
      <c r="CW91">
        <v>1</v>
      </c>
      <c r="CX91">
        <v>38</v>
      </c>
      <c r="CY91">
        <v>21</v>
      </c>
      <c r="DA91">
        <v>19005</v>
      </c>
      <c r="DB91">
        <v>35</v>
      </c>
      <c r="DC91" t="s">
        <v>681</v>
      </c>
      <c r="DD91" t="s">
        <v>430</v>
      </c>
      <c r="DE91" t="s">
        <v>1055</v>
      </c>
      <c r="DF91" t="s">
        <v>430</v>
      </c>
      <c r="DG91" t="s">
        <v>477</v>
      </c>
      <c r="DH91" t="s">
        <v>478</v>
      </c>
      <c r="DI91" t="s">
        <v>430</v>
      </c>
      <c r="DJ91" t="s">
        <v>430</v>
      </c>
      <c r="DK91" t="s">
        <v>430</v>
      </c>
      <c r="DL91" t="s">
        <v>430</v>
      </c>
      <c r="DM91" t="s">
        <v>1034</v>
      </c>
      <c r="DN91" s="1">
        <v>45098</v>
      </c>
      <c r="DO91" s="1">
        <v>45553</v>
      </c>
      <c r="DP91" t="s">
        <v>449</v>
      </c>
      <c r="DQ91">
        <v>0</v>
      </c>
      <c r="DR91" t="s">
        <v>430</v>
      </c>
      <c r="DS91" t="s">
        <v>430</v>
      </c>
      <c r="DT91" t="s">
        <v>1060</v>
      </c>
      <c r="DU91" t="s">
        <v>430</v>
      </c>
      <c r="DV91" t="s">
        <v>430</v>
      </c>
      <c r="DW91" t="s">
        <v>430</v>
      </c>
      <c r="DX91" t="s">
        <v>430</v>
      </c>
      <c r="DY91" t="s">
        <v>430</v>
      </c>
      <c r="DZ91" t="s">
        <v>451</v>
      </c>
      <c r="EA91" t="s">
        <v>452</v>
      </c>
      <c r="EB91" t="s">
        <v>430</v>
      </c>
      <c r="EC91" t="s">
        <v>430</v>
      </c>
      <c r="ED91" t="s">
        <v>430</v>
      </c>
      <c r="EE91" t="s">
        <v>1058</v>
      </c>
      <c r="EF91" t="s">
        <v>430</v>
      </c>
      <c r="EG91" t="s">
        <v>430</v>
      </c>
      <c r="EH91" t="s">
        <v>454</v>
      </c>
      <c r="EI91" t="s">
        <v>1036</v>
      </c>
      <c r="EJ91" t="s">
        <v>1037</v>
      </c>
      <c r="EK91" t="s">
        <v>1038</v>
      </c>
      <c r="EL91" t="s">
        <v>1039</v>
      </c>
      <c r="EM91" t="s">
        <v>430</v>
      </c>
    </row>
    <row r="92" spans="1:143" x14ac:dyDescent="0.25">
      <c r="A92" t="s">
        <v>429</v>
      </c>
      <c r="B92" t="s">
        <v>430</v>
      </c>
      <c r="C92" t="s">
        <v>431</v>
      </c>
      <c r="D92">
        <v>112</v>
      </c>
      <c r="E92" t="s">
        <v>430</v>
      </c>
      <c r="F92" t="s">
        <v>430</v>
      </c>
      <c r="G92" t="s">
        <v>430</v>
      </c>
      <c r="H92" t="s">
        <v>432</v>
      </c>
      <c r="I92" t="s">
        <v>796</v>
      </c>
      <c r="J92" t="s">
        <v>1061</v>
      </c>
      <c r="K92">
        <v>19000003338</v>
      </c>
      <c r="L92" t="s">
        <v>1062</v>
      </c>
      <c r="M92">
        <v>6</v>
      </c>
      <c r="N92">
        <v>10.3</v>
      </c>
      <c r="O92">
        <v>9.9</v>
      </c>
      <c r="P92">
        <v>14.8</v>
      </c>
      <c r="Q92">
        <v>0</v>
      </c>
      <c r="R92">
        <v>0</v>
      </c>
      <c r="S92">
        <v>0</v>
      </c>
      <c r="T92">
        <v>494</v>
      </c>
      <c r="U92">
        <v>255</v>
      </c>
      <c r="V92">
        <v>0</v>
      </c>
      <c r="W92" t="s">
        <v>430</v>
      </c>
      <c r="X92">
        <v>0</v>
      </c>
      <c r="Y92">
        <v>0</v>
      </c>
      <c r="Z92">
        <v>0</v>
      </c>
      <c r="AA92" t="s">
        <v>436</v>
      </c>
      <c r="AB92">
        <v>0</v>
      </c>
      <c r="AC92">
        <v>0</v>
      </c>
      <c r="AD92">
        <v>6</v>
      </c>
      <c r="AE92" t="s">
        <v>430</v>
      </c>
      <c r="AF92">
        <v>32.299999999999997</v>
      </c>
      <c r="AG92">
        <v>21.8</v>
      </c>
      <c r="AH92">
        <v>16.600000000000001</v>
      </c>
      <c r="AI92">
        <v>3.0339999999999998</v>
      </c>
      <c r="AJ92">
        <v>2.234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 t="s">
        <v>430</v>
      </c>
      <c r="AS92" t="s">
        <v>430</v>
      </c>
      <c r="AT92" t="s">
        <v>430</v>
      </c>
      <c r="AU92">
        <v>120</v>
      </c>
      <c r="AV92">
        <v>100</v>
      </c>
      <c r="AW92">
        <v>135</v>
      </c>
      <c r="AX92">
        <v>359.80799999999999</v>
      </c>
      <c r="AY92">
        <v>339.80799999999999</v>
      </c>
      <c r="AZ92">
        <v>50810005419128</v>
      </c>
      <c r="BA92">
        <v>4895248003182</v>
      </c>
      <c r="BB92">
        <v>810005419123</v>
      </c>
      <c r="BC92" t="s">
        <v>463</v>
      </c>
      <c r="BD92" t="s">
        <v>515</v>
      </c>
      <c r="BE92" t="s">
        <v>430</v>
      </c>
      <c r="BF92" t="s">
        <v>439</v>
      </c>
      <c r="BG92" t="s">
        <v>689</v>
      </c>
      <c r="BH92">
        <v>36</v>
      </c>
      <c r="BI92">
        <v>1.17E-2</v>
      </c>
      <c r="BJ92" t="s">
        <v>430</v>
      </c>
      <c r="BL92" t="s">
        <v>436</v>
      </c>
      <c r="BM92" t="s">
        <v>799</v>
      </c>
      <c r="BN92" t="s">
        <v>631</v>
      </c>
      <c r="BO92" t="s">
        <v>632</v>
      </c>
      <c r="BP92" t="s">
        <v>213</v>
      </c>
      <c r="BQ92" t="s">
        <v>430</v>
      </c>
      <c r="BR92" t="s">
        <v>442</v>
      </c>
      <c r="BS92">
        <v>10000</v>
      </c>
      <c r="BT92" t="s">
        <v>443</v>
      </c>
      <c r="BU92">
        <v>14370</v>
      </c>
      <c r="BV92">
        <v>29772</v>
      </c>
      <c r="BW92">
        <v>34644</v>
      </c>
      <c r="BX92" t="s">
        <v>430</v>
      </c>
      <c r="BY92" t="s">
        <v>430</v>
      </c>
      <c r="BZ92" t="s">
        <v>618</v>
      </c>
      <c r="CA92" t="s">
        <v>1063</v>
      </c>
      <c r="CB92" t="s">
        <v>430</v>
      </c>
      <c r="CC92" t="s">
        <v>656</v>
      </c>
      <c r="CD92">
        <v>0</v>
      </c>
      <c r="CE92" t="s">
        <v>430</v>
      </c>
      <c r="CF92" t="s">
        <v>444</v>
      </c>
      <c r="CG92" t="s">
        <v>430</v>
      </c>
      <c r="CH92" s="1">
        <v>45125</v>
      </c>
      <c r="CI92" t="s">
        <v>430</v>
      </c>
      <c r="CJ92" t="s">
        <v>430</v>
      </c>
      <c r="CK92" t="s">
        <v>430</v>
      </c>
      <c r="CM92">
        <v>3</v>
      </c>
      <c r="CN92" t="s">
        <v>800</v>
      </c>
      <c r="CP92">
        <v>0</v>
      </c>
      <c r="CQ92">
        <v>25</v>
      </c>
      <c r="CS92">
        <v>0</v>
      </c>
      <c r="CU92">
        <v>38</v>
      </c>
      <c r="CV92">
        <v>1</v>
      </c>
      <c r="CW92">
        <v>1</v>
      </c>
      <c r="CX92">
        <v>8</v>
      </c>
      <c r="CY92">
        <v>21</v>
      </c>
      <c r="CZ92">
        <v>11</v>
      </c>
      <c r="DA92">
        <v>19005</v>
      </c>
      <c r="DB92">
        <v>35</v>
      </c>
      <c r="DC92" t="s">
        <v>446</v>
      </c>
      <c r="DD92" t="s">
        <v>430</v>
      </c>
      <c r="DE92" t="s">
        <v>945</v>
      </c>
      <c r="DF92" t="s">
        <v>430</v>
      </c>
      <c r="DG92" t="s">
        <v>477</v>
      </c>
      <c r="DH92" t="s">
        <v>478</v>
      </c>
      <c r="DI92" t="s">
        <v>430</v>
      </c>
      <c r="DJ92" t="s">
        <v>430</v>
      </c>
      <c r="DK92" t="s">
        <v>430</v>
      </c>
      <c r="DL92" t="s">
        <v>430</v>
      </c>
      <c r="DM92" t="s">
        <v>448</v>
      </c>
      <c r="DN92" s="1">
        <v>45102</v>
      </c>
      <c r="DO92" s="1">
        <v>45553</v>
      </c>
      <c r="DP92" t="s">
        <v>449</v>
      </c>
      <c r="DQ92">
        <v>672</v>
      </c>
      <c r="DR92" t="s">
        <v>430</v>
      </c>
      <c r="DS92" t="s">
        <v>430</v>
      </c>
      <c r="DT92" t="s">
        <v>226</v>
      </c>
      <c r="DU92" t="s">
        <v>430</v>
      </c>
      <c r="DV92" t="s">
        <v>430</v>
      </c>
      <c r="DW92" t="s">
        <v>430</v>
      </c>
      <c r="DX92" t="s">
        <v>430</v>
      </c>
      <c r="DY92" t="s">
        <v>430</v>
      </c>
      <c r="DZ92" t="s">
        <v>451</v>
      </c>
      <c r="EA92" t="s">
        <v>452</v>
      </c>
      <c r="EB92" t="s">
        <v>430</v>
      </c>
      <c r="EC92" t="s">
        <v>430</v>
      </c>
      <c r="ED92" t="s">
        <v>430</v>
      </c>
      <c r="EE92" t="s">
        <v>718</v>
      </c>
      <c r="EF92" t="s">
        <v>430</v>
      </c>
      <c r="EG92" t="s">
        <v>430</v>
      </c>
      <c r="EH92" t="s">
        <v>454</v>
      </c>
      <c r="EI92" t="s">
        <v>455</v>
      </c>
      <c r="EJ92" t="s">
        <v>625</v>
      </c>
      <c r="EK92" t="s">
        <v>626</v>
      </c>
      <c r="EL92" t="s">
        <v>802</v>
      </c>
      <c r="EM92" t="s">
        <v>803</v>
      </c>
    </row>
    <row r="93" spans="1:143" x14ac:dyDescent="0.25">
      <c r="A93" t="s">
        <v>429</v>
      </c>
      <c r="B93" t="s">
        <v>430</v>
      </c>
      <c r="C93" t="s">
        <v>431</v>
      </c>
      <c r="D93">
        <v>112</v>
      </c>
      <c r="E93" t="s">
        <v>430</v>
      </c>
      <c r="F93" t="s">
        <v>430</v>
      </c>
      <c r="G93" t="s">
        <v>430</v>
      </c>
      <c r="H93" t="s">
        <v>432</v>
      </c>
      <c r="I93" t="s">
        <v>788</v>
      </c>
      <c r="J93" t="s">
        <v>1064</v>
      </c>
      <c r="K93">
        <v>19000003339</v>
      </c>
      <c r="L93" t="s">
        <v>1065</v>
      </c>
      <c r="M93">
        <v>6</v>
      </c>
      <c r="N93">
        <v>10.3</v>
      </c>
      <c r="O93">
        <v>9.9</v>
      </c>
      <c r="P93">
        <v>14.8</v>
      </c>
      <c r="Q93">
        <v>0</v>
      </c>
      <c r="R93">
        <v>0</v>
      </c>
      <c r="S93">
        <v>0</v>
      </c>
      <c r="T93">
        <v>400.4</v>
      </c>
      <c r="U93">
        <v>283</v>
      </c>
      <c r="V93">
        <v>0</v>
      </c>
      <c r="W93" t="s">
        <v>430</v>
      </c>
      <c r="X93">
        <v>0</v>
      </c>
      <c r="Y93">
        <v>0</v>
      </c>
      <c r="Z93">
        <v>0</v>
      </c>
      <c r="AA93" t="s">
        <v>436</v>
      </c>
      <c r="AB93">
        <v>0</v>
      </c>
      <c r="AC93">
        <v>0</v>
      </c>
      <c r="AD93">
        <v>6</v>
      </c>
      <c r="AE93" t="s">
        <v>430</v>
      </c>
      <c r="AF93">
        <v>32.299999999999997</v>
      </c>
      <c r="AG93">
        <v>21.8</v>
      </c>
      <c r="AH93">
        <v>16.600000000000001</v>
      </c>
      <c r="AI93">
        <v>3.0379999999999998</v>
      </c>
      <c r="AJ93">
        <v>2.238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 t="s">
        <v>430</v>
      </c>
      <c r="AS93" t="s">
        <v>430</v>
      </c>
      <c r="AT93" t="s">
        <v>430</v>
      </c>
      <c r="AU93">
        <v>120</v>
      </c>
      <c r="AV93">
        <v>100</v>
      </c>
      <c r="AW93">
        <v>135</v>
      </c>
      <c r="AX93">
        <v>360.25599999999997</v>
      </c>
      <c r="AY93">
        <v>340.25599999999997</v>
      </c>
      <c r="AZ93">
        <v>80810005419228</v>
      </c>
      <c r="BA93">
        <v>4895248003168</v>
      </c>
      <c r="BB93">
        <v>810005419222</v>
      </c>
      <c r="BC93" t="s">
        <v>463</v>
      </c>
      <c r="BD93" t="s">
        <v>515</v>
      </c>
      <c r="BE93" t="s">
        <v>430</v>
      </c>
      <c r="BF93" t="s">
        <v>439</v>
      </c>
      <c r="BG93" t="s">
        <v>689</v>
      </c>
      <c r="BH93">
        <v>36</v>
      </c>
      <c r="BI93">
        <v>1.17E-2</v>
      </c>
      <c r="BJ93" t="s">
        <v>430</v>
      </c>
      <c r="BL93" t="s">
        <v>436</v>
      </c>
      <c r="BM93" t="s">
        <v>791</v>
      </c>
      <c r="BN93" t="s">
        <v>631</v>
      </c>
      <c r="BO93" t="s">
        <v>632</v>
      </c>
      <c r="BP93" t="s">
        <v>213</v>
      </c>
      <c r="BQ93" t="s">
        <v>430</v>
      </c>
      <c r="BR93" t="s">
        <v>442</v>
      </c>
      <c r="BS93">
        <v>10000</v>
      </c>
      <c r="BT93" t="s">
        <v>443</v>
      </c>
      <c r="BU93">
        <v>14370</v>
      </c>
      <c r="BV93">
        <v>29772</v>
      </c>
      <c r="BW93">
        <v>34644</v>
      </c>
      <c r="BX93" t="s">
        <v>430</v>
      </c>
      <c r="BY93" t="s">
        <v>430</v>
      </c>
      <c r="BZ93" t="s">
        <v>618</v>
      </c>
      <c r="CA93" t="s">
        <v>1063</v>
      </c>
      <c r="CB93" t="s">
        <v>430</v>
      </c>
      <c r="CC93" t="s">
        <v>656</v>
      </c>
      <c r="CD93">
        <v>0</v>
      </c>
      <c r="CE93" t="s">
        <v>430</v>
      </c>
      <c r="CF93" t="s">
        <v>444</v>
      </c>
      <c r="CG93" t="s">
        <v>430</v>
      </c>
      <c r="CH93" s="1">
        <v>45125</v>
      </c>
      <c r="CI93" t="s">
        <v>430</v>
      </c>
      <c r="CJ93" t="s">
        <v>430</v>
      </c>
      <c r="CK93" t="s">
        <v>430</v>
      </c>
      <c r="CM93">
        <v>3</v>
      </c>
      <c r="CN93" t="s">
        <v>793</v>
      </c>
      <c r="CP93">
        <v>0</v>
      </c>
      <c r="CQ93">
        <v>24</v>
      </c>
      <c r="CS93">
        <v>0</v>
      </c>
      <c r="CU93">
        <v>38</v>
      </c>
      <c r="CV93">
        <v>1</v>
      </c>
      <c r="CW93">
        <v>1</v>
      </c>
      <c r="CX93">
        <v>8</v>
      </c>
      <c r="CY93">
        <v>21</v>
      </c>
      <c r="CZ93">
        <v>10</v>
      </c>
      <c r="DA93">
        <v>19005</v>
      </c>
      <c r="DB93">
        <v>35</v>
      </c>
      <c r="DC93" t="s">
        <v>446</v>
      </c>
      <c r="DD93" t="s">
        <v>430</v>
      </c>
      <c r="DE93" t="s">
        <v>794</v>
      </c>
      <c r="DF93" t="s">
        <v>430</v>
      </c>
      <c r="DG93" t="s">
        <v>477</v>
      </c>
      <c r="DH93" t="s">
        <v>478</v>
      </c>
      <c r="DI93" t="s">
        <v>430</v>
      </c>
      <c r="DJ93" t="s">
        <v>430</v>
      </c>
      <c r="DK93" t="s">
        <v>430</v>
      </c>
      <c r="DL93" t="s">
        <v>430</v>
      </c>
      <c r="DM93" t="s">
        <v>448</v>
      </c>
      <c r="DN93" s="1">
        <v>45102</v>
      </c>
      <c r="DO93" s="1">
        <v>45553</v>
      </c>
      <c r="DP93" t="s">
        <v>449</v>
      </c>
      <c r="DQ93">
        <v>672</v>
      </c>
      <c r="DR93" t="s">
        <v>430</v>
      </c>
      <c r="DS93" t="s">
        <v>430</v>
      </c>
      <c r="DT93" t="s">
        <v>226</v>
      </c>
      <c r="DU93" t="s">
        <v>430</v>
      </c>
      <c r="DV93" t="s">
        <v>430</v>
      </c>
      <c r="DW93" t="s">
        <v>430</v>
      </c>
      <c r="DX93" t="s">
        <v>430</v>
      </c>
      <c r="DY93" t="s">
        <v>430</v>
      </c>
      <c r="DZ93" t="s">
        <v>451</v>
      </c>
      <c r="EA93" t="s">
        <v>452</v>
      </c>
      <c r="EB93" t="s">
        <v>430</v>
      </c>
      <c r="EC93" t="s">
        <v>430</v>
      </c>
      <c r="ED93" t="s">
        <v>430</v>
      </c>
      <c r="EE93" t="s">
        <v>671</v>
      </c>
      <c r="EF93" t="s">
        <v>430</v>
      </c>
      <c r="EG93" t="s">
        <v>430</v>
      </c>
      <c r="EH93" t="s">
        <v>454</v>
      </c>
      <c r="EI93" t="s">
        <v>455</v>
      </c>
      <c r="EJ93" t="s">
        <v>625</v>
      </c>
      <c r="EK93" t="s">
        <v>626</v>
      </c>
      <c r="EL93" t="s">
        <v>795</v>
      </c>
      <c r="EM93" t="s">
        <v>563</v>
      </c>
    </row>
    <row r="94" spans="1:143" x14ac:dyDescent="0.25">
      <c r="A94" t="s">
        <v>429</v>
      </c>
      <c r="B94" t="s">
        <v>430</v>
      </c>
      <c r="C94" t="s">
        <v>808</v>
      </c>
      <c r="D94">
        <v>125</v>
      </c>
      <c r="E94" t="s">
        <v>430</v>
      </c>
      <c r="F94" t="s">
        <v>430</v>
      </c>
      <c r="G94" t="s">
        <v>430</v>
      </c>
      <c r="H94" t="s">
        <v>1002</v>
      </c>
      <c r="I94" t="s">
        <v>1066</v>
      </c>
      <c r="J94" t="s">
        <v>1067</v>
      </c>
      <c r="K94">
        <v>19000003426</v>
      </c>
      <c r="L94" t="s">
        <v>1068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430</v>
      </c>
      <c r="X94">
        <v>0</v>
      </c>
      <c r="Y94">
        <v>0</v>
      </c>
      <c r="Z94">
        <v>0</v>
      </c>
      <c r="AA94" t="s">
        <v>436</v>
      </c>
      <c r="AB94">
        <v>0</v>
      </c>
      <c r="AC94">
        <v>0</v>
      </c>
      <c r="AD94">
        <v>170</v>
      </c>
      <c r="AE94" t="s">
        <v>1006</v>
      </c>
      <c r="AF94">
        <v>40</v>
      </c>
      <c r="AG94">
        <v>60</v>
      </c>
      <c r="AH94">
        <v>120</v>
      </c>
      <c r="AI94">
        <v>30</v>
      </c>
      <c r="AJ94">
        <v>27.6</v>
      </c>
      <c r="AK94">
        <v>170</v>
      </c>
      <c r="AL94">
        <v>40</v>
      </c>
      <c r="AM94">
        <v>60</v>
      </c>
      <c r="AN94">
        <v>120</v>
      </c>
      <c r="AO94">
        <v>0</v>
      </c>
      <c r="AP94">
        <v>0</v>
      </c>
      <c r="AQ94">
        <v>0</v>
      </c>
      <c r="AR94" t="s">
        <v>430</v>
      </c>
      <c r="AS94" t="s">
        <v>430</v>
      </c>
      <c r="AT94" t="s">
        <v>430</v>
      </c>
      <c r="AU94">
        <v>120</v>
      </c>
      <c r="AV94">
        <v>100</v>
      </c>
      <c r="AW94">
        <v>120</v>
      </c>
      <c r="AX94">
        <v>130</v>
      </c>
      <c r="AY94">
        <v>110.4</v>
      </c>
      <c r="AZ94">
        <v>14895248003325</v>
      </c>
      <c r="BA94">
        <v>4895248003328</v>
      </c>
      <c r="BC94" t="s">
        <v>463</v>
      </c>
      <c r="BD94" t="s">
        <v>813</v>
      </c>
      <c r="BE94" t="s">
        <v>430</v>
      </c>
      <c r="BF94" t="s">
        <v>814</v>
      </c>
      <c r="BG94" t="s">
        <v>689</v>
      </c>
      <c r="BH94">
        <v>18</v>
      </c>
      <c r="BI94">
        <v>0.28799999999999998</v>
      </c>
      <c r="BJ94" t="s">
        <v>430</v>
      </c>
      <c r="BL94" t="s">
        <v>436</v>
      </c>
      <c r="BM94" t="s">
        <v>1069</v>
      </c>
      <c r="BN94" t="s">
        <v>1008</v>
      </c>
      <c r="BO94" t="s">
        <v>1009</v>
      </c>
      <c r="BP94" t="s">
        <v>1010</v>
      </c>
      <c r="BQ94" t="s">
        <v>430</v>
      </c>
      <c r="BR94" t="s">
        <v>442</v>
      </c>
      <c r="BS94">
        <v>0</v>
      </c>
      <c r="BT94" t="s">
        <v>443</v>
      </c>
      <c r="BU94">
        <v>40</v>
      </c>
      <c r="BV94">
        <v>84</v>
      </c>
      <c r="BW94">
        <v>168</v>
      </c>
      <c r="BX94" t="s">
        <v>430</v>
      </c>
      <c r="BY94" t="s">
        <v>430</v>
      </c>
      <c r="BZ94" t="s">
        <v>817</v>
      </c>
      <c r="CA94" t="s">
        <v>1070</v>
      </c>
      <c r="CB94" t="s">
        <v>1071</v>
      </c>
      <c r="CC94" t="s">
        <v>818</v>
      </c>
      <c r="CD94">
        <v>0</v>
      </c>
      <c r="CE94" t="s">
        <v>430</v>
      </c>
      <c r="CF94" t="s">
        <v>444</v>
      </c>
      <c r="CG94" t="s">
        <v>430</v>
      </c>
      <c r="CH94" s="1">
        <v>45191</v>
      </c>
      <c r="CI94" t="s">
        <v>430</v>
      </c>
      <c r="CJ94" t="s">
        <v>430</v>
      </c>
      <c r="CK94" t="s">
        <v>430</v>
      </c>
      <c r="CM94">
        <v>2</v>
      </c>
      <c r="CN94" t="s">
        <v>1072</v>
      </c>
      <c r="CP94">
        <v>0</v>
      </c>
      <c r="CQ94">
        <v>88</v>
      </c>
      <c r="CS94">
        <v>0</v>
      </c>
      <c r="CU94">
        <v>159</v>
      </c>
      <c r="CV94">
        <v>2</v>
      </c>
      <c r="CW94">
        <v>1</v>
      </c>
      <c r="CX94">
        <v>39</v>
      </c>
      <c r="CY94">
        <v>1</v>
      </c>
      <c r="DA94">
        <v>19001</v>
      </c>
      <c r="DB94">
        <v>33</v>
      </c>
      <c r="DC94" t="s">
        <v>446</v>
      </c>
      <c r="DD94" t="s">
        <v>430</v>
      </c>
      <c r="DE94" t="s">
        <v>1073</v>
      </c>
      <c r="DF94" t="s">
        <v>430</v>
      </c>
      <c r="DG94" t="s">
        <v>477</v>
      </c>
      <c r="DH94" t="s">
        <v>478</v>
      </c>
      <c r="DI94" t="s">
        <v>430</v>
      </c>
      <c r="DJ94" t="s">
        <v>430</v>
      </c>
      <c r="DK94" t="s">
        <v>430</v>
      </c>
      <c r="DL94" t="s">
        <v>430</v>
      </c>
      <c r="DM94" t="s">
        <v>448</v>
      </c>
      <c r="DN94" s="1">
        <v>45142</v>
      </c>
      <c r="DO94" s="1">
        <v>45553</v>
      </c>
      <c r="DP94" t="s">
        <v>449</v>
      </c>
      <c r="DQ94">
        <v>680</v>
      </c>
      <c r="DR94" t="s">
        <v>430</v>
      </c>
      <c r="DS94" t="s">
        <v>430</v>
      </c>
      <c r="DT94" t="s">
        <v>647</v>
      </c>
      <c r="DU94" t="s">
        <v>430</v>
      </c>
      <c r="DV94" t="s">
        <v>430</v>
      </c>
      <c r="DW94" t="s">
        <v>430</v>
      </c>
      <c r="DX94" t="s">
        <v>430</v>
      </c>
      <c r="DY94" t="s">
        <v>430</v>
      </c>
      <c r="DZ94" t="s">
        <v>1016</v>
      </c>
      <c r="EA94" t="s">
        <v>1017</v>
      </c>
      <c r="EB94" t="s">
        <v>430</v>
      </c>
      <c r="EC94" t="s">
        <v>430</v>
      </c>
      <c r="ED94" t="s">
        <v>430</v>
      </c>
      <c r="EE94" t="s">
        <v>1018</v>
      </c>
      <c r="EF94" t="s">
        <v>430</v>
      </c>
      <c r="EG94" t="s">
        <v>430</v>
      </c>
      <c r="EH94" t="s">
        <v>454</v>
      </c>
      <c r="EI94" t="s">
        <v>1010</v>
      </c>
      <c r="EJ94" t="s">
        <v>1074</v>
      </c>
      <c r="EK94" t="s">
        <v>626</v>
      </c>
      <c r="EL94" t="s">
        <v>1075</v>
      </c>
      <c r="EM94" t="s">
        <v>430</v>
      </c>
    </row>
    <row r="95" spans="1:143" x14ac:dyDescent="0.25">
      <c r="A95" t="s">
        <v>429</v>
      </c>
      <c r="B95" t="s">
        <v>430</v>
      </c>
      <c r="C95" t="s">
        <v>431</v>
      </c>
      <c r="D95">
        <v>112</v>
      </c>
      <c r="E95" t="s">
        <v>430</v>
      </c>
      <c r="F95" t="s">
        <v>430</v>
      </c>
      <c r="G95" t="s">
        <v>430</v>
      </c>
      <c r="H95" t="s">
        <v>432</v>
      </c>
      <c r="I95" t="s">
        <v>1076</v>
      </c>
      <c r="J95" t="s">
        <v>1077</v>
      </c>
      <c r="K95">
        <v>19000003451</v>
      </c>
      <c r="L95" t="s">
        <v>1078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430</v>
      </c>
      <c r="X95">
        <v>0</v>
      </c>
      <c r="Y95">
        <v>0</v>
      </c>
      <c r="Z95">
        <v>0</v>
      </c>
      <c r="AA95" t="s">
        <v>436</v>
      </c>
      <c r="AB95">
        <v>0</v>
      </c>
      <c r="AC95">
        <v>0</v>
      </c>
      <c r="AD95">
        <v>1</v>
      </c>
      <c r="AE95" t="s">
        <v>430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 t="s">
        <v>430</v>
      </c>
      <c r="AS95" t="s">
        <v>430</v>
      </c>
      <c r="AT95" t="s">
        <v>430</v>
      </c>
      <c r="AU95">
        <v>0</v>
      </c>
      <c r="AV95">
        <v>0</v>
      </c>
      <c r="AW95">
        <v>0</v>
      </c>
      <c r="AZ95">
        <v>14895248003660</v>
      </c>
      <c r="BA95">
        <v>4895248003663</v>
      </c>
      <c r="BC95" t="s">
        <v>463</v>
      </c>
      <c r="BD95" t="s">
        <v>515</v>
      </c>
      <c r="BE95" t="s">
        <v>430</v>
      </c>
      <c r="BF95" t="s">
        <v>439</v>
      </c>
      <c r="BG95" t="s">
        <v>440</v>
      </c>
      <c r="BH95">
        <v>0</v>
      </c>
      <c r="BI95">
        <v>0</v>
      </c>
      <c r="BJ95" t="s">
        <v>430</v>
      </c>
      <c r="BL95" t="s">
        <v>436</v>
      </c>
      <c r="BM95" t="s">
        <v>1079</v>
      </c>
      <c r="BN95" t="s">
        <v>430</v>
      </c>
      <c r="BO95" t="s">
        <v>430</v>
      </c>
      <c r="BP95" t="s">
        <v>430</v>
      </c>
      <c r="BQ95" t="s">
        <v>430</v>
      </c>
      <c r="BR95" t="s">
        <v>442</v>
      </c>
      <c r="BS95">
        <v>0</v>
      </c>
      <c r="BT95" t="s">
        <v>443</v>
      </c>
      <c r="BU95">
        <v>0</v>
      </c>
      <c r="BV95">
        <v>0</v>
      </c>
      <c r="BW95">
        <v>0</v>
      </c>
      <c r="BX95" t="s">
        <v>430</v>
      </c>
      <c r="BY95" t="s">
        <v>430</v>
      </c>
      <c r="BZ95" t="s">
        <v>1080</v>
      </c>
      <c r="CA95" t="s">
        <v>1081</v>
      </c>
      <c r="CB95" t="s">
        <v>430</v>
      </c>
      <c r="CC95" t="s">
        <v>430</v>
      </c>
      <c r="CD95">
        <v>0</v>
      </c>
      <c r="CE95" t="s">
        <v>430</v>
      </c>
      <c r="CF95" t="s">
        <v>444</v>
      </c>
      <c r="CG95" t="s">
        <v>430</v>
      </c>
      <c r="CH95" s="1">
        <v>45253</v>
      </c>
      <c r="CI95" t="s">
        <v>430</v>
      </c>
      <c r="CJ95" t="s">
        <v>430</v>
      </c>
      <c r="CK95" t="s">
        <v>430</v>
      </c>
      <c r="CM95">
        <v>3</v>
      </c>
      <c r="CN95" t="s">
        <v>1082</v>
      </c>
      <c r="CP95">
        <v>0</v>
      </c>
      <c r="CQ95">
        <v>100</v>
      </c>
      <c r="CS95">
        <v>0</v>
      </c>
      <c r="CV95">
        <v>1</v>
      </c>
      <c r="CW95">
        <v>1</v>
      </c>
      <c r="CX95">
        <v>40</v>
      </c>
      <c r="CY95">
        <v>153</v>
      </c>
      <c r="DA95">
        <v>19005</v>
      </c>
      <c r="DB95">
        <v>35</v>
      </c>
      <c r="DC95" t="s">
        <v>446</v>
      </c>
      <c r="DD95" t="s">
        <v>430</v>
      </c>
      <c r="DE95" t="s">
        <v>1083</v>
      </c>
      <c r="DF95" t="s">
        <v>430</v>
      </c>
      <c r="DG95" t="s">
        <v>477</v>
      </c>
      <c r="DH95" t="s">
        <v>478</v>
      </c>
      <c r="DI95" t="s">
        <v>430</v>
      </c>
      <c r="DJ95" t="s">
        <v>430</v>
      </c>
      <c r="DK95" t="s">
        <v>430</v>
      </c>
      <c r="DL95" t="s">
        <v>430</v>
      </c>
      <c r="DM95" t="s">
        <v>448</v>
      </c>
      <c r="DN95" s="1">
        <v>45155</v>
      </c>
      <c r="DO95" s="1">
        <v>45553</v>
      </c>
      <c r="DP95" t="s">
        <v>449</v>
      </c>
      <c r="DQ95">
        <v>0</v>
      </c>
      <c r="DR95" t="s">
        <v>430</v>
      </c>
      <c r="DS95" t="s">
        <v>430</v>
      </c>
      <c r="DT95" t="s">
        <v>1084</v>
      </c>
      <c r="DU95" t="s">
        <v>430</v>
      </c>
      <c r="DV95" t="s">
        <v>430</v>
      </c>
      <c r="DW95" t="s">
        <v>430</v>
      </c>
      <c r="DX95" t="s">
        <v>430</v>
      </c>
      <c r="DY95" t="s">
        <v>430</v>
      </c>
      <c r="DZ95" t="s">
        <v>451</v>
      </c>
      <c r="EA95" t="s">
        <v>452</v>
      </c>
      <c r="EB95" t="s">
        <v>430</v>
      </c>
      <c r="EC95" t="s">
        <v>430</v>
      </c>
      <c r="ED95" t="s">
        <v>430</v>
      </c>
      <c r="EE95" t="s">
        <v>1085</v>
      </c>
      <c r="EF95" t="s">
        <v>430</v>
      </c>
      <c r="EG95" t="s">
        <v>430</v>
      </c>
      <c r="EH95" t="s">
        <v>454</v>
      </c>
      <c r="EI95" t="s">
        <v>455</v>
      </c>
      <c r="EJ95" t="s">
        <v>456</v>
      </c>
      <c r="EK95" t="s">
        <v>483</v>
      </c>
      <c r="EL95" t="s">
        <v>484</v>
      </c>
      <c r="EM95" t="s">
        <v>430</v>
      </c>
    </row>
    <row r="96" spans="1:143" x14ac:dyDescent="0.25">
      <c r="A96" t="s">
        <v>429</v>
      </c>
      <c r="B96" t="s">
        <v>459</v>
      </c>
      <c r="C96" t="s">
        <v>808</v>
      </c>
      <c r="D96">
        <v>125</v>
      </c>
      <c r="E96" t="s">
        <v>868</v>
      </c>
      <c r="F96" t="s">
        <v>459</v>
      </c>
      <c r="G96" t="s">
        <v>430</v>
      </c>
      <c r="H96" t="s">
        <v>432</v>
      </c>
      <c r="I96" t="s">
        <v>1086</v>
      </c>
      <c r="J96" t="s">
        <v>1087</v>
      </c>
      <c r="K96">
        <v>19000003475</v>
      </c>
      <c r="L96" t="s">
        <v>1088</v>
      </c>
      <c r="M96">
        <v>1248</v>
      </c>
      <c r="N96">
        <v>14</v>
      </c>
      <c r="O96">
        <v>4</v>
      </c>
      <c r="P96">
        <v>21</v>
      </c>
      <c r="Q96">
        <v>0</v>
      </c>
      <c r="R96">
        <v>0</v>
      </c>
      <c r="S96">
        <v>0</v>
      </c>
      <c r="T96">
        <v>24.5</v>
      </c>
      <c r="U96">
        <v>5.6</v>
      </c>
      <c r="V96">
        <v>0</v>
      </c>
      <c r="W96" t="s">
        <v>430</v>
      </c>
      <c r="X96">
        <v>0</v>
      </c>
      <c r="Y96">
        <v>0</v>
      </c>
      <c r="Z96">
        <v>0</v>
      </c>
      <c r="AA96" t="s">
        <v>436</v>
      </c>
      <c r="AB96">
        <v>0</v>
      </c>
      <c r="AC96">
        <v>0</v>
      </c>
      <c r="AD96">
        <v>13</v>
      </c>
      <c r="AE96" t="s">
        <v>1089</v>
      </c>
      <c r="AF96">
        <v>120</v>
      </c>
      <c r="AG96">
        <v>100</v>
      </c>
      <c r="AH96">
        <v>110</v>
      </c>
      <c r="AI96">
        <v>72.239999999999995</v>
      </c>
      <c r="AJ96">
        <v>54.24</v>
      </c>
      <c r="AK96">
        <v>13</v>
      </c>
      <c r="AL96">
        <v>30</v>
      </c>
      <c r="AM96">
        <v>14</v>
      </c>
      <c r="AN96">
        <v>20</v>
      </c>
      <c r="AO96">
        <v>0</v>
      </c>
      <c r="AP96">
        <v>0</v>
      </c>
      <c r="AQ96">
        <v>0</v>
      </c>
      <c r="AR96" t="s">
        <v>430</v>
      </c>
      <c r="AS96" t="s">
        <v>430</v>
      </c>
      <c r="AT96" t="s">
        <v>430</v>
      </c>
      <c r="AU96">
        <v>120</v>
      </c>
      <c r="AV96">
        <v>100</v>
      </c>
      <c r="AW96">
        <v>110</v>
      </c>
      <c r="AX96">
        <v>72.239999999999995</v>
      </c>
      <c r="AY96">
        <v>54.24</v>
      </c>
      <c r="AZ96">
        <v>10840191605755</v>
      </c>
      <c r="BA96">
        <v>4895248002734</v>
      </c>
      <c r="BB96">
        <v>840191605758</v>
      </c>
      <c r="BC96" t="s">
        <v>463</v>
      </c>
      <c r="BD96" t="s">
        <v>813</v>
      </c>
      <c r="BE96" t="s">
        <v>430</v>
      </c>
      <c r="BF96" t="s">
        <v>814</v>
      </c>
      <c r="BG96" t="s">
        <v>872</v>
      </c>
      <c r="BH96">
        <v>18</v>
      </c>
      <c r="BI96">
        <v>1.32</v>
      </c>
      <c r="BJ96" t="s">
        <v>430</v>
      </c>
      <c r="BL96" t="s">
        <v>436</v>
      </c>
      <c r="BM96" t="s">
        <v>1090</v>
      </c>
      <c r="BN96" t="s">
        <v>1091</v>
      </c>
      <c r="BO96" t="s">
        <v>1092</v>
      </c>
      <c r="BP96" t="s">
        <v>1093</v>
      </c>
      <c r="BQ96" t="s">
        <v>430</v>
      </c>
      <c r="BR96" t="s">
        <v>442</v>
      </c>
      <c r="BS96">
        <v>35000</v>
      </c>
      <c r="BT96" t="s">
        <v>443</v>
      </c>
      <c r="BU96">
        <v>24960</v>
      </c>
      <c r="BV96">
        <v>52416</v>
      </c>
      <c r="BW96">
        <v>52416</v>
      </c>
      <c r="BX96" t="s">
        <v>430</v>
      </c>
      <c r="BY96" t="s">
        <v>430</v>
      </c>
      <c r="BZ96" t="s">
        <v>831</v>
      </c>
      <c r="CA96" t="s">
        <v>1094</v>
      </c>
      <c r="CB96" t="s">
        <v>1095</v>
      </c>
      <c r="CC96" t="s">
        <v>1096</v>
      </c>
      <c r="CD96">
        <v>60</v>
      </c>
      <c r="CE96" t="s">
        <v>430</v>
      </c>
      <c r="CF96" t="s">
        <v>1032</v>
      </c>
      <c r="CG96" t="s">
        <v>430</v>
      </c>
      <c r="CH96" s="1">
        <v>45290</v>
      </c>
      <c r="CI96" t="s">
        <v>430</v>
      </c>
      <c r="CJ96" t="s">
        <v>430</v>
      </c>
      <c r="CK96" t="s">
        <v>430</v>
      </c>
      <c r="CM96">
        <v>2</v>
      </c>
      <c r="CN96" t="s">
        <v>1097</v>
      </c>
      <c r="CP96">
        <v>0</v>
      </c>
      <c r="CQ96">
        <v>77</v>
      </c>
      <c r="CS96">
        <v>0</v>
      </c>
      <c r="CU96">
        <v>105</v>
      </c>
      <c r="CV96">
        <v>1</v>
      </c>
      <c r="CW96">
        <v>3</v>
      </c>
      <c r="CX96">
        <v>32</v>
      </c>
      <c r="CY96">
        <v>6</v>
      </c>
      <c r="CZ96">
        <v>166</v>
      </c>
      <c r="DA96">
        <v>19001</v>
      </c>
      <c r="DB96">
        <v>33</v>
      </c>
      <c r="DC96" t="s">
        <v>681</v>
      </c>
      <c r="DD96" t="s">
        <v>430</v>
      </c>
      <c r="DE96" t="s">
        <v>1098</v>
      </c>
      <c r="DF96" t="s">
        <v>430</v>
      </c>
      <c r="DG96" t="s">
        <v>477</v>
      </c>
      <c r="DH96" t="s">
        <v>478</v>
      </c>
      <c r="DI96" t="s">
        <v>430</v>
      </c>
      <c r="DJ96" t="s">
        <v>430</v>
      </c>
      <c r="DK96" t="s">
        <v>430</v>
      </c>
      <c r="DL96" t="s">
        <v>430</v>
      </c>
      <c r="DM96" t="s">
        <v>1034</v>
      </c>
      <c r="DN96" s="1">
        <v>45181</v>
      </c>
      <c r="DO96" s="1">
        <v>45577</v>
      </c>
      <c r="DP96" t="s">
        <v>449</v>
      </c>
      <c r="DQ96">
        <v>1248</v>
      </c>
      <c r="DR96" t="s">
        <v>430</v>
      </c>
      <c r="DS96" t="s">
        <v>430</v>
      </c>
      <c r="DT96" t="s">
        <v>1099</v>
      </c>
      <c r="DU96" t="s">
        <v>430</v>
      </c>
      <c r="DV96" t="s">
        <v>430</v>
      </c>
      <c r="DW96" t="s">
        <v>430</v>
      </c>
      <c r="DX96" t="s">
        <v>430</v>
      </c>
      <c r="DY96" t="s">
        <v>430</v>
      </c>
      <c r="DZ96" t="s">
        <v>451</v>
      </c>
      <c r="EA96" t="s">
        <v>452</v>
      </c>
      <c r="EB96" t="s">
        <v>430</v>
      </c>
      <c r="EC96" t="s">
        <v>430</v>
      </c>
      <c r="ED96" t="s">
        <v>430</v>
      </c>
      <c r="EE96" t="s">
        <v>822</v>
      </c>
      <c r="EF96" t="s">
        <v>430</v>
      </c>
      <c r="EG96" t="s">
        <v>430</v>
      </c>
      <c r="EH96" t="s">
        <v>1100</v>
      </c>
      <c r="EI96" t="s">
        <v>455</v>
      </c>
      <c r="EJ96" t="s">
        <v>1100</v>
      </c>
      <c r="EK96" t="s">
        <v>626</v>
      </c>
      <c r="EL96" t="s">
        <v>1101</v>
      </c>
      <c r="EM96" t="s">
        <v>1102</v>
      </c>
    </row>
    <row r="97" spans="1:143" x14ac:dyDescent="0.25">
      <c r="A97" t="s">
        <v>429</v>
      </c>
      <c r="B97" t="s">
        <v>459</v>
      </c>
      <c r="C97" t="s">
        <v>808</v>
      </c>
      <c r="D97">
        <v>125</v>
      </c>
      <c r="E97" t="s">
        <v>868</v>
      </c>
      <c r="F97" t="s">
        <v>459</v>
      </c>
      <c r="G97" t="s">
        <v>430</v>
      </c>
      <c r="H97" t="s">
        <v>432</v>
      </c>
      <c r="I97" t="s">
        <v>1103</v>
      </c>
      <c r="J97" t="s">
        <v>1104</v>
      </c>
      <c r="K97">
        <v>19000003574</v>
      </c>
      <c r="L97" t="s">
        <v>1105</v>
      </c>
      <c r="M97">
        <v>1248</v>
      </c>
      <c r="N97">
        <v>14</v>
      </c>
      <c r="O97">
        <v>4</v>
      </c>
      <c r="P97">
        <v>21</v>
      </c>
      <c r="Q97">
        <v>0</v>
      </c>
      <c r="R97">
        <v>0</v>
      </c>
      <c r="S97">
        <v>0</v>
      </c>
      <c r="T97">
        <v>24.5</v>
      </c>
      <c r="U97">
        <v>5.6</v>
      </c>
      <c r="V97">
        <v>0</v>
      </c>
      <c r="W97" t="s">
        <v>430</v>
      </c>
      <c r="X97">
        <v>0</v>
      </c>
      <c r="Y97">
        <v>0</v>
      </c>
      <c r="Z97">
        <v>0</v>
      </c>
      <c r="AA97" t="s">
        <v>436</v>
      </c>
      <c r="AB97">
        <v>0</v>
      </c>
      <c r="AC97">
        <v>0</v>
      </c>
      <c r="AD97">
        <v>13</v>
      </c>
      <c r="AE97" t="s">
        <v>1089</v>
      </c>
      <c r="AF97">
        <v>120</v>
      </c>
      <c r="AG97">
        <v>100</v>
      </c>
      <c r="AH97">
        <v>110</v>
      </c>
      <c r="AI97">
        <v>72.239999999999995</v>
      </c>
      <c r="AJ97">
        <v>54.24</v>
      </c>
      <c r="AK97">
        <v>13</v>
      </c>
      <c r="AL97">
        <v>30</v>
      </c>
      <c r="AM97">
        <v>14</v>
      </c>
      <c r="AN97">
        <v>20</v>
      </c>
      <c r="AO97">
        <v>0</v>
      </c>
      <c r="AP97">
        <v>0</v>
      </c>
      <c r="AQ97">
        <v>0</v>
      </c>
      <c r="AR97" t="s">
        <v>430</v>
      </c>
      <c r="AS97" t="s">
        <v>430</v>
      </c>
      <c r="AT97" t="s">
        <v>430</v>
      </c>
      <c r="AU97">
        <v>120</v>
      </c>
      <c r="AV97">
        <v>100</v>
      </c>
      <c r="AW97">
        <v>110</v>
      </c>
      <c r="AX97">
        <v>72.239999999999995</v>
      </c>
      <c r="AY97">
        <v>54.24</v>
      </c>
      <c r="AZ97">
        <v>10840191605762</v>
      </c>
      <c r="BA97">
        <v>4895248002741</v>
      </c>
      <c r="BB97">
        <v>840191605765</v>
      </c>
      <c r="BC97" t="s">
        <v>463</v>
      </c>
      <c r="BD97" t="s">
        <v>813</v>
      </c>
      <c r="BE97" t="s">
        <v>430</v>
      </c>
      <c r="BF97" t="s">
        <v>814</v>
      </c>
      <c r="BG97" t="s">
        <v>872</v>
      </c>
      <c r="BH97">
        <v>18</v>
      </c>
      <c r="BI97">
        <v>1.32</v>
      </c>
      <c r="BJ97" t="s">
        <v>430</v>
      </c>
      <c r="BL97" t="s">
        <v>436</v>
      </c>
      <c r="BM97" t="s">
        <v>1106</v>
      </c>
      <c r="BN97" t="s">
        <v>1091</v>
      </c>
      <c r="BO97" t="s">
        <v>1092</v>
      </c>
      <c r="BP97" t="s">
        <v>1107</v>
      </c>
      <c r="BQ97" t="s">
        <v>430</v>
      </c>
      <c r="BR97" t="s">
        <v>442</v>
      </c>
      <c r="BS97">
        <v>35000</v>
      </c>
      <c r="BT97" t="s">
        <v>443</v>
      </c>
      <c r="BU97">
        <v>24960</v>
      </c>
      <c r="BV97">
        <v>52416</v>
      </c>
      <c r="BW97">
        <v>52416</v>
      </c>
      <c r="BX97" t="s">
        <v>430</v>
      </c>
      <c r="BY97" t="s">
        <v>430</v>
      </c>
      <c r="BZ97" t="s">
        <v>817</v>
      </c>
      <c r="CA97" t="s">
        <v>1094</v>
      </c>
      <c r="CB97" t="s">
        <v>1095</v>
      </c>
      <c r="CC97" t="s">
        <v>1096</v>
      </c>
      <c r="CD97">
        <v>45</v>
      </c>
      <c r="CE97" t="s">
        <v>430</v>
      </c>
      <c r="CF97" t="s">
        <v>444</v>
      </c>
      <c r="CG97" t="s">
        <v>430</v>
      </c>
      <c r="CH97" s="1">
        <v>45303</v>
      </c>
      <c r="CI97" t="s">
        <v>430</v>
      </c>
      <c r="CJ97" t="s">
        <v>430</v>
      </c>
      <c r="CK97" t="s">
        <v>430</v>
      </c>
      <c r="CM97">
        <v>2</v>
      </c>
      <c r="CN97" t="s">
        <v>1108</v>
      </c>
      <c r="CP97">
        <v>0</v>
      </c>
      <c r="CQ97">
        <v>77</v>
      </c>
      <c r="CS97">
        <v>0</v>
      </c>
      <c r="CU97">
        <v>133</v>
      </c>
      <c r="CV97">
        <v>1</v>
      </c>
      <c r="CW97">
        <v>3</v>
      </c>
      <c r="CX97">
        <v>32</v>
      </c>
      <c r="CY97">
        <v>6</v>
      </c>
      <c r="CZ97">
        <v>166</v>
      </c>
      <c r="DA97">
        <v>19001</v>
      </c>
      <c r="DB97">
        <v>33</v>
      </c>
      <c r="DC97" t="s">
        <v>446</v>
      </c>
      <c r="DD97" t="s">
        <v>430</v>
      </c>
      <c r="DE97" t="s">
        <v>1109</v>
      </c>
      <c r="DF97" t="s">
        <v>430</v>
      </c>
      <c r="DG97" t="s">
        <v>477</v>
      </c>
      <c r="DH97" t="s">
        <v>478</v>
      </c>
      <c r="DI97" t="s">
        <v>430</v>
      </c>
      <c r="DJ97" t="s">
        <v>430</v>
      </c>
      <c r="DK97" t="s">
        <v>430</v>
      </c>
      <c r="DL97" t="s">
        <v>430</v>
      </c>
      <c r="DM97" t="s">
        <v>448</v>
      </c>
      <c r="DN97" s="1">
        <v>45223</v>
      </c>
      <c r="DO97" s="1">
        <v>45565</v>
      </c>
      <c r="DP97" t="s">
        <v>449</v>
      </c>
      <c r="DQ97">
        <v>1248</v>
      </c>
      <c r="DR97" t="s">
        <v>430</v>
      </c>
      <c r="DS97" t="s">
        <v>430</v>
      </c>
      <c r="DT97" t="s">
        <v>1110</v>
      </c>
      <c r="DU97" t="s">
        <v>430</v>
      </c>
      <c r="DV97" t="s">
        <v>430</v>
      </c>
      <c r="DW97" t="s">
        <v>430</v>
      </c>
      <c r="DX97" t="s">
        <v>430</v>
      </c>
      <c r="DY97" t="s">
        <v>430</v>
      </c>
      <c r="DZ97" t="s">
        <v>451</v>
      </c>
      <c r="EA97" t="s">
        <v>452</v>
      </c>
      <c r="EB97" t="s">
        <v>430</v>
      </c>
      <c r="EC97" t="s">
        <v>430</v>
      </c>
      <c r="ED97" t="s">
        <v>430</v>
      </c>
      <c r="EE97" t="s">
        <v>822</v>
      </c>
      <c r="EF97" t="s">
        <v>430</v>
      </c>
      <c r="EG97" t="s">
        <v>430</v>
      </c>
      <c r="EH97" t="s">
        <v>1100</v>
      </c>
      <c r="EI97" t="s">
        <v>455</v>
      </c>
      <c r="EJ97" t="s">
        <v>1100</v>
      </c>
      <c r="EK97" t="s">
        <v>626</v>
      </c>
      <c r="EL97" t="s">
        <v>1101</v>
      </c>
      <c r="EM97" t="s">
        <v>1102</v>
      </c>
    </row>
    <row r="98" spans="1:143" x14ac:dyDescent="0.25">
      <c r="A98" t="s">
        <v>429</v>
      </c>
      <c r="B98" t="s">
        <v>459</v>
      </c>
      <c r="C98" t="s">
        <v>808</v>
      </c>
      <c r="D98">
        <v>125</v>
      </c>
      <c r="E98" t="s">
        <v>868</v>
      </c>
      <c r="F98" t="s">
        <v>459</v>
      </c>
      <c r="G98" t="s">
        <v>430</v>
      </c>
      <c r="H98" t="s">
        <v>432</v>
      </c>
      <c r="I98" t="s">
        <v>1111</v>
      </c>
      <c r="J98" t="s">
        <v>1112</v>
      </c>
      <c r="K98">
        <v>19000003575</v>
      </c>
      <c r="L98" t="s">
        <v>1113</v>
      </c>
      <c r="M98">
        <v>1248</v>
      </c>
      <c r="N98">
        <v>14</v>
      </c>
      <c r="O98">
        <v>4</v>
      </c>
      <c r="P98">
        <v>21</v>
      </c>
      <c r="Q98">
        <v>0</v>
      </c>
      <c r="R98">
        <v>0</v>
      </c>
      <c r="S98">
        <v>0</v>
      </c>
      <c r="T98">
        <v>24.5</v>
      </c>
      <c r="U98">
        <v>5.6</v>
      </c>
      <c r="V98">
        <v>0</v>
      </c>
      <c r="W98" t="s">
        <v>430</v>
      </c>
      <c r="X98">
        <v>0</v>
      </c>
      <c r="Y98">
        <v>0</v>
      </c>
      <c r="Z98">
        <v>0</v>
      </c>
      <c r="AA98" t="s">
        <v>436</v>
      </c>
      <c r="AB98">
        <v>0</v>
      </c>
      <c r="AC98">
        <v>0</v>
      </c>
      <c r="AD98">
        <v>13</v>
      </c>
      <c r="AE98" t="s">
        <v>1089</v>
      </c>
      <c r="AF98">
        <v>120</v>
      </c>
      <c r="AG98">
        <v>100</v>
      </c>
      <c r="AH98">
        <v>110</v>
      </c>
      <c r="AI98">
        <v>72.239999999999995</v>
      </c>
      <c r="AJ98">
        <v>54.24</v>
      </c>
      <c r="AK98">
        <v>13</v>
      </c>
      <c r="AL98">
        <v>30</v>
      </c>
      <c r="AM98">
        <v>14</v>
      </c>
      <c r="AN98">
        <v>20</v>
      </c>
      <c r="AO98">
        <v>0</v>
      </c>
      <c r="AP98">
        <v>0</v>
      </c>
      <c r="AQ98">
        <v>0</v>
      </c>
      <c r="AR98" t="s">
        <v>430</v>
      </c>
      <c r="AS98" t="s">
        <v>430</v>
      </c>
      <c r="AT98" t="s">
        <v>430</v>
      </c>
      <c r="AU98">
        <v>120</v>
      </c>
      <c r="AV98">
        <v>100</v>
      </c>
      <c r="AW98">
        <v>110</v>
      </c>
      <c r="AX98">
        <v>72.239999999999995</v>
      </c>
      <c r="AY98">
        <v>54.24</v>
      </c>
      <c r="AZ98">
        <v>10840191605779</v>
      </c>
      <c r="BA98">
        <v>4895248002758</v>
      </c>
      <c r="BB98">
        <v>840191605772</v>
      </c>
      <c r="BC98" t="s">
        <v>463</v>
      </c>
      <c r="BD98" t="s">
        <v>813</v>
      </c>
      <c r="BE98" t="s">
        <v>430</v>
      </c>
      <c r="BF98" t="s">
        <v>814</v>
      </c>
      <c r="BG98" t="s">
        <v>872</v>
      </c>
      <c r="BH98">
        <v>18</v>
      </c>
      <c r="BI98">
        <v>1.32</v>
      </c>
      <c r="BJ98" t="s">
        <v>430</v>
      </c>
      <c r="BL98" t="s">
        <v>436</v>
      </c>
      <c r="BM98" t="s">
        <v>1114</v>
      </c>
      <c r="BN98" t="s">
        <v>1091</v>
      </c>
      <c r="BO98" t="s">
        <v>1092</v>
      </c>
      <c r="BP98" t="s">
        <v>1115</v>
      </c>
      <c r="BQ98" t="s">
        <v>430</v>
      </c>
      <c r="BR98" t="s">
        <v>442</v>
      </c>
      <c r="BS98">
        <v>35000</v>
      </c>
      <c r="BT98" t="s">
        <v>443</v>
      </c>
      <c r="BU98">
        <v>24960</v>
      </c>
      <c r="BV98">
        <v>52416</v>
      </c>
      <c r="BW98">
        <v>52416</v>
      </c>
      <c r="BX98" t="s">
        <v>430</v>
      </c>
      <c r="BY98" t="s">
        <v>430</v>
      </c>
      <c r="BZ98" t="s">
        <v>817</v>
      </c>
      <c r="CA98" t="s">
        <v>1094</v>
      </c>
      <c r="CB98" t="s">
        <v>1095</v>
      </c>
      <c r="CC98" t="s">
        <v>1096</v>
      </c>
      <c r="CD98">
        <v>45</v>
      </c>
      <c r="CE98" t="s">
        <v>430</v>
      </c>
      <c r="CF98" t="s">
        <v>444</v>
      </c>
      <c r="CG98" t="s">
        <v>430</v>
      </c>
      <c r="CH98" s="1">
        <v>45303</v>
      </c>
      <c r="CI98" t="s">
        <v>430</v>
      </c>
      <c r="CJ98" t="s">
        <v>430</v>
      </c>
      <c r="CK98" t="s">
        <v>430</v>
      </c>
      <c r="CM98">
        <v>2</v>
      </c>
      <c r="CN98" t="s">
        <v>1116</v>
      </c>
      <c r="CP98">
        <v>0</v>
      </c>
      <c r="CQ98">
        <v>77</v>
      </c>
      <c r="CS98">
        <v>0</v>
      </c>
      <c r="CU98">
        <v>106</v>
      </c>
      <c r="CV98">
        <v>1</v>
      </c>
      <c r="CW98">
        <v>3</v>
      </c>
      <c r="CX98">
        <v>32</v>
      </c>
      <c r="CY98">
        <v>6</v>
      </c>
      <c r="CZ98">
        <v>166</v>
      </c>
      <c r="DA98">
        <v>19001</v>
      </c>
      <c r="DB98">
        <v>33</v>
      </c>
      <c r="DC98" t="s">
        <v>446</v>
      </c>
      <c r="DD98" t="s">
        <v>430</v>
      </c>
      <c r="DE98" t="s">
        <v>1117</v>
      </c>
      <c r="DF98" t="s">
        <v>430</v>
      </c>
      <c r="DG98" t="s">
        <v>477</v>
      </c>
      <c r="DH98" t="s">
        <v>478</v>
      </c>
      <c r="DI98" t="s">
        <v>430</v>
      </c>
      <c r="DJ98" t="s">
        <v>430</v>
      </c>
      <c r="DK98" t="s">
        <v>430</v>
      </c>
      <c r="DL98" t="s">
        <v>430</v>
      </c>
      <c r="DM98" t="s">
        <v>448</v>
      </c>
      <c r="DN98" s="1">
        <v>45223</v>
      </c>
      <c r="DO98" s="1">
        <v>45565</v>
      </c>
      <c r="DP98" t="s">
        <v>449</v>
      </c>
      <c r="DQ98">
        <v>1248</v>
      </c>
      <c r="DR98" t="s">
        <v>430</v>
      </c>
      <c r="DS98" t="s">
        <v>430</v>
      </c>
      <c r="DT98" t="s">
        <v>1110</v>
      </c>
      <c r="DU98" t="s">
        <v>430</v>
      </c>
      <c r="DV98" t="s">
        <v>430</v>
      </c>
      <c r="DW98" t="s">
        <v>430</v>
      </c>
      <c r="DX98" t="s">
        <v>430</v>
      </c>
      <c r="DY98" t="s">
        <v>430</v>
      </c>
      <c r="DZ98" t="s">
        <v>451</v>
      </c>
      <c r="EA98" t="s">
        <v>452</v>
      </c>
      <c r="EB98" t="s">
        <v>430</v>
      </c>
      <c r="EC98" t="s">
        <v>430</v>
      </c>
      <c r="ED98" t="s">
        <v>430</v>
      </c>
      <c r="EE98" t="s">
        <v>822</v>
      </c>
      <c r="EF98" t="s">
        <v>430</v>
      </c>
      <c r="EG98" t="s">
        <v>430</v>
      </c>
      <c r="EH98" t="s">
        <v>1100</v>
      </c>
      <c r="EI98" t="s">
        <v>455</v>
      </c>
      <c r="EJ98" t="s">
        <v>1100</v>
      </c>
      <c r="EK98" t="s">
        <v>626</v>
      </c>
      <c r="EL98" t="s">
        <v>1101</v>
      </c>
      <c r="EM98" t="s">
        <v>1102</v>
      </c>
    </row>
    <row r="99" spans="1:143" x14ac:dyDescent="0.25">
      <c r="A99" t="s">
        <v>429</v>
      </c>
      <c r="B99" t="s">
        <v>430</v>
      </c>
      <c r="C99" t="s">
        <v>808</v>
      </c>
      <c r="D99">
        <v>125</v>
      </c>
      <c r="E99" t="s">
        <v>430</v>
      </c>
      <c r="F99" t="s">
        <v>430</v>
      </c>
      <c r="G99" t="s">
        <v>430</v>
      </c>
      <c r="H99" t="s">
        <v>432</v>
      </c>
      <c r="I99" t="s">
        <v>826</v>
      </c>
      <c r="J99" t="s">
        <v>1118</v>
      </c>
      <c r="K99">
        <v>19000003592</v>
      </c>
      <c r="L99" t="s">
        <v>1119</v>
      </c>
      <c r="M99">
        <v>960</v>
      </c>
      <c r="N99">
        <v>15.8</v>
      </c>
      <c r="O99">
        <v>3.96</v>
      </c>
      <c r="P99">
        <v>21</v>
      </c>
      <c r="Q99">
        <v>15.8</v>
      </c>
      <c r="R99">
        <v>3.96</v>
      </c>
      <c r="S99">
        <v>21</v>
      </c>
      <c r="T99">
        <v>190</v>
      </c>
      <c r="U99">
        <v>180</v>
      </c>
      <c r="V99">
        <v>0</v>
      </c>
      <c r="W99" t="s">
        <v>430</v>
      </c>
      <c r="X99">
        <v>0</v>
      </c>
      <c r="Y99">
        <v>0</v>
      </c>
      <c r="Z99">
        <v>0</v>
      </c>
      <c r="AA99" t="s">
        <v>436</v>
      </c>
      <c r="AB99">
        <v>0</v>
      </c>
      <c r="AC99">
        <v>0</v>
      </c>
      <c r="AD99">
        <v>6</v>
      </c>
      <c r="AE99" t="s">
        <v>430</v>
      </c>
      <c r="AF99">
        <v>120</v>
      </c>
      <c r="AG99">
        <v>100</v>
      </c>
      <c r="AH99">
        <v>120</v>
      </c>
      <c r="AI99">
        <v>212.8</v>
      </c>
      <c r="AJ99">
        <v>172.8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 t="s">
        <v>430</v>
      </c>
      <c r="AS99" t="s">
        <v>430</v>
      </c>
      <c r="AT99" t="s">
        <v>430</v>
      </c>
      <c r="AU99">
        <v>120</v>
      </c>
      <c r="AV99">
        <v>100</v>
      </c>
      <c r="AW99">
        <v>120</v>
      </c>
      <c r="AX99">
        <v>212.8</v>
      </c>
      <c r="AY99">
        <v>172.8</v>
      </c>
      <c r="AZ99">
        <v>88970972684844</v>
      </c>
      <c r="BA99">
        <v>4897097268484</v>
      </c>
      <c r="BB99">
        <v>810005419949</v>
      </c>
      <c r="BC99" t="s">
        <v>463</v>
      </c>
      <c r="BD99" t="s">
        <v>813</v>
      </c>
      <c r="BE99" t="s">
        <v>430</v>
      </c>
      <c r="BF99" t="s">
        <v>814</v>
      </c>
      <c r="BG99" t="s">
        <v>689</v>
      </c>
      <c r="BH99">
        <v>24</v>
      </c>
      <c r="BI99">
        <v>1.44</v>
      </c>
      <c r="BJ99" t="s">
        <v>430</v>
      </c>
      <c r="BL99" t="s">
        <v>436</v>
      </c>
      <c r="BM99" t="s">
        <v>904</v>
      </c>
      <c r="BN99" t="s">
        <v>631</v>
      </c>
      <c r="BO99" t="s">
        <v>632</v>
      </c>
      <c r="BP99" t="s">
        <v>830</v>
      </c>
      <c r="BQ99" t="s">
        <v>430</v>
      </c>
      <c r="BR99" t="s">
        <v>442</v>
      </c>
      <c r="BS99">
        <v>960</v>
      </c>
      <c r="BT99" t="s">
        <v>443</v>
      </c>
      <c r="BU99">
        <v>9600</v>
      </c>
      <c r="BV99">
        <v>20160</v>
      </c>
      <c r="BW99">
        <v>40320</v>
      </c>
      <c r="BX99" t="s">
        <v>430</v>
      </c>
      <c r="BY99" t="s">
        <v>430</v>
      </c>
      <c r="BZ99" t="s">
        <v>817</v>
      </c>
      <c r="CA99" t="s">
        <v>430</v>
      </c>
      <c r="CB99" t="s">
        <v>430</v>
      </c>
      <c r="CC99" t="s">
        <v>818</v>
      </c>
      <c r="CD99">
        <v>30</v>
      </c>
      <c r="CE99" t="s">
        <v>430</v>
      </c>
      <c r="CF99" t="s">
        <v>444</v>
      </c>
      <c r="CG99" t="s">
        <v>430</v>
      </c>
      <c r="CH99" s="1">
        <v>45341</v>
      </c>
      <c r="CI99" t="s">
        <v>430</v>
      </c>
      <c r="CJ99" t="s">
        <v>430</v>
      </c>
      <c r="CK99" t="s">
        <v>430</v>
      </c>
      <c r="CM99">
        <v>2</v>
      </c>
      <c r="CN99" t="s">
        <v>905</v>
      </c>
      <c r="CP99">
        <v>0</v>
      </c>
      <c r="CQ99">
        <v>77</v>
      </c>
      <c r="CS99">
        <v>0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65</v>
      </c>
      <c r="DA99">
        <v>19001</v>
      </c>
      <c r="DB99">
        <v>33</v>
      </c>
      <c r="DC99" t="s">
        <v>446</v>
      </c>
      <c r="DD99" t="s">
        <v>430</v>
      </c>
      <c r="DE99" t="s">
        <v>1120</v>
      </c>
      <c r="DF99" t="s">
        <v>430</v>
      </c>
      <c r="DG99" t="s">
        <v>477</v>
      </c>
      <c r="DH99" t="s">
        <v>478</v>
      </c>
      <c r="DI99" t="s">
        <v>430</v>
      </c>
      <c r="DJ99" t="s">
        <v>430</v>
      </c>
      <c r="DK99" t="s">
        <v>430</v>
      </c>
      <c r="DL99" t="s">
        <v>430</v>
      </c>
      <c r="DM99" t="s">
        <v>448</v>
      </c>
      <c r="DN99" s="1">
        <v>45231</v>
      </c>
      <c r="DO99" s="1">
        <v>45553</v>
      </c>
      <c r="DP99" t="s">
        <v>449</v>
      </c>
      <c r="DQ99">
        <v>960</v>
      </c>
      <c r="DR99" t="s">
        <v>430</v>
      </c>
      <c r="DS99" t="s">
        <v>430</v>
      </c>
      <c r="DT99" t="s">
        <v>1121</v>
      </c>
      <c r="DU99" t="s">
        <v>430</v>
      </c>
      <c r="DV99" t="s">
        <v>430</v>
      </c>
      <c r="DW99" t="s">
        <v>430</v>
      </c>
      <c r="DX99" t="s">
        <v>430</v>
      </c>
      <c r="DY99" t="s">
        <v>430</v>
      </c>
      <c r="DZ99" t="s">
        <v>451</v>
      </c>
      <c r="EA99" t="s">
        <v>452</v>
      </c>
      <c r="EB99" t="s">
        <v>430</v>
      </c>
      <c r="EC99" t="s">
        <v>430</v>
      </c>
      <c r="ED99" t="s">
        <v>430</v>
      </c>
      <c r="EE99" t="s">
        <v>822</v>
      </c>
      <c r="EF99" t="s">
        <v>430</v>
      </c>
      <c r="EG99" t="s">
        <v>430</v>
      </c>
      <c r="EH99" t="s">
        <v>454</v>
      </c>
      <c r="EI99" t="s">
        <v>455</v>
      </c>
      <c r="EJ99" t="s">
        <v>823</v>
      </c>
      <c r="EK99" t="s">
        <v>626</v>
      </c>
      <c r="EL99" t="s">
        <v>835</v>
      </c>
      <c r="EM99" t="s">
        <v>836</v>
      </c>
    </row>
    <row r="100" spans="1:143" x14ac:dyDescent="0.25">
      <c r="A100" t="s">
        <v>429</v>
      </c>
      <c r="B100" t="s">
        <v>430</v>
      </c>
      <c r="C100" t="s">
        <v>808</v>
      </c>
      <c r="D100">
        <v>125</v>
      </c>
      <c r="E100" t="s">
        <v>430</v>
      </c>
      <c r="F100" t="s">
        <v>430</v>
      </c>
      <c r="G100" t="s">
        <v>430</v>
      </c>
      <c r="H100" t="s">
        <v>432</v>
      </c>
      <c r="I100" t="s">
        <v>837</v>
      </c>
      <c r="J100" t="s">
        <v>1122</v>
      </c>
      <c r="K100">
        <v>19000003598</v>
      </c>
      <c r="L100" t="s">
        <v>1123</v>
      </c>
      <c r="M100">
        <v>960</v>
      </c>
      <c r="N100">
        <v>15.8</v>
      </c>
      <c r="O100">
        <v>3.96</v>
      </c>
      <c r="P100">
        <v>21</v>
      </c>
      <c r="Q100">
        <v>15.8</v>
      </c>
      <c r="R100">
        <v>3.96</v>
      </c>
      <c r="S100">
        <v>21</v>
      </c>
      <c r="T100">
        <v>190</v>
      </c>
      <c r="U100">
        <v>180</v>
      </c>
      <c r="V100">
        <v>0</v>
      </c>
      <c r="W100" t="s">
        <v>430</v>
      </c>
      <c r="X100">
        <v>0</v>
      </c>
      <c r="Y100">
        <v>0</v>
      </c>
      <c r="Z100">
        <v>0</v>
      </c>
      <c r="AA100" t="s">
        <v>436</v>
      </c>
      <c r="AB100">
        <v>0</v>
      </c>
      <c r="AC100">
        <v>0</v>
      </c>
      <c r="AD100">
        <v>6</v>
      </c>
      <c r="AE100" t="s">
        <v>430</v>
      </c>
      <c r="AF100">
        <v>120</v>
      </c>
      <c r="AG100">
        <v>100</v>
      </c>
      <c r="AH100">
        <v>120</v>
      </c>
      <c r="AI100">
        <v>212.8</v>
      </c>
      <c r="AJ100">
        <v>172.8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 t="s">
        <v>430</v>
      </c>
      <c r="AS100" t="s">
        <v>430</v>
      </c>
      <c r="AT100" t="s">
        <v>430</v>
      </c>
      <c r="AU100">
        <v>120</v>
      </c>
      <c r="AV100">
        <v>100</v>
      </c>
      <c r="AW100">
        <v>120</v>
      </c>
      <c r="AX100">
        <v>212.8</v>
      </c>
      <c r="AY100">
        <v>172.8</v>
      </c>
      <c r="AZ100">
        <v>84897097268503</v>
      </c>
      <c r="BA100">
        <v>4897097268507</v>
      </c>
      <c r="BB100">
        <v>810005419963</v>
      </c>
      <c r="BC100" t="s">
        <v>463</v>
      </c>
      <c r="BD100" t="s">
        <v>813</v>
      </c>
      <c r="BE100" t="s">
        <v>430</v>
      </c>
      <c r="BF100" t="s">
        <v>814</v>
      </c>
      <c r="BG100" t="s">
        <v>689</v>
      </c>
      <c r="BH100">
        <v>24</v>
      </c>
      <c r="BI100">
        <v>1.44</v>
      </c>
      <c r="BJ100" t="s">
        <v>430</v>
      </c>
      <c r="BL100" t="s">
        <v>436</v>
      </c>
      <c r="BM100" t="s">
        <v>909</v>
      </c>
      <c r="BN100" t="s">
        <v>631</v>
      </c>
      <c r="BO100" t="s">
        <v>632</v>
      </c>
      <c r="BP100" t="s">
        <v>841</v>
      </c>
      <c r="BQ100" t="s">
        <v>430</v>
      </c>
      <c r="BR100" t="s">
        <v>442</v>
      </c>
      <c r="BS100">
        <v>960</v>
      </c>
      <c r="BT100" t="s">
        <v>443</v>
      </c>
      <c r="BU100">
        <v>9600</v>
      </c>
      <c r="BV100">
        <v>20160</v>
      </c>
      <c r="BW100">
        <v>40320</v>
      </c>
      <c r="BX100" t="s">
        <v>430</v>
      </c>
      <c r="BY100" t="s">
        <v>430</v>
      </c>
      <c r="BZ100" t="s">
        <v>817</v>
      </c>
      <c r="CA100" t="s">
        <v>430</v>
      </c>
      <c r="CB100" t="s">
        <v>430</v>
      </c>
      <c r="CC100" t="s">
        <v>818</v>
      </c>
      <c r="CD100">
        <v>30</v>
      </c>
      <c r="CE100" t="s">
        <v>430</v>
      </c>
      <c r="CF100" t="s">
        <v>444</v>
      </c>
      <c r="CG100" t="s">
        <v>430</v>
      </c>
      <c r="CH100" s="1">
        <v>45341</v>
      </c>
      <c r="CI100" t="s">
        <v>430</v>
      </c>
      <c r="CJ100" t="s">
        <v>430</v>
      </c>
      <c r="CK100" t="s">
        <v>430</v>
      </c>
      <c r="CM100">
        <v>2</v>
      </c>
      <c r="CN100" t="s">
        <v>910</v>
      </c>
      <c r="CP100">
        <v>0</v>
      </c>
      <c r="CQ100">
        <v>77</v>
      </c>
      <c r="CS100">
        <v>0</v>
      </c>
      <c r="CU100">
        <v>3</v>
      </c>
      <c r="CV100">
        <v>1</v>
      </c>
      <c r="CW100">
        <v>1</v>
      </c>
      <c r="CX100">
        <v>1</v>
      </c>
      <c r="CY100">
        <v>1</v>
      </c>
      <c r="CZ100">
        <v>65</v>
      </c>
      <c r="DA100">
        <v>19001</v>
      </c>
      <c r="DB100">
        <v>33</v>
      </c>
      <c r="DC100" t="s">
        <v>446</v>
      </c>
      <c r="DD100" t="s">
        <v>430</v>
      </c>
      <c r="DE100" t="s">
        <v>1124</v>
      </c>
      <c r="DF100" t="s">
        <v>430</v>
      </c>
      <c r="DG100" t="s">
        <v>477</v>
      </c>
      <c r="DH100" t="s">
        <v>478</v>
      </c>
      <c r="DI100" t="s">
        <v>430</v>
      </c>
      <c r="DJ100" t="s">
        <v>430</v>
      </c>
      <c r="DK100" t="s">
        <v>430</v>
      </c>
      <c r="DL100" t="s">
        <v>430</v>
      </c>
      <c r="DM100" t="s">
        <v>448</v>
      </c>
      <c r="DN100" s="1">
        <v>45231</v>
      </c>
      <c r="DO100" s="1">
        <v>45553</v>
      </c>
      <c r="DP100" t="s">
        <v>449</v>
      </c>
      <c r="DQ100">
        <v>960</v>
      </c>
      <c r="DR100" t="s">
        <v>430</v>
      </c>
      <c r="DS100" t="s">
        <v>430</v>
      </c>
      <c r="DT100" t="s">
        <v>1121</v>
      </c>
      <c r="DU100" t="s">
        <v>430</v>
      </c>
      <c r="DV100" t="s">
        <v>430</v>
      </c>
      <c r="DW100" t="s">
        <v>430</v>
      </c>
      <c r="DX100" t="s">
        <v>430</v>
      </c>
      <c r="DY100" t="s">
        <v>430</v>
      </c>
      <c r="DZ100" t="s">
        <v>451</v>
      </c>
      <c r="EA100" t="s">
        <v>452</v>
      </c>
      <c r="EB100" t="s">
        <v>430</v>
      </c>
      <c r="EC100" t="s">
        <v>430</v>
      </c>
      <c r="ED100" t="s">
        <v>430</v>
      </c>
      <c r="EE100" t="s">
        <v>822</v>
      </c>
      <c r="EF100" t="s">
        <v>430</v>
      </c>
      <c r="EG100" t="s">
        <v>430</v>
      </c>
      <c r="EH100" t="s">
        <v>454</v>
      </c>
      <c r="EI100" t="s">
        <v>455</v>
      </c>
      <c r="EJ100" t="s">
        <v>823</v>
      </c>
      <c r="EK100" t="s">
        <v>626</v>
      </c>
      <c r="EL100" t="s">
        <v>835</v>
      </c>
      <c r="EM100" t="s">
        <v>836</v>
      </c>
    </row>
    <row r="101" spans="1:143" x14ac:dyDescent="0.25">
      <c r="A101" t="s">
        <v>429</v>
      </c>
      <c r="B101" t="s">
        <v>430</v>
      </c>
      <c r="C101" t="s">
        <v>808</v>
      </c>
      <c r="D101">
        <v>125</v>
      </c>
      <c r="E101" t="s">
        <v>430</v>
      </c>
      <c r="F101" t="s">
        <v>430</v>
      </c>
      <c r="G101" t="s">
        <v>430</v>
      </c>
      <c r="H101" t="s">
        <v>432</v>
      </c>
      <c r="I101" t="s">
        <v>844</v>
      </c>
      <c r="J101" t="s">
        <v>1125</v>
      </c>
      <c r="K101">
        <v>19000003601</v>
      </c>
      <c r="L101" t="s">
        <v>1126</v>
      </c>
      <c r="M101">
        <v>960</v>
      </c>
      <c r="N101">
        <v>15.8</v>
      </c>
      <c r="O101">
        <v>3.96</v>
      </c>
      <c r="P101">
        <v>21</v>
      </c>
      <c r="Q101">
        <v>15.8</v>
      </c>
      <c r="R101">
        <v>3.96</v>
      </c>
      <c r="S101">
        <v>21</v>
      </c>
      <c r="T101">
        <v>190</v>
      </c>
      <c r="U101">
        <v>180</v>
      </c>
      <c r="V101">
        <v>0</v>
      </c>
      <c r="W101" t="s">
        <v>430</v>
      </c>
      <c r="X101">
        <v>0</v>
      </c>
      <c r="Y101">
        <v>0</v>
      </c>
      <c r="Z101">
        <v>0</v>
      </c>
      <c r="AA101" t="s">
        <v>436</v>
      </c>
      <c r="AB101">
        <v>0</v>
      </c>
      <c r="AC101">
        <v>0</v>
      </c>
      <c r="AD101">
        <v>6</v>
      </c>
      <c r="AE101" t="s">
        <v>430</v>
      </c>
      <c r="AF101">
        <v>120</v>
      </c>
      <c r="AG101">
        <v>100</v>
      </c>
      <c r="AH101">
        <v>120</v>
      </c>
      <c r="AI101">
        <v>212.8</v>
      </c>
      <c r="AJ101">
        <v>172.8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 t="s">
        <v>430</v>
      </c>
      <c r="AS101" t="s">
        <v>430</v>
      </c>
      <c r="AT101" t="s">
        <v>430</v>
      </c>
      <c r="AU101">
        <v>120</v>
      </c>
      <c r="AV101">
        <v>100</v>
      </c>
      <c r="AW101">
        <v>120</v>
      </c>
      <c r="AX101">
        <v>212.8</v>
      </c>
      <c r="AY101">
        <v>172.8</v>
      </c>
      <c r="AZ101">
        <v>54897097268519</v>
      </c>
      <c r="BA101">
        <v>4897097268514</v>
      </c>
      <c r="BB101">
        <v>810005419970</v>
      </c>
      <c r="BC101" t="s">
        <v>463</v>
      </c>
      <c r="BD101" t="s">
        <v>813</v>
      </c>
      <c r="BE101" t="s">
        <v>430</v>
      </c>
      <c r="BF101" t="s">
        <v>814</v>
      </c>
      <c r="BG101" t="s">
        <v>689</v>
      </c>
      <c r="BH101">
        <v>24</v>
      </c>
      <c r="BI101">
        <v>1.44</v>
      </c>
      <c r="BJ101" t="s">
        <v>430</v>
      </c>
      <c r="BL101" t="s">
        <v>436</v>
      </c>
      <c r="BM101" t="s">
        <v>847</v>
      </c>
      <c r="BN101" t="s">
        <v>631</v>
      </c>
      <c r="BO101" t="s">
        <v>632</v>
      </c>
      <c r="BP101" t="s">
        <v>848</v>
      </c>
      <c r="BQ101" t="s">
        <v>430</v>
      </c>
      <c r="BR101" t="s">
        <v>442</v>
      </c>
      <c r="BS101">
        <v>960</v>
      </c>
      <c r="BT101" t="s">
        <v>443</v>
      </c>
      <c r="BU101">
        <v>9600</v>
      </c>
      <c r="BV101">
        <v>20160</v>
      </c>
      <c r="BW101">
        <v>40320</v>
      </c>
      <c r="BX101" t="s">
        <v>430</v>
      </c>
      <c r="BY101" t="s">
        <v>430</v>
      </c>
      <c r="BZ101" t="s">
        <v>817</v>
      </c>
      <c r="CA101" t="s">
        <v>430</v>
      </c>
      <c r="CB101" t="s">
        <v>430</v>
      </c>
      <c r="CC101" t="s">
        <v>818</v>
      </c>
      <c r="CD101">
        <v>30</v>
      </c>
      <c r="CE101" t="s">
        <v>430</v>
      </c>
      <c r="CF101" t="s">
        <v>444</v>
      </c>
      <c r="CG101" t="s">
        <v>430</v>
      </c>
      <c r="CH101" s="1">
        <v>45372</v>
      </c>
      <c r="CI101" t="s">
        <v>430</v>
      </c>
      <c r="CJ101" t="s">
        <v>430</v>
      </c>
      <c r="CK101" t="s">
        <v>430</v>
      </c>
      <c r="CM101">
        <v>2</v>
      </c>
      <c r="CN101" t="s">
        <v>849</v>
      </c>
      <c r="CP101">
        <v>0</v>
      </c>
      <c r="CQ101">
        <v>77</v>
      </c>
      <c r="CS101">
        <v>0</v>
      </c>
      <c r="CU101">
        <v>4</v>
      </c>
      <c r="CV101">
        <v>1</v>
      </c>
      <c r="CW101">
        <v>1</v>
      </c>
      <c r="CX101">
        <v>1</v>
      </c>
      <c r="CY101">
        <v>1</v>
      </c>
      <c r="CZ101">
        <v>65</v>
      </c>
      <c r="DA101">
        <v>19001</v>
      </c>
      <c r="DB101">
        <v>33</v>
      </c>
      <c r="DC101" t="s">
        <v>446</v>
      </c>
      <c r="DD101" t="s">
        <v>430</v>
      </c>
      <c r="DE101" t="s">
        <v>1127</v>
      </c>
      <c r="DF101" t="s">
        <v>430</v>
      </c>
      <c r="DG101" t="s">
        <v>477</v>
      </c>
      <c r="DH101" t="s">
        <v>478</v>
      </c>
      <c r="DI101" t="s">
        <v>430</v>
      </c>
      <c r="DJ101" t="s">
        <v>430</v>
      </c>
      <c r="DK101" t="s">
        <v>430</v>
      </c>
      <c r="DL101" t="s">
        <v>430</v>
      </c>
      <c r="DM101" t="s">
        <v>448</v>
      </c>
      <c r="DN101" s="1">
        <v>45231</v>
      </c>
      <c r="DO101" s="1">
        <v>45553</v>
      </c>
      <c r="DP101" t="s">
        <v>449</v>
      </c>
      <c r="DQ101">
        <v>960</v>
      </c>
      <c r="DR101" t="s">
        <v>430</v>
      </c>
      <c r="DS101" t="s">
        <v>430</v>
      </c>
      <c r="DT101" t="s">
        <v>1121</v>
      </c>
      <c r="DU101" t="s">
        <v>430</v>
      </c>
      <c r="DV101" t="s">
        <v>430</v>
      </c>
      <c r="DW101" t="s">
        <v>430</v>
      </c>
      <c r="DX101" t="s">
        <v>430</v>
      </c>
      <c r="DY101" t="s">
        <v>430</v>
      </c>
      <c r="DZ101" t="s">
        <v>451</v>
      </c>
      <c r="EA101" t="s">
        <v>452</v>
      </c>
      <c r="EB101" t="s">
        <v>430</v>
      </c>
      <c r="EC101" t="s">
        <v>430</v>
      </c>
      <c r="ED101" t="s">
        <v>430</v>
      </c>
      <c r="EE101" t="s">
        <v>822</v>
      </c>
      <c r="EF101" t="s">
        <v>430</v>
      </c>
      <c r="EG101" t="s">
        <v>430</v>
      </c>
      <c r="EH101" t="s">
        <v>454</v>
      </c>
      <c r="EI101" t="s">
        <v>455</v>
      </c>
      <c r="EJ101" t="s">
        <v>823</v>
      </c>
      <c r="EK101" t="s">
        <v>626</v>
      </c>
      <c r="EL101" t="s">
        <v>835</v>
      </c>
      <c r="EM101" t="s">
        <v>836</v>
      </c>
    </row>
    <row r="102" spans="1:143" x14ac:dyDescent="0.25">
      <c r="A102" t="s">
        <v>429</v>
      </c>
      <c r="B102" t="s">
        <v>430</v>
      </c>
      <c r="C102" t="s">
        <v>808</v>
      </c>
      <c r="D102">
        <v>125</v>
      </c>
      <c r="E102" t="s">
        <v>430</v>
      </c>
      <c r="F102" t="s">
        <v>430</v>
      </c>
      <c r="G102" t="s">
        <v>430</v>
      </c>
      <c r="H102" t="s">
        <v>432</v>
      </c>
      <c r="I102" t="s">
        <v>852</v>
      </c>
      <c r="J102" t="s">
        <v>1128</v>
      </c>
      <c r="K102">
        <v>19000003604</v>
      </c>
      <c r="L102" t="s">
        <v>1129</v>
      </c>
      <c r="M102">
        <v>960</v>
      </c>
      <c r="N102">
        <v>15.8</v>
      </c>
      <c r="O102">
        <v>3.96</v>
      </c>
      <c r="P102">
        <v>21</v>
      </c>
      <c r="Q102">
        <v>15.8</v>
      </c>
      <c r="R102">
        <v>3.96</v>
      </c>
      <c r="S102">
        <v>21</v>
      </c>
      <c r="T102">
        <v>190</v>
      </c>
      <c r="U102">
        <v>180</v>
      </c>
      <c r="V102">
        <v>0</v>
      </c>
      <c r="W102" t="s">
        <v>430</v>
      </c>
      <c r="X102">
        <v>0</v>
      </c>
      <c r="Y102">
        <v>0</v>
      </c>
      <c r="Z102">
        <v>0</v>
      </c>
      <c r="AA102" t="s">
        <v>436</v>
      </c>
      <c r="AB102">
        <v>0</v>
      </c>
      <c r="AC102">
        <v>0</v>
      </c>
      <c r="AD102">
        <v>6</v>
      </c>
      <c r="AE102" t="s">
        <v>430</v>
      </c>
      <c r="AF102">
        <v>120</v>
      </c>
      <c r="AG102">
        <v>100</v>
      </c>
      <c r="AH102">
        <v>120</v>
      </c>
      <c r="AI102">
        <v>212.8</v>
      </c>
      <c r="AJ102">
        <v>172.8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 t="s">
        <v>430</v>
      </c>
      <c r="AS102" t="s">
        <v>430</v>
      </c>
      <c r="AT102" t="s">
        <v>430</v>
      </c>
      <c r="AU102">
        <v>120</v>
      </c>
      <c r="AV102">
        <v>100</v>
      </c>
      <c r="AW102">
        <v>120</v>
      </c>
      <c r="AX102">
        <v>212.8</v>
      </c>
      <c r="AY102">
        <v>172.8</v>
      </c>
      <c r="AZ102">
        <v>84897097268527</v>
      </c>
      <c r="BA102">
        <v>4897097268521</v>
      </c>
      <c r="BB102">
        <v>810005419987</v>
      </c>
      <c r="BC102" t="s">
        <v>463</v>
      </c>
      <c r="BD102" t="s">
        <v>813</v>
      </c>
      <c r="BE102" t="s">
        <v>430</v>
      </c>
      <c r="BF102" t="s">
        <v>814</v>
      </c>
      <c r="BG102" t="s">
        <v>689</v>
      </c>
      <c r="BH102">
        <v>24</v>
      </c>
      <c r="BI102">
        <v>1.44</v>
      </c>
      <c r="BJ102" t="s">
        <v>430</v>
      </c>
      <c r="BL102" t="s">
        <v>436</v>
      </c>
      <c r="BM102" t="s">
        <v>914</v>
      </c>
      <c r="BN102" t="s">
        <v>631</v>
      </c>
      <c r="BO102" t="s">
        <v>632</v>
      </c>
      <c r="BP102" t="s">
        <v>816</v>
      </c>
      <c r="BQ102" t="s">
        <v>430</v>
      </c>
      <c r="BR102" t="s">
        <v>442</v>
      </c>
      <c r="BS102">
        <v>960</v>
      </c>
      <c r="BT102" t="s">
        <v>443</v>
      </c>
      <c r="BU102">
        <v>9600</v>
      </c>
      <c r="BV102">
        <v>20160</v>
      </c>
      <c r="BW102">
        <v>40320</v>
      </c>
      <c r="BX102" t="s">
        <v>430</v>
      </c>
      <c r="BY102" t="s">
        <v>430</v>
      </c>
      <c r="BZ102" t="s">
        <v>817</v>
      </c>
      <c r="CA102" t="s">
        <v>430</v>
      </c>
      <c r="CB102" t="s">
        <v>430</v>
      </c>
      <c r="CC102" t="s">
        <v>818</v>
      </c>
      <c r="CD102">
        <v>30</v>
      </c>
      <c r="CE102" t="s">
        <v>430</v>
      </c>
      <c r="CF102" t="s">
        <v>444</v>
      </c>
      <c r="CG102" t="s">
        <v>430</v>
      </c>
      <c r="CH102" s="1">
        <v>45341</v>
      </c>
      <c r="CI102" t="s">
        <v>430</v>
      </c>
      <c r="CJ102" t="s">
        <v>430</v>
      </c>
      <c r="CK102" t="s">
        <v>430</v>
      </c>
      <c r="CM102">
        <v>2</v>
      </c>
      <c r="CN102" t="s">
        <v>915</v>
      </c>
      <c r="CP102">
        <v>0</v>
      </c>
      <c r="CQ102">
        <v>77</v>
      </c>
      <c r="CS102">
        <v>0</v>
      </c>
      <c r="CU102">
        <v>5</v>
      </c>
      <c r="CV102">
        <v>1</v>
      </c>
      <c r="CW102">
        <v>1</v>
      </c>
      <c r="CX102">
        <v>1</v>
      </c>
      <c r="CY102">
        <v>1</v>
      </c>
      <c r="CZ102">
        <v>65</v>
      </c>
      <c r="DA102">
        <v>19001</v>
      </c>
      <c r="DB102">
        <v>33</v>
      </c>
      <c r="DC102" t="s">
        <v>446</v>
      </c>
      <c r="DD102" t="s">
        <v>430</v>
      </c>
      <c r="DE102" t="s">
        <v>1130</v>
      </c>
      <c r="DF102" t="s">
        <v>430</v>
      </c>
      <c r="DG102" t="s">
        <v>477</v>
      </c>
      <c r="DH102" t="s">
        <v>478</v>
      </c>
      <c r="DI102" t="s">
        <v>430</v>
      </c>
      <c r="DJ102" t="s">
        <v>430</v>
      </c>
      <c r="DK102" t="s">
        <v>430</v>
      </c>
      <c r="DL102" t="s">
        <v>430</v>
      </c>
      <c r="DM102" t="s">
        <v>448</v>
      </c>
      <c r="DN102" s="1">
        <v>45231</v>
      </c>
      <c r="DO102" s="1">
        <v>45553</v>
      </c>
      <c r="DP102" t="s">
        <v>449</v>
      </c>
      <c r="DQ102">
        <v>960</v>
      </c>
      <c r="DR102" t="s">
        <v>430</v>
      </c>
      <c r="DS102" t="s">
        <v>430</v>
      </c>
      <c r="DT102" t="s">
        <v>1121</v>
      </c>
      <c r="DU102" t="s">
        <v>430</v>
      </c>
      <c r="DV102" t="s">
        <v>430</v>
      </c>
      <c r="DW102" t="s">
        <v>430</v>
      </c>
      <c r="DX102" t="s">
        <v>430</v>
      </c>
      <c r="DY102" t="s">
        <v>430</v>
      </c>
      <c r="DZ102" t="s">
        <v>451</v>
      </c>
      <c r="EA102" t="s">
        <v>452</v>
      </c>
      <c r="EB102" t="s">
        <v>430</v>
      </c>
      <c r="EC102" t="s">
        <v>430</v>
      </c>
      <c r="ED102" t="s">
        <v>430</v>
      </c>
      <c r="EE102" t="s">
        <v>822</v>
      </c>
      <c r="EF102" t="s">
        <v>430</v>
      </c>
      <c r="EG102" t="s">
        <v>430</v>
      </c>
      <c r="EH102" t="s">
        <v>454</v>
      </c>
      <c r="EI102" t="s">
        <v>455</v>
      </c>
      <c r="EJ102" t="s">
        <v>823</v>
      </c>
      <c r="EK102" t="s">
        <v>626</v>
      </c>
      <c r="EL102" t="s">
        <v>835</v>
      </c>
      <c r="EM102" t="s">
        <v>836</v>
      </c>
    </row>
    <row r="103" spans="1:143" x14ac:dyDescent="0.25">
      <c r="A103" t="s">
        <v>429</v>
      </c>
      <c r="B103" t="s">
        <v>430</v>
      </c>
      <c r="C103" t="s">
        <v>808</v>
      </c>
      <c r="D103">
        <v>125</v>
      </c>
      <c r="E103" t="s">
        <v>430</v>
      </c>
      <c r="F103" t="s">
        <v>430</v>
      </c>
      <c r="G103" t="s">
        <v>430</v>
      </c>
      <c r="H103" t="s">
        <v>432</v>
      </c>
      <c r="I103" t="s">
        <v>884</v>
      </c>
      <c r="J103" t="s">
        <v>1131</v>
      </c>
      <c r="K103">
        <v>19000003619</v>
      </c>
      <c r="L103" t="s">
        <v>1132</v>
      </c>
      <c r="M103">
        <v>2592</v>
      </c>
      <c r="N103">
        <v>13.3</v>
      </c>
      <c r="O103">
        <v>1.98</v>
      </c>
      <c r="P103">
        <v>18</v>
      </c>
      <c r="Q103">
        <v>13.3</v>
      </c>
      <c r="R103">
        <v>1.98</v>
      </c>
      <c r="S103">
        <v>18</v>
      </c>
      <c r="T103">
        <v>65</v>
      </c>
      <c r="U103">
        <v>60</v>
      </c>
      <c r="V103">
        <v>0</v>
      </c>
      <c r="W103" t="s">
        <v>430</v>
      </c>
      <c r="X103">
        <v>0</v>
      </c>
      <c r="Y103">
        <v>0</v>
      </c>
      <c r="Z103">
        <v>0</v>
      </c>
      <c r="AA103" t="s">
        <v>436</v>
      </c>
      <c r="AB103">
        <v>0</v>
      </c>
      <c r="AC103">
        <v>0</v>
      </c>
      <c r="AD103">
        <v>12</v>
      </c>
      <c r="AE103" t="s">
        <v>430</v>
      </c>
      <c r="AF103">
        <v>120</v>
      </c>
      <c r="AG103">
        <v>100</v>
      </c>
      <c r="AH103">
        <v>120</v>
      </c>
      <c r="AI103">
        <v>195.52</v>
      </c>
      <c r="AJ103">
        <v>155.52000000000001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 t="s">
        <v>430</v>
      </c>
      <c r="AS103" t="s">
        <v>430</v>
      </c>
      <c r="AT103" t="s">
        <v>430</v>
      </c>
      <c r="AU103">
        <v>120</v>
      </c>
      <c r="AV103">
        <v>100</v>
      </c>
      <c r="AW103">
        <v>120</v>
      </c>
      <c r="AX103">
        <v>195.52</v>
      </c>
      <c r="AY103">
        <v>155.52000000000001</v>
      </c>
      <c r="AZ103">
        <v>70840191600103</v>
      </c>
      <c r="BA103">
        <v>4897097268644</v>
      </c>
      <c r="BB103">
        <v>840191600104</v>
      </c>
      <c r="BC103" t="s">
        <v>463</v>
      </c>
      <c r="BD103" t="s">
        <v>813</v>
      </c>
      <c r="BE103" t="s">
        <v>430</v>
      </c>
      <c r="BF103" t="s">
        <v>814</v>
      </c>
      <c r="BG103" t="s">
        <v>689</v>
      </c>
      <c r="BH103">
        <v>24</v>
      </c>
      <c r="BI103">
        <v>1.44</v>
      </c>
      <c r="BJ103" t="s">
        <v>430</v>
      </c>
      <c r="BL103" t="s">
        <v>436</v>
      </c>
      <c r="BM103" t="s">
        <v>924</v>
      </c>
      <c r="BN103" t="s">
        <v>631</v>
      </c>
      <c r="BO103" t="s">
        <v>632</v>
      </c>
      <c r="BP103" t="s">
        <v>830</v>
      </c>
      <c r="BQ103" t="s">
        <v>430</v>
      </c>
      <c r="BR103" t="s">
        <v>442</v>
      </c>
      <c r="BS103">
        <v>2592</v>
      </c>
      <c r="BT103" t="s">
        <v>443</v>
      </c>
      <c r="BU103">
        <v>25920</v>
      </c>
      <c r="BV103">
        <v>54432</v>
      </c>
      <c r="BW103">
        <v>108864</v>
      </c>
      <c r="BX103" t="s">
        <v>430</v>
      </c>
      <c r="BY103" t="s">
        <v>430</v>
      </c>
      <c r="BZ103" t="s">
        <v>817</v>
      </c>
      <c r="CA103" t="s">
        <v>430</v>
      </c>
      <c r="CB103" t="s">
        <v>430</v>
      </c>
      <c r="CC103" t="s">
        <v>818</v>
      </c>
      <c r="CD103">
        <v>30</v>
      </c>
      <c r="CE103" t="s">
        <v>430</v>
      </c>
      <c r="CF103" t="s">
        <v>444</v>
      </c>
      <c r="CG103" t="s">
        <v>430</v>
      </c>
      <c r="CH103" s="1">
        <v>45341</v>
      </c>
      <c r="CI103" t="s">
        <v>430</v>
      </c>
      <c r="CJ103" t="s">
        <v>430</v>
      </c>
      <c r="CK103" t="s">
        <v>430</v>
      </c>
      <c r="CM103">
        <v>2</v>
      </c>
      <c r="CN103" t="s">
        <v>925</v>
      </c>
      <c r="CP103">
        <v>0</v>
      </c>
      <c r="CQ103">
        <v>77</v>
      </c>
      <c r="CS103">
        <v>0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57</v>
      </c>
      <c r="DA103">
        <v>19001</v>
      </c>
      <c r="DB103">
        <v>33</v>
      </c>
      <c r="DC103" t="s">
        <v>446</v>
      </c>
      <c r="DD103" t="s">
        <v>430</v>
      </c>
      <c r="DE103" t="s">
        <v>1120</v>
      </c>
      <c r="DF103" t="s">
        <v>430</v>
      </c>
      <c r="DG103" t="s">
        <v>477</v>
      </c>
      <c r="DH103" t="s">
        <v>478</v>
      </c>
      <c r="DI103" t="s">
        <v>430</v>
      </c>
      <c r="DJ103" t="s">
        <v>430</v>
      </c>
      <c r="DK103" t="s">
        <v>430</v>
      </c>
      <c r="DL103" t="s">
        <v>430</v>
      </c>
      <c r="DM103" t="s">
        <v>448</v>
      </c>
      <c r="DN103" s="1">
        <v>45231</v>
      </c>
      <c r="DO103" s="1">
        <v>45553</v>
      </c>
      <c r="DP103" t="s">
        <v>449</v>
      </c>
      <c r="DQ103">
        <v>2592</v>
      </c>
      <c r="DR103" t="s">
        <v>430</v>
      </c>
      <c r="DS103" t="s">
        <v>430</v>
      </c>
      <c r="DT103" t="s">
        <v>1121</v>
      </c>
      <c r="DU103" t="s">
        <v>430</v>
      </c>
      <c r="DV103" t="s">
        <v>430</v>
      </c>
      <c r="DW103" t="s">
        <v>430</v>
      </c>
      <c r="DX103" t="s">
        <v>430</v>
      </c>
      <c r="DY103" t="s">
        <v>430</v>
      </c>
      <c r="DZ103" t="s">
        <v>451</v>
      </c>
      <c r="EA103" t="s">
        <v>452</v>
      </c>
      <c r="EB103" t="s">
        <v>430</v>
      </c>
      <c r="EC103" t="s">
        <v>430</v>
      </c>
      <c r="ED103" t="s">
        <v>430</v>
      </c>
      <c r="EE103" t="s">
        <v>822</v>
      </c>
      <c r="EF103" t="s">
        <v>430</v>
      </c>
      <c r="EG103" t="s">
        <v>430</v>
      </c>
      <c r="EH103" t="s">
        <v>454</v>
      </c>
      <c r="EI103" t="s">
        <v>455</v>
      </c>
      <c r="EJ103" t="s">
        <v>823</v>
      </c>
      <c r="EK103" t="s">
        <v>626</v>
      </c>
      <c r="EL103" t="s">
        <v>824</v>
      </c>
      <c r="EM103" t="s">
        <v>825</v>
      </c>
    </row>
    <row r="104" spans="1:143" x14ac:dyDescent="0.25">
      <c r="A104" t="s">
        <v>429</v>
      </c>
      <c r="B104" t="s">
        <v>430</v>
      </c>
      <c r="C104" t="s">
        <v>808</v>
      </c>
      <c r="D104">
        <v>125</v>
      </c>
      <c r="E104" t="s">
        <v>430</v>
      </c>
      <c r="F104" t="s">
        <v>430</v>
      </c>
      <c r="G104" t="s">
        <v>430</v>
      </c>
      <c r="H104" t="s">
        <v>432</v>
      </c>
      <c r="I104" t="s">
        <v>996</v>
      </c>
      <c r="J104" t="s">
        <v>1133</v>
      </c>
      <c r="K104">
        <v>19000003621</v>
      </c>
      <c r="L104" t="s">
        <v>1134</v>
      </c>
      <c r="M104">
        <v>2592</v>
      </c>
      <c r="N104">
        <v>13.3</v>
      </c>
      <c r="O104">
        <v>1.98</v>
      </c>
      <c r="P104">
        <v>18</v>
      </c>
      <c r="Q104">
        <v>13.3</v>
      </c>
      <c r="R104">
        <v>1.98</v>
      </c>
      <c r="S104">
        <v>18</v>
      </c>
      <c r="T104">
        <v>65</v>
      </c>
      <c r="U104">
        <v>60</v>
      </c>
      <c r="V104">
        <v>0</v>
      </c>
      <c r="W104" t="s">
        <v>430</v>
      </c>
      <c r="X104">
        <v>0</v>
      </c>
      <c r="Y104">
        <v>0</v>
      </c>
      <c r="Z104">
        <v>0</v>
      </c>
      <c r="AA104" t="s">
        <v>436</v>
      </c>
      <c r="AB104">
        <v>0</v>
      </c>
      <c r="AC104">
        <v>0</v>
      </c>
      <c r="AD104">
        <v>12</v>
      </c>
      <c r="AE104" t="s">
        <v>430</v>
      </c>
      <c r="AF104">
        <v>120</v>
      </c>
      <c r="AG104">
        <v>100</v>
      </c>
      <c r="AH104">
        <v>120</v>
      </c>
      <c r="AI104">
        <v>195.52</v>
      </c>
      <c r="AJ104">
        <v>155.52000000000001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 t="s">
        <v>430</v>
      </c>
      <c r="AS104" t="s">
        <v>430</v>
      </c>
      <c r="AT104" t="s">
        <v>430</v>
      </c>
      <c r="AU104">
        <v>120</v>
      </c>
      <c r="AV104">
        <v>100</v>
      </c>
      <c r="AW104">
        <v>120</v>
      </c>
      <c r="AX104">
        <v>195.52</v>
      </c>
      <c r="AY104">
        <v>155.52000000000001</v>
      </c>
      <c r="AZ104">
        <v>40840191600119</v>
      </c>
      <c r="BA104">
        <v>4897097268651</v>
      </c>
      <c r="BB104">
        <v>840191600111</v>
      </c>
      <c r="BC104" t="s">
        <v>463</v>
      </c>
      <c r="BD104" t="s">
        <v>813</v>
      </c>
      <c r="BE104" t="s">
        <v>430</v>
      </c>
      <c r="BF104" t="s">
        <v>814</v>
      </c>
      <c r="BG104" t="s">
        <v>689</v>
      </c>
      <c r="BH104">
        <v>24</v>
      </c>
      <c r="BI104">
        <v>1.44</v>
      </c>
      <c r="BJ104" t="s">
        <v>430</v>
      </c>
      <c r="BL104" t="s">
        <v>436</v>
      </c>
      <c r="BM104" t="s">
        <v>999</v>
      </c>
      <c r="BN104" t="s">
        <v>631</v>
      </c>
      <c r="BO104" t="s">
        <v>632</v>
      </c>
      <c r="BP104" t="s">
        <v>993</v>
      </c>
      <c r="BQ104" t="s">
        <v>430</v>
      </c>
      <c r="BR104" t="s">
        <v>442</v>
      </c>
      <c r="BS104">
        <v>2592</v>
      </c>
      <c r="BT104" t="s">
        <v>443</v>
      </c>
      <c r="BU104">
        <v>25920</v>
      </c>
      <c r="BV104">
        <v>54432</v>
      </c>
      <c r="BW104">
        <v>108864</v>
      </c>
      <c r="BX104" t="s">
        <v>430</v>
      </c>
      <c r="BY104" t="s">
        <v>430</v>
      </c>
      <c r="BZ104" t="s">
        <v>817</v>
      </c>
      <c r="CA104" t="s">
        <v>430</v>
      </c>
      <c r="CB104" t="s">
        <v>430</v>
      </c>
      <c r="CC104" t="s">
        <v>818</v>
      </c>
      <c r="CD104">
        <v>30</v>
      </c>
      <c r="CE104" t="s">
        <v>430</v>
      </c>
      <c r="CF104" t="s">
        <v>444</v>
      </c>
      <c r="CG104" t="s">
        <v>430</v>
      </c>
      <c r="CH104" s="1">
        <v>45372</v>
      </c>
      <c r="CI104" t="s">
        <v>430</v>
      </c>
      <c r="CJ104" t="s">
        <v>430</v>
      </c>
      <c r="CK104" t="s">
        <v>430</v>
      </c>
      <c r="CM104">
        <v>2</v>
      </c>
      <c r="CN104" t="s">
        <v>1000</v>
      </c>
      <c r="CP104">
        <v>0</v>
      </c>
      <c r="CQ104">
        <v>77</v>
      </c>
      <c r="CS104">
        <v>0</v>
      </c>
      <c r="CU104">
        <v>2</v>
      </c>
      <c r="CV104">
        <v>1</v>
      </c>
      <c r="CW104">
        <v>1</v>
      </c>
      <c r="CX104">
        <v>1</v>
      </c>
      <c r="CY104">
        <v>1</v>
      </c>
      <c r="CZ104">
        <v>57</v>
      </c>
      <c r="DA104">
        <v>19001</v>
      </c>
      <c r="DB104">
        <v>33</v>
      </c>
      <c r="DC104" t="s">
        <v>446</v>
      </c>
      <c r="DD104" t="s">
        <v>430</v>
      </c>
      <c r="DE104" t="s">
        <v>1135</v>
      </c>
      <c r="DF104" t="s">
        <v>430</v>
      </c>
      <c r="DG104" t="s">
        <v>477</v>
      </c>
      <c r="DH104" t="s">
        <v>478</v>
      </c>
      <c r="DI104" t="s">
        <v>430</v>
      </c>
      <c r="DJ104" t="s">
        <v>430</v>
      </c>
      <c r="DK104" t="s">
        <v>430</v>
      </c>
      <c r="DL104" t="s">
        <v>430</v>
      </c>
      <c r="DM104" t="s">
        <v>448</v>
      </c>
      <c r="DN104" s="1">
        <v>45231</v>
      </c>
      <c r="DO104" s="1">
        <v>45553</v>
      </c>
      <c r="DP104" t="s">
        <v>449</v>
      </c>
      <c r="DQ104">
        <v>2592</v>
      </c>
      <c r="DR104" t="s">
        <v>430</v>
      </c>
      <c r="DS104" t="s">
        <v>430</v>
      </c>
      <c r="DT104" t="s">
        <v>1121</v>
      </c>
      <c r="DU104" t="s">
        <v>430</v>
      </c>
      <c r="DV104" t="s">
        <v>430</v>
      </c>
      <c r="DW104" t="s">
        <v>430</v>
      </c>
      <c r="DX104" t="s">
        <v>430</v>
      </c>
      <c r="DY104" t="s">
        <v>430</v>
      </c>
      <c r="DZ104" t="s">
        <v>451</v>
      </c>
      <c r="EA104" t="s">
        <v>452</v>
      </c>
      <c r="EB104" t="s">
        <v>430</v>
      </c>
      <c r="EC104" t="s">
        <v>430</v>
      </c>
      <c r="ED104" t="s">
        <v>430</v>
      </c>
      <c r="EE104" t="s">
        <v>822</v>
      </c>
      <c r="EF104" t="s">
        <v>430</v>
      </c>
      <c r="EG104" t="s">
        <v>430</v>
      </c>
      <c r="EH104" t="s">
        <v>454</v>
      </c>
      <c r="EI104" t="s">
        <v>455</v>
      </c>
      <c r="EJ104" t="s">
        <v>823</v>
      </c>
      <c r="EK104" t="s">
        <v>626</v>
      </c>
      <c r="EL104" t="s">
        <v>824</v>
      </c>
      <c r="EM104" t="s">
        <v>825</v>
      </c>
    </row>
    <row r="105" spans="1:143" x14ac:dyDescent="0.25">
      <c r="A105" t="s">
        <v>429</v>
      </c>
      <c r="B105" t="s">
        <v>430</v>
      </c>
      <c r="C105" t="s">
        <v>808</v>
      </c>
      <c r="D105">
        <v>125</v>
      </c>
      <c r="E105" t="s">
        <v>430</v>
      </c>
      <c r="F105" t="s">
        <v>430</v>
      </c>
      <c r="G105" t="s">
        <v>430</v>
      </c>
      <c r="H105" t="s">
        <v>432</v>
      </c>
      <c r="I105" t="s">
        <v>890</v>
      </c>
      <c r="J105" t="s">
        <v>1136</v>
      </c>
      <c r="K105">
        <v>19000003623</v>
      </c>
      <c r="L105" t="s">
        <v>1137</v>
      </c>
      <c r="M105">
        <v>2592</v>
      </c>
      <c r="N105">
        <v>13.3</v>
      </c>
      <c r="O105">
        <v>1.98</v>
      </c>
      <c r="P105">
        <v>18</v>
      </c>
      <c r="Q105">
        <v>13.3</v>
      </c>
      <c r="R105">
        <v>1.98</v>
      </c>
      <c r="S105">
        <v>18</v>
      </c>
      <c r="T105">
        <v>65</v>
      </c>
      <c r="U105">
        <v>60</v>
      </c>
      <c r="V105">
        <v>0</v>
      </c>
      <c r="W105" t="s">
        <v>430</v>
      </c>
      <c r="X105">
        <v>0</v>
      </c>
      <c r="Y105">
        <v>0</v>
      </c>
      <c r="Z105">
        <v>0</v>
      </c>
      <c r="AA105" t="s">
        <v>436</v>
      </c>
      <c r="AB105">
        <v>0</v>
      </c>
      <c r="AC105">
        <v>0</v>
      </c>
      <c r="AD105">
        <v>12</v>
      </c>
      <c r="AE105" t="s">
        <v>430</v>
      </c>
      <c r="AF105">
        <v>120</v>
      </c>
      <c r="AG105">
        <v>100</v>
      </c>
      <c r="AH105">
        <v>120</v>
      </c>
      <c r="AI105">
        <v>195.52</v>
      </c>
      <c r="AJ105">
        <v>155.52000000000001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 t="s">
        <v>430</v>
      </c>
      <c r="AS105" t="s">
        <v>430</v>
      </c>
      <c r="AT105" t="s">
        <v>430</v>
      </c>
      <c r="AU105">
        <v>120</v>
      </c>
      <c r="AV105">
        <v>100</v>
      </c>
      <c r="AW105">
        <v>120</v>
      </c>
      <c r="AX105">
        <v>195.52</v>
      </c>
      <c r="AY105">
        <v>155.52000000000001</v>
      </c>
      <c r="AZ105">
        <v>70840191600127</v>
      </c>
      <c r="BA105">
        <v>4897097268668</v>
      </c>
      <c r="BB105">
        <v>840191600128</v>
      </c>
      <c r="BC105" t="s">
        <v>463</v>
      </c>
      <c r="BD105" t="s">
        <v>813</v>
      </c>
      <c r="BE105" t="s">
        <v>430</v>
      </c>
      <c r="BF105" t="s">
        <v>814</v>
      </c>
      <c r="BG105" t="s">
        <v>689</v>
      </c>
      <c r="BH105">
        <v>24</v>
      </c>
      <c r="BI105">
        <v>1.44</v>
      </c>
      <c r="BJ105" t="s">
        <v>430</v>
      </c>
      <c r="BL105" t="s">
        <v>436</v>
      </c>
      <c r="BM105" t="s">
        <v>929</v>
      </c>
      <c r="BN105" t="s">
        <v>631</v>
      </c>
      <c r="BO105" t="s">
        <v>632</v>
      </c>
      <c r="BP105" t="s">
        <v>841</v>
      </c>
      <c r="BQ105" t="s">
        <v>430</v>
      </c>
      <c r="BR105" t="s">
        <v>442</v>
      </c>
      <c r="BS105">
        <v>2592</v>
      </c>
      <c r="BT105" t="s">
        <v>443</v>
      </c>
      <c r="BU105">
        <v>25920</v>
      </c>
      <c r="BV105">
        <v>54432</v>
      </c>
      <c r="BW105">
        <v>108864</v>
      </c>
      <c r="BX105" t="s">
        <v>430</v>
      </c>
      <c r="BY105" t="s">
        <v>430</v>
      </c>
      <c r="BZ105" t="s">
        <v>817</v>
      </c>
      <c r="CA105" t="s">
        <v>430</v>
      </c>
      <c r="CB105" t="s">
        <v>430</v>
      </c>
      <c r="CC105" t="s">
        <v>818</v>
      </c>
      <c r="CD105">
        <v>30</v>
      </c>
      <c r="CE105" t="s">
        <v>430</v>
      </c>
      <c r="CF105" t="s">
        <v>444</v>
      </c>
      <c r="CG105" t="s">
        <v>430</v>
      </c>
      <c r="CH105" s="1">
        <v>45341</v>
      </c>
      <c r="CI105" t="s">
        <v>430</v>
      </c>
      <c r="CJ105" t="s">
        <v>430</v>
      </c>
      <c r="CK105" t="s">
        <v>430</v>
      </c>
      <c r="CM105">
        <v>2</v>
      </c>
      <c r="CN105" t="s">
        <v>930</v>
      </c>
      <c r="CP105">
        <v>0</v>
      </c>
      <c r="CQ105">
        <v>77</v>
      </c>
      <c r="CS105">
        <v>0</v>
      </c>
      <c r="CU105">
        <v>3</v>
      </c>
      <c r="CV105">
        <v>1</v>
      </c>
      <c r="CW105">
        <v>1</v>
      </c>
      <c r="CX105">
        <v>1</v>
      </c>
      <c r="CY105">
        <v>1</v>
      </c>
      <c r="CZ105">
        <v>57</v>
      </c>
      <c r="DA105">
        <v>19001</v>
      </c>
      <c r="DB105">
        <v>33</v>
      </c>
      <c r="DC105" t="s">
        <v>446</v>
      </c>
      <c r="DD105" t="s">
        <v>430</v>
      </c>
      <c r="DE105" t="s">
        <v>1124</v>
      </c>
      <c r="DF105" t="s">
        <v>430</v>
      </c>
      <c r="DG105" t="s">
        <v>477</v>
      </c>
      <c r="DH105" t="s">
        <v>478</v>
      </c>
      <c r="DI105" t="s">
        <v>430</v>
      </c>
      <c r="DJ105" t="s">
        <v>430</v>
      </c>
      <c r="DK105" t="s">
        <v>430</v>
      </c>
      <c r="DL105" t="s">
        <v>430</v>
      </c>
      <c r="DM105" t="s">
        <v>448</v>
      </c>
      <c r="DN105" s="1">
        <v>45231</v>
      </c>
      <c r="DO105" s="1">
        <v>45553</v>
      </c>
      <c r="DP105" t="s">
        <v>449</v>
      </c>
      <c r="DQ105">
        <v>2592</v>
      </c>
      <c r="DR105" t="s">
        <v>430</v>
      </c>
      <c r="DS105" t="s">
        <v>430</v>
      </c>
      <c r="DT105" t="s">
        <v>1121</v>
      </c>
      <c r="DU105" t="s">
        <v>430</v>
      </c>
      <c r="DV105" t="s">
        <v>430</v>
      </c>
      <c r="DW105" t="s">
        <v>430</v>
      </c>
      <c r="DX105" t="s">
        <v>430</v>
      </c>
      <c r="DY105" t="s">
        <v>430</v>
      </c>
      <c r="DZ105" t="s">
        <v>451</v>
      </c>
      <c r="EA105" t="s">
        <v>452</v>
      </c>
      <c r="EB105" t="s">
        <v>430</v>
      </c>
      <c r="EC105" t="s">
        <v>430</v>
      </c>
      <c r="ED105" t="s">
        <v>430</v>
      </c>
      <c r="EE105" t="s">
        <v>822</v>
      </c>
      <c r="EF105" t="s">
        <v>430</v>
      </c>
      <c r="EG105" t="s">
        <v>430</v>
      </c>
      <c r="EH105" t="s">
        <v>454</v>
      </c>
      <c r="EI105" t="s">
        <v>455</v>
      </c>
      <c r="EJ105" t="s">
        <v>823</v>
      </c>
      <c r="EK105" t="s">
        <v>626</v>
      </c>
      <c r="EL105" t="s">
        <v>824</v>
      </c>
      <c r="EM105" t="s">
        <v>825</v>
      </c>
    </row>
    <row r="106" spans="1:143" x14ac:dyDescent="0.25">
      <c r="A106" t="s">
        <v>429</v>
      </c>
      <c r="B106" t="s">
        <v>430</v>
      </c>
      <c r="C106" t="s">
        <v>808</v>
      </c>
      <c r="D106">
        <v>125</v>
      </c>
      <c r="E106" t="s">
        <v>430</v>
      </c>
      <c r="F106" t="s">
        <v>430</v>
      </c>
      <c r="G106" t="s">
        <v>430</v>
      </c>
      <c r="H106" t="s">
        <v>432</v>
      </c>
      <c r="I106" t="s">
        <v>896</v>
      </c>
      <c r="J106" t="s">
        <v>1138</v>
      </c>
      <c r="K106">
        <v>19000003625</v>
      </c>
      <c r="L106" t="s">
        <v>1139</v>
      </c>
      <c r="M106">
        <v>2592</v>
      </c>
      <c r="N106">
        <v>13.3</v>
      </c>
      <c r="O106">
        <v>1.98</v>
      </c>
      <c r="P106">
        <v>18</v>
      </c>
      <c r="Q106">
        <v>13.3</v>
      </c>
      <c r="R106">
        <v>1.98</v>
      </c>
      <c r="S106">
        <v>18</v>
      </c>
      <c r="T106">
        <v>65</v>
      </c>
      <c r="U106">
        <v>60</v>
      </c>
      <c r="V106">
        <v>0</v>
      </c>
      <c r="W106" t="s">
        <v>430</v>
      </c>
      <c r="X106">
        <v>0</v>
      </c>
      <c r="Y106">
        <v>0</v>
      </c>
      <c r="Z106">
        <v>0</v>
      </c>
      <c r="AA106" t="s">
        <v>436</v>
      </c>
      <c r="AB106">
        <v>0</v>
      </c>
      <c r="AC106">
        <v>0</v>
      </c>
      <c r="AD106">
        <v>12</v>
      </c>
      <c r="AE106" t="s">
        <v>430</v>
      </c>
      <c r="AF106">
        <v>120</v>
      </c>
      <c r="AG106">
        <v>100</v>
      </c>
      <c r="AH106">
        <v>120</v>
      </c>
      <c r="AI106">
        <v>195.52</v>
      </c>
      <c r="AJ106">
        <v>155.52000000000001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 t="s">
        <v>430</v>
      </c>
      <c r="AS106" t="s">
        <v>430</v>
      </c>
      <c r="AT106" t="s">
        <v>430</v>
      </c>
      <c r="AU106">
        <v>120</v>
      </c>
      <c r="AV106">
        <v>100</v>
      </c>
      <c r="AW106">
        <v>120</v>
      </c>
      <c r="AX106">
        <v>195.52</v>
      </c>
      <c r="AY106">
        <v>155.52000000000001</v>
      </c>
      <c r="AZ106">
        <v>40840191600133</v>
      </c>
      <c r="BA106">
        <v>4897097268675</v>
      </c>
      <c r="BB106">
        <v>840191600135</v>
      </c>
      <c r="BC106" t="s">
        <v>463</v>
      </c>
      <c r="BD106" t="s">
        <v>813</v>
      </c>
      <c r="BE106" t="s">
        <v>430</v>
      </c>
      <c r="BF106" t="s">
        <v>814</v>
      </c>
      <c r="BG106" t="s">
        <v>689</v>
      </c>
      <c r="BH106">
        <v>24</v>
      </c>
      <c r="BI106">
        <v>1.44</v>
      </c>
      <c r="BJ106" t="s">
        <v>430</v>
      </c>
      <c r="BL106" t="s">
        <v>436</v>
      </c>
      <c r="BM106" t="s">
        <v>899</v>
      </c>
      <c r="BN106" t="s">
        <v>631</v>
      </c>
      <c r="BO106" t="s">
        <v>632</v>
      </c>
      <c r="BP106" t="s">
        <v>848</v>
      </c>
      <c r="BQ106" t="s">
        <v>430</v>
      </c>
      <c r="BR106" t="s">
        <v>442</v>
      </c>
      <c r="BS106">
        <v>2592</v>
      </c>
      <c r="BT106" t="s">
        <v>443</v>
      </c>
      <c r="BU106">
        <v>25920</v>
      </c>
      <c r="BV106">
        <v>54432</v>
      </c>
      <c r="BW106">
        <v>108864</v>
      </c>
      <c r="BX106" t="s">
        <v>430</v>
      </c>
      <c r="BY106" t="s">
        <v>430</v>
      </c>
      <c r="BZ106" t="s">
        <v>817</v>
      </c>
      <c r="CA106" t="s">
        <v>430</v>
      </c>
      <c r="CB106" t="s">
        <v>430</v>
      </c>
      <c r="CC106" t="s">
        <v>818</v>
      </c>
      <c r="CD106">
        <v>30</v>
      </c>
      <c r="CE106" t="s">
        <v>430</v>
      </c>
      <c r="CF106" t="s">
        <v>444</v>
      </c>
      <c r="CG106" t="s">
        <v>430</v>
      </c>
      <c r="CH106" s="1">
        <v>45372</v>
      </c>
      <c r="CI106" t="s">
        <v>430</v>
      </c>
      <c r="CJ106" t="s">
        <v>430</v>
      </c>
      <c r="CK106" t="s">
        <v>430</v>
      </c>
      <c r="CM106">
        <v>2</v>
      </c>
      <c r="CN106" t="s">
        <v>900</v>
      </c>
      <c r="CP106">
        <v>0</v>
      </c>
      <c r="CQ106">
        <v>77</v>
      </c>
      <c r="CS106">
        <v>0</v>
      </c>
      <c r="CU106">
        <v>4</v>
      </c>
      <c r="CV106">
        <v>1</v>
      </c>
      <c r="CW106">
        <v>1</v>
      </c>
      <c r="CX106">
        <v>1</v>
      </c>
      <c r="CY106">
        <v>1</v>
      </c>
      <c r="CZ106">
        <v>57</v>
      </c>
      <c r="DA106">
        <v>19001</v>
      </c>
      <c r="DB106">
        <v>33</v>
      </c>
      <c r="DC106" t="s">
        <v>446</v>
      </c>
      <c r="DD106" t="s">
        <v>430</v>
      </c>
      <c r="DE106" t="s">
        <v>1140</v>
      </c>
      <c r="DF106" t="s">
        <v>430</v>
      </c>
      <c r="DG106" t="s">
        <v>477</v>
      </c>
      <c r="DH106" t="s">
        <v>478</v>
      </c>
      <c r="DI106" t="s">
        <v>430</v>
      </c>
      <c r="DJ106" t="s">
        <v>430</v>
      </c>
      <c r="DK106" t="s">
        <v>430</v>
      </c>
      <c r="DL106" t="s">
        <v>430</v>
      </c>
      <c r="DM106" t="s">
        <v>448</v>
      </c>
      <c r="DN106" s="1">
        <v>45231</v>
      </c>
      <c r="DO106" s="1">
        <v>45553</v>
      </c>
      <c r="DP106" t="s">
        <v>449</v>
      </c>
      <c r="DQ106">
        <v>2592</v>
      </c>
      <c r="DR106" t="s">
        <v>430</v>
      </c>
      <c r="DS106" t="s">
        <v>430</v>
      </c>
      <c r="DT106" t="s">
        <v>1121</v>
      </c>
      <c r="DU106" t="s">
        <v>430</v>
      </c>
      <c r="DV106" t="s">
        <v>430</v>
      </c>
      <c r="DW106" t="s">
        <v>430</v>
      </c>
      <c r="DX106" t="s">
        <v>430</v>
      </c>
      <c r="DY106" t="s">
        <v>430</v>
      </c>
      <c r="DZ106" t="s">
        <v>451</v>
      </c>
      <c r="EA106" t="s">
        <v>452</v>
      </c>
      <c r="EB106" t="s">
        <v>430</v>
      </c>
      <c r="EC106" t="s">
        <v>430</v>
      </c>
      <c r="ED106" t="s">
        <v>430</v>
      </c>
      <c r="EE106" t="s">
        <v>822</v>
      </c>
      <c r="EF106" t="s">
        <v>430</v>
      </c>
      <c r="EG106" t="s">
        <v>430</v>
      </c>
      <c r="EH106" t="s">
        <v>454</v>
      </c>
      <c r="EI106" t="s">
        <v>455</v>
      </c>
      <c r="EJ106" t="s">
        <v>823</v>
      </c>
      <c r="EK106" t="s">
        <v>626</v>
      </c>
      <c r="EL106" t="s">
        <v>824</v>
      </c>
      <c r="EM106" t="s">
        <v>825</v>
      </c>
    </row>
    <row r="107" spans="1:143" x14ac:dyDescent="0.25">
      <c r="A107" t="s">
        <v>429</v>
      </c>
      <c r="B107" t="s">
        <v>430</v>
      </c>
      <c r="C107" t="s">
        <v>808</v>
      </c>
      <c r="D107">
        <v>125</v>
      </c>
      <c r="E107" t="s">
        <v>430</v>
      </c>
      <c r="F107" t="s">
        <v>430</v>
      </c>
      <c r="G107" t="s">
        <v>430</v>
      </c>
      <c r="H107" t="s">
        <v>432</v>
      </c>
      <c r="I107" t="s">
        <v>809</v>
      </c>
      <c r="J107" t="s">
        <v>1141</v>
      </c>
      <c r="K107">
        <v>19000003627</v>
      </c>
      <c r="L107" t="s">
        <v>1142</v>
      </c>
      <c r="M107">
        <v>2592</v>
      </c>
      <c r="N107">
        <v>13.3</v>
      </c>
      <c r="O107">
        <v>1.98</v>
      </c>
      <c r="P107">
        <v>18</v>
      </c>
      <c r="Q107">
        <v>13.3</v>
      </c>
      <c r="R107">
        <v>1.98</v>
      </c>
      <c r="S107">
        <v>18</v>
      </c>
      <c r="T107">
        <v>65</v>
      </c>
      <c r="U107">
        <v>60</v>
      </c>
      <c r="V107">
        <v>0</v>
      </c>
      <c r="W107" t="s">
        <v>430</v>
      </c>
      <c r="X107">
        <v>0</v>
      </c>
      <c r="Y107">
        <v>0</v>
      </c>
      <c r="Z107">
        <v>0</v>
      </c>
      <c r="AA107" t="s">
        <v>436</v>
      </c>
      <c r="AB107">
        <v>0</v>
      </c>
      <c r="AC107">
        <v>0</v>
      </c>
      <c r="AD107">
        <v>12</v>
      </c>
      <c r="AE107" t="s">
        <v>430</v>
      </c>
      <c r="AF107">
        <v>120</v>
      </c>
      <c r="AG107">
        <v>100</v>
      </c>
      <c r="AH107">
        <v>120</v>
      </c>
      <c r="AI107">
        <v>195.52</v>
      </c>
      <c r="AJ107">
        <v>155.52000000000001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 t="s">
        <v>430</v>
      </c>
      <c r="AS107" t="s">
        <v>430</v>
      </c>
      <c r="AT107" t="s">
        <v>430</v>
      </c>
      <c r="AU107">
        <v>120</v>
      </c>
      <c r="AV107">
        <v>100</v>
      </c>
      <c r="AW107">
        <v>120</v>
      </c>
      <c r="AX107">
        <v>195.52</v>
      </c>
      <c r="AY107">
        <v>155.52000000000001</v>
      </c>
      <c r="AZ107">
        <v>40840191600140</v>
      </c>
      <c r="BA107">
        <v>4897097268682</v>
      </c>
      <c r="BB107">
        <v>840191600142</v>
      </c>
      <c r="BC107" t="s">
        <v>463</v>
      </c>
      <c r="BD107" t="s">
        <v>813</v>
      </c>
      <c r="BE107" t="s">
        <v>430</v>
      </c>
      <c r="BF107" t="s">
        <v>814</v>
      </c>
      <c r="BG107" t="s">
        <v>689</v>
      </c>
      <c r="BH107">
        <v>24</v>
      </c>
      <c r="BI107">
        <v>1.44</v>
      </c>
      <c r="BJ107" t="s">
        <v>430</v>
      </c>
      <c r="BL107" t="s">
        <v>436</v>
      </c>
      <c r="BM107" t="s">
        <v>815</v>
      </c>
      <c r="BN107" t="s">
        <v>631</v>
      </c>
      <c r="BO107" t="s">
        <v>632</v>
      </c>
      <c r="BP107" t="s">
        <v>816</v>
      </c>
      <c r="BQ107" t="s">
        <v>430</v>
      </c>
      <c r="BR107" t="s">
        <v>442</v>
      </c>
      <c r="BS107">
        <v>2592</v>
      </c>
      <c r="BT107" t="s">
        <v>443</v>
      </c>
      <c r="BU107">
        <v>25920</v>
      </c>
      <c r="BV107">
        <v>54432</v>
      </c>
      <c r="BW107">
        <v>108864</v>
      </c>
      <c r="BX107" t="s">
        <v>430</v>
      </c>
      <c r="BY107" t="s">
        <v>430</v>
      </c>
      <c r="BZ107" t="s">
        <v>817</v>
      </c>
      <c r="CA107" t="s">
        <v>430</v>
      </c>
      <c r="CB107" t="s">
        <v>430</v>
      </c>
      <c r="CC107" t="s">
        <v>818</v>
      </c>
      <c r="CD107">
        <v>30</v>
      </c>
      <c r="CE107" t="s">
        <v>430</v>
      </c>
      <c r="CF107" t="s">
        <v>444</v>
      </c>
      <c r="CG107" t="s">
        <v>430</v>
      </c>
      <c r="CH107" s="1">
        <v>45366</v>
      </c>
      <c r="CI107" t="s">
        <v>430</v>
      </c>
      <c r="CJ107" t="s">
        <v>430</v>
      </c>
      <c r="CK107" t="s">
        <v>430</v>
      </c>
      <c r="CM107">
        <v>2</v>
      </c>
      <c r="CN107" t="s">
        <v>819</v>
      </c>
      <c r="CP107">
        <v>0</v>
      </c>
      <c r="CQ107">
        <v>77</v>
      </c>
      <c r="CS107">
        <v>0</v>
      </c>
      <c r="CU107">
        <v>5</v>
      </c>
      <c r="CV107">
        <v>1</v>
      </c>
      <c r="CW107">
        <v>1</v>
      </c>
      <c r="CX107">
        <v>1</v>
      </c>
      <c r="CY107">
        <v>1</v>
      </c>
      <c r="CZ107">
        <v>57</v>
      </c>
      <c r="DA107">
        <v>19001</v>
      </c>
      <c r="DB107">
        <v>33</v>
      </c>
      <c r="DC107" t="s">
        <v>446</v>
      </c>
      <c r="DD107" t="s">
        <v>430</v>
      </c>
      <c r="DE107" t="s">
        <v>1143</v>
      </c>
      <c r="DF107" t="s">
        <v>430</v>
      </c>
      <c r="DG107" t="s">
        <v>477</v>
      </c>
      <c r="DH107" t="s">
        <v>478</v>
      </c>
      <c r="DI107" t="s">
        <v>430</v>
      </c>
      <c r="DJ107" t="s">
        <v>430</v>
      </c>
      <c r="DK107" t="s">
        <v>430</v>
      </c>
      <c r="DL107" t="s">
        <v>430</v>
      </c>
      <c r="DM107" t="s">
        <v>448</v>
      </c>
      <c r="DN107" s="1">
        <v>45231</v>
      </c>
      <c r="DO107" s="1">
        <v>45553</v>
      </c>
      <c r="DP107" t="s">
        <v>449</v>
      </c>
      <c r="DQ107">
        <v>2592</v>
      </c>
      <c r="DR107" t="s">
        <v>430</v>
      </c>
      <c r="DS107" t="s">
        <v>430</v>
      </c>
      <c r="DT107" t="s">
        <v>1121</v>
      </c>
      <c r="DU107" t="s">
        <v>430</v>
      </c>
      <c r="DV107" t="s">
        <v>430</v>
      </c>
      <c r="DW107" t="s">
        <v>430</v>
      </c>
      <c r="DX107" t="s">
        <v>430</v>
      </c>
      <c r="DY107" t="s">
        <v>430</v>
      </c>
      <c r="DZ107" t="s">
        <v>451</v>
      </c>
      <c r="EA107" t="s">
        <v>452</v>
      </c>
      <c r="EB107" t="s">
        <v>430</v>
      </c>
      <c r="EC107" t="s">
        <v>430</v>
      </c>
      <c r="ED107" t="s">
        <v>430</v>
      </c>
      <c r="EE107" t="s">
        <v>822</v>
      </c>
      <c r="EF107" t="s">
        <v>430</v>
      </c>
      <c r="EG107" t="s">
        <v>430</v>
      </c>
      <c r="EH107" t="s">
        <v>454</v>
      </c>
      <c r="EI107" t="s">
        <v>455</v>
      </c>
      <c r="EJ107" t="s">
        <v>823</v>
      </c>
      <c r="EK107" t="s">
        <v>626</v>
      </c>
      <c r="EL107" t="s">
        <v>824</v>
      </c>
      <c r="EM107" t="s">
        <v>825</v>
      </c>
    </row>
    <row r="108" spans="1:143" x14ac:dyDescent="0.25">
      <c r="A108" t="s">
        <v>429</v>
      </c>
      <c r="B108" t="s">
        <v>459</v>
      </c>
      <c r="C108" t="s">
        <v>808</v>
      </c>
      <c r="D108">
        <v>125</v>
      </c>
      <c r="E108" t="s">
        <v>430</v>
      </c>
      <c r="F108" t="s">
        <v>430</v>
      </c>
      <c r="G108" t="s">
        <v>430</v>
      </c>
      <c r="H108" t="s">
        <v>432</v>
      </c>
      <c r="I108" t="s">
        <v>951</v>
      </c>
      <c r="J108" t="s">
        <v>1144</v>
      </c>
      <c r="K108">
        <v>19000003633</v>
      </c>
      <c r="L108" t="s">
        <v>1145</v>
      </c>
      <c r="M108">
        <v>1600</v>
      </c>
      <c r="N108">
        <v>14</v>
      </c>
      <c r="O108">
        <v>3</v>
      </c>
      <c r="P108">
        <v>20</v>
      </c>
      <c r="Q108">
        <v>14</v>
      </c>
      <c r="R108">
        <v>3</v>
      </c>
      <c r="S108">
        <v>20</v>
      </c>
      <c r="T108">
        <v>80</v>
      </c>
      <c r="U108">
        <v>70</v>
      </c>
      <c r="V108">
        <v>0</v>
      </c>
      <c r="W108" t="s">
        <v>430</v>
      </c>
      <c r="X108">
        <v>0</v>
      </c>
      <c r="Y108">
        <v>0</v>
      </c>
      <c r="Z108">
        <v>0</v>
      </c>
      <c r="AA108" t="s">
        <v>436</v>
      </c>
      <c r="AB108">
        <v>0</v>
      </c>
      <c r="AC108">
        <v>0</v>
      </c>
      <c r="AD108">
        <v>10</v>
      </c>
      <c r="AE108" t="s">
        <v>430</v>
      </c>
      <c r="AF108">
        <v>120</v>
      </c>
      <c r="AG108">
        <v>100</v>
      </c>
      <c r="AH108">
        <v>120</v>
      </c>
      <c r="AI108">
        <v>152</v>
      </c>
      <c r="AJ108">
        <v>112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 t="s">
        <v>430</v>
      </c>
      <c r="AS108" t="s">
        <v>430</v>
      </c>
      <c r="AT108" t="s">
        <v>430</v>
      </c>
      <c r="AU108">
        <v>120</v>
      </c>
      <c r="AV108">
        <v>100</v>
      </c>
      <c r="AW108">
        <v>120</v>
      </c>
      <c r="AX108">
        <v>152</v>
      </c>
      <c r="AY108">
        <v>112</v>
      </c>
      <c r="AZ108">
        <v>50840191604077</v>
      </c>
      <c r="BA108">
        <v>4895248001263</v>
      </c>
      <c r="BB108">
        <v>840191604072</v>
      </c>
      <c r="BC108" t="s">
        <v>463</v>
      </c>
      <c r="BD108" t="s">
        <v>813</v>
      </c>
      <c r="BE108" t="s">
        <v>430</v>
      </c>
      <c r="BF108" t="s">
        <v>814</v>
      </c>
      <c r="BG108" t="s">
        <v>689</v>
      </c>
      <c r="BH108">
        <v>24</v>
      </c>
      <c r="BI108">
        <v>1.44</v>
      </c>
      <c r="BJ108" t="s">
        <v>430</v>
      </c>
      <c r="BL108" t="s">
        <v>436</v>
      </c>
      <c r="BM108" t="s">
        <v>954</v>
      </c>
      <c r="BN108" t="s">
        <v>631</v>
      </c>
      <c r="BO108" t="s">
        <v>632</v>
      </c>
      <c r="BP108" t="s">
        <v>874</v>
      </c>
      <c r="BQ108" t="s">
        <v>430</v>
      </c>
      <c r="BR108" t="s">
        <v>442</v>
      </c>
      <c r="BS108">
        <v>1600</v>
      </c>
      <c r="BT108" t="s">
        <v>443</v>
      </c>
      <c r="BU108">
        <v>16000</v>
      </c>
      <c r="BV108">
        <v>33600</v>
      </c>
      <c r="BW108">
        <v>67200</v>
      </c>
      <c r="BX108" t="s">
        <v>430</v>
      </c>
      <c r="BY108" t="s">
        <v>430</v>
      </c>
      <c r="BZ108" t="s">
        <v>817</v>
      </c>
      <c r="CA108" t="s">
        <v>430</v>
      </c>
      <c r="CB108" t="s">
        <v>430</v>
      </c>
      <c r="CC108" t="s">
        <v>818</v>
      </c>
      <c r="CD108">
        <v>30</v>
      </c>
      <c r="CE108" t="s">
        <v>430</v>
      </c>
      <c r="CF108" t="s">
        <v>444</v>
      </c>
      <c r="CG108" t="s">
        <v>430</v>
      </c>
      <c r="CH108" s="1">
        <v>45481</v>
      </c>
      <c r="CI108" t="s">
        <v>430</v>
      </c>
      <c r="CJ108" t="s">
        <v>430</v>
      </c>
      <c r="CK108" t="s">
        <v>430</v>
      </c>
      <c r="CM108">
        <v>2</v>
      </c>
      <c r="CN108" t="s">
        <v>955</v>
      </c>
      <c r="CP108">
        <v>0</v>
      </c>
      <c r="CQ108">
        <v>8</v>
      </c>
      <c r="CS108">
        <v>0</v>
      </c>
      <c r="CU108">
        <v>7</v>
      </c>
      <c r="CV108">
        <v>1</v>
      </c>
      <c r="CW108">
        <v>1</v>
      </c>
      <c r="CX108">
        <v>23</v>
      </c>
      <c r="CY108">
        <v>1</v>
      </c>
      <c r="CZ108">
        <v>140</v>
      </c>
      <c r="DA108">
        <v>19001</v>
      </c>
      <c r="DB108">
        <v>33</v>
      </c>
      <c r="DC108" t="s">
        <v>446</v>
      </c>
      <c r="DD108" t="s">
        <v>430</v>
      </c>
      <c r="DE108" t="s">
        <v>1146</v>
      </c>
      <c r="DF108" t="s">
        <v>430</v>
      </c>
      <c r="DG108" t="s">
        <v>477</v>
      </c>
      <c r="DH108" t="s">
        <v>478</v>
      </c>
      <c r="DI108" t="s">
        <v>430</v>
      </c>
      <c r="DJ108" t="s">
        <v>430</v>
      </c>
      <c r="DK108" t="s">
        <v>430</v>
      </c>
      <c r="DL108" t="s">
        <v>430</v>
      </c>
      <c r="DM108" t="s">
        <v>448</v>
      </c>
      <c r="DN108" s="1">
        <v>45231</v>
      </c>
      <c r="DO108" s="1">
        <v>45553</v>
      </c>
      <c r="DP108" t="s">
        <v>449</v>
      </c>
      <c r="DQ108">
        <v>1600</v>
      </c>
      <c r="DR108" t="s">
        <v>430</v>
      </c>
      <c r="DS108" t="s">
        <v>430</v>
      </c>
      <c r="DT108" t="s">
        <v>821</v>
      </c>
      <c r="DU108" t="s">
        <v>430</v>
      </c>
      <c r="DV108" t="s">
        <v>430</v>
      </c>
      <c r="DW108" t="s">
        <v>430</v>
      </c>
      <c r="DX108" t="s">
        <v>430</v>
      </c>
      <c r="DY108" t="s">
        <v>430</v>
      </c>
      <c r="DZ108" t="s">
        <v>451</v>
      </c>
      <c r="EA108" t="s">
        <v>452</v>
      </c>
      <c r="EB108" t="s">
        <v>430</v>
      </c>
      <c r="EC108" t="s">
        <v>430</v>
      </c>
      <c r="ED108" t="s">
        <v>430</v>
      </c>
      <c r="EE108" t="s">
        <v>865</v>
      </c>
      <c r="EF108" t="s">
        <v>430</v>
      </c>
      <c r="EG108" t="s">
        <v>430</v>
      </c>
      <c r="EH108" t="s">
        <v>454</v>
      </c>
      <c r="EI108" t="s">
        <v>455</v>
      </c>
      <c r="EJ108" t="s">
        <v>957</v>
      </c>
      <c r="EK108" t="s">
        <v>626</v>
      </c>
      <c r="EL108" t="s">
        <v>958</v>
      </c>
      <c r="EM108" t="s">
        <v>959</v>
      </c>
    </row>
    <row r="109" spans="1:143" x14ac:dyDescent="0.25">
      <c r="A109" t="s">
        <v>429</v>
      </c>
      <c r="B109" t="s">
        <v>459</v>
      </c>
      <c r="C109" t="s">
        <v>808</v>
      </c>
      <c r="D109">
        <v>125</v>
      </c>
      <c r="E109" t="s">
        <v>430</v>
      </c>
      <c r="F109" t="s">
        <v>430</v>
      </c>
      <c r="G109" t="s">
        <v>430</v>
      </c>
      <c r="H109" t="s">
        <v>432</v>
      </c>
      <c r="I109" t="s">
        <v>960</v>
      </c>
      <c r="J109" t="s">
        <v>1147</v>
      </c>
      <c r="K109">
        <v>19000003635</v>
      </c>
      <c r="L109" t="s">
        <v>1148</v>
      </c>
      <c r="M109">
        <v>1600</v>
      </c>
      <c r="N109">
        <v>14</v>
      </c>
      <c r="O109">
        <v>3</v>
      </c>
      <c r="P109">
        <v>20</v>
      </c>
      <c r="Q109">
        <v>14</v>
      </c>
      <c r="R109">
        <v>3</v>
      </c>
      <c r="S109">
        <v>20</v>
      </c>
      <c r="T109">
        <v>80</v>
      </c>
      <c r="U109">
        <v>70</v>
      </c>
      <c r="V109">
        <v>0</v>
      </c>
      <c r="W109" t="s">
        <v>430</v>
      </c>
      <c r="X109">
        <v>0</v>
      </c>
      <c r="Y109">
        <v>0</v>
      </c>
      <c r="Z109">
        <v>0</v>
      </c>
      <c r="AA109" t="s">
        <v>436</v>
      </c>
      <c r="AB109">
        <v>0</v>
      </c>
      <c r="AC109">
        <v>0</v>
      </c>
      <c r="AD109">
        <v>10</v>
      </c>
      <c r="AE109" t="s">
        <v>430</v>
      </c>
      <c r="AF109">
        <v>120</v>
      </c>
      <c r="AG109">
        <v>100</v>
      </c>
      <c r="AH109">
        <v>120</v>
      </c>
      <c r="AI109">
        <v>152</v>
      </c>
      <c r="AJ109">
        <v>112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 t="s">
        <v>430</v>
      </c>
      <c r="AS109" t="s">
        <v>430</v>
      </c>
      <c r="AT109" t="s">
        <v>430</v>
      </c>
      <c r="AU109">
        <v>120</v>
      </c>
      <c r="AV109">
        <v>100</v>
      </c>
      <c r="AW109">
        <v>120</v>
      </c>
      <c r="AX109">
        <v>152</v>
      </c>
      <c r="AY109">
        <v>112</v>
      </c>
      <c r="AZ109">
        <v>50840191604084</v>
      </c>
      <c r="BA109">
        <v>4895248001270</v>
      </c>
      <c r="BB109">
        <v>840191604089</v>
      </c>
      <c r="BC109" t="s">
        <v>463</v>
      </c>
      <c r="BD109" t="s">
        <v>813</v>
      </c>
      <c r="BE109" t="s">
        <v>430</v>
      </c>
      <c r="BF109" t="s">
        <v>814</v>
      </c>
      <c r="BG109" t="s">
        <v>689</v>
      </c>
      <c r="BH109">
        <v>24</v>
      </c>
      <c r="BI109">
        <v>1.44</v>
      </c>
      <c r="BJ109" t="s">
        <v>430</v>
      </c>
      <c r="BL109" t="s">
        <v>436</v>
      </c>
      <c r="BM109" t="s">
        <v>963</v>
      </c>
      <c r="BN109" t="s">
        <v>631</v>
      </c>
      <c r="BO109" t="s">
        <v>632</v>
      </c>
      <c r="BP109" t="s">
        <v>881</v>
      </c>
      <c r="BQ109" t="s">
        <v>430</v>
      </c>
      <c r="BR109" t="s">
        <v>442</v>
      </c>
      <c r="BS109">
        <v>1600</v>
      </c>
      <c r="BT109" t="s">
        <v>443</v>
      </c>
      <c r="BU109">
        <v>16000</v>
      </c>
      <c r="BV109">
        <v>33600</v>
      </c>
      <c r="BW109">
        <v>67200</v>
      </c>
      <c r="BX109" t="s">
        <v>430</v>
      </c>
      <c r="BY109" t="s">
        <v>430</v>
      </c>
      <c r="BZ109" t="s">
        <v>817</v>
      </c>
      <c r="CA109" t="s">
        <v>430</v>
      </c>
      <c r="CB109" t="s">
        <v>430</v>
      </c>
      <c r="CC109" t="s">
        <v>818</v>
      </c>
      <c r="CD109">
        <v>30</v>
      </c>
      <c r="CE109" t="s">
        <v>430</v>
      </c>
      <c r="CF109" t="s">
        <v>444</v>
      </c>
      <c r="CG109" t="s">
        <v>430</v>
      </c>
      <c r="CH109" s="1">
        <v>45399</v>
      </c>
      <c r="CI109" t="s">
        <v>430</v>
      </c>
      <c r="CJ109" t="s">
        <v>430</v>
      </c>
      <c r="CK109" t="s">
        <v>430</v>
      </c>
      <c r="CM109">
        <v>2</v>
      </c>
      <c r="CN109" t="s">
        <v>964</v>
      </c>
      <c r="CP109">
        <v>0</v>
      </c>
      <c r="CQ109">
        <v>8</v>
      </c>
      <c r="CS109">
        <v>0</v>
      </c>
      <c r="CU109">
        <v>8</v>
      </c>
      <c r="CV109">
        <v>1</v>
      </c>
      <c r="CW109">
        <v>1</v>
      </c>
      <c r="CX109">
        <v>23</v>
      </c>
      <c r="CY109">
        <v>1</v>
      </c>
      <c r="CZ109">
        <v>140</v>
      </c>
      <c r="DA109">
        <v>19001</v>
      </c>
      <c r="DB109">
        <v>33</v>
      </c>
      <c r="DC109" t="s">
        <v>446</v>
      </c>
      <c r="DD109" t="s">
        <v>430</v>
      </c>
      <c r="DE109" t="s">
        <v>1149</v>
      </c>
      <c r="DF109" t="s">
        <v>430</v>
      </c>
      <c r="DG109" t="s">
        <v>477</v>
      </c>
      <c r="DH109" t="s">
        <v>478</v>
      </c>
      <c r="DI109" t="s">
        <v>430</v>
      </c>
      <c r="DJ109" t="s">
        <v>430</v>
      </c>
      <c r="DK109" t="s">
        <v>430</v>
      </c>
      <c r="DL109" t="s">
        <v>430</v>
      </c>
      <c r="DM109" t="s">
        <v>448</v>
      </c>
      <c r="DN109" s="1">
        <v>45231</v>
      </c>
      <c r="DO109" s="1">
        <v>45553</v>
      </c>
      <c r="DP109" t="s">
        <v>449</v>
      </c>
      <c r="DQ109">
        <v>1600</v>
      </c>
      <c r="DR109" t="s">
        <v>430</v>
      </c>
      <c r="DS109" t="s">
        <v>430</v>
      </c>
      <c r="DT109" t="s">
        <v>821</v>
      </c>
      <c r="DU109" t="s">
        <v>430</v>
      </c>
      <c r="DV109" t="s">
        <v>430</v>
      </c>
      <c r="DW109" t="s">
        <v>430</v>
      </c>
      <c r="DX109" t="s">
        <v>430</v>
      </c>
      <c r="DY109" t="s">
        <v>430</v>
      </c>
      <c r="DZ109" t="s">
        <v>451</v>
      </c>
      <c r="EA109" t="s">
        <v>452</v>
      </c>
      <c r="EB109" t="s">
        <v>430</v>
      </c>
      <c r="EC109" t="s">
        <v>430</v>
      </c>
      <c r="ED109" t="s">
        <v>430</v>
      </c>
      <c r="EE109" t="s">
        <v>865</v>
      </c>
      <c r="EF109" t="s">
        <v>430</v>
      </c>
      <c r="EG109" t="s">
        <v>430</v>
      </c>
      <c r="EH109" t="s">
        <v>454</v>
      </c>
      <c r="EI109" t="s">
        <v>455</v>
      </c>
      <c r="EJ109" t="s">
        <v>957</v>
      </c>
      <c r="EK109" t="s">
        <v>626</v>
      </c>
      <c r="EL109" t="s">
        <v>958</v>
      </c>
      <c r="EM109" t="s">
        <v>959</v>
      </c>
    </row>
    <row r="110" spans="1:143" x14ac:dyDescent="0.25">
      <c r="A110" t="s">
        <v>429</v>
      </c>
      <c r="B110" t="s">
        <v>459</v>
      </c>
      <c r="C110" t="s">
        <v>808</v>
      </c>
      <c r="D110">
        <v>125</v>
      </c>
      <c r="E110" t="s">
        <v>430</v>
      </c>
      <c r="F110" t="s">
        <v>430</v>
      </c>
      <c r="G110" t="s">
        <v>430</v>
      </c>
      <c r="H110" t="s">
        <v>432</v>
      </c>
      <c r="I110" t="s">
        <v>966</v>
      </c>
      <c r="J110" t="s">
        <v>1150</v>
      </c>
      <c r="K110">
        <v>19000003637</v>
      </c>
      <c r="L110" t="s">
        <v>1151</v>
      </c>
      <c r="M110">
        <v>1760</v>
      </c>
      <c r="N110">
        <v>14</v>
      </c>
      <c r="O110">
        <v>3</v>
      </c>
      <c r="P110">
        <v>20</v>
      </c>
      <c r="Q110">
        <v>14</v>
      </c>
      <c r="R110">
        <v>3</v>
      </c>
      <c r="S110">
        <v>20</v>
      </c>
      <c r="T110">
        <v>95</v>
      </c>
      <c r="U110">
        <v>85</v>
      </c>
      <c r="V110">
        <v>0</v>
      </c>
      <c r="W110" t="s">
        <v>430</v>
      </c>
      <c r="X110">
        <v>0</v>
      </c>
      <c r="Y110">
        <v>0</v>
      </c>
      <c r="Z110">
        <v>0</v>
      </c>
      <c r="AA110" t="s">
        <v>436</v>
      </c>
      <c r="AB110">
        <v>0</v>
      </c>
      <c r="AC110">
        <v>0</v>
      </c>
      <c r="AD110">
        <v>11</v>
      </c>
      <c r="AE110" t="s">
        <v>430</v>
      </c>
      <c r="AF110">
        <v>120</v>
      </c>
      <c r="AG110">
        <v>100</v>
      </c>
      <c r="AH110">
        <v>120</v>
      </c>
      <c r="AI110">
        <v>189.6</v>
      </c>
      <c r="AJ110">
        <v>149.6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 t="s">
        <v>430</v>
      </c>
      <c r="AS110" t="s">
        <v>430</v>
      </c>
      <c r="AT110" t="s">
        <v>430</v>
      </c>
      <c r="AU110">
        <v>120</v>
      </c>
      <c r="AV110">
        <v>100</v>
      </c>
      <c r="AW110">
        <v>120</v>
      </c>
      <c r="AX110">
        <v>189.6</v>
      </c>
      <c r="AY110">
        <v>149.6</v>
      </c>
      <c r="AZ110">
        <v>50840191604091</v>
      </c>
      <c r="BA110">
        <v>4895248001287</v>
      </c>
      <c r="BB110">
        <v>840191604096</v>
      </c>
      <c r="BC110" t="s">
        <v>463</v>
      </c>
      <c r="BD110" t="s">
        <v>813</v>
      </c>
      <c r="BE110" t="s">
        <v>430</v>
      </c>
      <c r="BF110" t="s">
        <v>814</v>
      </c>
      <c r="BG110" t="s">
        <v>689</v>
      </c>
      <c r="BH110">
        <v>18</v>
      </c>
      <c r="BI110">
        <v>1.44</v>
      </c>
      <c r="BJ110" t="s">
        <v>430</v>
      </c>
      <c r="BL110" t="s">
        <v>436</v>
      </c>
      <c r="BM110" t="s">
        <v>969</v>
      </c>
      <c r="BN110" t="s">
        <v>631</v>
      </c>
      <c r="BO110" t="s">
        <v>632</v>
      </c>
      <c r="BP110" t="s">
        <v>970</v>
      </c>
      <c r="BQ110" t="s">
        <v>430</v>
      </c>
      <c r="BR110" t="s">
        <v>442</v>
      </c>
      <c r="BS110">
        <v>1760</v>
      </c>
      <c r="BT110" t="s">
        <v>443</v>
      </c>
      <c r="BU110">
        <v>17600</v>
      </c>
      <c r="BV110">
        <v>36960</v>
      </c>
      <c r="BW110">
        <v>73920</v>
      </c>
      <c r="BX110" t="s">
        <v>430</v>
      </c>
      <c r="BY110" t="s">
        <v>430</v>
      </c>
      <c r="BZ110" t="s">
        <v>817</v>
      </c>
      <c r="CA110" t="s">
        <v>430</v>
      </c>
      <c r="CB110" t="s">
        <v>430</v>
      </c>
      <c r="CC110" t="s">
        <v>818</v>
      </c>
      <c r="CD110">
        <v>30</v>
      </c>
      <c r="CE110" t="s">
        <v>430</v>
      </c>
      <c r="CF110" t="s">
        <v>444</v>
      </c>
      <c r="CG110" t="s">
        <v>430</v>
      </c>
      <c r="CH110" s="1">
        <v>45481</v>
      </c>
      <c r="CI110" t="s">
        <v>430</v>
      </c>
      <c r="CJ110" t="s">
        <v>430</v>
      </c>
      <c r="CK110" t="s">
        <v>430</v>
      </c>
      <c r="CM110">
        <v>2</v>
      </c>
      <c r="CN110" t="s">
        <v>971</v>
      </c>
      <c r="CP110">
        <v>0</v>
      </c>
      <c r="CQ110">
        <v>8</v>
      </c>
      <c r="CS110">
        <v>0</v>
      </c>
      <c r="CU110">
        <v>167</v>
      </c>
      <c r="CV110">
        <v>1</v>
      </c>
      <c r="CW110">
        <v>1</v>
      </c>
      <c r="CX110">
        <v>7</v>
      </c>
      <c r="CY110">
        <v>1</v>
      </c>
      <c r="CZ110">
        <v>128</v>
      </c>
      <c r="DA110">
        <v>19001</v>
      </c>
      <c r="DB110">
        <v>33</v>
      </c>
      <c r="DC110" t="s">
        <v>446</v>
      </c>
      <c r="DD110" t="s">
        <v>430</v>
      </c>
      <c r="DE110" t="s">
        <v>1152</v>
      </c>
      <c r="DF110" t="s">
        <v>430</v>
      </c>
      <c r="DG110" t="s">
        <v>477</v>
      </c>
      <c r="DH110" t="s">
        <v>478</v>
      </c>
      <c r="DI110" t="s">
        <v>430</v>
      </c>
      <c r="DJ110" t="s">
        <v>430</v>
      </c>
      <c r="DK110" t="s">
        <v>430</v>
      </c>
      <c r="DL110" t="s">
        <v>430</v>
      </c>
      <c r="DM110" t="s">
        <v>448</v>
      </c>
      <c r="DN110" s="1">
        <v>45231</v>
      </c>
      <c r="DO110" s="1">
        <v>45553</v>
      </c>
      <c r="DP110" t="s">
        <v>449</v>
      </c>
      <c r="DQ110">
        <v>1760</v>
      </c>
      <c r="DR110" t="s">
        <v>430</v>
      </c>
      <c r="DS110" t="s">
        <v>430</v>
      </c>
      <c r="DT110" t="s">
        <v>821</v>
      </c>
      <c r="DU110" t="s">
        <v>430</v>
      </c>
      <c r="DV110" t="s">
        <v>430</v>
      </c>
      <c r="DW110" t="s">
        <v>430</v>
      </c>
      <c r="DX110" t="s">
        <v>430</v>
      </c>
      <c r="DY110" t="s">
        <v>430</v>
      </c>
      <c r="DZ110" t="s">
        <v>451</v>
      </c>
      <c r="EA110" t="s">
        <v>452</v>
      </c>
      <c r="EB110" t="s">
        <v>430</v>
      </c>
      <c r="EC110" t="s">
        <v>430</v>
      </c>
      <c r="ED110" t="s">
        <v>430</v>
      </c>
      <c r="EE110" t="s">
        <v>865</v>
      </c>
      <c r="EF110" t="s">
        <v>430</v>
      </c>
      <c r="EG110" t="s">
        <v>430</v>
      </c>
      <c r="EH110" t="s">
        <v>454</v>
      </c>
      <c r="EI110" t="s">
        <v>455</v>
      </c>
      <c r="EJ110" t="s">
        <v>973</v>
      </c>
      <c r="EK110" t="s">
        <v>626</v>
      </c>
      <c r="EL110" t="s">
        <v>974</v>
      </c>
      <c r="EM110" t="s">
        <v>975</v>
      </c>
    </row>
    <row r="111" spans="1:143" x14ac:dyDescent="0.25">
      <c r="A111" t="s">
        <v>429</v>
      </c>
      <c r="B111" t="s">
        <v>459</v>
      </c>
      <c r="C111" t="s">
        <v>808</v>
      </c>
      <c r="D111">
        <v>125</v>
      </c>
      <c r="E111" t="s">
        <v>430</v>
      </c>
      <c r="F111" t="s">
        <v>430</v>
      </c>
      <c r="G111" t="s">
        <v>430</v>
      </c>
      <c r="H111" t="s">
        <v>432</v>
      </c>
      <c r="I111" t="s">
        <v>976</v>
      </c>
      <c r="J111" t="s">
        <v>1153</v>
      </c>
      <c r="K111">
        <v>19000003639</v>
      </c>
      <c r="L111" t="s">
        <v>1154</v>
      </c>
      <c r="M111">
        <v>1760</v>
      </c>
      <c r="N111">
        <v>14</v>
      </c>
      <c r="O111">
        <v>3</v>
      </c>
      <c r="P111">
        <v>20</v>
      </c>
      <c r="Q111">
        <v>14</v>
      </c>
      <c r="R111">
        <v>3</v>
      </c>
      <c r="S111">
        <v>20</v>
      </c>
      <c r="T111">
        <v>95</v>
      </c>
      <c r="U111">
        <v>85</v>
      </c>
      <c r="V111">
        <v>0</v>
      </c>
      <c r="W111" t="s">
        <v>430</v>
      </c>
      <c r="X111">
        <v>0</v>
      </c>
      <c r="Y111">
        <v>0</v>
      </c>
      <c r="Z111">
        <v>0</v>
      </c>
      <c r="AA111" t="s">
        <v>436</v>
      </c>
      <c r="AB111">
        <v>0</v>
      </c>
      <c r="AC111">
        <v>0</v>
      </c>
      <c r="AD111">
        <v>11</v>
      </c>
      <c r="AE111" t="s">
        <v>430</v>
      </c>
      <c r="AF111">
        <v>120</v>
      </c>
      <c r="AG111">
        <v>100</v>
      </c>
      <c r="AH111">
        <v>120</v>
      </c>
      <c r="AI111">
        <v>189.6</v>
      </c>
      <c r="AJ111">
        <v>149.6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 t="s">
        <v>430</v>
      </c>
      <c r="AS111" t="s">
        <v>430</v>
      </c>
      <c r="AT111" t="s">
        <v>430</v>
      </c>
      <c r="AU111">
        <v>120</v>
      </c>
      <c r="AV111">
        <v>100</v>
      </c>
      <c r="AW111">
        <v>120</v>
      </c>
      <c r="AX111">
        <v>189.6</v>
      </c>
      <c r="AY111">
        <v>149.6</v>
      </c>
      <c r="AZ111">
        <v>50840191604107</v>
      </c>
      <c r="BA111">
        <v>4895248001294</v>
      </c>
      <c r="BB111">
        <v>840191604102</v>
      </c>
      <c r="BC111" t="s">
        <v>463</v>
      </c>
      <c r="BD111" t="s">
        <v>813</v>
      </c>
      <c r="BE111" t="s">
        <v>430</v>
      </c>
      <c r="BF111" t="s">
        <v>814</v>
      </c>
      <c r="BG111" t="s">
        <v>689</v>
      </c>
      <c r="BH111">
        <v>18</v>
      </c>
      <c r="BI111">
        <v>1.44</v>
      </c>
      <c r="BJ111" t="s">
        <v>430</v>
      </c>
      <c r="BL111" t="s">
        <v>436</v>
      </c>
      <c r="BM111" t="s">
        <v>979</v>
      </c>
      <c r="BN111" t="s">
        <v>631</v>
      </c>
      <c r="BO111" t="s">
        <v>632</v>
      </c>
      <c r="BP111" t="s">
        <v>980</v>
      </c>
      <c r="BQ111" t="s">
        <v>430</v>
      </c>
      <c r="BR111" t="s">
        <v>442</v>
      </c>
      <c r="BS111">
        <v>1760</v>
      </c>
      <c r="BT111" t="s">
        <v>443</v>
      </c>
      <c r="BU111">
        <v>17600</v>
      </c>
      <c r="BV111">
        <v>36960</v>
      </c>
      <c r="BW111">
        <v>73920</v>
      </c>
      <c r="BX111" t="s">
        <v>430</v>
      </c>
      <c r="BY111" t="s">
        <v>430</v>
      </c>
      <c r="BZ111" t="s">
        <v>817</v>
      </c>
      <c r="CA111" t="s">
        <v>430</v>
      </c>
      <c r="CB111" t="s">
        <v>430</v>
      </c>
      <c r="CC111" t="s">
        <v>818</v>
      </c>
      <c r="CD111">
        <v>30</v>
      </c>
      <c r="CE111" t="s">
        <v>430</v>
      </c>
      <c r="CF111" t="s">
        <v>444</v>
      </c>
      <c r="CG111" t="s">
        <v>430</v>
      </c>
      <c r="CH111" s="1">
        <v>45450</v>
      </c>
      <c r="CI111" t="s">
        <v>430</v>
      </c>
      <c r="CJ111" t="s">
        <v>430</v>
      </c>
      <c r="CK111" t="s">
        <v>430</v>
      </c>
      <c r="CM111">
        <v>2</v>
      </c>
      <c r="CN111" t="s">
        <v>981</v>
      </c>
      <c r="CP111">
        <v>0</v>
      </c>
      <c r="CQ111">
        <v>8</v>
      </c>
      <c r="CS111">
        <v>0</v>
      </c>
      <c r="CU111">
        <v>166</v>
      </c>
      <c r="CV111">
        <v>1</v>
      </c>
      <c r="CW111">
        <v>1</v>
      </c>
      <c r="CX111">
        <v>7</v>
      </c>
      <c r="CY111">
        <v>1</v>
      </c>
      <c r="CZ111">
        <v>128</v>
      </c>
      <c r="DA111">
        <v>19001</v>
      </c>
      <c r="DB111">
        <v>33</v>
      </c>
      <c r="DC111" t="s">
        <v>446</v>
      </c>
      <c r="DD111" t="s">
        <v>430</v>
      </c>
      <c r="DE111" t="s">
        <v>1155</v>
      </c>
      <c r="DF111" t="s">
        <v>430</v>
      </c>
      <c r="DG111" t="s">
        <v>477</v>
      </c>
      <c r="DH111" t="s">
        <v>478</v>
      </c>
      <c r="DI111" t="s">
        <v>430</v>
      </c>
      <c r="DJ111" t="s">
        <v>430</v>
      </c>
      <c r="DK111" t="s">
        <v>430</v>
      </c>
      <c r="DL111" t="s">
        <v>430</v>
      </c>
      <c r="DM111" t="s">
        <v>448</v>
      </c>
      <c r="DN111" s="1">
        <v>45231</v>
      </c>
      <c r="DO111" s="1">
        <v>45553</v>
      </c>
      <c r="DP111" t="s">
        <v>449</v>
      </c>
      <c r="DQ111">
        <v>1760</v>
      </c>
      <c r="DR111" t="s">
        <v>430</v>
      </c>
      <c r="DS111" t="s">
        <v>430</v>
      </c>
      <c r="DT111" t="s">
        <v>821</v>
      </c>
      <c r="DU111" t="s">
        <v>430</v>
      </c>
      <c r="DV111" t="s">
        <v>430</v>
      </c>
      <c r="DW111" t="s">
        <v>430</v>
      </c>
      <c r="DX111" t="s">
        <v>430</v>
      </c>
      <c r="DY111" t="s">
        <v>430</v>
      </c>
      <c r="DZ111" t="s">
        <v>451</v>
      </c>
      <c r="EA111" t="s">
        <v>452</v>
      </c>
      <c r="EB111" t="s">
        <v>430</v>
      </c>
      <c r="EC111" t="s">
        <v>430</v>
      </c>
      <c r="ED111" t="s">
        <v>430</v>
      </c>
      <c r="EE111" t="s">
        <v>865</v>
      </c>
      <c r="EF111" t="s">
        <v>430</v>
      </c>
      <c r="EG111" t="s">
        <v>430</v>
      </c>
      <c r="EH111" t="s">
        <v>454</v>
      </c>
      <c r="EI111" t="s">
        <v>455</v>
      </c>
      <c r="EJ111" t="s">
        <v>973</v>
      </c>
      <c r="EK111" t="s">
        <v>626</v>
      </c>
      <c r="EL111" t="s">
        <v>974</v>
      </c>
      <c r="EM111" t="s">
        <v>975</v>
      </c>
    </row>
    <row r="112" spans="1:143" x14ac:dyDescent="0.25">
      <c r="A112" t="s">
        <v>429</v>
      </c>
      <c r="B112" t="s">
        <v>459</v>
      </c>
      <c r="C112" t="s">
        <v>1156</v>
      </c>
      <c r="D112">
        <v>127</v>
      </c>
      <c r="E112" t="s">
        <v>868</v>
      </c>
      <c r="F112" t="s">
        <v>459</v>
      </c>
      <c r="G112" t="s">
        <v>430</v>
      </c>
      <c r="H112" t="s">
        <v>432</v>
      </c>
      <c r="I112" t="s">
        <v>1157</v>
      </c>
      <c r="J112" t="s">
        <v>1158</v>
      </c>
      <c r="K112">
        <v>19000004057</v>
      </c>
      <c r="L112" t="s">
        <v>1159</v>
      </c>
      <c r="M112">
        <v>24</v>
      </c>
      <c r="N112">
        <v>7.9</v>
      </c>
      <c r="O112">
        <v>7.9</v>
      </c>
      <c r="P112">
        <v>15.3</v>
      </c>
      <c r="Q112">
        <v>7.9</v>
      </c>
      <c r="R112">
        <v>7.9</v>
      </c>
      <c r="S112">
        <v>15.3</v>
      </c>
      <c r="T112">
        <v>459</v>
      </c>
      <c r="U112">
        <v>396</v>
      </c>
      <c r="V112">
        <v>2</v>
      </c>
      <c r="W112" t="s">
        <v>1160</v>
      </c>
      <c r="X112">
        <v>8.5</v>
      </c>
      <c r="Y112">
        <v>16.399999999999999</v>
      </c>
      <c r="Z112">
        <v>16</v>
      </c>
      <c r="AA112" t="s">
        <v>436</v>
      </c>
      <c r="AB112">
        <v>0.998</v>
      </c>
      <c r="AC112">
        <v>0.91800000000000004</v>
      </c>
      <c r="AD112">
        <v>24</v>
      </c>
      <c r="AE112" t="s">
        <v>1161</v>
      </c>
      <c r="AF112">
        <v>52.2</v>
      </c>
      <c r="AG112">
        <v>33.5</v>
      </c>
      <c r="AH112">
        <v>18</v>
      </c>
      <c r="AI112">
        <v>12.045999999999999</v>
      </c>
      <c r="AJ112">
        <v>11</v>
      </c>
      <c r="AK112">
        <v>2</v>
      </c>
      <c r="AL112">
        <v>8.5</v>
      </c>
      <c r="AM112">
        <v>16.399999999999999</v>
      </c>
      <c r="AN112">
        <v>16</v>
      </c>
      <c r="AO112">
        <v>0</v>
      </c>
      <c r="AP112">
        <v>0</v>
      </c>
      <c r="AQ112">
        <v>0</v>
      </c>
      <c r="AR112" t="s">
        <v>430</v>
      </c>
      <c r="AS112" t="s">
        <v>430</v>
      </c>
      <c r="AT112" t="s">
        <v>430</v>
      </c>
      <c r="AU112">
        <v>0</v>
      </c>
      <c r="AV112">
        <v>0</v>
      </c>
      <c r="AW112">
        <v>0</v>
      </c>
      <c r="AZ112">
        <v>70840191602824</v>
      </c>
      <c r="BA112">
        <v>4895248000426</v>
      </c>
      <c r="BB112">
        <v>840191602825</v>
      </c>
      <c r="BC112" t="s">
        <v>463</v>
      </c>
      <c r="BD112" t="s">
        <v>1162</v>
      </c>
      <c r="BE112" t="s">
        <v>430</v>
      </c>
      <c r="BF112" t="s">
        <v>1163</v>
      </c>
      <c r="BG112" t="s">
        <v>872</v>
      </c>
      <c r="BH112">
        <v>36</v>
      </c>
      <c r="BI112">
        <v>3.15E-2</v>
      </c>
      <c r="BJ112" t="s">
        <v>430</v>
      </c>
      <c r="BL112" t="s">
        <v>436</v>
      </c>
      <c r="BM112" t="s">
        <v>1164</v>
      </c>
      <c r="BN112" t="s">
        <v>1165</v>
      </c>
      <c r="BO112" t="s">
        <v>1166</v>
      </c>
      <c r="BP112" t="s">
        <v>1167</v>
      </c>
      <c r="BQ112" t="s">
        <v>430</v>
      </c>
      <c r="BR112" t="s">
        <v>442</v>
      </c>
      <c r="BS112">
        <v>0</v>
      </c>
      <c r="BT112" t="s">
        <v>443</v>
      </c>
      <c r="BU112">
        <v>21336</v>
      </c>
      <c r="BV112">
        <v>43824</v>
      </c>
      <c r="BW112">
        <v>43824</v>
      </c>
      <c r="BX112" t="s">
        <v>430</v>
      </c>
      <c r="BY112" t="s">
        <v>430</v>
      </c>
      <c r="BZ112" t="s">
        <v>470</v>
      </c>
      <c r="CA112" t="s">
        <v>1168</v>
      </c>
      <c r="CB112" t="s">
        <v>430</v>
      </c>
      <c r="CC112" t="s">
        <v>430</v>
      </c>
      <c r="CD112">
        <v>0</v>
      </c>
      <c r="CE112" t="s">
        <v>1169</v>
      </c>
      <c r="CF112" t="s">
        <v>444</v>
      </c>
      <c r="CG112" t="s">
        <v>430</v>
      </c>
      <c r="CH112" s="1">
        <v>45398</v>
      </c>
      <c r="CI112" t="s">
        <v>430</v>
      </c>
      <c r="CJ112" t="s">
        <v>430</v>
      </c>
      <c r="CK112" t="s">
        <v>430</v>
      </c>
      <c r="CM112">
        <v>4</v>
      </c>
      <c r="CN112" t="s">
        <v>1170</v>
      </c>
      <c r="CP112">
        <v>0</v>
      </c>
      <c r="CQ112">
        <v>66</v>
      </c>
      <c r="CS112">
        <v>0</v>
      </c>
      <c r="CU112">
        <v>186</v>
      </c>
      <c r="CV112">
        <v>1</v>
      </c>
      <c r="CW112">
        <v>1</v>
      </c>
      <c r="CX112">
        <v>2</v>
      </c>
      <c r="CY112">
        <v>55</v>
      </c>
      <c r="CZ112">
        <v>142</v>
      </c>
      <c r="DA112">
        <v>19010</v>
      </c>
      <c r="DB112">
        <v>34</v>
      </c>
      <c r="DC112" t="s">
        <v>446</v>
      </c>
      <c r="DD112" t="s">
        <v>430</v>
      </c>
      <c r="DE112" t="s">
        <v>1171</v>
      </c>
      <c r="DF112" t="s">
        <v>430</v>
      </c>
      <c r="DG112" t="s">
        <v>477</v>
      </c>
      <c r="DH112" t="s">
        <v>478</v>
      </c>
      <c r="DI112" t="s">
        <v>430</v>
      </c>
      <c r="DJ112" t="s">
        <v>430</v>
      </c>
      <c r="DK112" t="s">
        <v>430</v>
      </c>
      <c r="DL112" t="s">
        <v>430</v>
      </c>
      <c r="DM112" t="s">
        <v>448</v>
      </c>
      <c r="DN112" s="1">
        <v>45341</v>
      </c>
      <c r="DO112" s="1">
        <v>45565</v>
      </c>
      <c r="DP112" t="s">
        <v>449</v>
      </c>
      <c r="DQ112">
        <v>0</v>
      </c>
      <c r="DR112" t="s">
        <v>430</v>
      </c>
      <c r="DS112" t="s">
        <v>430</v>
      </c>
      <c r="DT112" t="s">
        <v>1084</v>
      </c>
      <c r="DU112" t="s">
        <v>430</v>
      </c>
      <c r="DV112" t="s">
        <v>430</v>
      </c>
      <c r="DW112" t="s">
        <v>430</v>
      </c>
      <c r="DX112" t="s">
        <v>430</v>
      </c>
      <c r="DY112" t="s">
        <v>430</v>
      </c>
      <c r="DZ112" t="s">
        <v>451</v>
      </c>
      <c r="EA112" t="s">
        <v>452</v>
      </c>
      <c r="EB112" t="s">
        <v>430</v>
      </c>
      <c r="EC112" t="s">
        <v>430</v>
      </c>
      <c r="ED112" t="s">
        <v>430</v>
      </c>
      <c r="EE112" t="s">
        <v>1172</v>
      </c>
      <c r="EF112" t="s">
        <v>430</v>
      </c>
      <c r="EG112" t="s">
        <v>430</v>
      </c>
      <c r="EH112" t="s">
        <v>454</v>
      </c>
      <c r="EI112" t="s">
        <v>455</v>
      </c>
      <c r="EJ112" t="s">
        <v>482</v>
      </c>
      <c r="EK112" t="s">
        <v>483</v>
      </c>
      <c r="EL112" t="s">
        <v>1173</v>
      </c>
      <c r="EM112" t="s">
        <v>1174</v>
      </c>
    </row>
    <row r="113" spans="1:143" x14ac:dyDescent="0.25">
      <c r="A113" t="s">
        <v>429</v>
      </c>
      <c r="B113" t="s">
        <v>459</v>
      </c>
      <c r="C113" t="s">
        <v>1156</v>
      </c>
      <c r="D113">
        <v>127</v>
      </c>
      <c r="E113" t="s">
        <v>868</v>
      </c>
      <c r="F113" t="s">
        <v>459</v>
      </c>
      <c r="G113" t="s">
        <v>430</v>
      </c>
      <c r="H113" t="s">
        <v>432</v>
      </c>
      <c r="I113" t="s">
        <v>1175</v>
      </c>
      <c r="J113" t="s">
        <v>1176</v>
      </c>
      <c r="K113">
        <v>19000004058</v>
      </c>
      <c r="L113" t="s">
        <v>1177</v>
      </c>
      <c r="M113">
        <v>24</v>
      </c>
      <c r="N113">
        <v>7.9</v>
      </c>
      <c r="O113">
        <v>7.9</v>
      </c>
      <c r="P113">
        <v>15.3</v>
      </c>
      <c r="Q113">
        <v>7.9</v>
      </c>
      <c r="R113">
        <v>7.9</v>
      </c>
      <c r="S113">
        <v>15.3</v>
      </c>
      <c r="T113">
        <v>459</v>
      </c>
      <c r="U113">
        <v>396</v>
      </c>
      <c r="V113">
        <v>2</v>
      </c>
      <c r="W113" t="s">
        <v>1160</v>
      </c>
      <c r="X113">
        <v>8.5</v>
      </c>
      <c r="Y113">
        <v>16.399999999999999</v>
      </c>
      <c r="Z113">
        <v>16</v>
      </c>
      <c r="AA113" t="s">
        <v>436</v>
      </c>
      <c r="AB113">
        <v>0.998</v>
      </c>
      <c r="AC113">
        <v>0.91800000000000004</v>
      </c>
      <c r="AD113">
        <v>24</v>
      </c>
      <c r="AE113" t="s">
        <v>1161</v>
      </c>
      <c r="AF113">
        <v>52.2</v>
      </c>
      <c r="AG113">
        <v>33.5</v>
      </c>
      <c r="AH113">
        <v>18</v>
      </c>
      <c r="AI113">
        <v>12.041</v>
      </c>
      <c r="AJ113">
        <v>11</v>
      </c>
      <c r="AK113">
        <v>2</v>
      </c>
      <c r="AL113">
        <v>8.5</v>
      </c>
      <c r="AM113">
        <v>16.399999999999999</v>
      </c>
      <c r="AN113">
        <v>16</v>
      </c>
      <c r="AO113">
        <v>0</v>
      </c>
      <c r="AP113">
        <v>0</v>
      </c>
      <c r="AQ113">
        <v>0</v>
      </c>
      <c r="AR113" t="s">
        <v>430</v>
      </c>
      <c r="AS113" t="s">
        <v>430</v>
      </c>
      <c r="AT113" t="s">
        <v>430</v>
      </c>
      <c r="AU113">
        <v>0</v>
      </c>
      <c r="AV113">
        <v>0</v>
      </c>
      <c r="AW113">
        <v>0</v>
      </c>
      <c r="AZ113">
        <v>70840191602831</v>
      </c>
      <c r="BA113">
        <v>4895248000433</v>
      </c>
      <c r="BB113">
        <v>840191602832</v>
      </c>
      <c r="BC113" t="s">
        <v>463</v>
      </c>
      <c r="BD113" t="s">
        <v>1162</v>
      </c>
      <c r="BE113" t="s">
        <v>430</v>
      </c>
      <c r="BF113" t="s">
        <v>1163</v>
      </c>
      <c r="BG113" t="s">
        <v>872</v>
      </c>
      <c r="BH113">
        <v>36</v>
      </c>
      <c r="BI113">
        <v>3.15E-2</v>
      </c>
      <c r="BJ113" t="s">
        <v>430</v>
      </c>
      <c r="BL113" t="s">
        <v>436</v>
      </c>
      <c r="BM113" t="s">
        <v>1178</v>
      </c>
      <c r="BN113" t="s">
        <v>1165</v>
      </c>
      <c r="BO113" t="s">
        <v>1166</v>
      </c>
      <c r="BP113" t="s">
        <v>1179</v>
      </c>
      <c r="BQ113" t="s">
        <v>430</v>
      </c>
      <c r="BR113" t="s">
        <v>442</v>
      </c>
      <c r="BS113">
        <v>0</v>
      </c>
      <c r="BT113" t="s">
        <v>443</v>
      </c>
      <c r="BU113">
        <v>21336</v>
      </c>
      <c r="BV113">
        <v>43848</v>
      </c>
      <c r="BW113">
        <v>43848</v>
      </c>
      <c r="BX113" t="s">
        <v>430</v>
      </c>
      <c r="BY113" t="s">
        <v>430</v>
      </c>
      <c r="BZ113" t="s">
        <v>470</v>
      </c>
      <c r="CA113" t="s">
        <v>1168</v>
      </c>
      <c r="CB113" t="s">
        <v>430</v>
      </c>
      <c r="CC113" t="s">
        <v>430</v>
      </c>
      <c r="CD113">
        <v>0</v>
      </c>
      <c r="CE113" t="s">
        <v>1169</v>
      </c>
      <c r="CF113" t="s">
        <v>444</v>
      </c>
      <c r="CG113" t="s">
        <v>430</v>
      </c>
      <c r="CH113" s="1">
        <v>45398</v>
      </c>
      <c r="CI113" t="s">
        <v>430</v>
      </c>
      <c r="CJ113" t="s">
        <v>430</v>
      </c>
      <c r="CK113" t="s">
        <v>430</v>
      </c>
      <c r="CM113">
        <v>4</v>
      </c>
      <c r="CN113" t="s">
        <v>1180</v>
      </c>
      <c r="CP113">
        <v>0</v>
      </c>
      <c r="CQ113">
        <v>66</v>
      </c>
      <c r="CS113">
        <v>0</v>
      </c>
      <c r="CU113">
        <v>188</v>
      </c>
      <c r="CV113">
        <v>1</v>
      </c>
      <c r="CW113">
        <v>1</v>
      </c>
      <c r="CX113">
        <v>2</v>
      </c>
      <c r="CY113">
        <v>56</v>
      </c>
      <c r="CZ113">
        <v>142</v>
      </c>
      <c r="DA113">
        <v>19010</v>
      </c>
      <c r="DB113">
        <v>34</v>
      </c>
      <c r="DC113" t="s">
        <v>446</v>
      </c>
      <c r="DD113" t="s">
        <v>430</v>
      </c>
      <c r="DE113" t="s">
        <v>1181</v>
      </c>
      <c r="DF113" t="s">
        <v>430</v>
      </c>
      <c r="DG113" t="s">
        <v>477</v>
      </c>
      <c r="DH113" t="s">
        <v>478</v>
      </c>
      <c r="DI113" t="s">
        <v>430</v>
      </c>
      <c r="DJ113" t="s">
        <v>430</v>
      </c>
      <c r="DK113" t="s">
        <v>430</v>
      </c>
      <c r="DL113" t="s">
        <v>430</v>
      </c>
      <c r="DM113" t="s">
        <v>448</v>
      </c>
      <c r="DN113" s="1">
        <v>45341</v>
      </c>
      <c r="DO113" s="1">
        <v>45565</v>
      </c>
      <c r="DP113" t="s">
        <v>449</v>
      </c>
      <c r="DQ113">
        <v>0</v>
      </c>
      <c r="DR113" t="s">
        <v>430</v>
      </c>
      <c r="DS113" t="s">
        <v>430</v>
      </c>
      <c r="DT113" t="s">
        <v>1084</v>
      </c>
      <c r="DU113" t="s">
        <v>430</v>
      </c>
      <c r="DV113" t="s">
        <v>430</v>
      </c>
      <c r="DW113" t="s">
        <v>430</v>
      </c>
      <c r="DX113" t="s">
        <v>430</v>
      </c>
      <c r="DY113" t="s">
        <v>430</v>
      </c>
      <c r="DZ113" t="s">
        <v>451</v>
      </c>
      <c r="EA113" t="s">
        <v>452</v>
      </c>
      <c r="EB113" t="s">
        <v>430</v>
      </c>
      <c r="EC113" t="s">
        <v>430</v>
      </c>
      <c r="ED113" t="s">
        <v>430</v>
      </c>
      <c r="EE113" t="s">
        <v>1172</v>
      </c>
      <c r="EF113" t="s">
        <v>430</v>
      </c>
      <c r="EG113" t="s">
        <v>430</v>
      </c>
      <c r="EH113" t="s">
        <v>454</v>
      </c>
      <c r="EI113" t="s">
        <v>455</v>
      </c>
      <c r="EJ113" t="s">
        <v>482</v>
      </c>
      <c r="EK113" t="s">
        <v>483</v>
      </c>
      <c r="EL113" t="s">
        <v>1173</v>
      </c>
      <c r="EM113" t="s">
        <v>1174</v>
      </c>
    </row>
    <row r="114" spans="1:143" x14ac:dyDescent="0.25">
      <c r="A114" t="s">
        <v>429</v>
      </c>
      <c r="B114" t="s">
        <v>459</v>
      </c>
      <c r="C114" t="s">
        <v>1156</v>
      </c>
      <c r="D114">
        <v>127</v>
      </c>
      <c r="E114" t="s">
        <v>868</v>
      </c>
      <c r="F114" t="s">
        <v>459</v>
      </c>
      <c r="G114" t="s">
        <v>430</v>
      </c>
      <c r="H114" t="s">
        <v>432</v>
      </c>
      <c r="I114" t="s">
        <v>1182</v>
      </c>
      <c r="J114" t="s">
        <v>1183</v>
      </c>
      <c r="K114">
        <v>19000004059</v>
      </c>
      <c r="L114" t="s">
        <v>1184</v>
      </c>
      <c r="M114">
        <v>24</v>
      </c>
      <c r="N114">
        <v>7.9</v>
      </c>
      <c r="O114">
        <v>7.9</v>
      </c>
      <c r="P114">
        <v>15.3</v>
      </c>
      <c r="Q114">
        <v>7.9</v>
      </c>
      <c r="R114">
        <v>7.9</v>
      </c>
      <c r="S114">
        <v>15.3</v>
      </c>
      <c r="T114">
        <v>459</v>
      </c>
      <c r="U114">
        <v>397</v>
      </c>
      <c r="V114">
        <v>2</v>
      </c>
      <c r="W114" t="s">
        <v>1160</v>
      </c>
      <c r="X114">
        <v>8.5</v>
      </c>
      <c r="Y114">
        <v>16.399999999999999</v>
      </c>
      <c r="Z114">
        <v>16</v>
      </c>
      <c r="AA114" t="s">
        <v>436</v>
      </c>
      <c r="AB114">
        <v>0.998</v>
      </c>
      <c r="AC114">
        <v>0.91800000000000004</v>
      </c>
      <c r="AD114">
        <v>24</v>
      </c>
      <c r="AE114" t="s">
        <v>1161</v>
      </c>
      <c r="AF114">
        <v>52.2</v>
      </c>
      <c r="AG114">
        <v>33.5</v>
      </c>
      <c r="AH114">
        <v>18</v>
      </c>
      <c r="AI114">
        <v>12.055</v>
      </c>
      <c r="AJ114">
        <v>11</v>
      </c>
      <c r="AK114">
        <v>2</v>
      </c>
      <c r="AL114">
        <v>8.5</v>
      </c>
      <c r="AM114">
        <v>16.399999999999999</v>
      </c>
      <c r="AN114">
        <v>16</v>
      </c>
      <c r="AO114">
        <v>0</v>
      </c>
      <c r="AP114">
        <v>0</v>
      </c>
      <c r="AQ114">
        <v>0</v>
      </c>
      <c r="AR114" t="s">
        <v>430</v>
      </c>
      <c r="AS114" t="s">
        <v>430</v>
      </c>
      <c r="AT114" t="s">
        <v>430</v>
      </c>
      <c r="AU114">
        <v>0</v>
      </c>
      <c r="AV114">
        <v>0</v>
      </c>
      <c r="AW114">
        <v>0</v>
      </c>
      <c r="AZ114">
        <v>70840191602855</v>
      </c>
      <c r="BA114">
        <v>4895248000457</v>
      </c>
      <c r="BB114">
        <v>840191602856</v>
      </c>
      <c r="BC114" t="s">
        <v>463</v>
      </c>
      <c r="BD114" t="s">
        <v>1162</v>
      </c>
      <c r="BE114" t="s">
        <v>430</v>
      </c>
      <c r="BF114" t="s">
        <v>1163</v>
      </c>
      <c r="BG114" t="s">
        <v>872</v>
      </c>
      <c r="BH114">
        <v>36</v>
      </c>
      <c r="BI114">
        <v>3.15E-2</v>
      </c>
      <c r="BJ114" t="s">
        <v>430</v>
      </c>
      <c r="BL114" t="s">
        <v>436</v>
      </c>
      <c r="BM114" t="s">
        <v>1185</v>
      </c>
      <c r="BN114" t="s">
        <v>1165</v>
      </c>
      <c r="BO114" t="s">
        <v>1166</v>
      </c>
      <c r="BP114" t="s">
        <v>1186</v>
      </c>
      <c r="BQ114" t="s">
        <v>430</v>
      </c>
      <c r="BR114" t="s">
        <v>442</v>
      </c>
      <c r="BS114">
        <v>0</v>
      </c>
      <c r="BT114" t="s">
        <v>443</v>
      </c>
      <c r="BU114">
        <v>21336</v>
      </c>
      <c r="BV114">
        <v>43776</v>
      </c>
      <c r="BW114">
        <v>43776</v>
      </c>
      <c r="BX114" t="s">
        <v>430</v>
      </c>
      <c r="BY114" t="s">
        <v>430</v>
      </c>
      <c r="BZ114" t="s">
        <v>470</v>
      </c>
      <c r="CA114" t="s">
        <v>1168</v>
      </c>
      <c r="CB114" t="s">
        <v>430</v>
      </c>
      <c r="CC114" t="s">
        <v>430</v>
      </c>
      <c r="CD114">
        <v>0</v>
      </c>
      <c r="CE114" t="s">
        <v>1169</v>
      </c>
      <c r="CF114" t="s">
        <v>444</v>
      </c>
      <c r="CG114" t="s">
        <v>430</v>
      </c>
      <c r="CH114" s="1">
        <v>45398</v>
      </c>
      <c r="CI114" t="s">
        <v>430</v>
      </c>
      <c r="CJ114" t="s">
        <v>430</v>
      </c>
      <c r="CK114" t="s">
        <v>430</v>
      </c>
      <c r="CM114">
        <v>4</v>
      </c>
      <c r="CN114" t="s">
        <v>1187</v>
      </c>
      <c r="CP114">
        <v>0</v>
      </c>
      <c r="CQ114">
        <v>66</v>
      </c>
      <c r="CS114">
        <v>0</v>
      </c>
      <c r="CU114">
        <v>192</v>
      </c>
      <c r="CV114">
        <v>1</v>
      </c>
      <c r="CW114">
        <v>1</v>
      </c>
      <c r="CX114">
        <v>2</v>
      </c>
      <c r="CY114">
        <v>59</v>
      </c>
      <c r="CZ114">
        <v>142</v>
      </c>
      <c r="DA114">
        <v>19010</v>
      </c>
      <c r="DB114">
        <v>34</v>
      </c>
      <c r="DC114" t="s">
        <v>446</v>
      </c>
      <c r="DD114" t="s">
        <v>430</v>
      </c>
      <c r="DE114" t="s">
        <v>1188</v>
      </c>
      <c r="DF114" t="s">
        <v>430</v>
      </c>
      <c r="DG114" t="s">
        <v>477</v>
      </c>
      <c r="DH114" t="s">
        <v>478</v>
      </c>
      <c r="DI114" t="s">
        <v>430</v>
      </c>
      <c r="DJ114" t="s">
        <v>430</v>
      </c>
      <c r="DK114" t="s">
        <v>430</v>
      </c>
      <c r="DL114" t="s">
        <v>430</v>
      </c>
      <c r="DM114" t="s">
        <v>448</v>
      </c>
      <c r="DN114" s="1">
        <v>45341</v>
      </c>
      <c r="DO114" s="1">
        <v>45565</v>
      </c>
      <c r="DP114" t="s">
        <v>449</v>
      </c>
      <c r="DQ114">
        <v>0</v>
      </c>
      <c r="DR114" t="s">
        <v>430</v>
      </c>
      <c r="DS114" t="s">
        <v>430</v>
      </c>
      <c r="DT114" t="s">
        <v>1084</v>
      </c>
      <c r="DU114" t="s">
        <v>430</v>
      </c>
      <c r="DV114" t="s">
        <v>430</v>
      </c>
      <c r="DW114" t="s">
        <v>430</v>
      </c>
      <c r="DX114" t="s">
        <v>430</v>
      </c>
      <c r="DY114" t="s">
        <v>430</v>
      </c>
      <c r="DZ114" t="s">
        <v>451</v>
      </c>
      <c r="EA114" t="s">
        <v>452</v>
      </c>
      <c r="EB114" t="s">
        <v>430</v>
      </c>
      <c r="EC114" t="s">
        <v>430</v>
      </c>
      <c r="ED114" t="s">
        <v>430</v>
      </c>
      <c r="EE114" t="s">
        <v>1172</v>
      </c>
      <c r="EF114" t="s">
        <v>430</v>
      </c>
      <c r="EG114" t="s">
        <v>430</v>
      </c>
      <c r="EH114" t="s">
        <v>454</v>
      </c>
      <c r="EI114" t="s">
        <v>455</v>
      </c>
      <c r="EJ114" t="s">
        <v>482</v>
      </c>
      <c r="EK114" t="s">
        <v>483</v>
      </c>
      <c r="EL114" t="s">
        <v>1173</v>
      </c>
      <c r="EM114" t="s">
        <v>1174</v>
      </c>
    </row>
    <row r="115" spans="1:143" x14ac:dyDescent="0.25">
      <c r="A115" t="s">
        <v>429</v>
      </c>
      <c r="B115" t="s">
        <v>459</v>
      </c>
      <c r="C115" t="s">
        <v>1156</v>
      </c>
      <c r="D115">
        <v>127</v>
      </c>
      <c r="E115" t="s">
        <v>868</v>
      </c>
      <c r="F115" t="s">
        <v>459</v>
      </c>
      <c r="G115" t="s">
        <v>430</v>
      </c>
      <c r="H115" t="s">
        <v>432</v>
      </c>
      <c r="I115" t="s">
        <v>1189</v>
      </c>
      <c r="J115" t="s">
        <v>1190</v>
      </c>
      <c r="K115">
        <v>19000004060</v>
      </c>
      <c r="L115" t="s">
        <v>1191</v>
      </c>
      <c r="M115">
        <v>12</v>
      </c>
      <c r="N115">
        <v>7.9</v>
      </c>
      <c r="O115">
        <v>7.9</v>
      </c>
      <c r="P115">
        <v>19.7</v>
      </c>
      <c r="Q115">
        <v>7.9</v>
      </c>
      <c r="R115">
        <v>7.9</v>
      </c>
      <c r="S115">
        <v>19.7</v>
      </c>
      <c r="T115">
        <v>671</v>
      </c>
      <c r="U115">
        <v>596</v>
      </c>
      <c r="V115">
        <v>2</v>
      </c>
      <c r="W115" t="s">
        <v>1160</v>
      </c>
      <c r="X115">
        <v>8.5</v>
      </c>
      <c r="Y115">
        <v>16.399999999999999</v>
      </c>
      <c r="Z115">
        <v>20.5</v>
      </c>
      <c r="AA115" t="s">
        <v>436</v>
      </c>
      <c r="AB115">
        <v>1.4319999999999999</v>
      </c>
      <c r="AC115">
        <v>1.3420000000000001</v>
      </c>
      <c r="AD115">
        <v>12</v>
      </c>
      <c r="AE115" t="s">
        <v>1192</v>
      </c>
      <c r="AF115">
        <v>33.700000000000003</v>
      </c>
      <c r="AG115">
        <v>26.9</v>
      </c>
      <c r="AH115">
        <v>22.5</v>
      </c>
      <c r="AI115">
        <v>8.7100000000000009</v>
      </c>
      <c r="AJ115">
        <v>8</v>
      </c>
      <c r="AK115">
        <v>2</v>
      </c>
      <c r="AL115">
        <v>8.5</v>
      </c>
      <c r="AM115">
        <v>16.399999999999999</v>
      </c>
      <c r="AN115">
        <v>20.5</v>
      </c>
      <c r="AO115">
        <v>0</v>
      </c>
      <c r="AP115">
        <v>0</v>
      </c>
      <c r="AQ115">
        <v>0</v>
      </c>
      <c r="AR115" t="s">
        <v>430</v>
      </c>
      <c r="AS115" t="s">
        <v>430</v>
      </c>
      <c r="AT115" t="s">
        <v>430</v>
      </c>
      <c r="AU115">
        <v>0</v>
      </c>
      <c r="AV115">
        <v>0</v>
      </c>
      <c r="AW115">
        <v>0</v>
      </c>
      <c r="AZ115">
        <v>70840191602947</v>
      </c>
      <c r="BA115">
        <v>4895248000549</v>
      </c>
      <c r="BB115">
        <v>840191602948</v>
      </c>
      <c r="BC115" t="s">
        <v>463</v>
      </c>
      <c r="BD115" t="s">
        <v>1162</v>
      </c>
      <c r="BE115" t="s">
        <v>430</v>
      </c>
      <c r="BF115" t="s">
        <v>1163</v>
      </c>
      <c r="BG115" t="s">
        <v>872</v>
      </c>
      <c r="BH115">
        <v>36</v>
      </c>
      <c r="BI115">
        <v>2.0400000000000001E-2</v>
      </c>
      <c r="BJ115" t="s">
        <v>430</v>
      </c>
      <c r="BL115" t="s">
        <v>436</v>
      </c>
      <c r="BM115" t="s">
        <v>1193</v>
      </c>
      <c r="BN115" t="s">
        <v>1165</v>
      </c>
      <c r="BO115" t="s">
        <v>1166</v>
      </c>
      <c r="BP115" t="s">
        <v>1194</v>
      </c>
      <c r="BQ115" t="s">
        <v>430</v>
      </c>
      <c r="BR115" t="s">
        <v>442</v>
      </c>
      <c r="BS115">
        <v>0</v>
      </c>
      <c r="BT115" t="s">
        <v>443</v>
      </c>
      <c r="BU115">
        <v>16464</v>
      </c>
      <c r="BV115">
        <v>30300</v>
      </c>
      <c r="BW115">
        <v>30300</v>
      </c>
      <c r="BX115" t="s">
        <v>430</v>
      </c>
      <c r="BY115" t="s">
        <v>430</v>
      </c>
      <c r="BZ115" t="s">
        <v>470</v>
      </c>
      <c r="CA115" t="s">
        <v>1168</v>
      </c>
      <c r="CB115" t="s">
        <v>430</v>
      </c>
      <c r="CC115" t="s">
        <v>430</v>
      </c>
      <c r="CD115">
        <v>0</v>
      </c>
      <c r="CE115" t="s">
        <v>1169</v>
      </c>
      <c r="CF115" t="s">
        <v>444</v>
      </c>
      <c r="CG115" t="s">
        <v>430</v>
      </c>
      <c r="CH115" s="1">
        <v>45398</v>
      </c>
      <c r="CI115" t="s">
        <v>430</v>
      </c>
      <c r="CJ115" t="s">
        <v>430</v>
      </c>
      <c r="CK115" t="s">
        <v>430</v>
      </c>
      <c r="CM115">
        <v>4</v>
      </c>
      <c r="CN115" t="s">
        <v>1195</v>
      </c>
      <c r="CP115">
        <v>0</v>
      </c>
      <c r="CQ115">
        <v>38</v>
      </c>
      <c r="CS115">
        <v>0</v>
      </c>
      <c r="CU115">
        <v>207</v>
      </c>
      <c r="CV115">
        <v>1</v>
      </c>
      <c r="CW115">
        <v>1</v>
      </c>
      <c r="CX115">
        <v>2</v>
      </c>
      <c r="CY115">
        <v>55</v>
      </c>
      <c r="CZ115">
        <v>144</v>
      </c>
      <c r="DA115">
        <v>19010</v>
      </c>
      <c r="DB115">
        <v>34</v>
      </c>
      <c r="DC115" t="s">
        <v>446</v>
      </c>
      <c r="DD115" t="s">
        <v>430</v>
      </c>
      <c r="DE115" t="s">
        <v>1196</v>
      </c>
      <c r="DF115" t="s">
        <v>430</v>
      </c>
      <c r="DG115" t="s">
        <v>477</v>
      </c>
      <c r="DH115" t="s">
        <v>478</v>
      </c>
      <c r="DI115" t="s">
        <v>430</v>
      </c>
      <c r="DJ115" t="s">
        <v>430</v>
      </c>
      <c r="DK115" t="s">
        <v>430</v>
      </c>
      <c r="DL115" t="s">
        <v>430</v>
      </c>
      <c r="DM115" t="s">
        <v>448</v>
      </c>
      <c r="DN115" s="1">
        <v>45341</v>
      </c>
      <c r="DO115" s="1">
        <v>45565</v>
      </c>
      <c r="DP115" t="s">
        <v>449</v>
      </c>
      <c r="DQ115">
        <v>0</v>
      </c>
      <c r="DR115" t="s">
        <v>430</v>
      </c>
      <c r="DS115" t="s">
        <v>430</v>
      </c>
      <c r="DT115" t="s">
        <v>1084</v>
      </c>
      <c r="DU115" t="s">
        <v>430</v>
      </c>
      <c r="DV115" t="s">
        <v>430</v>
      </c>
      <c r="DW115" t="s">
        <v>430</v>
      </c>
      <c r="DX115" t="s">
        <v>430</v>
      </c>
      <c r="DY115" t="s">
        <v>430</v>
      </c>
      <c r="DZ115" t="s">
        <v>451</v>
      </c>
      <c r="EA115" t="s">
        <v>452</v>
      </c>
      <c r="EB115" t="s">
        <v>430</v>
      </c>
      <c r="EC115" t="s">
        <v>430</v>
      </c>
      <c r="ED115" t="s">
        <v>430</v>
      </c>
      <c r="EE115" t="s">
        <v>1197</v>
      </c>
      <c r="EF115" t="s">
        <v>430</v>
      </c>
      <c r="EG115" t="s">
        <v>430</v>
      </c>
      <c r="EH115" t="s">
        <v>454</v>
      </c>
      <c r="EI115" t="s">
        <v>455</v>
      </c>
      <c r="EJ115" t="s">
        <v>482</v>
      </c>
      <c r="EK115" t="s">
        <v>483</v>
      </c>
      <c r="EL115" t="s">
        <v>1198</v>
      </c>
      <c r="EM115" t="s">
        <v>1199</v>
      </c>
    </row>
    <row r="116" spans="1:143" x14ac:dyDescent="0.25">
      <c r="A116" t="s">
        <v>429</v>
      </c>
      <c r="B116" t="s">
        <v>459</v>
      </c>
      <c r="C116" t="s">
        <v>1156</v>
      </c>
      <c r="D116">
        <v>127</v>
      </c>
      <c r="E116" t="s">
        <v>868</v>
      </c>
      <c r="F116" t="s">
        <v>459</v>
      </c>
      <c r="G116" t="s">
        <v>430</v>
      </c>
      <c r="H116" t="s">
        <v>432</v>
      </c>
      <c r="I116" t="s">
        <v>1200</v>
      </c>
      <c r="J116" t="s">
        <v>1201</v>
      </c>
      <c r="K116">
        <v>19000004061</v>
      </c>
      <c r="L116" t="s">
        <v>1202</v>
      </c>
      <c r="M116">
        <v>12</v>
      </c>
      <c r="N116">
        <v>7.9</v>
      </c>
      <c r="O116">
        <v>7.9</v>
      </c>
      <c r="P116">
        <v>19.7</v>
      </c>
      <c r="Q116">
        <v>7.9</v>
      </c>
      <c r="R116">
        <v>7.9</v>
      </c>
      <c r="S116">
        <v>19.7</v>
      </c>
      <c r="T116">
        <v>673</v>
      </c>
      <c r="U116">
        <v>598</v>
      </c>
      <c r="V116">
        <v>2</v>
      </c>
      <c r="W116" t="s">
        <v>1160</v>
      </c>
      <c r="X116">
        <v>8.5</v>
      </c>
      <c r="Y116">
        <v>16.399999999999999</v>
      </c>
      <c r="Z116">
        <v>20.5</v>
      </c>
      <c r="AA116" t="s">
        <v>436</v>
      </c>
      <c r="AB116">
        <v>1.4359999999999999</v>
      </c>
      <c r="AC116">
        <v>1.3460000000000001</v>
      </c>
      <c r="AD116">
        <v>12</v>
      </c>
      <c r="AE116" t="s">
        <v>1192</v>
      </c>
      <c r="AF116">
        <v>33.700000000000003</v>
      </c>
      <c r="AG116">
        <v>26.9</v>
      </c>
      <c r="AH116">
        <v>22.5</v>
      </c>
      <c r="AI116">
        <v>8.7370000000000001</v>
      </c>
      <c r="AJ116">
        <v>8.1</v>
      </c>
      <c r="AK116">
        <v>2</v>
      </c>
      <c r="AL116">
        <v>8.5</v>
      </c>
      <c r="AM116">
        <v>16.399999999999999</v>
      </c>
      <c r="AN116">
        <v>20.5</v>
      </c>
      <c r="AO116">
        <v>0</v>
      </c>
      <c r="AP116">
        <v>0</v>
      </c>
      <c r="AQ116">
        <v>0</v>
      </c>
      <c r="AR116" t="s">
        <v>430</v>
      </c>
      <c r="AS116" t="s">
        <v>430</v>
      </c>
      <c r="AT116" t="s">
        <v>430</v>
      </c>
      <c r="AU116">
        <v>0</v>
      </c>
      <c r="AV116">
        <v>0</v>
      </c>
      <c r="AW116">
        <v>0</v>
      </c>
      <c r="AZ116">
        <v>70840191602954</v>
      </c>
      <c r="BA116">
        <v>4895248000556</v>
      </c>
      <c r="BB116">
        <v>840191602955</v>
      </c>
      <c r="BC116" t="s">
        <v>463</v>
      </c>
      <c r="BD116" t="s">
        <v>1162</v>
      </c>
      <c r="BE116" t="s">
        <v>430</v>
      </c>
      <c r="BF116" t="s">
        <v>1163</v>
      </c>
      <c r="BG116" t="s">
        <v>872</v>
      </c>
      <c r="BH116">
        <v>36</v>
      </c>
      <c r="BI116">
        <v>2.0400000000000001E-2</v>
      </c>
      <c r="BJ116" t="s">
        <v>430</v>
      </c>
      <c r="BL116" t="s">
        <v>436</v>
      </c>
      <c r="BM116" t="s">
        <v>1203</v>
      </c>
      <c r="BN116" t="s">
        <v>1165</v>
      </c>
      <c r="BO116" t="s">
        <v>1166</v>
      </c>
      <c r="BP116" t="s">
        <v>1204</v>
      </c>
      <c r="BQ116" t="s">
        <v>430</v>
      </c>
      <c r="BR116" t="s">
        <v>442</v>
      </c>
      <c r="BS116">
        <v>0</v>
      </c>
      <c r="BT116" t="s">
        <v>443</v>
      </c>
      <c r="BU116">
        <v>16464</v>
      </c>
      <c r="BV116">
        <v>30216</v>
      </c>
      <c r="BW116">
        <v>30216</v>
      </c>
      <c r="BX116" t="s">
        <v>430</v>
      </c>
      <c r="BY116" t="s">
        <v>430</v>
      </c>
      <c r="BZ116" t="s">
        <v>470</v>
      </c>
      <c r="CA116" t="s">
        <v>1168</v>
      </c>
      <c r="CB116" t="s">
        <v>430</v>
      </c>
      <c r="CC116" t="s">
        <v>430</v>
      </c>
      <c r="CD116">
        <v>0</v>
      </c>
      <c r="CE116" t="s">
        <v>1169</v>
      </c>
      <c r="CF116" t="s">
        <v>444</v>
      </c>
      <c r="CG116" t="s">
        <v>430</v>
      </c>
      <c r="CH116" s="1">
        <v>45398</v>
      </c>
      <c r="CI116" t="s">
        <v>430</v>
      </c>
      <c r="CJ116" t="s">
        <v>430</v>
      </c>
      <c r="CK116" t="s">
        <v>430</v>
      </c>
      <c r="CM116">
        <v>4</v>
      </c>
      <c r="CN116" t="s">
        <v>1205</v>
      </c>
      <c r="CP116">
        <v>0</v>
      </c>
      <c r="CQ116">
        <v>38</v>
      </c>
      <c r="CS116">
        <v>0</v>
      </c>
      <c r="CU116">
        <v>203</v>
      </c>
      <c r="CV116">
        <v>1</v>
      </c>
      <c r="CW116">
        <v>1</v>
      </c>
      <c r="CX116">
        <v>2</v>
      </c>
      <c r="CY116">
        <v>56</v>
      </c>
      <c r="CZ116">
        <v>144</v>
      </c>
      <c r="DA116">
        <v>19010</v>
      </c>
      <c r="DB116">
        <v>34</v>
      </c>
      <c r="DC116" t="s">
        <v>446</v>
      </c>
      <c r="DD116" t="s">
        <v>430</v>
      </c>
      <c r="DE116" t="s">
        <v>1206</v>
      </c>
      <c r="DF116" t="s">
        <v>430</v>
      </c>
      <c r="DG116" t="s">
        <v>477</v>
      </c>
      <c r="DH116" t="s">
        <v>478</v>
      </c>
      <c r="DI116" t="s">
        <v>430</v>
      </c>
      <c r="DJ116" t="s">
        <v>430</v>
      </c>
      <c r="DK116" t="s">
        <v>430</v>
      </c>
      <c r="DL116" t="s">
        <v>430</v>
      </c>
      <c r="DM116" t="s">
        <v>448</v>
      </c>
      <c r="DN116" s="1">
        <v>45341</v>
      </c>
      <c r="DO116" s="1">
        <v>45565</v>
      </c>
      <c r="DP116" t="s">
        <v>449</v>
      </c>
      <c r="DQ116">
        <v>0</v>
      </c>
      <c r="DR116" t="s">
        <v>430</v>
      </c>
      <c r="DS116" t="s">
        <v>430</v>
      </c>
      <c r="DT116" t="s">
        <v>1084</v>
      </c>
      <c r="DU116" t="s">
        <v>430</v>
      </c>
      <c r="DV116" t="s">
        <v>430</v>
      </c>
      <c r="DW116" t="s">
        <v>430</v>
      </c>
      <c r="DX116" t="s">
        <v>430</v>
      </c>
      <c r="DY116" t="s">
        <v>430</v>
      </c>
      <c r="DZ116" t="s">
        <v>451</v>
      </c>
      <c r="EA116" t="s">
        <v>452</v>
      </c>
      <c r="EB116" t="s">
        <v>430</v>
      </c>
      <c r="EC116" t="s">
        <v>430</v>
      </c>
      <c r="ED116" t="s">
        <v>430</v>
      </c>
      <c r="EE116" t="s">
        <v>1197</v>
      </c>
      <c r="EF116" t="s">
        <v>430</v>
      </c>
      <c r="EG116" t="s">
        <v>430</v>
      </c>
      <c r="EH116" t="s">
        <v>454</v>
      </c>
      <c r="EI116" t="s">
        <v>455</v>
      </c>
      <c r="EJ116" t="s">
        <v>482</v>
      </c>
      <c r="EK116" t="s">
        <v>483</v>
      </c>
      <c r="EL116" t="s">
        <v>1198</v>
      </c>
      <c r="EM116" t="s">
        <v>1199</v>
      </c>
    </row>
    <row r="117" spans="1:143" x14ac:dyDescent="0.25">
      <c r="A117" t="s">
        <v>429</v>
      </c>
      <c r="B117" t="s">
        <v>459</v>
      </c>
      <c r="C117" t="s">
        <v>1156</v>
      </c>
      <c r="D117">
        <v>127</v>
      </c>
      <c r="E117" t="s">
        <v>868</v>
      </c>
      <c r="F117" t="s">
        <v>459</v>
      </c>
      <c r="G117" t="s">
        <v>430</v>
      </c>
      <c r="H117" t="s">
        <v>432</v>
      </c>
      <c r="I117" t="s">
        <v>1207</v>
      </c>
      <c r="J117" t="s">
        <v>1208</v>
      </c>
      <c r="K117">
        <v>19000004062</v>
      </c>
      <c r="L117" t="s">
        <v>1209</v>
      </c>
      <c r="M117">
        <v>12</v>
      </c>
      <c r="N117">
        <v>7.9</v>
      </c>
      <c r="O117">
        <v>7.9</v>
      </c>
      <c r="P117">
        <v>19.7</v>
      </c>
      <c r="Q117">
        <v>7.9</v>
      </c>
      <c r="R117">
        <v>7.9</v>
      </c>
      <c r="S117">
        <v>19.7</v>
      </c>
      <c r="T117">
        <v>680</v>
      </c>
      <c r="U117">
        <v>605</v>
      </c>
      <c r="V117">
        <v>2</v>
      </c>
      <c r="W117" t="s">
        <v>1160</v>
      </c>
      <c r="X117">
        <v>8.5</v>
      </c>
      <c r="Y117">
        <v>16.399999999999999</v>
      </c>
      <c r="Z117">
        <v>20.5</v>
      </c>
      <c r="AA117" t="s">
        <v>436</v>
      </c>
      <c r="AB117">
        <v>1.45</v>
      </c>
      <c r="AC117">
        <v>1.36</v>
      </c>
      <c r="AD117">
        <v>12</v>
      </c>
      <c r="AE117" t="s">
        <v>1192</v>
      </c>
      <c r="AF117">
        <v>33.700000000000003</v>
      </c>
      <c r="AG117">
        <v>26.9</v>
      </c>
      <c r="AH117">
        <v>22.5</v>
      </c>
      <c r="AI117">
        <v>8.8219999999999992</v>
      </c>
      <c r="AJ117">
        <v>8.1999999999999993</v>
      </c>
      <c r="AK117">
        <v>2</v>
      </c>
      <c r="AL117">
        <v>8.5</v>
      </c>
      <c r="AM117">
        <v>16.399999999999999</v>
      </c>
      <c r="AN117">
        <v>20.5</v>
      </c>
      <c r="AO117">
        <v>0</v>
      </c>
      <c r="AP117">
        <v>0</v>
      </c>
      <c r="AQ117">
        <v>0</v>
      </c>
      <c r="AR117" t="s">
        <v>430</v>
      </c>
      <c r="AS117" t="s">
        <v>430</v>
      </c>
      <c r="AT117" t="s">
        <v>430</v>
      </c>
      <c r="AU117">
        <v>0</v>
      </c>
      <c r="AV117">
        <v>0</v>
      </c>
      <c r="AW117">
        <v>0</v>
      </c>
      <c r="AZ117">
        <v>70840191602978</v>
      </c>
      <c r="BA117">
        <v>4895248000570</v>
      </c>
      <c r="BB117">
        <v>840191602979</v>
      </c>
      <c r="BC117" t="s">
        <v>463</v>
      </c>
      <c r="BD117" t="s">
        <v>1162</v>
      </c>
      <c r="BE117" t="s">
        <v>430</v>
      </c>
      <c r="BF117" t="s">
        <v>1163</v>
      </c>
      <c r="BG117" t="s">
        <v>872</v>
      </c>
      <c r="BH117">
        <v>36</v>
      </c>
      <c r="BI117">
        <v>2.0400000000000001E-2</v>
      </c>
      <c r="BJ117" t="s">
        <v>430</v>
      </c>
      <c r="BL117" t="s">
        <v>436</v>
      </c>
      <c r="BM117" t="s">
        <v>1210</v>
      </c>
      <c r="BN117" t="s">
        <v>1165</v>
      </c>
      <c r="BO117" t="s">
        <v>1166</v>
      </c>
      <c r="BP117" t="s">
        <v>1211</v>
      </c>
      <c r="BQ117" t="s">
        <v>430</v>
      </c>
      <c r="BR117" t="s">
        <v>442</v>
      </c>
      <c r="BS117">
        <v>0</v>
      </c>
      <c r="BT117" t="s">
        <v>443</v>
      </c>
      <c r="BU117">
        <v>16464</v>
      </c>
      <c r="BV117">
        <v>29916</v>
      </c>
      <c r="BW117">
        <v>29916</v>
      </c>
      <c r="BX117" t="s">
        <v>430</v>
      </c>
      <c r="BY117" t="s">
        <v>430</v>
      </c>
      <c r="BZ117" t="s">
        <v>470</v>
      </c>
      <c r="CA117" t="s">
        <v>1168</v>
      </c>
      <c r="CB117" t="s">
        <v>430</v>
      </c>
      <c r="CC117" t="s">
        <v>430</v>
      </c>
      <c r="CD117">
        <v>0</v>
      </c>
      <c r="CE117" t="s">
        <v>1169</v>
      </c>
      <c r="CF117" t="s">
        <v>444</v>
      </c>
      <c r="CG117" t="s">
        <v>430</v>
      </c>
      <c r="CH117" s="1">
        <v>45398</v>
      </c>
      <c r="CI117" t="s">
        <v>430</v>
      </c>
      <c r="CJ117" t="s">
        <v>430</v>
      </c>
      <c r="CK117" t="s">
        <v>430</v>
      </c>
      <c r="CM117">
        <v>4</v>
      </c>
      <c r="CN117" t="s">
        <v>1212</v>
      </c>
      <c r="CP117">
        <v>0</v>
      </c>
      <c r="CQ117">
        <v>38</v>
      </c>
      <c r="CS117">
        <v>0</v>
      </c>
      <c r="CU117">
        <v>205</v>
      </c>
      <c r="CV117">
        <v>1</v>
      </c>
      <c r="CW117">
        <v>1</v>
      </c>
      <c r="CX117">
        <v>2</v>
      </c>
      <c r="CY117">
        <v>59</v>
      </c>
      <c r="CZ117">
        <v>144</v>
      </c>
      <c r="DA117">
        <v>19010</v>
      </c>
      <c r="DB117">
        <v>34</v>
      </c>
      <c r="DC117" t="s">
        <v>446</v>
      </c>
      <c r="DD117" t="s">
        <v>430</v>
      </c>
      <c r="DE117" t="s">
        <v>1213</v>
      </c>
      <c r="DF117" t="s">
        <v>430</v>
      </c>
      <c r="DG117" t="s">
        <v>477</v>
      </c>
      <c r="DH117" t="s">
        <v>478</v>
      </c>
      <c r="DI117" t="s">
        <v>430</v>
      </c>
      <c r="DJ117" t="s">
        <v>430</v>
      </c>
      <c r="DK117" t="s">
        <v>430</v>
      </c>
      <c r="DL117" t="s">
        <v>430</v>
      </c>
      <c r="DM117" t="s">
        <v>448</v>
      </c>
      <c r="DN117" s="1">
        <v>45341</v>
      </c>
      <c r="DO117" s="1">
        <v>45565</v>
      </c>
      <c r="DP117" t="s">
        <v>449</v>
      </c>
      <c r="DQ117">
        <v>0</v>
      </c>
      <c r="DR117" t="s">
        <v>430</v>
      </c>
      <c r="DS117" t="s">
        <v>430</v>
      </c>
      <c r="DT117" t="s">
        <v>1084</v>
      </c>
      <c r="DU117" t="s">
        <v>430</v>
      </c>
      <c r="DV117" t="s">
        <v>430</v>
      </c>
      <c r="DW117" t="s">
        <v>430</v>
      </c>
      <c r="DX117" t="s">
        <v>430</v>
      </c>
      <c r="DY117" t="s">
        <v>430</v>
      </c>
      <c r="DZ117" t="s">
        <v>451</v>
      </c>
      <c r="EA117" t="s">
        <v>452</v>
      </c>
      <c r="EB117" t="s">
        <v>430</v>
      </c>
      <c r="EC117" t="s">
        <v>430</v>
      </c>
      <c r="ED117" t="s">
        <v>430</v>
      </c>
      <c r="EE117" t="s">
        <v>1197</v>
      </c>
      <c r="EF117" t="s">
        <v>430</v>
      </c>
      <c r="EG117" t="s">
        <v>430</v>
      </c>
      <c r="EH117" t="s">
        <v>454</v>
      </c>
      <c r="EI117" t="s">
        <v>455</v>
      </c>
      <c r="EJ117" t="s">
        <v>482</v>
      </c>
      <c r="EK117" t="s">
        <v>483</v>
      </c>
      <c r="EL117" t="s">
        <v>1198</v>
      </c>
      <c r="EM117" t="s">
        <v>1199</v>
      </c>
    </row>
    <row r="118" spans="1:143" x14ac:dyDescent="0.25">
      <c r="A118" t="s">
        <v>429</v>
      </c>
      <c r="B118" t="s">
        <v>430</v>
      </c>
      <c r="C118" t="s">
        <v>808</v>
      </c>
      <c r="D118">
        <v>125</v>
      </c>
      <c r="E118" t="s">
        <v>430</v>
      </c>
      <c r="F118" t="s">
        <v>430</v>
      </c>
      <c r="G118" t="s">
        <v>430</v>
      </c>
      <c r="H118" t="s">
        <v>432</v>
      </c>
      <c r="I118" t="s">
        <v>890</v>
      </c>
      <c r="J118" t="s">
        <v>1214</v>
      </c>
      <c r="K118">
        <v>19000004194</v>
      </c>
      <c r="L118" t="s">
        <v>1215</v>
      </c>
      <c r="M118">
        <v>1728</v>
      </c>
      <c r="N118">
        <v>13.3</v>
      </c>
      <c r="O118">
        <v>1.98</v>
      </c>
      <c r="P118">
        <v>18</v>
      </c>
      <c r="Q118">
        <v>13.3</v>
      </c>
      <c r="R118">
        <v>1.98</v>
      </c>
      <c r="S118">
        <v>18</v>
      </c>
      <c r="T118">
        <v>65</v>
      </c>
      <c r="U118">
        <v>60</v>
      </c>
      <c r="V118">
        <v>0</v>
      </c>
      <c r="W118" t="s">
        <v>430</v>
      </c>
      <c r="X118">
        <v>0</v>
      </c>
      <c r="Y118">
        <v>0</v>
      </c>
      <c r="Z118">
        <v>0</v>
      </c>
      <c r="AA118" t="s">
        <v>436</v>
      </c>
      <c r="AB118">
        <v>0</v>
      </c>
      <c r="AC118">
        <v>0</v>
      </c>
      <c r="AD118">
        <v>8</v>
      </c>
      <c r="AE118" t="s">
        <v>1216</v>
      </c>
      <c r="AF118">
        <v>120</v>
      </c>
      <c r="AG118">
        <v>100</v>
      </c>
      <c r="AH118">
        <v>120</v>
      </c>
      <c r="AI118">
        <v>130</v>
      </c>
      <c r="AJ118">
        <v>103.68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 t="s">
        <v>430</v>
      </c>
      <c r="AS118" t="s">
        <v>430</v>
      </c>
      <c r="AT118" t="s">
        <v>430</v>
      </c>
      <c r="AU118">
        <v>120</v>
      </c>
      <c r="AV118">
        <v>100</v>
      </c>
      <c r="AW118">
        <v>120</v>
      </c>
      <c r="AX118">
        <v>130</v>
      </c>
      <c r="AY118">
        <v>103.68</v>
      </c>
      <c r="AZ118">
        <v>14897097268665</v>
      </c>
      <c r="BA118">
        <v>4897097268668</v>
      </c>
      <c r="BB118">
        <v>840191600128</v>
      </c>
      <c r="BC118" t="s">
        <v>463</v>
      </c>
      <c r="BD118" t="s">
        <v>813</v>
      </c>
      <c r="BE118" t="s">
        <v>430</v>
      </c>
      <c r="BF118" t="s">
        <v>814</v>
      </c>
      <c r="BG118" t="s">
        <v>440</v>
      </c>
      <c r="BH118">
        <v>24</v>
      </c>
      <c r="BI118">
        <v>1.44</v>
      </c>
      <c r="BJ118" t="s">
        <v>430</v>
      </c>
      <c r="BL118" t="s">
        <v>436</v>
      </c>
      <c r="BM118" t="s">
        <v>929</v>
      </c>
      <c r="BN118" t="s">
        <v>631</v>
      </c>
      <c r="BO118" t="s">
        <v>632</v>
      </c>
      <c r="BP118" t="s">
        <v>841</v>
      </c>
      <c r="BQ118" t="s">
        <v>430</v>
      </c>
      <c r="BR118" t="s">
        <v>442</v>
      </c>
      <c r="BS118">
        <v>1728</v>
      </c>
      <c r="BT118" t="s">
        <v>443</v>
      </c>
      <c r="BU118">
        <v>17280</v>
      </c>
      <c r="BV118">
        <v>36288</v>
      </c>
      <c r="BW118">
        <v>72576</v>
      </c>
      <c r="BX118" t="s">
        <v>430</v>
      </c>
      <c r="BY118" t="s">
        <v>430</v>
      </c>
      <c r="BZ118" t="s">
        <v>817</v>
      </c>
      <c r="CA118" t="s">
        <v>430</v>
      </c>
      <c r="CB118" t="s">
        <v>430</v>
      </c>
      <c r="CC118" t="s">
        <v>818</v>
      </c>
      <c r="CD118">
        <v>35</v>
      </c>
      <c r="CE118" t="s">
        <v>430</v>
      </c>
      <c r="CF118" t="s">
        <v>444</v>
      </c>
      <c r="CG118" t="s">
        <v>430</v>
      </c>
      <c r="CH118" s="1">
        <v>45365</v>
      </c>
      <c r="CI118" t="s">
        <v>430</v>
      </c>
      <c r="CJ118" t="s">
        <v>430</v>
      </c>
      <c r="CK118" t="s">
        <v>430</v>
      </c>
      <c r="CM118">
        <v>2</v>
      </c>
      <c r="CN118" t="s">
        <v>930</v>
      </c>
      <c r="CP118">
        <v>0</v>
      </c>
      <c r="CQ118">
        <v>77</v>
      </c>
      <c r="CS118">
        <v>0</v>
      </c>
      <c r="CU118">
        <v>3</v>
      </c>
      <c r="CV118">
        <v>1</v>
      </c>
      <c r="CW118">
        <v>1</v>
      </c>
      <c r="CX118">
        <v>1</v>
      </c>
      <c r="CY118">
        <v>1</v>
      </c>
      <c r="CZ118">
        <v>57</v>
      </c>
      <c r="DA118">
        <v>19001</v>
      </c>
      <c r="DB118">
        <v>33</v>
      </c>
      <c r="DC118" t="s">
        <v>446</v>
      </c>
      <c r="DD118" t="s">
        <v>430</v>
      </c>
      <c r="DE118" t="s">
        <v>1124</v>
      </c>
      <c r="DF118" t="s">
        <v>430</v>
      </c>
      <c r="DG118" t="s">
        <v>477</v>
      </c>
      <c r="DH118" t="s">
        <v>478</v>
      </c>
      <c r="DI118" t="s">
        <v>430</v>
      </c>
      <c r="DJ118" t="s">
        <v>430</v>
      </c>
      <c r="DK118" t="s">
        <v>430</v>
      </c>
      <c r="DL118" t="s">
        <v>430</v>
      </c>
      <c r="DM118" t="s">
        <v>448</v>
      </c>
      <c r="DN118" s="1">
        <v>45369</v>
      </c>
      <c r="DO118" s="1">
        <v>45553</v>
      </c>
      <c r="DP118" t="s">
        <v>449</v>
      </c>
      <c r="DQ118">
        <v>1728</v>
      </c>
      <c r="DR118" t="s">
        <v>430</v>
      </c>
      <c r="DS118" t="s">
        <v>430</v>
      </c>
      <c r="DT118" t="s">
        <v>821</v>
      </c>
      <c r="DU118" t="s">
        <v>430</v>
      </c>
      <c r="DV118" t="s">
        <v>430</v>
      </c>
      <c r="DW118" t="s">
        <v>430</v>
      </c>
      <c r="DX118" t="s">
        <v>430</v>
      </c>
      <c r="DY118" t="s">
        <v>430</v>
      </c>
      <c r="DZ118" t="s">
        <v>451</v>
      </c>
      <c r="EA118" t="s">
        <v>452</v>
      </c>
      <c r="EB118" t="s">
        <v>430</v>
      </c>
      <c r="EC118" t="s">
        <v>430</v>
      </c>
      <c r="ED118" t="s">
        <v>430</v>
      </c>
      <c r="EE118" t="s">
        <v>822</v>
      </c>
      <c r="EF118" t="s">
        <v>430</v>
      </c>
      <c r="EG118" t="s">
        <v>430</v>
      </c>
      <c r="EH118" t="s">
        <v>454</v>
      </c>
      <c r="EI118" t="s">
        <v>455</v>
      </c>
      <c r="EJ118" t="s">
        <v>823</v>
      </c>
      <c r="EK118" t="s">
        <v>626</v>
      </c>
      <c r="EL118" t="s">
        <v>824</v>
      </c>
      <c r="EM118" t="s">
        <v>825</v>
      </c>
    </row>
    <row r="119" spans="1:143" x14ac:dyDescent="0.25">
      <c r="A119" t="s">
        <v>429</v>
      </c>
      <c r="B119" t="s">
        <v>459</v>
      </c>
      <c r="C119" t="s">
        <v>808</v>
      </c>
      <c r="D119">
        <v>125</v>
      </c>
      <c r="E119" t="s">
        <v>430</v>
      </c>
      <c r="F119" t="s">
        <v>430</v>
      </c>
      <c r="G119" t="s">
        <v>430</v>
      </c>
      <c r="H119" t="s">
        <v>432</v>
      </c>
      <c r="I119" t="s">
        <v>1086</v>
      </c>
      <c r="J119" t="s">
        <v>1217</v>
      </c>
      <c r="K119">
        <v>19000004257</v>
      </c>
      <c r="L119" t="s">
        <v>1218</v>
      </c>
      <c r="M119">
        <v>1560</v>
      </c>
      <c r="N119">
        <v>14</v>
      </c>
      <c r="O119">
        <v>4</v>
      </c>
      <c r="P119">
        <v>21</v>
      </c>
      <c r="Q119">
        <v>0</v>
      </c>
      <c r="R119">
        <v>0</v>
      </c>
      <c r="S119">
        <v>0</v>
      </c>
      <c r="T119">
        <v>24.5</v>
      </c>
      <c r="U119">
        <v>5.6</v>
      </c>
      <c r="V119">
        <v>0</v>
      </c>
      <c r="W119" t="s">
        <v>430</v>
      </c>
      <c r="X119">
        <v>0</v>
      </c>
      <c r="Y119">
        <v>0</v>
      </c>
      <c r="Z119">
        <v>0</v>
      </c>
      <c r="AA119" t="s">
        <v>436</v>
      </c>
      <c r="AB119">
        <v>0</v>
      </c>
      <c r="AC119">
        <v>0</v>
      </c>
      <c r="AD119">
        <v>13</v>
      </c>
      <c r="AE119" t="s">
        <v>1089</v>
      </c>
      <c r="AF119">
        <v>120</v>
      </c>
      <c r="AG119">
        <v>100</v>
      </c>
      <c r="AH119">
        <v>119</v>
      </c>
      <c r="AI119">
        <v>86.8</v>
      </c>
      <c r="AJ119">
        <v>38.22</v>
      </c>
      <c r="AK119">
        <v>13</v>
      </c>
      <c r="AL119">
        <v>14</v>
      </c>
      <c r="AM119">
        <v>30</v>
      </c>
      <c r="AN119">
        <v>20</v>
      </c>
      <c r="AO119">
        <v>0</v>
      </c>
      <c r="AP119">
        <v>0</v>
      </c>
      <c r="AQ119">
        <v>0</v>
      </c>
      <c r="AR119" t="s">
        <v>430</v>
      </c>
      <c r="AS119" t="s">
        <v>430</v>
      </c>
      <c r="AT119" t="s">
        <v>430</v>
      </c>
      <c r="AU119">
        <v>120</v>
      </c>
      <c r="AV119">
        <v>100</v>
      </c>
      <c r="AW119">
        <v>119</v>
      </c>
      <c r="AX119">
        <v>86.8</v>
      </c>
      <c r="AY119">
        <v>38.22</v>
      </c>
      <c r="AZ119">
        <v>20840191605752</v>
      </c>
      <c r="BA119">
        <v>4895248002734</v>
      </c>
      <c r="BB119">
        <v>840191605758</v>
      </c>
      <c r="BC119" t="s">
        <v>463</v>
      </c>
      <c r="BD119" t="s">
        <v>813</v>
      </c>
      <c r="BE119" t="s">
        <v>430</v>
      </c>
      <c r="BF119" t="s">
        <v>814</v>
      </c>
      <c r="BG119" t="s">
        <v>689</v>
      </c>
      <c r="BH119">
        <v>18</v>
      </c>
      <c r="BI119">
        <v>1.4279999999999999</v>
      </c>
      <c r="BJ119" t="s">
        <v>430</v>
      </c>
      <c r="BL119" t="s">
        <v>436</v>
      </c>
      <c r="BM119" t="s">
        <v>1219</v>
      </c>
      <c r="BN119" t="s">
        <v>1091</v>
      </c>
      <c r="BO119" t="s">
        <v>1092</v>
      </c>
      <c r="BP119" t="s">
        <v>1093</v>
      </c>
      <c r="BQ119" t="s">
        <v>430</v>
      </c>
      <c r="BR119" t="s">
        <v>442</v>
      </c>
      <c r="BS119">
        <v>35000</v>
      </c>
      <c r="BT119" t="s">
        <v>443</v>
      </c>
      <c r="BU119">
        <v>15600</v>
      </c>
      <c r="BV119">
        <v>0</v>
      </c>
      <c r="BW119">
        <v>65520</v>
      </c>
      <c r="BX119" t="s">
        <v>430</v>
      </c>
      <c r="BY119" t="s">
        <v>430</v>
      </c>
      <c r="BZ119" t="s">
        <v>817</v>
      </c>
      <c r="CA119" t="s">
        <v>1220</v>
      </c>
      <c r="CB119" t="s">
        <v>1221</v>
      </c>
      <c r="CC119" t="s">
        <v>1096</v>
      </c>
      <c r="CD119">
        <v>45</v>
      </c>
      <c r="CE119" t="s">
        <v>430</v>
      </c>
      <c r="CF119" t="s">
        <v>444</v>
      </c>
      <c r="CG119" t="s">
        <v>430</v>
      </c>
      <c r="CH119" s="1">
        <v>45454</v>
      </c>
      <c r="CI119" t="s">
        <v>430</v>
      </c>
      <c r="CJ119" t="s">
        <v>430</v>
      </c>
      <c r="CK119" t="s">
        <v>430</v>
      </c>
      <c r="CM119">
        <v>2</v>
      </c>
      <c r="CN119" t="s">
        <v>1222</v>
      </c>
      <c r="CP119">
        <v>0</v>
      </c>
      <c r="CQ119">
        <v>77</v>
      </c>
      <c r="CS119">
        <v>0</v>
      </c>
      <c r="CU119">
        <v>105</v>
      </c>
      <c r="CV119">
        <v>1</v>
      </c>
      <c r="CW119">
        <v>3</v>
      </c>
      <c r="CX119">
        <v>32</v>
      </c>
      <c r="CY119">
        <v>6</v>
      </c>
      <c r="CZ119">
        <v>166</v>
      </c>
      <c r="DA119">
        <v>19001</v>
      </c>
      <c r="DB119">
        <v>33</v>
      </c>
      <c r="DC119" t="s">
        <v>446</v>
      </c>
      <c r="DD119" t="s">
        <v>430</v>
      </c>
      <c r="DE119" t="s">
        <v>1223</v>
      </c>
      <c r="DF119" t="s">
        <v>430</v>
      </c>
      <c r="DG119" t="s">
        <v>477</v>
      </c>
      <c r="DH119" t="s">
        <v>478</v>
      </c>
      <c r="DI119" t="s">
        <v>430</v>
      </c>
      <c r="DJ119" t="s">
        <v>430</v>
      </c>
      <c r="DK119" t="s">
        <v>430</v>
      </c>
      <c r="DL119" t="s">
        <v>430</v>
      </c>
      <c r="DM119" t="s">
        <v>448</v>
      </c>
      <c r="DN119" s="1">
        <v>45391</v>
      </c>
      <c r="DO119" s="1">
        <v>45553</v>
      </c>
      <c r="DP119" t="s">
        <v>449</v>
      </c>
      <c r="DQ119">
        <v>1560</v>
      </c>
      <c r="DR119" t="s">
        <v>430</v>
      </c>
      <c r="DS119" t="s">
        <v>430</v>
      </c>
      <c r="DT119" t="s">
        <v>230</v>
      </c>
      <c r="DU119" t="s">
        <v>430</v>
      </c>
      <c r="DV119" t="s">
        <v>430</v>
      </c>
      <c r="DW119" t="s">
        <v>430</v>
      </c>
      <c r="DX119" t="s">
        <v>430</v>
      </c>
      <c r="DY119" t="s">
        <v>430</v>
      </c>
      <c r="DZ119" t="s">
        <v>451</v>
      </c>
      <c r="EA119" t="s">
        <v>452</v>
      </c>
      <c r="EB119" t="s">
        <v>430</v>
      </c>
      <c r="EC119" t="s">
        <v>430</v>
      </c>
      <c r="ED119" t="s">
        <v>430</v>
      </c>
      <c r="EE119" t="s">
        <v>822</v>
      </c>
      <c r="EF119" t="s">
        <v>430</v>
      </c>
      <c r="EG119" t="s">
        <v>430</v>
      </c>
      <c r="EH119" t="s">
        <v>1100</v>
      </c>
      <c r="EI119" t="s">
        <v>455</v>
      </c>
      <c r="EJ119" t="s">
        <v>1100</v>
      </c>
      <c r="EK119" t="s">
        <v>626</v>
      </c>
      <c r="EL119" t="s">
        <v>1101</v>
      </c>
      <c r="EM119" t="s">
        <v>1102</v>
      </c>
    </row>
    <row r="120" spans="1:143" x14ac:dyDescent="0.25">
      <c r="A120" t="s">
        <v>429</v>
      </c>
      <c r="B120" t="s">
        <v>459</v>
      </c>
      <c r="C120" t="s">
        <v>808</v>
      </c>
      <c r="D120">
        <v>125</v>
      </c>
      <c r="E120" t="s">
        <v>430</v>
      </c>
      <c r="F120" t="s">
        <v>430</v>
      </c>
      <c r="G120" t="s">
        <v>430</v>
      </c>
      <c r="H120" t="s">
        <v>432</v>
      </c>
      <c r="I120" t="s">
        <v>1103</v>
      </c>
      <c r="J120" t="s">
        <v>1224</v>
      </c>
      <c r="K120">
        <v>19000004258</v>
      </c>
      <c r="L120" t="s">
        <v>1225</v>
      </c>
      <c r="M120">
        <v>1560</v>
      </c>
      <c r="N120">
        <v>14</v>
      </c>
      <c r="O120">
        <v>4</v>
      </c>
      <c r="P120">
        <v>21</v>
      </c>
      <c r="Q120">
        <v>0</v>
      </c>
      <c r="R120">
        <v>0</v>
      </c>
      <c r="S120">
        <v>0</v>
      </c>
      <c r="T120">
        <v>24.5</v>
      </c>
      <c r="U120">
        <v>5.6</v>
      </c>
      <c r="V120">
        <v>0</v>
      </c>
      <c r="W120" t="s">
        <v>430</v>
      </c>
      <c r="X120">
        <v>0</v>
      </c>
      <c r="Y120">
        <v>0</v>
      </c>
      <c r="Z120">
        <v>0</v>
      </c>
      <c r="AA120" t="s">
        <v>436</v>
      </c>
      <c r="AB120">
        <v>0</v>
      </c>
      <c r="AC120">
        <v>0</v>
      </c>
      <c r="AD120">
        <v>13</v>
      </c>
      <c r="AE120" t="s">
        <v>1089</v>
      </c>
      <c r="AF120">
        <v>120</v>
      </c>
      <c r="AG120">
        <v>100</v>
      </c>
      <c r="AH120">
        <v>119</v>
      </c>
      <c r="AI120">
        <v>86.8</v>
      </c>
      <c r="AJ120">
        <v>38.22</v>
      </c>
      <c r="AK120">
        <v>13</v>
      </c>
      <c r="AL120">
        <v>14</v>
      </c>
      <c r="AM120">
        <v>30</v>
      </c>
      <c r="AN120">
        <v>20</v>
      </c>
      <c r="AO120">
        <v>0</v>
      </c>
      <c r="AP120">
        <v>0</v>
      </c>
      <c r="AQ120">
        <v>0</v>
      </c>
      <c r="AR120" t="s">
        <v>430</v>
      </c>
      <c r="AS120" t="s">
        <v>430</v>
      </c>
      <c r="AT120" t="s">
        <v>430</v>
      </c>
      <c r="AU120">
        <v>120</v>
      </c>
      <c r="AV120">
        <v>100</v>
      </c>
      <c r="AW120">
        <v>119</v>
      </c>
      <c r="AX120">
        <v>86.8</v>
      </c>
      <c r="AY120">
        <v>38.22</v>
      </c>
      <c r="AZ120">
        <v>20840191605769</v>
      </c>
      <c r="BA120">
        <v>4895248002741</v>
      </c>
      <c r="BB120">
        <v>840191605765</v>
      </c>
      <c r="BC120" t="s">
        <v>463</v>
      </c>
      <c r="BD120" t="s">
        <v>813</v>
      </c>
      <c r="BE120" t="s">
        <v>430</v>
      </c>
      <c r="BF120" t="s">
        <v>814</v>
      </c>
      <c r="BG120" t="s">
        <v>689</v>
      </c>
      <c r="BH120">
        <v>18</v>
      </c>
      <c r="BI120">
        <v>1.4279999999999999</v>
      </c>
      <c r="BJ120" t="s">
        <v>430</v>
      </c>
      <c r="BL120" t="s">
        <v>436</v>
      </c>
      <c r="BM120" t="s">
        <v>1106</v>
      </c>
      <c r="BN120" t="s">
        <v>1091</v>
      </c>
      <c r="BO120" t="s">
        <v>1092</v>
      </c>
      <c r="BP120" t="s">
        <v>1107</v>
      </c>
      <c r="BQ120" t="s">
        <v>430</v>
      </c>
      <c r="BR120" t="s">
        <v>442</v>
      </c>
      <c r="BS120">
        <v>35000</v>
      </c>
      <c r="BT120" t="s">
        <v>443</v>
      </c>
      <c r="BU120">
        <v>15600</v>
      </c>
      <c r="BV120">
        <v>0</v>
      </c>
      <c r="BW120">
        <v>65520</v>
      </c>
      <c r="BX120" t="s">
        <v>430</v>
      </c>
      <c r="BY120" t="s">
        <v>430</v>
      </c>
      <c r="BZ120" t="s">
        <v>817</v>
      </c>
      <c r="CA120" t="s">
        <v>1220</v>
      </c>
      <c r="CB120" t="s">
        <v>1221</v>
      </c>
      <c r="CC120" t="s">
        <v>1096</v>
      </c>
      <c r="CD120">
        <v>45</v>
      </c>
      <c r="CE120" t="s">
        <v>430</v>
      </c>
      <c r="CF120" t="s">
        <v>444</v>
      </c>
      <c r="CG120" t="s">
        <v>430</v>
      </c>
      <c r="CH120" s="1">
        <v>45454</v>
      </c>
      <c r="CI120" t="s">
        <v>430</v>
      </c>
      <c r="CJ120" t="s">
        <v>430</v>
      </c>
      <c r="CK120" t="s">
        <v>430</v>
      </c>
      <c r="CM120">
        <v>2</v>
      </c>
      <c r="CN120" t="s">
        <v>1108</v>
      </c>
      <c r="CP120">
        <v>0</v>
      </c>
      <c r="CQ120">
        <v>77</v>
      </c>
      <c r="CS120">
        <v>0</v>
      </c>
      <c r="CU120">
        <v>133</v>
      </c>
      <c r="CV120">
        <v>1</v>
      </c>
      <c r="CW120">
        <v>3</v>
      </c>
      <c r="CX120">
        <v>32</v>
      </c>
      <c r="CY120">
        <v>6</v>
      </c>
      <c r="CZ120">
        <v>166</v>
      </c>
      <c r="DA120">
        <v>19001</v>
      </c>
      <c r="DB120">
        <v>33</v>
      </c>
      <c r="DC120" t="s">
        <v>446</v>
      </c>
      <c r="DD120" t="s">
        <v>430</v>
      </c>
      <c r="DE120" t="s">
        <v>1226</v>
      </c>
      <c r="DF120" t="s">
        <v>430</v>
      </c>
      <c r="DG120" t="s">
        <v>477</v>
      </c>
      <c r="DH120" t="s">
        <v>478</v>
      </c>
      <c r="DI120" t="s">
        <v>430</v>
      </c>
      <c r="DJ120" t="s">
        <v>430</v>
      </c>
      <c r="DK120" t="s">
        <v>430</v>
      </c>
      <c r="DL120" t="s">
        <v>430</v>
      </c>
      <c r="DM120" t="s">
        <v>448</v>
      </c>
      <c r="DN120" s="1">
        <v>45391</v>
      </c>
      <c r="DO120" s="1">
        <v>45553</v>
      </c>
      <c r="DP120" t="s">
        <v>449</v>
      </c>
      <c r="DQ120">
        <v>1560</v>
      </c>
      <c r="DR120" t="s">
        <v>430</v>
      </c>
      <c r="DS120" t="s">
        <v>430</v>
      </c>
      <c r="DT120" t="s">
        <v>230</v>
      </c>
      <c r="DU120" t="s">
        <v>430</v>
      </c>
      <c r="DV120" t="s">
        <v>430</v>
      </c>
      <c r="DW120" t="s">
        <v>430</v>
      </c>
      <c r="DX120" t="s">
        <v>430</v>
      </c>
      <c r="DY120" t="s">
        <v>430</v>
      </c>
      <c r="DZ120" t="s">
        <v>451</v>
      </c>
      <c r="EA120" t="s">
        <v>452</v>
      </c>
      <c r="EB120" t="s">
        <v>430</v>
      </c>
      <c r="EC120" t="s">
        <v>430</v>
      </c>
      <c r="ED120" t="s">
        <v>430</v>
      </c>
      <c r="EE120" t="s">
        <v>822</v>
      </c>
      <c r="EF120" t="s">
        <v>430</v>
      </c>
      <c r="EG120" t="s">
        <v>430</v>
      </c>
      <c r="EH120" t="s">
        <v>1100</v>
      </c>
      <c r="EI120" t="s">
        <v>455</v>
      </c>
      <c r="EJ120" t="s">
        <v>1100</v>
      </c>
      <c r="EK120" t="s">
        <v>626</v>
      </c>
      <c r="EL120" t="s">
        <v>1101</v>
      </c>
      <c r="EM120" t="s">
        <v>1102</v>
      </c>
    </row>
    <row r="121" spans="1:143" x14ac:dyDescent="0.25">
      <c r="A121" t="s">
        <v>429</v>
      </c>
      <c r="B121" t="s">
        <v>459</v>
      </c>
      <c r="C121" t="s">
        <v>808</v>
      </c>
      <c r="D121">
        <v>125</v>
      </c>
      <c r="E121" t="s">
        <v>430</v>
      </c>
      <c r="F121" t="s">
        <v>430</v>
      </c>
      <c r="G121" t="s">
        <v>430</v>
      </c>
      <c r="H121" t="s">
        <v>432</v>
      </c>
      <c r="I121" t="s">
        <v>1111</v>
      </c>
      <c r="J121" t="s">
        <v>1227</v>
      </c>
      <c r="K121">
        <v>19000004259</v>
      </c>
      <c r="L121" t="s">
        <v>1228</v>
      </c>
      <c r="M121">
        <v>1560</v>
      </c>
      <c r="N121">
        <v>14</v>
      </c>
      <c r="O121">
        <v>4</v>
      </c>
      <c r="P121">
        <v>21</v>
      </c>
      <c r="Q121">
        <v>0</v>
      </c>
      <c r="R121">
        <v>0</v>
      </c>
      <c r="S121">
        <v>0</v>
      </c>
      <c r="T121">
        <v>24.5</v>
      </c>
      <c r="U121">
        <v>5.6</v>
      </c>
      <c r="V121">
        <v>0</v>
      </c>
      <c r="W121" t="s">
        <v>430</v>
      </c>
      <c r="X121">
        <v>0</v>
      </c>
      <c r="Y121">
        <v>0</v>
      </c>
      <c r="Z121">
        <v>0</v>
      </c>
      <c r="AA121" t="s">
        <v>436</v>
      </c>
      <c r="AB121">
        <v>0</v>
      </c>
      <c r="AC121">
        <v>0</v>
      </c>
      <c r="AD121">
        <v>13</v>
      </c>
      <c r="AE121" t="s">
        <v>1089</v>
      </c>
      <c r="AF121">
        <v>120</v>
      </c>
      <c r="AG121">
        <v>100</v>
      </c>
      <c r="AH121">
        <v>119</v>
      </c>
      <c r="AI121">
        <v>86.8</v>
      </c>
      <c r="AJ121">
        <v>38.22</v>
      </c>
      <c r="AK121">
        <v>13</v>
      </c>
      <c r="AL121">
        <v>14</v>
      </c>
      <c r="AM121">
        <v>30</v>
      </c>
      <c r="AN121">
        <v>20</v>
      </c>
      <c r="AO121">
        <v>0</v>
      </c>
      <c r="AP121">
        <v>0</v>
      </c>
      <c r="AQ121">
        <v>0</v>
      </c>
      <c r="AR121" t="s">
        <v>430</v>
      </c>
      <c r="AS121" t="s">
        <v>430</v>
      </c>
      <c r="AT121" t="s">
        <v>430</v>
      </c>
      <c r="AU121">
        <v>120</v>
      </c>
      <c r="AV121">
        <v>100</v>
      </c>
      <c r="AW121">
        <v>119</v>
      </c>
      <c r="AX121">
        <v>86.8</v>
      </c>
      <c r="AY121">
        <v>38.22</v>
      </c>
      <c r="AZ121">
        <v>20840191605776</v>
      </c>
      <c r="BA121">
        <v>4895248002758</v>
      </c>
      <c r="BB121">
        <v>840191605772</v>
      </c>
      <c r="BC121" t="s">
        <v>463</v>
      </c>
      <c r="BD121" t="s">
        <v>813</v>
      </c>
      <c r="BE121" t="s">
        <v>430</v>
      </c>
      <c r="BF121" t="s">
        <v>814</v>
      </c>
      <c r="BG121" t="s">
        <v>689</v>
      </c>
      <c r="BH121">
        <v>18</v>
      </c>
      <c r="BI121">
        <v>1.4279999999999999</v>
      </c>
      <c r="BJ121" t="s">
        <v>430</v>
      </c>
      <c r="BL121" t="s">
        <v>436</v>
      </c>
      <c r="BM121" t="s">
        <v>1114</v>
      </c>
      <c r="BN121" t="s">
        <v>1091</v>
      </c>
      <c r="BO121" t="s">
        <v>1092</v>
      </c>
      <c r="BP121" t="s">
        <v>1115</v>
      </c>
      <c r="BQ121" t="s">
        <v>430</v>
      </c>
      <c r="BR121" t="s">
        <v>442</v>
      </c>
      <c r="BS121">
        <v>35000</v>
      </c>
      <c r="BT121" t="s">
        <v>443</v>
      </c>
      <c r="BU121">
        <v>15600</v>
      </c>
      <c r="BV121">
        <v>0</v>
      </c>
      <c r="BW121">
        <v>65520</v>
      </c>
      <c r="BX121" t="s">
        <v>430</v>
      </c>
      <c r="BY121" t="s">
        <v>430</v>
      </c>
      <c r="BZ121" t="s">
        <v>817</v>
      </c>
      <c r="CA121" t="s">
        <v>1220</v>
      </c>
      <c r="CB121" t="s">
        <v>1221</v>
      </c>
      <c r="CC121" t="s">
        <v>1096</v>
      </c>
      <c r="CD121">
        <v>45</v>
      </c>
      <c r="CE121" t="s">
        <v>430</v>
      </c>
      <c r="CF121" t="s">
        <v>444</v>
      </c>
      <c r="CG121" t="s">
        <v>430</v>
      </c>
      <c r="CH121" s="1">
        <v>45454</v>
      </c>
      <c r="CI121" t="s">
        <v>430</v>
      </c>
      <c r="CJ121" t="s">
        <v>430</v>
      </c>
      <c r="CK121" t="s">
        <v>430</v>
      </c>
      <c r="CM121">
        <v>2</v>
      </c>
      <c r="CN121" t="s">
        <v>1116</v>
      </c>
      <c r="CP121">
        <v>0</v>
      </c>
      <c r="CQ121">
        <v>77</v>
      </c>
      <c r="CS121">
        <v>0</v>
      </c>
      <c r="CU121">
        <v>106</v>
      </c>
      <c r="CV121">
        <v>1</v>
      </c>
      <c r="CW121">
        <v>3</v>
      </c>
      <c r="CX121">
        <v>32</v>
      </c>
      <c r="CY121">
        <v>6</v>
      </c>
      <c r="CZ121">
        <v>166</v>
      </c>
      <c r="DA121">
        <v>19001</v>
      </c>
      <c r="DB121">
        <v>33</v>
      </c>
      <c r="DC121" t="s">
        <v>446</v>
      </c>
      <c r="DD121" t="s">
        <v>430</v>
      </c>
      <c r="DE121" t="s">
        <v>1229</v>
      </c>
      <c r="DF121" t="s">
        <v>430</v>
      </c>
      <c r="DG121" t="s">
        <v>477</v>
      </c>
      <c r="DH121" t="s">
        <v>478</v>
      </c>
      <c r="DI121" t="s">
        <v>430</v>
      </c>
      <c r="DJ121" t="s">
        <v>430</v>
      </c>
      <c r="DK121" t="s">
        <v>430</v>
      </c>
      <c r="DL121" t="s">
        <v>430</v>
      </c>
      <c r="DM121" t="s">
        <v>448</v>
      </c>
      <c r="DN121" s="1">
        <v>45391</v>
      </c>
      <c r="DO121" s="1">
        <v>45553</v>
      </c>
      <c r="DP121" t="s">
        <v>449</v>
      </c>
      <c r="DQ121">
        <v>1560</v>
      </c>
      <c r="DR121" t="s">
        <v>430</v>
      </c>
      <c r="DS121" t="s">
        <v>430</v>
      </c>
      <c r="DT121" t="s">
        <v>230</v>
      </c>
      <c r="DU121" t="s">
        <v>430</v>
      </c>
      <c r="DV121" t="s">
        <v>430</v>
      </c>
      <c r="DW121" t="s">
        <v>430</v>
      </c>
      <c r="DX121" t="s">
        <v>430</v>
      </c>
      <c r="DY121" t="s">
        <v>430</v>
      </c>
      <c r="DZ121" t="s">
        <v>451</v>
      </c>
      <c r="EA121" t="s">
        <v>452</v>
      </c>
      <c r="EB121" t="s">
        <v>430</v>
      </c>
      <c r="EC121" t="s">
        <v>430</v>
      </c>
      <c r="ED121" t="s">
        <v>430</v>
      </c>
      <c r="EE121" t="s">
        <v>822</v>
      </c>
      <c r="EF121" t="s">
        <v>430</v>
      </c>
      <c r="EG121" t="s">
        <v>430</v>
      </c>
      <c r="EH121" t="s">
        <v>1100</v>
      </c>
      <c r="EI121" t="s">
        <v>455</v>
      </c>
      <c r="EJ121" t="s">
        <v>1100</v>
      </c>
      <c r="EK121" t="s">
        <v>626</v>
      </c>
      <c r="EL121" t="s">
        <v>1101</v>
      </c>
      <c r="EM121" t="s">
        <v>1102</v>
      </c>
    </row>
    <row r="122" spans="1:143" x14ac:dyDescent="0.25">
      <c r="A122" t="s">
        <v>429</v>
      </c>
      <c r="B122" t="s">
        <v>459</v>
      </c>
      <c r="C122" t="s">
        <v>808</v>
      </c>
      <c r="D122">
        <v>125</v>
      </c>
      <c r="E122" t="s">
        <v>430</v>
      </c>
      <c r="F122" t="s">
        <v>430</v>
      </c>
      <c r="G122" t="s">
        <v>430</v>
      </c>
      <c r="H122" t="s">
        <v>432</v>
      </c>
      <c r="I122" t="s">
        <v>1230</v>
      </c>
      <c r="J122" t="s">
        <v>1231</v>
      </c>
      <c r="K122">
        <v>19000004329</v>
      </c>
      <c r="L122" t="s">
        <v>1232</v>
      </c>
      <c r="M122">
        <v>2160</v>
      </c>
      <c r="N122">
        <v>13.3</v>
      </c>
      <c r="O122">
        <v>2.48</v>
      </c>
      <c r="P122">
        <v>18</v>
      </c>
      <c r="Q122">
        <v>13.3</v>
      </c>
      <c r="R122">
        <v>2.48</v>
      </c>
      <c r="S122">
        <v>18</v>
      </c>
      <c r="T122">
        <v>90</v>
      </c>
      <c r="U122">
        <v>85</v>
      </c>
      <c r="V122">
        <v>0</v>
      </c>
      <c r="W122" t="s">
        <v>430</v>
      </c>
      <c r="X122">
        <v>0</v>
      </c>
      <c r="Y122">
        <v>0</v>
      </c>
      <c r="Z122">
        <v>0</v>
      </c>
      <c r="AA122" t="s">
        <v>436</v>
      </c>
      <c r="AB122">
        <v>0</v>
      </c>
      <c r="AC122">
        <v>0</v>
      </c>
      <c r="AD122">
        <v>10</v>
      </c>
      <c r="AE122" t="s">
        <v>430</v>
      </c>
      <c r="AF122">
        <v>120</v>
      </c>
      <c r="AG122">
        <v>100</v>
      </c>
      <c r="AH122">
        <v>120</v>
      </c>
      <c r="AI122">
        <v>223.6</v>
      </c>
      <c r="AJ122">
        <v>183.6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 t="s">
        <v>430</v>
      </c>
      <c r="AS122" t="s">
        <v>430</v>
      </c>
      <c r="AT122" t="s">
        <v>430</v>
      </c>
      <c r="AU122">
        <v>120</v>
      </c>
      <c r="AV122">
        <v>100</v>
      </c>
      <c r="AW122">
        <v>120</v>
      </c>
      <c r="AX122">
        <v>223.6</v>
      </c>
      <c r="AY122">
        <v>183.6</v>
      </c>
      <c r="AZ122">
        <v>70810005419993</v>
      </c>
      <c r="BA122">
        <v>4897097268538</v>
      </c>
      <c r="BB122">
        <v>810005419994</v>
      </c>
      <c r="BC122" t="s">
        <v>463</v>
      </c>
      <c r="BD122" t="s">
        <v>813</v>
      </c>
      <c r="BE122" t="s">
        <v>430</v>
      </c>
      <c r="BF122" t="s">
        <v>814</v>
      </c>
      <c r="BG122" t="s">
        <v>689</v>
      </c>
      <c r="BH122">
        <v>24</v>
      </c>
      <c r="BI122">
        <v>1.44</v>
      </c>
      <c r="BJ122" t="s">
        <v>430</v>
      </c>
      <c r="BL122" t="s">
        <v>436</v>
      </c>
      <c r="BM122" t="s">
        <v>1233</v>
      </c>
      <c r="BN122" t="s">
        <v>631</v>
      </c>
      <c r="BO122" t="s">
        <v>632</v>
      </c>
      <c r="BP122" t="s">
        <v>830</v>
      </c>
      <c r="BQ122" t="s">
        <v>430</v>
      </c>
      <c r="BR122" t="s">
        <v>442</v>
      </c>
      <c r="BS122">
        <v>2160</v>
      </c>
      <c r="BT122" t="s">
        <v>443</v>
      </c>
      <c r="BU122">
        <v>21600</v>
      </c>
      <c r="BV122">
        <v>45360</v>
      </c>
      <c r="BW122">
        <v>90720</v>
      </c>
      <c r="BX122" t="s">
        <v>430</v>
      </c>
      <c r="BY122" t="s">
        <v>430</v>
      </c>
      <c r="BZ122" t="s">
        <v>817</v>
      </c>
      <c r="CA122" t="s">
        <v>430</v>
      </c>
      <c r="CB122" t="s">
        <v>430</v>
      </c>
      <c r="CC122" t="s">
        <v>1234</v>
      </c>
      <c r="CD122">
        <v>30</v>
      </c>
      <c r="CE122" t="s">
        <v>430</v>
      </c>
      <c r="CF122" t="s">
        <v>444</v>
      </c>
      <c r="CG122" t="s">
        <v>430</v>
      </c>
      <c r="CH122" s="1">
        <v>45486</v>
      </c>
      <c r="CI122" t="s">
        <v>430</v>
      </c>
      <c r="CJ122" t="s">
        <v>430</v>
      </c>
      <c r="CK122" t="s">
        <v>430</v>
      </c>
      <c r="CM122">
        <v>2</v>
      </c>
      <c r="CN122" t="s">
        <v>1235</v>
      </c>
      <c r="CP122">
        <v>0</v>
      </c>
      <c r="CQ122">
        <v>77</v>
      </c>
      <c r="CS122">
        <v>0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128</v>
      </c>
      <c r="DA122">
        <v>19001</v>
      </c>
      <c r="DB122">
        <v>33</v>
      </c>
      <c r="DC122" t="s">
        <v>446</v>
      </c>
      <c r="DD122" t="s">
        <v>430</v>
      </c>
      <c r="DE122" t="s">
        <v>1120</v>
      </c>
      <c r="DF122" t="s">
        <v>430</v>
      </c>
      <c r="DG122" t="s">
        <v>477</v>
      </c>
      <c r="DH122" t="s">
        <v>478</v>
      </c>
      <c r="DI122" t="s">
        <v>430</v>
      </c>
      <c r="DJ122" t="s">
        <v>430</v>
      </c>
      <c r="DK122" t="s">
        <v>430</v>
      </c>
      <c r="DL122" t="s">
        <v>430</v>
      </c>
      <c r="DM122" t="s">
        <v>448</v>
      </c>
      <c r="DN122" s="1">
        <v>45397</v>
      </c>
      <c r="DO122" s="1">
        <v>45553</v>
      </c>
      <c r="DP122" t="s">
        <v>449</v>
      </c>
      <c r="DQ122">
        <v>2160</v>
      </c>
      <c r="DR122" t="s">
        <v>430</v>
      </c>
      <c r="DS122" t="s">
        <v>430</v>
      </c>
      <c r="DT122" t="s">
        <v>230</v>
      </c>
      <c r="DU122" t="s">
        <v>430</v>
      </c>
      <c r="DV122" t="s">
        <v>430</v>
      </c>
      <c r="DW122" t="s">
        <v>430</v>
      </c>
      <c r="DX122" t="s">
        <v>430</v>
      </c>
      <c r="DY122" t="s">
        <v>430</v>
      </c>
      <c r="DZ122" t="s">
        <v>451</v>
      </c>
      <c r="EA122" t="s">
        <v>452</v>
      </c>
      <c r="EB122" t="s">
        <v>430</v>
      </c>
      <c r="EC122" t="s">
        <v>430</v>
      </c>
      <c r="ED122" t="s">
        <v>430</v>
      </c>
      <c r="EE122" t="s">
        <v>822</v>
      </c>
      <c r="EF122" t="s">
        <v>430</v>
      </c>
      <c r="EG122" t="s">
        <v>430</v>
      </c>
      <c r="EH122" t="s">
        <v>454</v>
      </c>
      <c r="EI122" t="s">
        <v>455</v>
      </c>
      <c r="EJ122" t="s">
        <v>823</v>
      </c>
      <c r="EK122" t="s">
        <v>626</v>
      </c>
      <c r="EL122" t="s">
        <v>974</v>
      </c>
      <c r="EM122" t="s">
        <v>975</v>
      </c>
    </row>
    <row r="123" spans="1:143" x14ac:dyDescent="0.25">
      <c r="A123" t="s">
        <v>429</v>
      </c>
      <c r="B123" t="s">
        <v>459</v>
      </c>
      <c r="C123" t="s">
        <v>808</v>
      </c>
      <c r="D123">
        <v>125</v>
      </c>
      <c r="E123" t="s">
        <v>430</v>
      </c>
      <c r="F123" t="s">
        <v>430</v>
      </c>
      <c r="G123" t="s">
        <v>430</v>
      </c>
      <c r="H123" t="s">
        <v>432</v>
      </c>
      <c r="I123" t="s">
        <v>1236</v>
      </c>
      <c r="J123" t="s">
        <v>1237</v>
      </c>
      <c r="K123">
        <v>19000004330</v>
      </c>
      <c r="L123" t="s">
        <v>1238</v>
      </c>
      <c r="M123">
        <v>2160</v>
      </c>
      <c r="N123">
        <v>13.3</v>
      </c>
      <c r="O123">
        <v>2.48</v>
      </c>
      <c r="P123">
        <v>18</v>
      </c>
      <c r="Q123">
        <v>13.3</v>
      </c>
      <c r="R123">
        <v>2.48</v>
      </c>
      <c r="S123">
        <v>18</v>
      </c>
      <c r="T123">
        <v>90</v>
      </c>
      <c r="U123">
        <v>85</v>
      </c>
      <c r="V123">
        <v>0</v>
      </c>
      <c r="W123" t="s">
        <v>430</v>
      </c>
      <c r="X123">
        <v>0</v>
      </c>
      <c r="Y123">
        <v>0</v>
      </c>
      <c r="Z123">
        <v>0</v>
      </c>
      <c r="AA123" t="s">
        <v>436</v>
      </c>
      <c r="AB123">
        <v>0</v>
      </c>
      <c r="AC123">
        <v>0</v>
      </c>
      <c r="AD123">
        <v>10</v>
      </c>
      <c r="AE123" t="s">
        <v>430</v>
      </c>
      <c r="AF123">
        <v>120</v>
      </c>
      <c r="AG123">
        <v>100</v>
      </c>
      <c r="AH123">
        <v>120</v>
      </c>
      <c r="AI123">
        <v>223.6</v>
      </c>
      <c r="AJ123">
        <v>183.6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 t="s">
        <v>430</v>
      </c>
      <c r="AS123" t="s">
        <v>430</v>
      </c>
      <c r="AT123" t="s">
        <v>430</v>
      </c>
      <c r="AU123">
        <v>120</v>
      </c>
      <c r="AV123">
        <v>100</v>
      </c>
      <c r="AW123">
        <v>120</v>
      </c>
      <c r="AX123">
        <v>223.6</v>
      </c>
      <c r="AY123">
        <v>183.6</v>
      </c>
      <c r="AZ123">
        <v>60840191600007</v>
      </c>
      <c r="BA123">
        <v>4897097268545</v>
      </c>
      <c r="BB123">
        <v>840191600005</v>
      </c>
      <c r="BC123" t="s">
        <v>463</v>
      </c>
      <c r="BD123" t="s">
        <v>813</v>
      </c>
      <c r="BE123" t="s">
        <v>430</v>
      </c>
      <c r="BF123" t="s">
        <v>814</v>
      </c>
      <c r="BG123" t="s">
        <v>689</v>
      </c>
      <c r="BH123">
        <v>24</v>
      </c>
      <c r="BI123">
        <v>1.44</v>
      </c>
      <c r="BJ123" t="s">
        <v>430</v>
      </c>
      <c r="BL123" t="s">
        <v>436</v>
      </c>
      <c r="BM123" t="s">
        <v>1239</v>
      </c>
      <c r="BN123" t="s">
        <v>631</v>
      </c>
      <c r="BO123" t="s">
        <v>632</v>
      </c>
      <c r="BP123" t="s">
        <v>993</v>
      </c>
      <c r="BQ123" t="s">
        <v>430</v>
      </c>
      <c r="BR123" t="s">
        <v>442</v>
      </c>
      <c r="BS123">
        <v>2160</v>
      </c>
      <c r="BT123" t="s">
        <v>443</v>
      </c>
      <c r="BU123">
        <v>21600</v>
      </c>
      <c r="BV123">
        <v>45360</v>
      </c>
      <c r="BW123">
        <v>90720</v>
      </c>
      <c r="BX123" t="s">
        <v>430</v>
      </c>
      <c r="BY123" t="s">
        <v>430</v>
      </c>
      <c r="BZ123" t="s">
        <v>817</v>
      </c>
      <c r="CA123" t="s">
        <v>430</v>
      </c>
      <c r="CB123" t="s">
        <v>430</v>
      </c>
      <c r="CC123" t="s">
        <v>1234</v>
      </c>
      <c r="CD123">
        <v>30</v>
      </c>
      <c r="CE123" t="s">
        <v>430</v>
      </c>
      <c r="CF123" t="s">
        <v>444</v>
      </c>
      <c r="CG123" t="s">
        <v>430</v>
      </c>
      <c r="CH123" s="1">
        <v>45486</v>
      </c>
      <c r="CI123" t="s">
        <v>430</v>
      </c>
      <c r="CJ123" t="s">
        <v>430</v>
      </c>
      <c r="CK123" t="s">
        <v>430</v>
      </c>
      <c r="CM123">
        <v>2</v>
      </c>
      <c r="CN123" t="s">
        <v>1240</v>
      </c>
      <c r="CP123">
        <v>0</v>
      </c>
      <c r="CQ123">
        <v>77</v>
      </c>
      <c r="CS123">
        <v>0</v>
      </c>
      <c r="CU123">
        <v>2</v>
      </c>
      <c r="CV123">
        <v>1</v>
      </c>
      <c r="CW123">
        <v>1</v>
      </c>
      <c r="CX123">
        <v>1</v>
      </c>
      <c r="CY123">
        <v>1</v>
      </c>
      <c r="CZ123">
        <v>128</v>
      </c>
      <c r="DA123">
        <v>19001</v>
      </c>
      <c r="DB123">
        <v>33</v>
      </c>
      <c r="DC123" t="s">
        <v>446</v>
      </c>
      <c r="DD123" t="s">
        <v>430</v>
      </c>
      <c r="DE123" t="s">
        <v>1241</v>
      </c>
      <c r="DF123" t="s">
        <v>430</v>
      </c>
      <c r="DG123" t="s">
        <v>477</v>
      </c>
      <c r="DH123" t="s">
        <v>478</v>
      </c>
      <c r="DI123" t="s">
        <v>430</v>
      </c>
      <c r="DJ123" t="s">
        <v>430</v>
      </c>
      <c r="DK123" t="s">
        <v>430</v>
      </c>
      <c r="DL123" t="s">
        <v>430</v>
      </c>
      <c r="DM123" t="s">
        <v>448</v>
      </c>
      <c r="DN123" s="1">
        <v>45397</v>
      </c>
      <c r="DO123" s="1">
        <v>45553</v>
      </c>
      <c r="DP123" t="s">
        <v>449</v>
      </c>
      <c r="DQ123">
        <v>2160</v>
      </c>
      <c r="DR123" t="s">
        <v>430</v>
      </c>
      <c r="DS123" t="s">
        <v>430</v>
      </c>
      <c r="DT123" t="s">
        <v>230</v>
      </c>
      <c r="DU123" t="s">
        <v>430</v>
      </c>
      <c r="DV123" t="s">
        <v>430</v>
      </c>
      <c r="DW123" t="s">
        <v>430</v>
      </c>
      <c r="DX123" t="s">
        <v>430</v>
      </c>
      <c r="DY123" t="s">
        <v>430</v>
      </c>
      <c r="DZ123" t="s">
        <v>451</v>
      </c>
      <c r="EA123" t="s">
        <v>452</v>
      </c>
      <c r="EB123" t="s">
        <v>430</v>
      </c>
      <c r="EC123" t="s">
        <v>430</v>
      </c>
      <c r="ED123" t="s">
        <v>430</v>
      </c>
      <c r="EE123" t="s">
        <v>822</v>
      </c>
      <c r="EF123" t="s">
        <v>430</v>
      </c>
      <c r="EG123" t="s">
        <v>430</v>
      </c>
      <c r="EH123" t="s">
        <v>454</v>
      </c>
      <c r="EI123" t="s">
        <v>455</v>
      </c>
      <c r="EJ123" t="s">
        <v>823</v>
      </c>
      <c r="EK123" t="s">
        <v>626</v>
      </c>
      <c r="EL123" t="s">
        <v>974</v>
      </c>
      <c r="EM123" t="s">
        <v>975</v>
      </c>
    </row>
    <row r="124" spans="1:143" x14ac:dyDescent="0.25">
      <c r="A124" t="s">
        <v>429</v>
      </c>
      <c r="B124" t="s">
        <v>459</v>
      </c>
      <c r="C124" t="s">
        <v>808</v>
      </c>
      <c r="D124">
        <v>125</v>
      </c>
      <c r="E124" t="s">
        <v>430</v>
      </c>
      <c r="F124" t="s">
        <v>430</v>
      </c>
      <c r="G124" t="s">
        <v>430</v>
      </c>
      <c r="H124" t="s">
        <v>432</v>
      </c>
      <c r="I124" t="s">
        <v>1242</v>
      </c>
      <c r="J124" t="s">
        <v>1243</v>
      </c>
      <c r="K124">
        <v>19000004331</v>
      </c>
      <c r="L124" t="s">
        <v>1244</v>
      </c>
      <c r="M124">
        <v>2160</v>
      </c>
      <c r="N124">
        <v>13.3</v>
      </c>
      <c r="O124">
        <v>2.48</v>
      </c>
      <c r="P124">
        <v>18</v>
      </c>
      <c r="Q124">
        <v>13.3</v>
      </c>
      <c r="R124">
        <v>2.48</v>
      </c>
      <c r="S124">
        <v>18</v>
      </c>
      <c r="T124">
        <v>90</v>
      </c>
      <c r="U124">
        <v>85</v>
      </c>
      <c r="V124">
        <v>0</v>
      </c>
      <c r="W124" t="s">
        <v>430</v>
      </c>
      <c r="X124">
        <v>0</v>
      </c>
      <c r="Y124">
        <v>0</v>
      </c>
      <c r="Z124">
        <v>0</v>
      </c>
      <c r="AA124" t="s">
        <v>436</v>
      </c>
      <c r="AB124">
        <v>0</v>
      </c>
      <c r="AC124">
        <v>0</v>
      </c>
      <c r="AD124">
        <v>10</v>
      </c>
      <c r="AE124" t="s">
        <v>430</v>
      </c>
      <c r="AF124">
        <v>120</v>
      </c>
      <c r="AG124">
        <v>100</v>
      </c>
      <c r="AH124">
        <v>120</v>
      </c>
      <c r="AI124">
        <v>223.6</v>
      </c>
      <c r="AJ124">
        <v>183.6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 t="s">
        <v>430</v>
      </c>
      <c r="AS124" t="s">
        <v>430</v>
      </c>
      <c r="AT124" t="s">
        <v>430</v>
      </c>
      <c r="AU124">
        <v>120</v>
      </c>
      <c r="AV124">
        <v>100</v>
      </c>
      <c r="AW124">
        <v>120</v>
      </c>
      <c r="AX124">
        <v>223.6</v>
      </c>
      <c r="AY124">
        <v>183.6</v>
      </c>
      <c r="AZ124">
        <v>60840191600014</v>
      </c>
      <c r="BA124">
        <v>4897097268552</v>
      </c>
      <c r="BB124">
        <v>840191600012</v>
      </c>
      <c r="BC124" t="s">
        <v>463</v>
      </c>
      <c r="BD124" t="s">
        <v>813</v>
      </c>
      <c r="BE124" t="s">
        <v>430</v>
      </c>
      <c r="BF124" t="s">
        <v>814</v>
      </c>
      <c r="BG124" t="s">
        <v>689</v>
      </c>
      <c r="BH124">
        <v>24</v>
      </c>
      <c r="BI124">
        <v>1.44</v>
      </c>
      <c r="BJ124" t="s">
        <v>430</v>
      </c>
      <c r="BL124" t="s">
        <v>436</v>
      </c>
      <c r="BM124" t="s">
        <v>1245</v>
      </c>
      <c r="BN124" t="s">
        <v>631</v>
      </c>
      <c r="BO124" t="s">
        <v>632</v>
      </c>
      <c r="BP124" t="s">
        <v>841</v>
      </c>
      <c r="BQ124" t="s">
        <v>430</v>
      </c>
      <c r="BR124" t="s">
        <v>442</v>
      </c>
      <c r="BS124">
        <v>2160</v>
      </c>
      <c r="BT124" t="s">
        <v>443</v>
      </c>
      <c r="BU124">
        <v>21600</v>
      </c>
      <c r="BV124">
        <v>45360</v>
      </c>
      <c r="BW124">
        <v>90720</v>
      </c>
      <c r="BX124" t="s">
        <v>430</v>
      </c>
      <c r="BY124" t="s">
        <v>430</v>
      </c>
      <c r="BZ124" t="s">
        <v>817</v>
      </c>
      <c r="CA124" t="s">
        <v>430</v>
      </c>
      <c r="CB124" t="s">
        <v>430</v>
      </c>
      <c r="CC124" t="s">
        <v>1234</v>
      </c>
      <c r="CD124">
        <v>30</v>
      </c>
      <c r="CE124" t="s">
        <v>430</v>
      </c>
      <c r="CF124" t="s">
        <v>444</v>
      </c>
      <c r="CG124" t="s">
        <v>430</v>
      </c>
      <c r="CH124" s="1">
        <v>45486</v>
      </c>
      <c r="CI124" t="s">
        <v>430</v>
      </c>
      <c r="CJ124" t="s">
        <v>430</v>
      </c>
      <c r="CK124" t="s">
        <v>430</v>
      </c>
      <c r="CM124">
        <v>2</v>
      </c>
      <c r="CN124" t="s">
        <v>1246</v>
      </c>
      <c r="CP124">
        <v>0</v>
      </c>
      <c r="CQ124">
        <v>77</v>
      </c>
      <c r="CS124">
        <v>0</v>
      </c>
      <c r="CU124">
        <v>3</v>
      </c>
      <c r="CV124">
        <v>1</v>
      </c>
      <c r="CW124">
        <v>1</v>
      </c>
      <c r="CX124">
        <v>1</v>
      </c>
      <c r="CY124">
        <v>1</v>
      </c>
      <c r="CZ124">
        <v>128</v>
      </c>
      <c r="DA124">
        <v>19001</v>
      </c>
      <c r="DB124">
        <v>33</v>
      </c>
      <c r="DC124" t="s">
        <v>446</v>
      </c>
      <c r="DD124" t="s">
        <v>430</v>
      </c>
      <c r="DE124" t="s">
        <v>1124</v>
      </c>
      <c r="DF124" t="s">
        <v>430</v>
      </c>
      <c r="DG124" t="s">
        <v>477</v>
      </c>
      <c r="DH124" t="s">
        <v>478</v>
      </c>
      <c r="DI124" t="s">
        <v>430</v>
      </c>
      <c r="DJ124" t="s">
        <v>430</v>
      </c>
      <c r="DK124" t="s">
        <v>430</v>
      </c>
      <c r="DL124" t="s">
        <v>430</v>
      </c>
      <c r="DM124" t="s">
        <v>448</v>
      </c>
      <c r="DN124" s="1">
        <v>45397</v>
      </c>
      <c r="DO124" s="1">
        <v>45553</v>
      </c>
      <c r="DP124" t="s">
        <v>449</v>
      </c>
      <c r="DQ124">
        <v>2160</v>
      </c>
      <c r="DR124" t="s">
        <v>430</v>
      </c>
      <c r="DS124" t="s">
        <v>430</v>
      </c>
      <c r="DT124" t="s">
        <v>230</v>
      </c>
      <c r="DU124" t="s">
        <v>430</v>
      </c>
      <c r="DV124" t="s">
        <v>430</v>
      </c>
      <c r="DW124" t="s">
        <v>430</v>
      </c>
      <c r="DX124" t="s">
        <v>430</v>
      </c>
      <c r="DY124" t="s">
        <v>430</v>
      </c>
      <c r="DZ124" t="s">
        <v>451</v>
      </c>
      <c r="EA124" t="s">
        <v>452</v>
      </c>
      <c r="EB124" t="s">
        <v>430</v>
      </c>
      <c r="EC124" t="s">
        <v>430</v>
      </c>
      <c r="ED124" t="s">
        <v>430</v>
      </c>
      <c r="EE124" t="s">
        <v>822</v>
      </c>
      <c r="EF124" t="s">
        <v>430</v>
      </c>
      <c r="EG124" t="s">
        <v>430</v>
      </c>
      <c r="EH124" t="s">
        <v>454</v>
      </c>
      <c r="EI124" t="s">
        <v>455</v>
      </c>
      <c r="EJ124" t="s">
        <v>823</v>
      </c>
      <c r="EK124" t="s">
        <v>626</v>
      </c>
      <c r="EL124" t="s">
        <v>974</v>
      </c>
      <c r="EM124" t="s">
        <v>975</v>
      </c>
    </row>
    <row r="125" spans="1:143" x14ac:dyDescent="0.25">
      <c r="A125" t="s">
        <v>429</v>
      </c>
      <c r="B125" t="s">
        <v>459</v>
      </c>
      <c r="C125" t="s">
        <v>808</v>
      </c>
      <c r="D125">
        <v>125</v>
      </c>
      <c r="E125" t="s">
        <v>430</v>
      </c>
      <c r="F125" t="s">
        <v>430</v>
      </c>
      <c r="G125" t="s">
        <v>430</v>
      </c>
      <c r="H125" t="s">
        <v>432</v>
      </c>
      <c r="I125" t="s">
        <v>1247</v>
      </c>
      <c r="J125" t="s">
        <v>1248</v>
      </c>
      <c r="K125">
        <v>19000004332</v>
      </c>
      <c r="L125" t="s">
        <v>1249</v>
      </c>
      <c r="M125">
        <v>400</v>
      </c>
      <c r="N125">
        <v>13.9</v>
      </c>
      <c r="O125">
        <v>9.5</v>
      </c>
      <c r="P125">
        <v>17.100000000000001</v>
      </c>
      <c r="Q125">
        <v>0</v>
      </c>
      <c r="R125">
        <v>0</v>
      </c>
      <c r="S125">
        <v>0</v>
      </c>
      <c r="T125">
        <v>522.1</v>
      </c>
      <c r="U125">
        <v>454</v>
      </c>
      <c r="V125">
        <v>0</v>
      </c>
      <c r="W125" t="s">
        <v>430</v>
      </c>
      <c r="X125">
        <v>0</v>
      </c>
      <c r="Y125">
        <v>0</v>
      </c>
      <c r="Z125">
        <v>0</v>
      </c>
      <c r="AA125" t="s">
        <v>436</v>
      </c>
      <c r="AB125">
        <v>0</v>
      </c>
      <c r="AC125">
        <v>0</v>
      </c>
      <c r="AD125">
        <v>5</v>
      </c>
      <c r="AE125" t="s">
        <v>430</v>
      </c>
      <c r="AF125">
        <v>120</v>
      </c>
      <c r="AG125">
        <v>100</v>
      </c>
      <c r="AH125">
        <v>107</v>
      </c>
      <c r="AI125">
        <v>265</v>
      </c>
      <c r="AJ125">
        <v>181.6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 t="s">
        <v>430</v>
      </c>
      <c r="AS125" t="s">
        <v>430</v>
      </c>
      <c r="AT125" t="s">
        <v>430</v>
      </c>
      <c r="AU125">
        <v>120</v>
      </c>
      <c r="AV125">
        <v>100</v>
      </c>
      <c r="AW125">
        <v>107</v>
      </c>
      <c r="AX125">
        <v>265</v>
      </c>
      <c r="AY125">
        <v>181.6</v>
      </c>
      <c r="AZ125">
        <v>30840191605698</v>
      </c>
      <c r="BA125">
        <v>4895248002673</v>
      </c>
      <c r="BB125">
        <v>840191605697</v>
      </c>
      <c r="BC125" t="s">
        <v>463</v>
      </c>
      <c r="BD125" t="s">
        <v>813</v>
      </c>
      <c r="BE125" t="s">
        <v>430</v>
      </c>
      <c r="BF125" t="s">
        <v>814</v>
      </c>
      <c r="BG125" t="s">
        <v>689</v>
      </c>
      <c r="BH125">
        <v>24</v>
      </c>
      <c r="BI125">
        <v>1.284</v>
      </c>
      <c r="BJ125" t="s">
        <v>430</v>
      </c>
      <c r="BL125" t="s">
        <v>436</v>
      </c>
      <c r="BM125" t="s">
        <v>1250</v>
      </c>
      <c r="BN125" t="s">
        <v>631</v>
      </c>
      <c r="BO125" t="s">
        <v>632</v>
      </c>
      <c r="BP125" t="s">
        <v>830</v>
      </c>
      <c r="BQ125" t="s">
        <v>430</v>
      </c>
      <c r="BR125" t="s">
        <v>442</v>
      </c>
      <c r="BS125">
        <v>0</v>
      </c>
      <c r="BT125" t="s">
        <v>443</v>
      </c>
      <c r="BU125">
        <v>8000</v>
      </c>
      <c r="BV125">
        <v>16800</v>
      </c>
      <c r="BW125">
        <v>16800</v>
      </c>
      <c r="BX125" t="s">
        <v>430</v>
      </c>
      <c r="BY125" t="s">
        <v>430</v>
      </c>
      <c r="BZ125" t="s">
        <v>1080</v>
      </c>
      <c r="CA125" t="s">
        <v>430</v>
      </c>
      <c r="CB125" t="s">
        <v>430</v>
      </c>
      <c r="CC125" t="s">
        <v>1234</v>
      </c>
      <c r="CD125">
        <v>35</v>
      </c>
      <c r="CE125" t="s">
        <v>430</v>
      </c>
      <c r="CF125" t="s">
        <v>444</v>
      </c>
      <c r="CG125" t="s">
        <v>430</v>
      </c>
      <c r="CH125" s="1">
        <v>45491</v>
      </c>
      <c r="CI125" t="s">
        <v>430</v>
      </c>
      <c r="CJ125" t="s">
        <v>430</v>
      </c>
      <c r="CK125" t="s">
        <v>430</v>
      </c>
      <c r="CM125">
        <v>2</v>
      </c>
      <c r="CN125" t="s">
        <v>1251</v>
      </c>
      <c r="CP125">
        <v>0</v>
      </c>
      <c r="CQ125">
        <v>77</v>
      </c>
      <c r="CS125">
        <v>0</v>
      </c>
      <c r="CU125">
        <v>1</v>
      </c>
      <c r="CV125">
        <v>1</v>
      </c>
      <c r="CW125">
        <v>1</v>
      </c>
      <c r="CX125">
        <v>23</v>
      </c>
      <c r="CY125">
        <v>1</v>
      </c>
      <c r="CZ125">
        <v>177</v>
      </c>
      <c r="DA125">
        <v>19001</v>
      </c>
      <c r="DB125">
        <v>33</v>
      </c>
      <c r="DC125" t="s">
        <v>446</v>
      </c>
      <c r="DD125" t="s">
        <v>430</v>
      </c>
      <c r="DE125" t="s">
        <v>1252</v>
      </c>
      <c r="DF125" t="s">
        <v>430</v>
      </c>
      <c r="DG125" t="s">
        <v>477</v>
      </c>
      <c r="DH125" t="s">
        <v>478</v>
      </c>
      <c r="DI125" t="s">
        <v>430</v>
      </c>
      <c r="DJ125" t="s">
        <v>430</v>
      </c>
      <c r="DK125" t="s">
        <v>430</v>
      </c>
      <c r="DL125" t="s">
        <v>430</v>
      </c>
      <c r="DM125" t="s">
        <v>448</v>
      </c>
      <c r="DN125" s="1">
        <v>45397</v>
      </c>
      <c r="DO125" s="1">
        <v>45553</v>
      </c>
      <c r="DP125" t="s">
        <v>449</v>
      </c>
      <c r="DQ125">
        <v>400</v>
      </c>
      <c r="DR125" t="s">
        <v>430</v>
      </c>
      <c r="DS125" t="s">
        <v>430</v>
      </c>
      <c r="DT125" t="s">
        <v>230</v>
      </c>
      <c r="DU125" t="s">
        <v>430</v>
      </c>
      <c r="DV125" t="s">
        <v>430</v>
      </c>
      <c r="DW125" t="s">
        <v>430</v>
      </c>
      <c r="DX125" t="s">
        <v>430</v>
      </c>
      <c r="DY125" t="s">
        <v>430</v>
      </c>
      <c r="DZ125" t="s">
        <v>451</v>
      </c>
      <c r="EA125" t="s">
        <v>452</v>
      </c>
      <c r="EB125" t="s">
        <v>430</v>
      </c>
      <c r="EC125" t="s">
        <v>430</v>
      </c>
      <c r="ED125" t="s">
        <v>430</v>
      </c>
      <c r="EE125" t="s">
        <v>822</v>
      </c>
      <c r="EF125" t="s">
        <v>430</v>
      </c>
      <c r="EG125" t="s">
        <v>430</v>
      </c>
      <c r="EH125" t="s">
        <v>454</v>
      </c>
      <c r="EI125" t="s">
        <v>455</v>
      </c>
      <c r="EJ125" t="s">
        <v>957</v>
      </c>
      <c r="EK125" t="s">
        <v>626</v>
      </c>
      <c r="EL125" t="s">
        <v>1253</v>
      </c>
      <c r="EM125" t="s">
        <v>1254</v>
      </c>
    </row>
    <row r="126" spans="1:143" x14ac:dyDescent="0.25">
      <c r="A126" t="s">
        <v>429</v>
      </c>
      <c r="B126" t="s">
        <v>459</v>
      </c>
      <c r="C126" t="s">
        <v>808</v>
      </c>
      <c r="D126">
        <v>125</v>
      </c>
      <c r="E126" t="s">
        <v>430</v>
      </c>
      <c r="F126" t="s">
        <v>430</v>
      </c>
      <c r="G126" t="s">
        <v>430</v>
      </c>
      <c r="H126" t="s">
        <v>432</v>
      </c>
      <c r="I126" t="s">
        <v>1255</v>
      </c>
      <c r="J126" t="s">
        <v>1256</v>
      </c>
      <c r="K126">
        <v>19000004333</v>
      </c>
      <c r="L126" t="s">
        <v>1257</v>
      </c>
      <c r="M126">
        <v>400</v>
      </c>
      <c r="N126">
        <v>13.9</v>
      </c>
      <c r="O126">
        <v>9.5</v>
      </c>
      <c r="P126">
        <v>17.100000000000001</v>
      </c>
      <c r="Q126">
        <v>0</v>
      </c>
      <c r="R126">
        <v>0</v>
      </c>
      <c r="S126">
        <v>0</v>
      </c>
      <c r="T126">
        <v>522.1</v>
      </c>
      <c r="U126">
        <v>454</v>
      </c>
      <c r="V126">
        <v>0</v>
      </c>
      <c r="W126" t="s">
        <v>430</v>
      </c>
      <c r="X126">
        <v>0</v>
      </c>
      <c r="Y126">
        <v>0</v>
      </c>
      <c r="Z126">
        <v>0</v>
      </c>
      <c r="AA126" t="s">
        <v>436</v>
      </c>
      <c r="AB126">
        <v>0</v>
      </c>
      <c r="AC126">
        <v>0</v>
      </c>
      <c r="AD126">
        <v>5</v>
      </c>
      <c r="AE126" t="s">
        <v>430</v>
      </c>
      <c r="AF126">
        <v>120</v>
      </c>
      <c r="AG126">
        <v>100</v>
      </c>
      <c r="AH126">
        <v>107</v>
      </c>
      <c r="AI126">
        <v>265</v>
      </c>
      <c r="AJ126">
        <v>181.6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 t="s">
        <v>430</v>
      </c>
      <c r="AS126" t="s">
        <v>430</v>
      </c>
      <c r="AT126" t="s">
        <v>430</v>
      </c>
      <c r="AU126">
        <v>120</v>
      </c>
      <c r="AV126">
        <v>100</v>
      </c>
      <c r="AW126">
        <v>107</v>
      </c>
      <c r="AX126">
        <v>265</v>
      </c>
      <c r="AY126">
        <v>181.6</v>
      </c>
      <c r="AZ126">
        <v>30840191605704</v>
      </c>
      <c r="BA126">
        <v>4895248002680</v>
      </c>
      <c r="BB126">
        <v>840191605703</v>
      </c>
      <c r="BC126" t="s">
        <v>463</v>
      </c>
      <c r="BD126" t="s">
        <v>813</v>
      </c>
      <c r="BE126" t="s">
        <v>430</v>
      </c>
      <c r="BF126" t="s">
        <v>814</v>
      </c>
      <c r="BG126" t="s">
        <v>689</v>
      </c>
      <c r="BH126">
        <v>24</v>
      </c>
      <c r="BI126">
        <v>1.284</v>
      </c>
      <c r="BJ126" t="s">
        <v>430</v>
      </c>
      <c r="BL126" t="s">
        <v>436</v>
      </c>
      <c r="BM126" t="s">
        <v>1258</v>
      </c>
      <c r="BN126" t="s">
        <v>631</v>
      </c>
      <c r="BO126" t="s">
        <v>632</v>
      </c>
      <c r="BP126" t="s">
        <v>993</v>
      </c>
      <c r="BQ126" t="s">
        <v>430</v>
      </c>
      <c r="BR126" t="s">
        <v>442</v>
      </c>
      <c r="BS126">
        <v>0</v>
      </c>
      <c r="BT126" t="s">
        <v>443</v>
      </c>
      <c r="BU126">
        <v>8000</v>
      </c>
      <c r="BV126">
        <v>16800</v>
      </c>
      <c r="BW126">
        <v>16800</v>
      </c>
      <c r="BX126" t="s">
        <v>430</v>
      </c>
      <c r="BY126" t="s">
        <v>430</v>
      </c>
      <c r="BZ126" t="s">
        <v>1080</v>
      </c>
      <c r="CA126" t="s">
        <v>430</v>
      </c>
      <c r="CB126" t="s">
        <v>430</v>
      </c>
      <c r="CC126" t="s">
        <v>1234</v>
      </c>
      <c r="CD126">
        <v>35</v>
      </c>
      <c r="CE126" t="s">
        <v>430</v>
      </c>
      <c r="CF126" t="s">
        <v>444</v>
      </c>
      <c r="CG126" t="s">
        <v>430</v>
      </c>
      <c r="CH126" s="1">
        <v>45491</v>
      </c>
      <c r="CI126" t="s">
        <v>430</v>
      </c>
      <c r="CJ126" t="s">
        <v>430</v>
      </c>
      <c r="CK126" t="s">
        <v>430</v>
      </c>
      <c r="CM126">
        <v>2</v>
      </c>
      <c r="CN126" t="s">
        <v>1259</v>
      </c>
      <c r="CP126">
        <v>0</v>
      </c>
      <c r="CQ126">
        <v>77</v>
      </c>
      <c r="CS126">
        <v>0</v>
      </c>
      <c r="CU126">
        <v>2</v>
      </c>
      <c r="CV126">
        <v>1</v>
      </c>
      <c r="CW126">
        <v>1</v>
      </c>
      <c r="CX126">
        <v>23</v>
      </c>
      <c r="CY126">
        <v>1</v>
      </c>
      <c r="CZ126">
        <v>177</v>
      </c>
      <c r="DA126">
        <v>19001</v>
      </c>
      <c r="DB126">
        <v>33</v>
      </c>
      <c r="DC126" t="s">
        <v>446</v>
      </c>
      <c r="DD126" t="s">
        <v>430</v>
      </c>
      <c r="DE126" t="s">
        <v>1260</v>
      </c>
      <c r="DF126" t="s">
        <v>430</v>
      </c>
      <c r="DG126" t="s">
        <v>477</v>
      </c>
      <c r="DH126" t="s">
        <v>478</v>
      </c>
      <c r="DI126" t="s">
        <v>430</v>
      </c>
      <c r="DJ126" t="s">
        <v>430</v>
      </c>
      <c r="DK126" t="s">
        <v>430</v>
      </c>
      <c r="DL126" t="s">
        <v>430</v>
      </c>
      <c r="DM126" t="s">
        <v>448</v>
      </c>
      <c r="DN126" s="1">
        <v>45397</v>
      </c>
      <c r="DO126" s="1">
        <v>45553</v>
      </c>
      <c r="DP126" t="s">
        <v>449</v>
      </c>
      <c r="DQ126">
        <v>400</v>
      </c>
      <c r="DR126" t="s">
        <v>430</v>
      </c>
      <c r="DS126" t="s">
        <v>430</v>
      </c>
      <c r="DT126" t="s">
        <v>230</v>
      </c>
      <c r="DU126" t="s">
        <v>430</v>
      </c>
      <c r="DV126" t="s">
        <v>430</v>
      </c>
      <c r="DW126" t="s">
        <v>430</v>
      </c>
      <c r="DX126" t="s">
        <v>430</v>
      </c>
      <c r="DY126" t="s">
        <v>430</v>
      </c>
      <c r="DZ126" t="s">
        <v>451</v>
      </c>
      <c r="EA126" t="s">
        <v>452</v>
      </c>
      <c r="EB126" t="s">
        <v>430</v>
      </c>
      <c r="EC126" t="s">
        <v>430</v>
      </c>
      <c r="ED126" t="s">
        <v>430</v>
      </c>
      <c r="EE126" t="s">
        <v>822</v>
      </c>
      <c r="EF126" t="s">
        <v>430</v>
      </c>
      <c r="EG126" t="s">
        <v>430</v>
      </c>
      <c r="EH126" t="s">
        <v>454</v>
      </c>
      <c r="EI126" t="s">
        <v>455</v>
      </c>
      <c r="EJ126" t="s">
        <v>957</v>
      </c>
      <c r="EK126" t="s">
        <v>626</v>
      </c>
      <c r="EL126" t="s">
        <v>1253</v>
      </c>
      <c r="EM126" t="s">
        <v>1254</v>
      </c>
    </row>
    <row r="127" spans="1:143" x14ac:dyDescent="0.25">
      <c r="A127" t="s">
        <v>429</v>
      </c>
      <c r="B127" t="s">
        <v>459</v>
      </c>
      <c r="C127" t="s">
        <v>808</v>
      </c>
      <c r="D127">
        <v>125</v>
      </c>
      <c r="E127" t="s">
        <v>430</v>
      </c>
      <c r="F127" t="s">
        <v>430</v>
      </c>
      <c r="G127" t="s">
        <v>430</v>
      </c>
      <c r="H127" t="s">
        <v>432</v>
      </c>
      <c r="I127" t="s">
        <v>1261</v>
      </c>
      <c r="J127" t="s">
        <v>1262</v>
      </c>
      <c r="K127">
        <v>19000004334</v>
      </c>
      <c r="L127" t="s">
        <v>1263</v>
      </c>
      <c r="M127">
        <v>400</v>
      </c>
      <c r="N127">
        <v>13.9</v>
      </c>
      <c r="O127">
        <v>9.5</v>
      </c>
      <c r="P127">
        <v>17.100000000000001</v>
      </c>
      <c r="Q127">
        <v>0</v>
      </c>
      <c r="R127">
        <v>0</v>
      </c>
      <c r="S127">
        <v>0</v>
      </c>
      <c r="T127">
        <v>522.1</v>
      </c>
      <c r="U127">
        <v>454</v>
      </c>
      <c r="V127">
        <v>0</v>
      </c>
      <c r="W127" t="s">
        <v>430</v>
      </c>
      <c r="X127">
        <v>0</v>
      </c>
      <c r="Y127">
        <v>0</v>
      </c>
      <c r="Z127">
        <v>0</v>
      </c>
      <c r="AA127" t="s">
        <v>436</v>
      </c>
      <c r="AB127">
        <v>0</v>
      </c>
      <c r="AC127">
        <v>0</v>
      </c>
      <c r="AD127">
        <v>5</v>
      </c>
      <c r="AE127" t="s">
        <v>430</v>
      </c>
      <c r="AF127">
        <v>120</v>
      </c>
      <c r="AG127">
        <v>100</v>
      </c>
      <c r="AH127">
        <v>107</v>
      </c>
      <c r="AI127">
        <v>265</v>
      </c>
      <c r="AJ127">
        <v>181.6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 t="s">
        <v>430</v>
      </c>
      <c r="AS127" t="s">
        <v>430</v>
      </c>
      <c r="AT127" t="s">
        <v>430</v>
      </c>
      <c r="AU127">
        <v>120</v>
      </c>
      <c r="AV127">
        <v>100</v>
      </c>
      <c r="AW127">
        <v>107</v>
      </c>
      <c r="AX127">
        <v>265</v>
      </c>
      <c r="AY127">
        <v>181.6</v>
      </c>
      <c r="AZ127">
        <v>30840191605711</v>
      </c>
      <c r="BA127">
        <v>4895248002697</v>
      </c>
      <c r="BB127">
        <v>840191605710</v>
      </c>
      <c r="BC127" t="s">
        <v>463</v>
      </c>
      <c r="BD127" t="s">
        <v>813</v>
      </c>
      <c r="BE127" t="s">
        <v>430</v>
      </c>
      <c r="BF127" t="s">
        <v>814</v>
      </c>
      <c r="BG127" t="s">
        <v>689</v>
      </c>
      <c r="BH127">
        <v>24</v>
      </c>
      <c r="BI127">
        <v>1.284</v>
      </c>
      <c r="BJ127" t="s">
        <v>430</v>
      </c>
      <c r="BL127" t="s">
        <v>436</v>
      </c>
      <c r="BM127" t="s">
        <v>1264</v>
      </c>
      <c r="BN127" t="s">
        <v>631</v>
      </c>
      <c r="BO127" t="s">
        <v>632</v>
      </c>
      <c r="BP127" t="s">
        <v>841</v>
      </c>
      <c r="BQ127" t="s">
        <v>430</v>
      </c>
      <c r="BR127" t="s">
        <v>442</v>
      </c>
      <c r="BS127">
        <v>0</v>
      </c>
      <c r="BT127" t="s">
        <v>443</v>
      </c>
      <c r="BU127">
        <v>8000</v>
      </c>
      <c r="BV127">
        <v>16800</v>
      </c>
      <c r="BW127">
        <v>16800</v>
      </c>
      <c r="BX127" t="s">
        <v>430</v>
      </c>
      <c r="BY127" t="s">
        <v>430</v>
      </c>
      <c r="BZ127" t="s">
        <v>1080</v>
      </c>
      <c r="CA127" t="s">
        <v>430</v>
      </c>
      <c r="CB127" t="s">
        <v>430</v>
      </c>
      <c r="CC127" t="s">
        <v>1234</v>
      </c>
      <c r="CD127">
        <v>35</v>
      </c>
      <c r="CE127" t="s">
        <v>430</v>
      </c>
      <c r="CF127" t="s">
        <v>444</v>
      </c>
      <c r="CG127" t="s">
        <v>430</v>
      </c>
      <c r="CH127" s="1">
        <v>45491</v>
      </c>
      <c r="CI127" t="s">
        <v>430</v>
      </c>
      <c r="CJ127" t="s">
        <v>430</v>
      </c>
      <c r="CK127" t="s">
        <v>430</v>
      </c>
      <c r="CM127">
        <v>2</v>
      </c>
      <c r="CN127" t="s">
        <v>1265</v>
      </c>
      <c r="CP127">
        <v>0</v>
      </c>
      <c r="CQ127">
        <v>77</v>
      </c>
      <c r="CS127">
        <v>0</v>
      </c>
      <c r="CU127">
        <v>3</v>
      </c>
      <c r="CV127">
        <v>1</v>
      </c>
      <c r="CW127">
        <v>1</v>
      </c>
      <c r="CX127">
        <v>23</v>
      </c>
      <c r="CY127">
        <v>1</v>
      </c>
      <c r="CZ127">
        <v>177</v>
      </c>
      <c r="DA127">
        <v>19001</v>
      </c>
      <c r="DB127">
        <v>33</v>
      </c>
      <c r="DC127" t="s">
        <v>446</v>
      </c>
      <c r="DD127" t="s">
        <v>430</v>
      </c>
      <c r="DE127" t="s">
        <v>1266</v>
      </c>
      <c r="DF127" t="s">
        <v>430</v>
      </c>
      <c r="DG127" t="s">
        <v>477</v>
      </c>
      <c r="DH127" t="s">
        <v>478</v>
      </c>
      <c r="DI127" t="s">
        <v>430</v>
      </c>
      <c r="DJ127" t="s">
        <v>430</v>
      </c>
      <c r="DK127" t="s">
        <v>430</v>
      </c>
      <c r="DL127" t="s">
        <v>430</v>
      </c>
      <c r="DM127" t="s">
        <v>448</v>
      </c>
      <c r="DN127" s="1">
        <v>45397</v>
      </c>
      <c r="DO127" s="1">
        <v>45553</v>
      </c>
      <c r="DP127" t="s">
        <v>449</v>
      </c>
      <c r="DQ127">
        <v>400</v>
      </c>
      <c r="DR127" t="s">
        <v>430</v>
      </c>
      <c r="DS127" t="s">
        <v>430</v>
      </c>
      <c r="DT127" t="s">
        <v>230</v>
      </c>
      <c r="DU127" t="s">
        <v>430</v>
      </c>
      <c r="DV127" t="s">
        <v>430</v>
      </c>
      <c r="DW127" t="s">
        <v>430</v>
      </c>
      <c r="DX127" t="s">
        <v>430</v>
      </c>
      <c r="DY127" t="s">
        <v>430</v>
      </c>
      <c r="DZ127" t="s">
        <v>451</v>
      </c>
      <c r="EA127" t="s">
        <v>452</v>
      </c>
      <c r="EB127" t="s">
        <v>430</v>
      </c>
      <c r="EC127" t="s">
        <v>430</v>
      </c>
      <c r="ED127" t="s">
        <v>430</v>
      </c>
      <c r="EE127" t="s">
        <v>822</v>
      </c>
      <c r="EF127" t="s">
        <v>430</v>
      </c>
      <c r="EG127" t="s">
        <v>430</v>
      </c>
      <c r="EH127" t="s">
        <v>454</v>
      </c>
      <c r="EI127" t="s">
        <v>455</v>
      </c>
      <c r="EJ127" t="s">
        <v>957</v>
      </c>
      <c r="EK127" t="s">
        <v>626</v>
      </c>
      <c r="EL127" t="s">
        <v>1253</v>
      </c>
      <c r="EM127" t="s">
        <v>1254</v>
      </c>
    </row>
    <row r="128" spans="1:143" x14ac:dyDescent="0.25">
      <c r="A128" t="s">
        <v>429</v>
      </c>
      <c r="B128" t="s">
        <v>459</v>
      </c>
      <c r="C128" t="s">
        <v>808</v>
      </c>
      <c r="D128">
        <v>125</v>
      </c>
      <c r="E128" t="s">
        <v>430</v>
      </c>
      <c r="F128" t="s">
        <v>430</v>
      </c>
      <c r="G128" t="s">
        <v>430</v>
      </c>
      <c r="H128" t="s">
        <v>432</v>
      </c>
      <c r="I128" t="s">
        <v>1086</v>
      </c>
      <c r="J128" t="s">
        <v>1267</v>
      </c>
      <c r="K128">
        <v>19000004348</v>
      </c>
      <c r="L128" t="s">
        <v>1268</v>
      </c>
      <c r="M128">
        <v>1560</v>
      </c>
      <c r="N128">
        <v>14</v>
      </c>
      <c r="O128">
        <v>4</v>
      </c>
      <c r="P128">
        <v>21</v>
      </c>
      <c r="Q128">
        <v>0</v>
      </c>
      <c r="R128">
        <v>0</v>
      </c>
      <c r="S128">
        <v>0</v>
      </c>
      <c r="T128">
        <v>24.5</v>
      </c>
      <c r="U128">
        <v>5.6</v>
      </c>
      <c r="V128">
        <v>0</v>
      </c>
      <c r="W128" t="s">
        <v>430</v>
      </c>
      <c r="X128">
        <v>0</v>
      </c>
      <c r="Y128">
        <v>0</v>
      </c>
      <c r="Z128">
        <v>0</v>
      </c>
      <c r="AA128" t="s">
        <v>436</v>
      </c>
      <c r="AB128">
        <v>0</v>
      </c>
      <c r="AC128">
        <v>0</v>
      </c>
      <c r="AD128">
        <v>13</v>
      </c>
      <c r="AE128" t="s">
        <v>1089</v>
      </c>
      <c r="AF128">
        <v>120</v>
      </c>
      <c r="AG128">
        <v>100</v>
      </c>
      <c r="AH128">
        <v>119</v>
      </c>
      <c r="AI128">
        <v>86.96</v>
      </c>
      <c r="AJ128">
        <v>8.74</v>
      </c>
      <c r="AK128">
        <v>13</v>
      </c>
      <c r="AL128">
        <v>14</v>
      </c>
      <c r="AM128">
        <v>30</v>
      </c>
      <c r="AN128">
        <v>20</v>
      </c>
      <c r="AO128">
        <v>0</v>
      </c>
      <c r="AP128">
        <v>0</v>
      </c>
      <c r="AQ128">
        <v>0</v>
      </c>
      <c r="AR128" t="s">
        <v>430</v>
      </c>
      <c r="AS128" t="s">
        <v>430</v>
      </c>
      <c r="AT128" t="s">
        <v>430</v>
      </c>
      <c r="AU128">
        <v>120</v>
      </c>
      <c r="AV128">
        <v>100</v>
      </c>
      <c r="AW128">
        <v>119</v>
      </c>
      <c r="AX128">
        <v>86.96</v>
      </c>
      <c r="AY128">
        <v>8.74</v>
      </c>
      <c r="AZ128">
        <v>10840191605755</v>
      </c>
      <c r="BA128">
        <v>4895248002734</v>
      </c>
      <c r="BB128">
        <v>840191605758</v>
      </c>
      <c r="BC128" t="s">
        <v>463</v>
      </c>
      <c r="BD128" t="s">
        <v>813</v>
      </c>
      <c r="BE128" t="s">
        <v>430</v>
      </c>
      <c r="BF128" t="s">
        <v>814</v>
      </c>
      <c r="BG128" t="s">
        <v>689</v>
      </c>
      <c r="BH128">
        <v>18</v>
      </c>
      <c r="BI128">
        <v>1.4279999999999999</v>
      </c>
      <c r="BJ128" t="s">
        <v>430</v>
      </c>
      <c r="BL128" t="s">
        <v>436</v>
      </c>
      <c r="BM128" t="s">
        <v>1219</v>
      </c>
      <c r="BN128" t="s">
        <v>1091</v>
      </c>
      <c r="BO128" t="s">
        <v>1092</v>
      </c>
      <c r="BP128" t="s">
        <v>1093</v>
      </c>
      <c r="BQ128" t="s">
        <v>430</v>
      </c>
      <c r="BR128" t="s">
        <v>442</v>
      </c>
      <c r="BS128">
        <v>35000</v>
      </c>
      <c r="BT128" t="s">
        <v>443</v>
      </c>
      <c r="BU128">
        <v>15600</v>
      </c>
      <c r="BV128">
        <v>0</v>
      </c>
      <c r="BW128">
        <v>65520</v>
      </c>
      <c r="BX128" t="s">
        <v>430</v>
      </c>
      <c r="BY128" t="s">
        <v>430</v>
      </c>
      <c r="BZ128" t="s">
        <v>817</v>
      </c>
      <c r="CA128" t="s">
        <v>1269</v>
      </c>
      <c r="CB128" t="s">
        <v>1270</v>
      </c>
      <c r="CC128" t="s">
        <v>1096</v>
      </c>
      <c r="CD128">
        <v>45</v>
      </c>
      <c r="CE128" t="s">
        <v>430</v>
      </c>
      <c r="CF128" t="s">
        <v>444</v>
      </c>
      <c r="CG128" t="s">
        <v>430</v>
      </c>
      <c r="CH128" s="1">
        <v>45429</v>
      </c>
      <c r="CI128" t="s">
        <v>430</v>
      </c>
      <c r="CJ128" t="s">
        <v>430</v>
      </c>
      <c r="CK128" t="s">
        <v>430</v>
      </c>
      <c r="CM128">
        <v>2</v>
      </c>
      <c r="CN128" t="s">
        <v>1222</v>
      </c>
      <c r="CP128">
        <v>0</v>
      </c>
      <c r="CQ128">
        <v>77</v>
      </c>
      <c r="CS128">
        <v>0</v>
      </c>
      <c r="CU128">
        <v>105</v>
      </c>
      <c r="CV128">
        <v>1</v>
      </c>
      <c r="CW128">
        <v>3</v>
      </c>
      <c r="CX128">
        <v>32</v>
      </c>
      <c r="CY128">
        <v>6</v>
      </c>
      <c r="CZ128">
        <v>166</v>
      </c>
      <c r="DA128">
        <v>19001</v>
      </c>
      <c r="DB128">
        <v>33</v>
      </c>
      <c r="DC128" t="s">
        <v>446</v>
      </c>
      <c r="DD128" t="s">
        <v>430</v>
      </c>
      <c r="DE128" t="s">
        <v>1223</v>
      </c>
      <c r="DF128" t="s">
        <v>430</v>
      </c>
      <c r="DG128" t="s">
        <v>477</v>
      </c>
      <c r="DH128" t="s">
        <v>478</v>
      </c>
      <c r="DI128" t="s">
        <v>430</v>
      </c>
      <c r="DJ128" t="s">
        <v>430</v>
      </c>
      <c r="DK128" t="s">
        <v>430</v>
      </c>
      <c r="DL128" t="s">
        <v>430</v>
      </c>
      <c r="DM128" t="s">
        <v>448</v>
      </c>
      <c r="DN128" s="1">
        <v>45400</v>
      </c>
      <c r="DO128" s="1">
        <v>45559</v>
      </c>
      <c r="DP128" t="s">
        <v>449</v>
      </c>
      <c r="DQ128">
        <v>1560</v>
      </c>
      <c r="DR128" t="s">
        <v>430</v>
      </c>
      <c r="DS128" t="s">
        <v>430</v>
      </c>
      <c r="DT128" t="s">
        <v>1271</v>
      </c>
      <c r="DU128" t="s">
        <v>430</v>
      </c>
      <c r="DV128" t="s">
        <v>430</v>
      </c>
      <c r="DW128" t="s">
        <v>430</v>
      </c>
      <c r="DX128" t="s">
        <v>430</v>
      </c>
      <c r="DY128" t="s">
        <v>430</v>
      </c>
      <c r="DZ128" t="s">
        <v>451</v>
      </c>
      <c r="EA128" t="s">
        <v>452</v>
      </c>
      <c r="EB128" t="s">
        <v>430</v>
      </c>
      <c r="EC128" t="s">
        <v>430</v>
      </c>
      <c r="ED128" t="s">
        <v>430</v>
      </c>
      <c r="EE128" t="s">
        <v>822</v>
      </c>
      <c r="EF128" t="s">
        <v>430</v>
      </c>
      <c r="EG128" t="s">
        <v>430</v>
      </c>
      <c r="EH128" t="s">
        <v>1100</v>
      </c>
      <c r="EI128" t="s">
        <v>455</v>
      </c>
      <c r="EJ128" t="s">
        <v>1100</v>
      </c>
      <c r="EK128" t="s">
        <v>626</v>
      </c>
      <c r="EL128" t="s">
        <v>1101</v>
      </c>
      <c r="EM128" t="s">
        <v>1102</v>
      </c>
    </row>
    <row r="129" spans="1:143" x14ac:dyDescent="0.25">
      <c r="A129" t="s">
        <v>429</v>
      </c>
      <c r="B129" t="s">
        <v>459</v>
      </c>
      <c r="C129" t="s">
        <v>808</v>
      </c>
      <c r="D129">
        <v>125</v>
      </c>
      <c r="E129" t="s">
        <v>430</v>
      </c>
      <c r="F129" t="s">
        <v>430</v>
      </c>
      <c r="G129" t="s">
        <v>430</v>
      </c>
      <c r="H129" t="s">
        <v>432</v>
      </c>
      <c r="I129" t="s">
        <v>1103</v>
      </c>
      <c r="J129" t="s">
        <v>1272</v>
      </c>
      <c r="K129">
        <v>19000004349</v>
      </c>
      <c r="L129" t="s">
        <v>1273</v>
      </c>
      <c r="M129">
        <v>1560</v>
      </c>
      <c r="N129">
        <v>14</v>
      </c>
      <c r="O129">
        <v>4</v>
      </c>
      <c r="P129">
        <v>21</v>
      </c>
      <c r="Q129">
        <v>0</v>
      </c>
      <c r="R129">
        <v>0</v>
      </c>
      <c r="S129">
        <v>0</v>
      </c>
      <c r="T129">
        <v>24.5</v>
      </c>
      <c r="U129">
        <v>5.6</v>
      </c>
      <c r="V129">
        <v>0</v>
      </c>
      <c r="W129" t="s">
        <v>430</v>
      </c>
      <c r="X129">
        <v>0</v>
      </c>
      <c r="Y129">
        <v>0</v>
      </c>
      <c r="Z129">
        <v>0</v>
      </c>
      <c r="AA129" t="s">
        <v>436</v>
      </c>
      <c r="AB129">
        <v>0</v>
      </c>
      <c r="AC129">
        <v>0</v>
      </c>
      <c r="AD129">
        <v>13</v>
      </c>
      <c r="AE129" t="s">
        <v>1089</v>
      </c>
      <c r="AF129">
        <v>120</v>
      </c>
      <c r="AG129">
        <v>100</v>
      </c>
      <c r="AH129">
        <v>119</v>
      </c>
      <c r="AI129">
        <v>86.96</v>
      </c>
      <c r="AJ129">
        <v>8.74</v>
      </c>
      <c r="AK129">
        <v>13</v>
      </c>
      <c r="AL129">
        <v>14</v>
      </c>
      <c r="AM129">
        <v>30</v>
      </c>
      <c r="AN129">
        <v>20</v>
      </c>
      <c r="AO129">
        <v>0</v>
      </c>
      <c r="AP129">
        <v>0</v>
      </c>
      <c r="AQ129">
        <v>0</v>
      </c>
      <c r="AR129" t="s">
        <v>430</v>
      </c>
      <c r="AS129" t="s">
        <v>430</v>
      </c>
      <c r="AT129" t="s">
        <v>430</v>
      </c>
      <c r="AU129">
        <v>120</v>
      </c>
      <c r="AV129">
        <v>100</v>
      </c>
      <c r="AW129">
        <v>119</v>
      </c>
      <c r="AX129">
        <v>86.96</v>
      </c>
      <c r="AY129">
        <v>8.74</v>
      </c>
      <c r="AZ129">
        <v>10840191605762</v>
      </c>
      <c r="BA129">
        <v>4895248002741</v>
      </c>
      <c r="BB129">
        <v>840191605765</v>
      </c>
      <c r="BC129" t="s">
        <v>463</v>
      </c>
      <c r="BD129" t="s">
        <v>813</v>
      </c>
      <c r="BE129" t="s">
        <v>430</v>
      </c>
      <c r="BF129" t="s">
        <v>814</v>
      </c>
      <c r="BG129" t="s">
        <v>689</v>
      </c>
      <c r="BH129">
        <v>18</v>
      </c>
      <c r="BI129">
        <v>1.4279999999999999</v>
      </c>
      <c r="BJ129" t="s">
        <v>430</v>
      </c>
      <c r="BL129" t="s">
        <v>436</v>
      </c>
      <c r="BM129" t="s">
        <v>1106</v>
      </c>
      <c r="BN129" t="s">
        <v>1091</v>
      </c>
      <c r="BO129" t="s">
        <v>1092</v>
      </c>
      <c r="BP129" t="s">
        <v>1107</v>
      </c>
      <c r="BQ129" t="s">
        <v>430</v>
      </c>
      <c r="BR129" t="s">
        <v>442</v>
      </c>
      <c r="BS129">
        <v>35000</v>
      </c>
      <c r="BT129" t="s">
        <v>443</v>
      </c>
      <c r="BU129">
        <v>15600</v>
      </c>
      <c r="BV129">
        <v>0</v>
      </c>
      <c r="BW129">
        <v>65520</v>
      </c>
      <c r="BX129" t="s">
        <v>430</v>
      </c>
      <c r="BY129" t="s">
        <v>430</v>
      </c>
      <c r="BZ129" t="s">
        <v>817</v>
      </c>
      <c r="CA129" t="s">
        <v>1269</v>
      </c>
      <c r="CB129" t="s">
        <v>1270</v>
      </c>
      <c r="CC129" t="s">
        <v>1096</v>
      </c>
      <c r="CD129">
        <v>45</v>
      </c>
      <c r="CE129" t="s">
        <v>430</v>
      </c>
      <c r="CF129" t="s">
        <v>444</v>
      </c>
      <c r="CG129" t="s">
        <v>430</v>
      </c>
      <c r="CH129" s="1">
        <v>45429</v>
      </c>
      <c r="CI129" t="s">
        <v>430</v>
      </c>
      <c r="CJ129" t="s">
        <v>430</v>
      </c>
      <c r="CK129" t="s">
        <v>430</v>
      </c>
      <c r="CM129">
        <v>2</v>
      </c>
      <c r="CN129" t="s">
        <v>1108</v>
      </c>
      <c r="CP129">
        <v>0</v>
      </c>
      <c r="CQ129">
        <v>77</v>
      </c>
      <c r="CS129">
        <v>0</v>
      </c>
      <c r="CU129">
        <v>133</v>
      </c>
      <c r="CV129">
        <v>1</v>
      </c>
      <c r="CW129">
        <v>3</v>
      </c>
      <c r="CX129">
        <v>32</v>
      </c>
      <c r="CY129">
        <v>6</v>
      </c>
      <c r="CZ129">
        <v>166</v>
      </c>
      <c r="DA129">
        <v>19001</v>
      </c>
      <c r="DB129">
        <v>33</v>
      </c>
      <c r="DC129" t="s">
        <v>446</v>
      </c>
      <c r="DD129" t="s">
        <v>430</v>
      </c>
      <c r="DE129" t="s">
        <v>1226</v>
      </c>
      <c r="DF129" t="s">
        <v>430</v>
      </c>
      <c r="DG129" t="s">
        <v>477</v>
      </c>
      <c r="DH129" t="s">
        <v>478</v>
      </c>
      <c r="DI129" t="s">
        <v>430</v>
      </c>
      <c r="DJ129" t="s">
        <v>430</v>
      </c>
      <c r="DK129" t="s">
        <v>430</v>
      </c>
      <c r="DL129" t="s">
        <v>430</v>
      </c>
      <c r="DM129" t="s">
        <v>448</v>
      </c>
      <c r="DN129" s="1">
        <v>45400</v>
      </c>
      <c r="DO129" s="1">
        <v>45559</v>
      </c>
      <c r="DP129" t="s">
        <v>449</v>
      </c>
      <c r="DQ129">
        <v>1560</v>
      </c>
      <c r="DR129" t="s">
        <v>430</v>
      </c>
      <c r="DS129" t="s">
        <v>430</v>
      </c>
      <c r="DT129" t="s">
        <v>1274</v>
      </c>
      <c r="DU129" t="s">
        <v>430</v>
      </c>
      <c r="DV129" t="s">
        <v>430</v>
      </c>
      <c r="DW129" t="s">
        <v>430</v>
      </c>
      <c r="DX129" t="s">
        <v>430</v>
      </c>
      <c r="DY129" t="s">
        <v>430</v>
      </c>
      <c r="DZ129" t="s">
        <v>451</v>
      </c>
      <c r="EA129" t="s">
        <v>452</v>
      </c>
      <c r="EB129" t="s">
        <v>430</v>
      </c>
      <c r="EC129" t="s">
        <v>430</v>
      </c>
      <c r="ED129" t="s">
        <v>430</v>
      </c>
      <c r="EE129" t="s">
        <v>822</v>
      </c>
      <c r="EF129" t="s">
        <v>430</v>
      </c>
      <c r="EG129" t="s">
        <v>430</v>
      </c>
      <c r="EH129" t="s">
        <v>1100</v>
      </c>
      <c r="EI129" t="s">
        <v>455</v>
      </c>
      <c r="EJ129" t="s">
        <v>1100</v>
      </c>
      <c r="EK129" t="s">
        <v>626</v>
      </c>
      <c r="EL129" t="s">
        <v>1101</v>
      </c>
      <c r="EM129" t="s">
        <v>1102</v>
      </c>
    </row>
    <row r="130" spans="1:143" x14ac:dyDescent="0.25">
      <c r="A130" t="s">
        <v>429</v>
      </c>
      <c r="B130" t="s">
        <v>459</v>
      </c>
      <c r="C130" t="s">
        <v>808</v>
      </c>
      <c r="D130">
        <v>125</v>
      </c>
      <c r="E130" t="s">
        <v>430</v>
      </c>
      <c r="F130" t="s">
        <v>430</v>
      </c>
      <c r="G130" t="s">
        <v>430</v>
      </c>
      <c r="H130" t="s">
        <v>432</v>
      </c>
      <c r="I130" t="s">
        <v>1111</v>
      </c>
      <c r="J130" t="s">
        <v>1275</v>
      </c>
      <c r="K130">
        <v>19000004350</v>
      </c>
      <c r="L130" t="s">
        <v>1276</v>
      </c>
      <c r="M130">
        <v>1560</v>
      </c>
      <c r="N130">
        <v>14</v>
      </c>
      <c r="O130">
        <v>4</v>
      </c>
      <c r="P130">
        <v>21</v>
      </c>
      <c r="Q130">
        <v>0</v>
      </c>
      <c r="R130">
        <v>0</v>
      </c>
      <c r="S130">
        <v>0</v>
      </c>
      <c r="T130">
        <v>24.5</v>
      </c>
      <c r="U130">
        <v>5.6</v>
      </c>
      <c r="V130">
        <v>0</v>
      </c>
      <c r="W130" t="s">
        <v>430</v>
      </c>
      <c r="X130">
        <v>0</v>
      </c>
      <c r="Y130">
        <v>0</v>
      </c>
      <c r="Z130">
        <v>0</v>
      </c>
      <c r="AA130" t="s">
        <v>436</v>
      </c>
      <c r="AB130">
        <v>0</v>
      </c>
      <c r="AC130">
        <v>0</v>
      </c>
      <c r="AD130">
        <v>13</v>
      </c>
      <c r="AE130" t="s">
        <v>1089</v>
      </c>
      <c r="AF130">
        <v>120</v>
      </c>
      <c r="AG130">
        <v>100</v>
      </c>
      <c r="AH130">
        <v>119</v>
      </c>
      <c r="AI130">
        <v>86.96</v>
      </c>
      <c r="AJ130">
        <v>8.74</v>
      </c>
      <c r="AK130">
        <v>13</v>
      </c>
      <c r="AL130">
        <v>14</v>
      </c>
      <c r="AM130">
        <v>30</v>
      </c>
      <c r="AN130">
        <v>20</v>
      </c>
      <c r="AO130">
        <v>0</v>
      </c>
      <c r="AP130">
        <v>0</v>
      </c>
      <c r="AQ130">
        <v>0</v>
      </c>
      <c r="AR130" t="s">
        <v>430</v>
      </c>
      <c r="AS130" t="s">
        <v>430</v>
      </c>
      <c r="AT130" t="s">
        <v>430</v>
      </c>
      <c r="AU130">
        <v>120</v>
      </c>
      <c r="AV130">
        <v>100</v>
      </c>
      <c r="AW130">
        <v>119</v>
      </c>
      <c r="AX130">
        <v>86.96</v>
      </c>
      <c r="AY130">
        <v>8.74</v>
      </c>
      <c r="AZ130">
        <v>10840191605779</v>
      </c>
      <c r="BA130">
        <v>4895248002758</v>
      </c>
      <c r="BB130">
        <v>840191605772</v>
      </c>
      <c r="BC130" t="s">
        <v>463</v>
      </c>
      <c r="BD130" t="s">
        <v>813</v>
      </c>
      <c r="BE130" t="s">
        <v>430</v>
      </c>
      <c r="BF130" t="s">
        <v>814</v>
      </c>
      <c r="BG130" t="s">
        <v>689</v>
      </c>
      <c r="BH130">
        <v>18</v>
      </c>
      <c r="BI130">
        <v>1.4279999999999999</v>
      </c>
      <c r="BJ130" t="s">
        <v>430</v>
      </c>
      <c r="BL130" t="s">
        <v>436</v>
      </c>
      <c r="BM130" t="s">
        <v>1114</v>
      </c>
      <c r="BN130" t="s">
        <v>1091</v>
      </c>
      <c r="BO130" t="s">
        <v>1092</v>
      </c>
      <c r="BP130" t="s">
        <v>1115</v>
      </c>
      <c r="BQ130" t="s">
        <v>430</v>
      </c>
      <c r="BR130" t="s">
        <v>442</v>
      </c>
      <c r="BS130">
        <v>35000</v>
      </c>
      <c r="BT130" t="s">
        <v>443</v>
      </c>
      <c r="BU130">
        <v>15600</v>
      </c>
      <c r="BV130">
        <v>0</v>
      </c>
      <c r="BW130">
        <v>65520</v>
      </c>
      <c r="BX130" t="s">
        <v>430</v>
      </c>
      <c r="BY130" t="s">
        <v>430</v>
      </c>
      <c r="BZ130" t="s">
        <v>817</v>
      </c>
      <c r="CA130" t="s">
        <v>1269</v>
      </c>
      <c r="CB130" t="s">
        <v>1270</v>
      </c>
      <c r="CC130" t="s">
        <v>1096</v>
      </c>
      <c r="CD130">
        <v>45</v>
      </c>
      <c r="CE130" t="s">
        <v>430</v>
      </c>
      <c r="CF130" t="s">
        <v>444</v>
      </c>
      <c r="CG130" t="s">
        <v>430</v>
      </c>
      <c r="CH130" s="1">
        <v>45436</v>
      </c>
      <c r="CI130" t="s">
        <v>430</v>
      </c>
      <c r="CJ130" t="s">
        <v>430</v>
      </c>
      <c r="CK130" t="s">
        <v>430</v>
      </c>
      <c r="CM130">
        <v>2</v>
      </c>
      <c r="CN130" t="s">
        <v>1116</v>
      </c>
      <c r="CP130">
        <v>0</v>
      </c>
      <c r="CQ130">
        <v>77</v>
      </c>
      <c r="CS130">
        <v>0</v>
      </c>
      <c r="CU130">
        <v>106</v>
      </c>
      <c r="CV130">
        <v>1</v>
      </c>
      <c r="CW130">
        <v>3</v>
      </c>
      <c r="CX130">
        <v>32</v>
      </c>
      <c r="CY130">
        <v>6</v>
      </c>
      <c r="CZ130">
        <v>166</v>
      </c>
      <c r="DA130">
        <v>19001</v>
      </c>
      <c r="DB130">
        <v>33</v>
      </c>
      <c r="DC130" t="s">
        <v>446</v>
      </c>
      <c r="DD130" t="s">
        <v>430</v>
      </c>
      <c r="DE130" t="s">
        <v>1229</v>
      </c>
      <c r="DF130" t="s">
        <v>430</v>
      </c>
      <c r="DG130" t="s">
        <v>477</v>
      </c>
      <c r="DH130" t="s">
        <v>478</v>
      </c>
      <c r="DI130" t="s">
        <v>430</v>
      </c>
      <c r="DJ130" t="s">
        <v>430</v>
      </c>
      <c r="DK130" t="s">
        <v>430</v>
      </c>
      <c r="DL130" t="s">
        <v>430</v>
      </c>
      <c r="DM130" t="s">
        <v>448</v>
      </c>
      <c r="DN130" s="1">
        <v>45400</v>
      </c>
      <c r="DO130" s="1">
        <v>45559</v>
      </c>
      <c r="DP130" t="s">
        <v>449</v>
      </c>
      <c r="DQ130">
        <v>1560</v>
      </c>
      <c r="DR130" t="s">
        <v>430</v>
      </c>
      <c r="DS130" t="s">
        <v>430</v>
      </c>
      <c r="DT130" t="s">
        <v>1274</v>
      </c>
      <c r="DU130" t="s">
        <v>430</v>
      </c>
      <c r="DV130" t="s">
        <v>430</v>
      </c>
      <c r="DW130" t="s">
        <v>430</v>
      </c>
      <c r="DX130" t="s">
        <v>430</v>
      </c>
      <c r="DY130" t="s">
        <v>430</v>
      </c>
      <c r="DZ130" t="s">
        <v>451</v>
      </c>
      <c r="EA130" t="s">
        <v>452</v>
      </c>
      <c r="EB130" t="s">
        <v>430</v>
      </c>
      <c r="EC130" t="s">
        <v>430</v>
      </c>
      <c r="ED130" t="s">
        <v>430</v>
      </c>
      <c r="EE130" t="s">
        <v>822</v>
      </c>
      <c r="EF130" t="s">
        <v>430</v>
      </c>
      <c r="EG130" t="s">
        <v>430</v>
      </c>
      <c r="EH130" t="s">
        <v>1100</v>
      </c>
      <c r="EI130" t="s">
        <v>455</v>
      </c>
      <c r="EJ130" t="s">
        <v>1100</v>
      </c>
      <c r="EK130" t="s">
        <v>626</v>
      </c>
      <c r="EL130" t="s">
        <v>1101</v>
      </c>
      <c r="EM130" t="s">
        <v>1102</v>
      </c>
    </row>
    <row r="131" spans="1:143" x14ac:dyDescent="0.25">
      <c r="A131" t="s">
        <v>429</v>
      </c>
      <c r="B131" t="s">
        <v>459</v>
      </c>
      <c r="C131" t="s">
        <v>1156</v>
      </c>
      <c r="D131">
        <v>127</v>
      </c>
      <c r="E131" t="s">
        <v>430</v>
      </c>
      <c r="F131" t="s">
        <v>430</v>
      </c>
      <c r="G131" t="s">
        <v>430</v>
      </c>
      <c r="H131" t="s">
        <v>432</v>
      </c>
      <c r="I131" t="s">
        <v>1157</v>
      </c>
      <c r="J131" t="s">
        <v>1277</v>
      </c>
      <c r="K131">
        <v>19000004426</v>
      </c>
      <c r="L131" t="s">
        <v>1278</v>
      </c>
      <c r="M131">
        <v>24</v>
      </c>
      <c r="N131">
        <v>7.9</v>
      </c>
      <c r="O131">
        <v>7.9</v>
      </c>
      <c r="P131">
        <v>15.3</v>
      </c>
      <c r="Q131">
        <v>7.9</v>
      </c>
      <c r="R131">
        <v>7.9</v>
      </c>
      <c r="S131">
        <v>15.3</v>
      </c>
      <c r="T131">
        <v>459</v>
      </c>
      <c r="U131">
        <v>396</v>
      </c>
      <c r="V131">
        <v>4</v>
      </c>
      <c r="W131" t="s">
        <v>1160</v>
      </c>
      <c r="X131">
        <v>32.200000000000003</v>
      </c>
      <c r="Y131">
        <v>8.5</v>
      </c>
      <c r="Z131">
        <v>16</v>
      </c>
      <c r="AA131" t="s">
        <v>436</v>
      </c>
      <c r="AB131">
        <v>1.9159999999999999</v>
      </c>
      <c r="AC131">
        <v>1.835</v>
      </c>
      <c r="AD131">
        <v>24</v>
      </c>
      <c r="AE131" t="s">
        <v>1192</v>
      </c>
      <c r="AF131">
        <v>52.2</v>
      </c>
      <c r="AG131">
        <v>33.5</v>
      </c>
      <c r="AH131">
        <v>18</v>
      </c>
      <c r="AI131">
        <v>12.045999999999999</v>
      </c>
      <c r="AJ131">
        <v>11</v>
      </c>
      <c r="AK131">
        <v>4</v>
      </c>
      <c r="AL131">
        <v>8.1999999999999993</v>
      </c>
      <c r="AM131">
        <v>31.9</v>
      </c>
      <c r="AN131">
        <v>15.5</v>
      </c>
      <c r="AO131">
        <v>0</v>
      </c>
      <c r="AP131">
        <v>0</v>
      </c>
      <c r="AQ131">
        <v>0</v>
      </c>
      <c r="AR131" t="s">
        <v>430</v>
      </c>
      <c r="AS131" t="s">
        <v>430</v>
      </c>
      <c r="AT131" t="s">
        <v>430</v>
      </c>
      <c r="AU131">
        <v>0</v>
      </c>
      <c r="AV131">
        <v>0</v>
      </c>
      <c r="AW131">
        <v>0</v>
      </c>
      <c r="AZ131">
        <v>14895248000423</v>
      </c>
      <c r="BA131">
        <v>4895248000426</v>
      </c>
      <c r="BB131">
        <v>840191602825</v>
      </c>
      <c r="BC131" t="s">
        <v>463</v>
      </c>
      <c r="BD131" t="s">
        <v>1162</v>
      </c>
      <c r="BE131" t="s">
        <v>430</v>
      </c>
      <c r="BF131" t="s">
        <v>1163</v>
      </c>
      <c r="BG131" t="s">
        <v>689</v>
      </c>
      <c r="BH131">
        <v>36</v>
      </c>
      <c r="BI131">
        <v>3.15E-2</v>
      </c>
      <c r="BJ131" t="s">
        <v>430</v>
      </c>
      <c r="BL131" t="s">
        <v>436</v>
      </c>
      <c r="BM131" t="s">
        <v>1164</v>
      </c>
      <c r="BN131" t="s">
        <v>1165</v>
      </c>
      <c r="BO131" t="s">
        <v>1166</v>
      </c>
      <c r="BP131" t="s">
        <v>1167</v>
      </c>
      <c r="BQ131" t="s">
        <v>430</v>
      </c>
      <c r="BR131" t="s">
        <v>442</v>
      </c>
      <c r="BS131">
        <v>0</v>
      </c>
      <c r="BT131" t="s">
        <v>443</v>
      </c>
      <c r="BU131">
        <v>21336</v>
      </c>
      <c r="BV131">
        <v>43824</v>
      </c>
      <c r="BW131">
        <v>43824</v>
      </c>
      <c r="BX131" t="s">
        <v>430</v>
      </c>
      <c r="BY131" t="s">
        <v>430</v>
      </c>
      <c r="BZ131" t="s">
        <v>470</v>
      </c>
      <c r="CA131" t="s">
        <v>1168</v>
      </c>
      <c r="CB131" t="s">
        <v>430</v>
      </c>
      <c r="CC131" t="s">
        <v>430</v>
      </c>
      <c r="CD131">
        <v>0</v>
      </c>
      <c r="CE131" t="s">
        <v>1279</v>
      </c>
      <c r="CF131" t="s">
        <v>444</v>
      </c>
      <c r="CG131" t="s">
        <v>430</v>
      </c>
      <c r="CH131" s="1">
        <v>45488</v>
      </c>
      <c r="CI131" t="s">
        <v>430</v>
      </c>
      <c r="CJ131" t="s">
        <v>430</v>
      </c>
      <c r="CK131" t="s">
        <v>430</v>
      </c>
      <c r="CM131">
        <v>4</v>
      </c>
      <c r="CN131" t="s">
        <v>1170</v>
      </c>
      <c r="CP131">
        <v>0</v>
      </c>
      <c r="CQ131">
        <v>66</v>
      </c>
      <c r="CS131">
        <v>0</v>
      </c>
      <c r="CU131">
        <v>186</v>
      </c>
      <c r="CV131">
        <v>1</v>
      </c>
      <c r="CW131">
        <v>1</v>
      </c>
      <c r="CX131">
        <v>2</v>
      </c>
      <c r="CY131">
        <v>55</v>
      </c>
      <c r="CZ131">
        <v>142</v>
      </c>
      <c r="DA131">
        <v>19010</v>
      </c>
      <c r="DB131">
        <v>34</v>
      </c>
      <c r="DC131" t="s">
        <v>446</v>
      </c>
      <c r="DD131" t="s">
        <v>430</v>
      </c>
      <c r="DE131" t="s">
        <v>1280</v>
      </c>
      <c r="DF131" t="s">
        <v>430</v>
      </c>
      <c r="DG131" t="s">
        <v>477</v>
      </c>
      <c r="DH131" t="s">
        <v>478</v>
      </c>
      <c r="DI131" t="s">
        <v>430</v>
      </c>
      <c r="DJ131" t="s">
        <v>430</v>
      </c>
      <c r="DK131" t="s">
        <v>430</v>
      </c>
      <c r="DL131" t="s">
        <v>430</v>
      </c>
      <c r="DM131" t="s">
        <v>448</v>
      </c>
      <c r="DN131" s="1">
        <v>45410</v>
      </c>
      <c r="DO131" s="1">
        <v>45553</v>
      </c>
      <c r="DP131" t="s">
        <v>449</v>
      </c>
      <c r="DQ131">
        <v>0</v>
      </c>
      <c r="DR131" t="s">
        <v>430</v>
      </c>
      <c r="DS131" t="s">
        <v>430</v>
      </c>
      <c r="DT131" t="s">
        <v>248</v>
      </c>
      <c r="DU131" t="s">
        <v>430</v>
      </c>
      <c r="DV131" t="s">
        <v>430</v>
      </c>
      <c r="DW131" t="s">
        <v>430</v>
      </c>
      <c r="DX131" t="s">
        <v>430</v>
      </c>
      <c r="DY131" t="s">
        <v>430</v>
      </c>
      <c r="DZ131" t="s">
        <v>451</v>
      </c>
      <c r="EA131" t="s">
        <v>452</v>
      </c>
      <c r="EB131" t="s">
        <v>430</v>
      </c>
      <c r="EC131" t="s">
        <v>430</v>
      </c>
      <c r="ED131" t="s">
        <v>430</v>
      </c>
      <c r="EE131" t="s">
        <v>1172</v>
      </c>
      <c r="EF131" t="s">
        <v>430</v>
      </c>
      <c r="EG131" t="s">
        <v>430</v>
      </c>
      <c r="EH131" t="s">
        <v>454</v>
      </c>
      <c r="EI131" t="s">
        <v>455</v>
      </c>
      <c r="EJ131" t="s">
        <v>482</v>
      </c>
      <c r="EK131" t="s">
        <v>483</v>
      </c>
      <c r="EL131" t="s">
        <v>1173</v>
      </c>
      <c r="EM131" t="s">
        <v>1174</v>
      </c>
    </row>
    <row r="132" spans="1:143" x14ac:dyDescent="0.25">
      <c r="A132" t="s">
        <v>429</v>
      </c>
      <c r="B132" t="s">
        <v>459</v>
      </c>
      <c r="C132" t="s">
        <v>1156</v>
      </c>
      <c r="D132">
        <v>127</v>
      </c>
      <c r="E132" t="s">
        <v>430</v>
      </c>
      <c r="F132" t="s">
        <v>430</v>
      </c>
      <c r="G132" t="s">
        <v>430</v>
      </c>
      <c r="H132" t="s">
        <v>432</v>
      </c>
      <c r="I132" t="s">
        <v>1175</v>
      </c>
      <c r="J132" t="s">
        <v>1281</v>
      </c>
      <c r="K132">
        <v>19000004427</v>
      </c>
      <c r="L132" t="s">
        <v>1282</v>
      </c>
      <c r="M132">
        <v>24</v>
      </c>
      <c r="N132">
        <v>7.9</v>
      </c>
      <c r="O132">
        <v>7.9</v>
      </c>
      <c r="P132">
        <v>15.3</v>
      </c>
      <c r="Q132">
        <v>7.9</v>
      </c>
      <c r="R132">
        <v>7.9</v>
      </c>
      <c r="S132">
        <v>15.3</v>
      </c>
      <c r="T132">
        <v>459</v>
      </c>
      <c r="U132">
        <v>396</v>
      </c>
      <c r="V132">
        <v>4</v>
      </c>
      <c r="W132" t="s">
        <v>1160</v>
      </c>
      <c r="X132">
        <v>32.200000000000003</v>
      </c>
      <c r="Y132">
        <v>8.5</v>
      </c>
      <c r="Z132">
        <v>16</v>
      </c>
      <c r="AA132" t="s">
        <v>436</v>
      </c>
      <c r="AB132">
        <v>1.915</v>
      </c>
      <c r="AC132">
        <v>1.835</v>
      </c>
      <c r="AD132">
        <v>24</v>
      </c>
      <c r="AE132" t="s">
        <v>1192</v>
      </c>
      <c r="AF132">
        <v>52.2</v>
      </c>
      <c r="AG132">
        <v>33.5</v>
      </c>
      <c r="AH132">
        <v>18</v>
      </c>
      <c r="AI132">
        <v>12.041</v>
      </c>
      <c r="AJ132">
        <v>11</v>
      </c>
      <c r="AK132">
        <v>4</v>
      </c>
      <c r="AL132">
        <v>8.1999999999999993</v>
      </c>
      <c r="AM132">
        <v>31.9</v>
      </c>
      <c r="AN132">
        <v>15.5</v>
      </c>
      <c r="AO132">
        <v>0</v>
      </c>
      <c r="AP132">
        <v>0</v>
      </c>
      <c r="AQ132">
        <v>0</v>
      </c>
      <c r="AR132" t="s">
        <v>430</v>
      </c>
      <c r="AS132" t="s">
        <v>430</v>
      </c>
      <c r="AT132" t="s">
        <v>430</v>
      </c>
      <c r="AU132">
        <v>0</v>
      </c>
      <c r="AV132">
        <v>0</v>
      </c>
      <c r="AW132">
        <v>0</v>
      </c>
      <c r="AZ132">
        <v>14895248000430</v>
      </c>
      <c r="BA132">
        <v>4895248000433</v>
      </c>
      <c r="BB132">
        <v>840191602832</v>
      </c>
      <c r="BC132" t="s">
        <v>463</v>
      </c>
      <c r="BD132" t="s">
        <v>1162</v>
      </c>
      <c r="BE132" t="s">
        <v>430</v>
      </c>
      <c r="BF132" t="s">
        <v>1163</v>
      </c>
      <c r="BG132" t="s">
        <v>689</v>
      </c>
      <c r="BH132">
        <v>36</v>
      </c>
      <c r="BI132">
        <v>3.15E-2</v>
      </c>
      <c r="BJ132" t="s">
        <v>430</v>
      </c>
      <c r="BL132" t="s">
        <v>436</v>
      </c>
      <c r="BM132" t="s">
        <v>1178</v>
      </c>
      <c r="BN132" t="s">
        <v>1165</v>
      </c>
      <c r="BO132" t="s">
        <v>1166</v>
      </c>
      <c r="BP132" t="s">
        <v>1179</v>
      </c>
      <c r="BQ132" t="s">
        <v>430</v>
      </c>
      <c r="BR132" t="s">
        <v>442</v>
      </c>
      <c r="BS132">
        <v>0</v>
      </c>
      <c r="BT132" t="s">
        <v>443</v>
      </c>
      <c r="BU132">
        <v>21336</v>
      </c>
      <c r="BV132">
        <v>43848</v>
      </c>
      <c r="BW132">
        <v>43848</v>
      </c>
      <c r="BX132" t="s">
        <v>430</v>
      </c>
      <c r="BY132" t="s">
        <v>430</v>
      </c>
      <c r="BZ132" t="s">
        <v>470</v>
      </c>
      <c r="CA132" t="s">
        <v>1168</v>
      </c>
      <c r="CB132" t="s">
        <v>430</v>
      </c>
      <c r="CC132" t="s">
        <v>430</v>
      </c>
      <c r="CD132">
        <v>0</v>
      </c>
      <c r="CE132" t="s">
        <v>1279</v>
      </c>
      <c r="CF132" t="s">
        <v>444</v>
      </c>
      <c r="CG132" t="s">
        <v>430</v>
      </c>
      <c r="CH132" s="1">
        <v>45488</v>
      </c>
      <c r="CI132" t="s">
        <v>430</v>
      </c>
      <c r="CJ132" t="s">
        <v>430</v>
      </c>
      <c r="CK132" t="s">
        <v>430</v>
      </c>
      <c r="CM132">
        <v>4</v>
      </c>
      <c r="CN132" t="s">
        <v>1180</v>
      </c>
      <c r="CP132">
        <v>0</v>
      </c>
      <c r="CQ132">
        <v>66</v>
      </c>
      <c r="CS132">
        <v>0</v>
      </c>
      <c r="CU132">
        <v>188</v>
      </c>
      <c r="CV132">
        <v>1</v>
      </c>
      <c r="CW132">
        <v>1</v>
      </c>
      <c r="CX132">
        <v>2</v>
      </c>
      <c r="CY132">
        <v>56</v>
      </c>
      <c r="CZ132">
        <v>142</v>
      </c>
      <c r="DA132">
        <v>19010</v>
      </c>
      <c r="DB132">
        <v>34</v>
      </c>
      <c r="DC132" t="s">
        <v>446</v>
      </c>
      <c r="DD132" t="s">
        <v>430</v>
      </c>
      <c r="DE132" t="s">
        <v>1283</v>
      </c>
      <c r="DF132" t="s">
        <v>430</v>
      </c>
      <c r="DG132" t="s">
        <v>477</v>
      </c>
      <c r="DH132" t="s">
        <v>478</v>
      </c>
      <c r="DI132" t="s">
        <v>430</v>
      </c>
      <c r="DJ132" t="s">
        <v>430</v>
      </c>
      <c r="DK132" t="s">
        <v>430</v>
      </c>
      <c r="DL132" t="s">
        <v>430</v>
      </c>
      <c r="DM132" t="s">
        <v>448</v>
      </c>
      <c r="DN132" s="1">
        <v>45410</v>
      </c>
      <c r="DO132" s="1">
        <v>45553</v>
      </c>
      <c r="DP132" t="s">
        <v>449</v>
      </c>
      <c r="DQ132">
        <v>0</v>
      </c>
      <c r="DR132" t="s">
        <v>430</v>
      </c>
      <c r="DS132" t="s">
        <v>430</v>
      </c>
      <c r="DT132" t="s">
        <v>248</v>
      </c>
      <c r="DU132" t="s">
        <v>430</v>
      </c>
      <c r="DV132" t="s">
        <v>430</v>
      </c>
      <c r="DW132" t="s">
        <v>430</v>
      </c>
      <c r="DX132" t="s">
        <v>430</v>
      </c>
      <c r="DY132" t="s">
        <v>430</v>
      </c>
      <c r="DZ132" t="s">
        <v>451</v>
      </c>
      <c r="EA132" t="s">
        <v>452</v>
      </c>
      <c r="EB132" t="s">
        <v>430</v>
      </c>
      <c r="EC132" t="s">
        <v>430</v>
      </c>
      <c r="ED132" t="s">
        <v>430</v>
      </c>
      <c r="EE132" t="s">
        <v>1172</v>
      </c>
      <c r="EF132" t="s">
        <v>430</v>
      </c>
      <c r="EG132" t="s">
        <v>430</v>
      </c>
      <c r="EH132" t="s">
        <v>454</v>
      </c>
      <c r="EI132" t="s">
        <v>455</v>
      </c>
      <c r="EJ132" t="s">
        <v>482</v>
      </c>
      <c r="EK132" t="s">
        <v>483</v>
      </c>
      <c r="EL132" t="s">
        <v>1173</v>
      </c>
      <c r="EM132" t="s">
        <v>1174</v>
      </c>
    </row>
    <row r="133" spans="1:143" x14ac:dyDescent="0.25">
      <c r="A133" t="s">
        <v>429</v>
      </c>
      <c r="B133" t="s">
        <v>459</v>
      </c>
      <c r="C133" t="s">
        <v>1156</v>
      </c>
      <c r="D133">
        <v>127</v>
      </c>
      <c r="E133" t="s">
        <v>430</v>
      </c>
      <c r="F133" t="s">
        <v>430</v>
      </c>
      <c r="G133" t="s">
        <v>430</v>
      </c>
      <c r="H133" t="s">
        <v>432</v>
      </c>
      <c r="I133" t="s">
        <v>1182</v>
      </c>
      <c r="J133" t="s">
        <v>1284</v>
      </c>
      <c r="K133">
        <v>19000004428</v>
      </c>
      <c r="L133" t="s">
        <v>1285</v>
      </c>
      <c r="M133">
        <v>24</v>
      </c>
      <c r="N133">
        <v>7.9</v>
      </c>
      <c r="O133">
        <v>7.9</v>
      </c>
      <c r="P133">
        <v>15.3</v>
      </c>
      <c r="Q133">
        <v>7.9</v>
      </c>
      <c r="R133">
        <v>7.9</v>
      </c>
      <c r="S133">
        <v>15.3</v>
      </c>
      <c r="T133">
        <v>459</v>
      </c>
      <c r="U133">
        <v>397</v>
      </c>
      <c r="V133">
        <v>4</v>
      </c>
      <c r="W133" t="s">
        <v>1160</v>
      </c>
      <c r="X133">
        <v>32.200000000000003</v>
      </c>
      <c r="Y133">
        <v>8.5</v>
      </c>
      <c r="Z133">
        <v>16</v>
      </c>
      <c r="AA133" t="s">
        <v>436</v>
      </c>
      <c r="AB133">
        <v>1.917</v>
      </c>
      <c r="AC133">
        <v>1.837</v>
      </c>
      <c r="AD133">
        <v>24</v>
      </c>
      <c r="AE133" t="s">
        <v>1192</v>
      </c>
      <c r="AF133">
        <v>52.2</v>
      </c>
      <c r="AG133">
        <v>33.5</v>
      </c>
      <c r="AH133">
        <v>18</v>
      </c>
      <c r="AI133">
        <v>12.055</v>
      </c>
      <c r="AJ133">
        <v>11</v>
      </c>
      <c r="AK133">
        <v>4</v>
      </c>
      <c r="AL133">
        <v>8.1999999999999993</v>
      </c>
      <c r="AM133">
        <v>31.9</v>
      </c>
      <c r="AN133">
        <v>15.5</v>
      </c>
      <c r="AO133">
        <v>0</v>
      </c>
      <c r="AP133">
        <v>0</v>
      </c>
      <c r="AQ133">
        <v>0</v>
      </c>
      <c r="AR133" t="s">
        <v>430</v>
      </c>
      <c r="AS133" t="s">
        <v>430</v>
      </c>
      <c r="AT133" t="s">
        <v>430</v>
      </c>
      <c r="AU133">
        <v>0</v>
      </c>
      <c r="AV133">
        <v>0</v>
      </c>
      <c r="AW133">
        <v>0</v>
      </c>
      <c r="AZ133">
        <v>14895248000454</v>
      </c>
      <c r="BA133">
        <v>4895248000457</v>
      </c>
      <c r="BB133">
        <v>840191602856</v>
      </c>
      <c r="BC133" t="s">
        <v>463</v>
      </c>
      <c r="BD133" t="s">
        <v>1162</v>
      </c>
      <c r="BE133" t="s">
        <v>430</v>
      </c>
      <c r="BF133" t="s">
        <v>1163</v>
      </c>
      <c r="BG133" t="s">
        <v>689</v>
      </c>
      <c r="BH133">
        <v>36</v>
      </c>
      <c r="BI133">
        <v>3.15E-2</v>
      </c>
      <c r="BJ133" t="s">
        <v>430</v>
      </c>
      <c r="BL133" t="s">
        <v>436</v>
      </c>
      <c r="BM133" t="s">
        <v>1185</v>
      </c>
      <c r="BN133" t="s">
        <v>1165</v>
      </c>
      <c r="BO133" t="s">
        <v>1166</v>
      </c>
      <c r="BP133" t="s">
        <v>1186</v>
      </c>
      <c r="BQ133" t="s">
        <v>430</v>
      </c>
      <c r="BR133" t="s">
        <v>442</v>
      </c>
      <c r="BS133">
        <v>0</v>
      </c>
      <c r="BT133" t="s">
        <v>443</v>
      </c>
      <c r="BU133">
        <v>21336</v>
      </c>
      <c r="BV133">
        <v>43776</v>
      </c>
      <c r="BW133">
        <v>43776</v>
      </c>
      <c r="BX133" t="s">
        <v>430</v>
      </c>
      <c r="BY133" t="s">
        <v>430</v>
      </c>
      <c r="BZ133" t="s">
        <v>470</v>
      </c>
      <c r="CA133" t="s">
        <v>1168</v>
      </c>
      <c r="CB133" t="s">
        <v>430</v>
      </c>
      <c r="CC133" t="s">
        <v>430</v>
      </c>
      <c r="CD133">
        <v>0</v>
      </c>
      <c r="CE133" t="s">
        <v>1279</v>
      </c>
      <c r="CF133" t="s">
        <v>444</v>
      </c>
      <c r="CG133" t="s">
        <v>430</v>
      </c>
      <c r="CH133" s="1">
        <v>45507</v>
      </c>
      <c r="CI133" t="s">
        <v>430</v>
      </c>
      <c r="CJ133" t="s">
        <v>430</v>
      </c>
      <c r="CK133" t="s">
        <v>430</v>
      </c>
      <c r="CM133">
        <v>4</v>
      </c>
      <c r="CN133" t="s">
        <v>1187</v>
      </c>
      <c r="CP133">
        <v>0</v>
      </c>
      <c r="CQ133">
        <v>66</v>
      </c>
      <c r="CS133">
        <v>0</v>
      </c>
      <c r="CU133">
        <v>192</v>
      </c>
      <c r="CV133">
        <v>1</v>
      </c>
      <c r="CW133">
        <v>1</v>
      </c>
      <c r="CX133">
        <v>2</v>
      </c>
      <c r="CY133">
        <v>59</v>
      </c>
      <c r="CZ133">
        <v>142</v>
      </c>
      <c r="DA133">
        <v>19010</v>
      </c>
      <c r="DB133">
        <v>34</v>
      </c>
      <c r="DC133" t="s">
        <v>446</v>
      </c>
      <c r="DD133" t="s">
        <v>430</v>
      </c>
      <c r="DE133" t="s">
        <v>1286</v>
      </c>
      <c r="DF133" t="s">
        <v>430</v>
      </c>
      <c r="DG133" t="s">
        <v>477</v>
      </c>
      <c r="DH133" t="s">
        <v>478</v>
      </c>
      <c r="DI133" t="s">
        <v>430</v>
      </c>
      <c r="DJ133" t="s">
        <v>430</v>
      </c>
      <c r="DK133" t="s">
        <v>430</v>
      </c>
      <c r="DL133" t="s">
        <v>430</v>
      </c>
      <c r="DM133" t="s">
        <v>448</v>
      </c>
      <c r="DN133" s="1">
        <v>45410</v>
      </c>
      <c r="DO133" s="1">
        <v>45553</v>
      </c>
      <c r="DP133" t="s">
        <v>449</v>
      </c>
      <c r="DQ133">
        <v>0</v>
      </c>
      <c r="DR133" t="s">
        <v>430</v>
      </c>
      <c r="DS133" t="s">
        <v>430</v>
      </c>
      <c r="DT133" t="s">
        <v>248</v>
      </c>
      <c r="DU133" t="s">
        <v>430</v>
      </c>
      <c r="DV133" t="s">
        <v>430</v>
      </c>
      <c r="DW133" t="s">
        <v>430</v>
      </c>
      <c r="DX133" t="s">
        <v>430</v>
      </c>
      <c r="DY133" t="s">
        <v>430</v>
      </c>
      <c r="DZ133" t="s">
        <v>451</v>
      </c>
      <c r="EA133" t="s">
        <v>452</v>
      </c>
      <c r="EB133" t="s">
        <v>430</v>
      </c>
      <c r="EC133" t="s">
        <v>430</v>
      </c>
      <c r="ED133" t="s">
        <v>430</v>
      </c>
      <c r="EE133" t="s">
        <v>1172</v>
      </c>
      <c r="EF133" t="s">
        <v>430</v>
      </c>
      <c r="EG133" t="s">
        <v>430</v>
      </c>
      <c r="EH133" t="s">
        <v>454</v>
      </c>
      <c r="EI133" t="s">
        <v>455</v>
      </c>
      <c r="EJ133" t="s">
        <v>482</v>
      </c>
      <c r="EK133" t="s">
        <v>483</v>
      </c>
      <c r="EL133" t="s">
        <v>1173</v>
      </c>
      <c r="EM133" t="s">
        <v>1174</v>
      </c>
    </row>
    <row r="134" spans="1:143" x14ac:dyDescent="0.25">
      <c r="A134" t="s">
        <v>429</v>
      </c>
      <c r="B134" t="s">
        <v>459</v>
      </c>
      <c r="C134" t="s">
        <v>1156</v>
      </c>
      <c r="D134">
        <v>127</v>
      </c>
      <c r="E134" t="s">
        <v>430</v>
      </c>
      <c r="F134" t="s">
        <v>430</v>
      </c>
      <c r="G134" t="s">
        <v>430</v>
      </c>
      <c r="H134" t="s">
        <v>432</v>
      </c>
      <c r="I134" t="s">
        <v>1189</v>
      </c>
      <c r="J134" t="s">
        <v>1287</v>
      </c>
      <c r="K134">
        <v>19000004429</v>
      </c>
      <c r="L134" t="s">
        <v>1288</v>
      </c>
      <c r="M134">
        <v>12</v>
      </c>
      <c r="N134">
        <v>7.9</v>
      </c>
      <c r="O134">
        <v>7.9</v>
      </c>
      <c r="P134">
        <v>19.7</v>
      </c>
      <c r="Q134">
        <v>7.9</v>
      </c>
      <c r="R134">
        <v>7.9</v>
      </c>
      <c r="S134">
        <v>19.7</v>
      </c>
      <c r="T134">
        <v>671</v>
      </c>
      <c r="U134">
        <v>596</v>
      </c>
      <c r="V134">
        <v>4</v>
      </c>
      <c r="W134" t="s">
        <v>1160</v>
      </c>
      <c r="X134">
        <v>32.200000000000003</v>
      </c>
      <c r="Y134">
        <v>8.5</v>
      </c>
      <c r="Z134">
        <v>20.5</v>
      </c>
      <c r="AA134" t="s">
        <v>436</v>
      </c>
      <c r="AB134">
        <v>2.782</v>
      </c>
      <c r="AC134">
        <v>2.6840000000000002</v>
      </c>
      <c r="AD134">
        <v>12</v>
      </c>
      <c r="AE134" t="s">
        <v>1289</v>
      </c>
      <c r="AF134">
        <v>33.700000000000003</v>
      </c>
      <c r="AG134">
        <v>26.9</v>
      </c>
      <c r="AH134">
        <v>22.5</v>
      </c>
      <c r="AI134">
        <v>8.7100000000000009</v>
      </c>
      <c r="AJ134">
        <v>8</v>
      </c>
      <c r="AK134">
        <v>4</v>
      </c>
      <c r="AL134">
        <v>8.1999999999999993</v>
      </c>
      <c r="AM134">
        <v>31.9</v>
      </c>
      <c r="AN134">
        <v>20</v>
      </c>
      <c r="AO134">
        <v>0</v>
      </c>
      <c r="AP134">
        <v>0</v>
      </c>
      <c r="AQ134">
        <v>0</v>
      </c>
      <c r="AR134" t="s">
        <v>430</v>
      </c>
      <c r="AS134" t="s">
        <v>430</v>
      </c>
      <c r="AT134" t="s">
        <v>430</v>
      </c>
      <c r="AU134">
        <v>0</v>
      </c>
      <c r="AV134">
        <v>0</v>
      </c>
      <c r="AW134">
        <v>0</v>
      </c>
      <c r="AZ134">
        <v>14895248000546</v>
      </c>
      <c r="BA134">
        <v>4895248000549</v>
      </c>
      <c r="BB134">
        <v>840191602948</v>
      </c>
      <c r="BC134" t="s">
        <v>463</v>
      </c>
      <c r="BD134" t="s">
        <v>1162</v>
      </c>
      <c r="BE134" t="s">
        <v>430</v>
      </c>
      <c r="BF134" t="s">
        <v>1163</v>
      </c>
      <c r="BG134" t="s">
        <v>689</v>
      </c>
      <c r="BH134">
        <v>36</v>
      </c>
      <c r="BI134">
        <v>2.0400000000000001E-2</v>
      </c>
      <c r="BJ134" t="s">
        <v>430</v>
      </c>
      <c r="BL134" t="s">
        <v>436</v>
      </c>
      <c r="BM134" t="s">
        <v>1193</v>
      </c>
      <c r="BN134" t="s">
        <v>1165</v>
      </c>
      <c r="BO134" t="s">
        <v>1166</v>
      </c>
      <c r="BP134" t="s">
        <v>1194</v>
      </c>
      <c r="BQ134" t="s">
        <v>430</v>
      </c>
      <c r="BR134" t="s">
        <v>442</v>
      </c>
      <c r="BS134">
        <v>0</v>
      </c>
      <c r="BT134" t="s">
        <v>443</v>
      </c>
      <c r="BU134">
        <v>16464</v>
      </c>
      <c r="BV134">
        <v>30300</v>
      </c>
      <c r="BW134">
        <v>30300</v>
      </c>
      <c r="BX134" t="s">
        <v>430</v>
      </c>
      <c r="BY134" t="s">
        <v>430</v>
      </c>
      <c r="BZ134" t="s">
        <v>470</v>
      </c>
      <c r="CA134" t="s">
        <v>1168</v>
      </c>
      <c r="CB134" t="s">
        <v>430</v>
      </c>
      <c r="CC134" t="s">
        <v>430</v>
      </c>
      <c r="CD134">
        <v>0</v>
      </c>
      <c r="CE134" t="s">
        <v>1279</v>
      </c>
      <c r="CF134" t="s">
        <v>444</v>
      </c>
      <c r="CG134" t="s">
        <v>430</v>
      </c>
      <c r="CH134" s="1">
        <v>45488</v>
      </c>
      <c r="CI134" t="s">
        <v>430</v>
      </c>
      <c r="CJ134" t="s">
        <v>430</v>
      </c>
      <c r="CK134" t="s">
        <v>430</v>
      </c>
      <c r="CM134">
        <v>4</v>
      </c>
      <c r="CN134" t="s">
        <v>1195</v>
      </c>
      <c r="CP134">
        <v>0</v>
      </c>
      <c r="CQ134">
        <v>38</v>
      </c>
      <c r="CS134">
        <v>0</v>
      </c>
      <c r="CU134">
        <v>207</v>
      </c>
      <c r="CV134">
        <v>1</v>
      </c>
      <c r="CW134">
        <v>1</v>
      </c>
      <c r="CX134">
        <v>2</v>
      </c>
      <c r="CY134">
        <v>55</v>
      </c>
      <c r="CZ134">
        <v>144</v>
      </c>
      <c r="DA134">
        <v>19010</v>
      </c>
      <c r="DB134">
        <v>34</v>
      </c>
      <c r="DC134" t="s">
        <v>446</v>
      </c>
      <c r="DD134" t="s">
        <v>430</v>
      </c>
      <c r="DE134" t="s">
        <v>1290</v>
      </c>
      <c r="DF134" t="s">
        <v>430</v>
      </c>
      <c r="DG134" t="s">
        <v>477</v>
      </c>
      <c r="DH134" t="s">
        <v>478</v>
      </c>
      <c r="DI134" t="s">
        <v>430</v>
      </c>
      <c r="DJ134" t="s">
        <v>430</v>
      </c>
      <c r="DK134" t="s">
        <v>430</v>
      </c>
      <c r="DL134" t="s">
        <v>430</v>
      </c>
      <c r="DM134" t="s">
        <v>448</v>
      </c>
      <c r="DN134" s="1">
        <v>45410</v>
      </c>
      <c r="DO134" s="1">
        <v>45553</v>
      </c>
      <c r="DP134" t="s">
        <v>449</v>
      </c>
      <c r="DQ134">
        <v>0</v>
      </c>
      <c r="DR134" t="s">
        <v>430</v>
      </c>
      <c r="DS134" t="s">
        <v>430</v>
      </c>
      <c r="DT134" t="s">
        <v>248</v>
      </c>
      <c r="DU134" t="s">
        <v>430</v>
      </c>
      <c r="DV134" t="s">
        <v>430</v>
      </c>
      <c r="DW134" t="s">
        <v>430</v>
      </c>
      <c r="DX134" t="s">
        <v>430</v>
      </c>
      <c r="DY134" t="s">
        <v>430</v>
      </c>
      <c r="DZ134" t="s">
        <v>451</v>
      </c>
      <c r="EA134" t="s">
        <v>452</v>
      </c>
      <c r="EB134" t="s">
        <v>430</v>
      </c>
      <c r="EC134" t="s">
        <v>430</v>
      </c>
      <c r="ED134" t="s">
        <v>430</v>
      </c>
      <c r="EE134" t="s">
        <v>1197</v>
      </c>
      <c r="EF134" t="s">
        <v>430</v>
      </c>
      <c r="EG134" t="s">
        <v>430</v>
      </c>
      <c r="EH134" t="s">
        <v>454</v>
      </c>
      <c r="EI134" t="s">
        <v>455</v>
      </c>
      <c r="EJ134" t="s">
        <v>482</v>
      </c>
      <c r="EK134" t="s">
        <v>483</v>
      </c>
      <c r="EL134" t="s">
        <v>1198</v>
      </c>
      <c r="EM134" t="s">
        <v>1199</v>
      </c>
    </row>
    <row r="135" spans="1:143" x14ac:dyDescent="0.25">
      <c r="A135" t="s">
        <v>429</v>
      </c>
      <c r="B135" t="s">
        <v>459</v>
      </c>
      <c r="C135" t="s">
        <v>1156</v>
      </c>
      <c r="D135">
        <v>127</v>
      </c>
      <c r="E135" t="s">
        <v>430</v>
      </c>
      <c r="F135" t="s">
        <v>430</v>
      </c>
      <c r="G135" t="s">
        <v>430</v>
      </c>
      <c r="H135" t="s">
        <v>432</v>
      </c>
      <c r="I135" t="s">
        <v>1200</v>
      </c>
      <c r="J135" t="s">
        <v>1291</v>
      </c>
      <c r="K135">
        <v>19000004430</v>
      </c>
      <c r="L135" t="s">
        <v>1292</v>
      </c>
      <c r="M135">
        <v>12</v>
      </c>
      <c r="N135">
        <v>7.9</v>
      </c>
      <c r="O135">
        <v>7.9</v>
      </c>
      <c r="P135">
        <v>19.7</v>
      </c>
      <c r="Q135">
        <v>7.9</v>
      </c>
      <c r="R135">
        <v>7.9</v>
      </c>
      <c r="S135">
        <v>19.7</v>
      </c>
      <c r="T135">
        <v>673</v>
      </c>
      <c r="U135">
        <v>598</v>
      </c>
      <c r="V135">
        <v>4</v>
      </c>
      <c r="W135" t="s">
        <v>1160</v>
      </c>
      <c r="X135">
        <v>32.200000000000003</v>
      </c>
      <c r="Y135">
        <v>8.5</v>
      </c>
      <c r="Z135">
        <v>20.5</v>
      </c>
      <c r="AA135" t="s">
        <v>436</v>
      </c>
      <c r="AB135">
        <v>2.7909999999999999</v>
      </c>
      <c r="AC135">
        <v>2.6930000000000001</v>
      </c>
      <c r="AD135">
        <v>12</v>
      </c>
      <c r="AE135" t="s">
        <v>1289</v>
      </c>
      <c r="AF135">
        <v>33.700000000000003</v>
      </c>
      <c r="AG135">
        <v>26.9</v>
      </c>
      <c r="AH135">
        <v>22.5</v>
      </c>
      <c r="AI135">
        <v>8.7370000000000001</v>
      </c>
      <c r="AJ135">
        <v>8.1</v>
      </c>
      <c r="AK135">
        <v>4</v>
      </c>
      <c r="AL135">
        <v>8.1999999999999993</v>
      </c>
      <c r="AM135">
        <v>31.9</v>
      </c>
      <c r="AN135">
        <v>20</v>
      </c>
      <c r="AO135">
        <v>0</v>
      </c>
      <c r="AP135">
        <v>0</v>
      </c>
      <c r="AQ135">
        <v>0</v>
      </c>
      <c r="AR135" t="s">
        <v>430</v>
      </c>
      <c r="AS135" t="s">
        <v>430</v>
      </c>
      <c r="AT135" t="s">
        <v>430</v>
      </c>
      <c r="AU135">
        <v>0</v>
      </c>
      <c r="AV135">
        <v>0</v>
      </c>
      <c r="AW135">
        <v>0</v>
      </c>
      <c r="AZ135">
        <v>14895248000553</v>
      </c>
      <c r="BA135">
        <v>4895248000556</v>
      </c>
      <c r="BB135">
        <v>840191602955</v>
      </c>
      <c r="BC135" t="s">
        <v>463</v>
      </c>
      <c r="BD135" t="s">
        <v>1162</v>
      </c>
      <c r="BE135" t="s">
        <v>430</v>
      </c>
      <c r="BF135" t="s">
        <v>1163</v>
      </c>
      <c r="BG135" t="s">
        <v>689</v>
      </c>
      <c r="BH135">
        <v>36</v>
      </c>
      <c r="BI135">
        <v>2.0400000000000001E-2</v>
      </c>
      <c r="BJ135" t="s">
        <v>430</v>
      </c>
      <c r="BL135" t="s">
        <v>436</v>
      </c>
      <c r="BM135" t="s">
        <v>1203</v>
      </c>
      <c r="BN135" t="s">
        <v>1165</v>
      </c>
      <c r="BO135" t="s">
        <v>1166</v>
      </c>
      <c r="BP135" t="s">
        <v>1204</v>
      </c>
      <c r="BQ135" t="s">
        <v>430</v>
      </c>
      <c r="BR135" t="s">
        <v>442</v>
      </c>
      <c r="BS135">
        <v>0</v>
      </c>
      <c r="BT135" t="s">
        <v>443</v>
      </c>
      <c r="BU135">
        <v>16464</v>
      </c>
      <c r="BV135">
        <v>30216</v>
      </c>
      <c r="BW135">
        <v>30216</v>
      </c>
      <c r="BX135" t="s">
        <v>430</v>
      </c>
      <c r="BY135" t="s">
        <v>430</v>
      </c>
      <c r="BZ135" t="s">
        <v>470</v>
      </c>
      <c r="CA135" t="s">
        <v>1168</v>
      </c>
      <c r="CB135" t="s">
        <v>430</v>
      </c>
      <c r="CC135" t="s">
        <v>430</v>
      </c>
      <c r="CD135">
        <v>0</v>
      </c>
      <c r="CE135" t="s">
        <v>1279</v>
      </c>
      <c r="CF135" t="s">
        <v>444</v>
      </c>
      <c r="CG135" t="s">
        <v>430</v>
      </c>
      <c r="CH135" s="1">
        <v>45488</v>
      </c>
      <c r="CI135" t="s">
        <v>430</v>
      </c>
      <c r="CJ135" t="s">
        <v>430</v>
      </c>
      <c r="CK135" t="s">
        <v>430</v>
      </c>
      <c r="CM135">
        <v>4</v>
      </c>
      <c r="CN135" t="s">
        <v>1205</v>
      </c>
      <c r="CP135">
        <v>0</v>
      </c>
      <c r="CQ135">
        <v>38</v>
      </c>
      <c r="CS135">
        <v>0</v>
      </c>
      <c r="CU135">
        <v>203</v>
      </c>
      <c r="CV135">
        <v>1</v>
      </c>
      <c r="CW135">
        <v>1</v>
      </c>
      <c r="CX135">
        <v>2</v>
      </c>
      <c r="CY135">
        <v>56</v>
      </c>
      <c r="CZ135">
        <v>144</v>
      </c>
      <c r="DA135">
        <v>19010</v>
      </c>
      <c r="DB135">
        <v>34</v>
      </c>
      <c r="DC135" t="s">
        <v>446</v>
      </c>
      <c r="DD135" t="s">
        <v>430</v>
      </c>
      <c r="DE135" t="s">
        <v>1293</v>
      </c>
      <c r="DF135" t="s">
        <v>430</v>
      </c>
      <c r="DG135" t="s">
        <v>477</v>
      </c>
      <c r="DH135" t="s">
        <v>478</v>
      </c>
      <c r="DI135" t="s">
        <v>430</v>
      </c>
      <c r="DJ135" t="s">
        <v>430</v>
      </c>
      <c r="DK135" t="s">
        <v>430</v>
      </c>
      <c r="DL135" t="s">
        <v>430</v>
      </c>
      <c r="DM135" t="s">
        <v>448</v>
      </c>
      <c r="DN135" s="1">
        <v>45410</v>
      </c>
      <c r="DO135" s="1">
        <v>45553</v>
      </c>
      <c r="DP135" t="s">
        <v>449</v>
      </c>
      <c r="DQ135">
        <v>0</v>
      </c>
      <c r="DR135" t="s">
        <v>430</v>
      </c>
      <c r="DS135" t="s">
        <v>430</v>
      </c>
      <c r="DT135" t="s">
        <v>248</v>
      </c>
      <c r="DU135" t="s">
        <v>430</v>
      </c>
      <c r="DV135" t="s">
        <v>430</v>
      </c>
      <c r="DW135" t="s">
        <v>430</v>
      </c>
      <c r="DX135" t="s">
        <v>430</v>
      </c>
      <c r="DY135" t="s">
        <v>430</v>
      </c>
      <c r="DZ135" t="s">
        <v>451</v>
      </c>
      <c r="EA135" t="s">
        <v>452</v>
      </c>
      <c r="EB135" t="s">
        <v>430</v>
      </c>
      <c r="EC135" t="s">
        <v>430</v>
      </c>
      <c r="ED135" t="s">
        <v>430</v>
      </c>
      <c r="EE135" t="s">
        <v>1197</v>
      </c>
      <c r="EF135" t="s">
        <v>430</v>
      </c>
      <c r="EG135" t="s">
        <v>430</v>
      </c>
      <c r="EH135" t="s">
        <v>454</v>
      </c>
      <c r="EI135" t="s">
        <v>455</v>
      </c>
      <c r="EJ135" t="s">
        <v>482</v>
      </c>
      <c r="EK135" t="s">
        <v>483</v>
      </c>
      <c r="EL135" t="s">
        <v>1198</v>
      </c>
      <c r="EM135" t="s">
        <v>1199</v>
      </c>
    </row>
    <row r="136" spans="1:143" x14ac:dyDescent="0.25">
      <c r="A136" t="s">
        <v>429</v>
      </c>
      <c r="B136" t="s">
        <v>459</v>
      </c>
      <c r="C136" t="s">
        <v>1156</v>
      </c>
      <c r="D136">
        <v>127</v>
      </c>
      <c r="E136" t="s">
        <v>430</v>
      </c>
      <c r="F136" t="s">
        <v>430</v>
      </c>
      <c r="G136" t="s">
        <v>430</v>
      </c>
      <c r="H136" t="s">
        <v>432</v>
      </c>
      <c r="I136" t="s">
        <v>1207</v>
      </c>
      <c r="J136" t="s">
        <v>1294</v>
      </c>
      <c r="K136">
        <v>19000004431</v>
      </c>
      <c r="L136" t="s">
        <v>1295</v>
      </c>
      <c r="M136">
        <v>12</v>
      </c>
      <c r="N136">
        <v>7.9</v>
      </c>
      <c r="O136">
        <v>7.9</v>
      </c>
      <c r="P136">
        <v>19.7</v>
      </c>
      <c r="Q136">
        <v>7.9</v>
      </c>
      <c r="R136">
        <v>7.9</v>
      </c>
      <c r="S136">
        <v>19.7</v>
      </c>
      <c r="T136">
        <v>680</v>
      </c>
      <c r="U136">
        <v>605</v>
      </c>
      <c r="V136">
        <v>4</v>
      </c>
      <c r="W136" t="s">
        <v>1160</v>
      </c>
      <c r="X136">
        <v>32.200000000000003</v>
      </c>
      <c r="Y136">
        <v>8.5</v>
      </c>
      <c r="Z136">
        <v>20.5</v>
      </c>
      <c r="AA136" t="s">
        <v>436</v>
      </c>
      <c r="AB136">
        <v>2.819</v>
      </c>
      <c r="AC136">
        <v>2.7210000000000001</v>
      </c>
      <c r="AD136">
        <v>12</v>
      </c>
      <c r="AE136" t="s">
        <v>1289</v>
      </c>
      <c r="AF136">
        <v>33.700000000000003</v>
      </c>
      <c r="AG136">
        <v>26.9</v>
      </c>
      <c r="AH136">
        <v>22.5</v>
      </c>
      <c r="AI136">
        <v>8.8219999999999992</v>
      </c>
      <c r="AJ136">
        <v>8.1999999999999993</v>
      </c>
      <c r="AK136">
        <v>4</v>
      </c>
      <c r="AL136">
        <v>8.1999999999999993</v>
      </c>
      <c r="AM136">
        <v>31.9</v>
      </c>
      <c r="AN136">
        <v>20</v>
      </c>
      <c r="AO136">
        <v>0</v>
      </c>
      <c r="AP136">
        <v>0</v>
      </c>
      <c r="AQ136">
        <v>0</v>
      </c>
      <c r="AR136" t="s">
        <v>430</v>
      </c>
      <c r="AS136" t="s">
        <v>430</v>
      </c>
      <c r="AT136" t="s">
        <v>430</v>
      </c>
      <c r="AU136">
        <v>0</v>
      </c>
      <c r="AV136">
        <v>0</v>
      </c>
      <c r="AW136">
        <v>0</v>
      </c>
      <c r="AZ136">
        <v>14895248000577</v>
      </c>
      <c r="BA136">
        <v>4895248000570</v>
      </c>
      <c r="BB136">
        <v>840191602979</v>
      </c>
      <c r="BC136" t="s">
        <v>463</v>
      </c>
      <c r="BD136" t="s">
        <v>1162</v>
      </c>
      <c r="BE136" t="s">
        <v>430</v>
      </c>
      <c r="BF136" t="s">
        <v>1163</v>
      </c>
      <c r="BG136" t="s">
        <v>689</v>
      </c>
      <c r="BH136">
        <v>36</v>
      </c>
      <c r="BI136">
        <v>2.0400000000000001E-2</v>
      </c>
      <c r="BJ136" t="s">
        <v>430</v>
      </c>
      <c r="BL136" t="s">
        <v>436</v>
      </c>
      <c r="BM136" t="s">
        <v>1210</v>
      </c>
      <c r="BN136" t="s">
        <v>1165</v>
      </c>
      <c r="BO136" t="s">
        <v>1166</v>
      </c>
      <c r="BP136" t="s">
        <v>1211</v>
      </c>
      <c r="BQ136" t="s">
        <v>430</v>
      </c>
      <c r="BR136" t="s">
        <v>442</v>
      </c>
      <c r="BS136">
        <v>0</v>
      </c>
      <c r="BT136" t="s">
        <v>443</v>
      </c>
      <c r="BU136">
        <v>16464</v>
      </c>
      <c r="BV136">
        <v>29916</v>
      </c>
      <c r="BW136">
        <v>29916</v>
      </c>
      <c r="BX136" t="s">
        <v>430</v>
      </c>
      <c r="BY136" t="s">
        <v>430</v>
      </c>
      <c r="BZ136" t="s">
        <v>470</v>
      </c>
      <c r="CA136" t="s">
        <v>1168</v>
      </c>
      <c r="CB136" t="s">
        <v>430</v>
      </c>
      <c r="CC136" t="s">
        <v>430</v>
      </c>
      <c r="CD136">
        <v>0</v>
      </c>
      <c r="CE136" t="s">
        <v>1279</v>
      </c>
      <c r="CF136" t="s">
        <v>444</v>
      </c>
      <c r="CG136" t="s">
        <v>430</v>
      </c>
      <c r="CH136" s="1">
        <v>45507</v>
      </c>
      <c r="CI136" t="s">
        <v>430</v>
      </c>
      <c r="CJ136" t="s">
        <v>430</v>
      </c>
      <c r="CK136" t="s">
        <v>430</v>
      </c>
      <c r="CM136">
        <v>4</v>
      </c>
      <c r="CN136" t="s">
        <v>1212</v>
      </c>
      <c r="CP136">
        <v>0</v>
      </c>
      <c r="CQ136">
        <v>38</v>
      </c>
      <c r="CS136">
        <v>0</v>
      </c>
      <c r="CU136">
        <v>205</v>
      </c>
      <c r="CV136">
        <v>1</v>
      </c>
      <c r="CW136">
        <v>1</v>
      </c>
      <c r="CX136">
        <v>2</v>
      </c>
      <c r="CY136">
        <v>59</v>
      </c>
      <c r="CZ136">
        <v>144</v>
      </c>
      <c r="DA136">
        <v>19010</v>
      </c>
      <c r="DB136">
        <v>34</v>
      </c>
      <c r="DC136" t="s">
        <v>446</v>
      </c>
      <c r="DD136" t="s">
        <v>430</v>
      </c>
      <c r="DE136" t="s">
        <v>1296</v>
      </c>
      <c r="DF136" t="s">
        <v>430</v>
      </c>
      <c r="DG136" t="s">
        <v>477</v>
      </c>
      <c r="DH136" t="s">
        <v>478</v>
      </c>
      <c r="DI136" t="s">
        <v>430</v>
      </c>
      <c r="DJ136" t="s">
        <v>430</v>
      </c>
      <c r="DK136" t="s">
        <v>430</v>
      </c>
      <c r="DL136" t="s">
        <v>430</v>
      </c>
      <c r="DM136" t="s">
        <v>448</v>
      </c>
      <c r="DN136" s="1">
        <v>45410</v>
      </c>
      <c r="DO136" s="1">
        <v>45553</v>
      </c>
      <c r="DP136" t="s">
        <v>449</v>
      </c>
      <c r="DQ136">
        <v>0</v>
      </c>
      <c r="DR136" t="s">
        <v>430</v>
      </c>
      <c r="DS136" t="s">
        <v>430</v>
      </c>
      <c r="DT136" t="s">
        <v>248</v>
      </c>
      <c r="DU136" t="s">
        <v>430</v>
      </c>
      <c r="DV136" t="s">
        <v>430</v>
      </c>
      <c r="DW136" t="s">
        <v>430</v>
      </c>
      <c r="DX136" t="s">
        <v>430</v>
      </c>
      <c r="DY136" t="s">
        <v>430</v>
      </c>
      <c r="DZ136" t="s">
        <v>451</v>
      </c>
      <c r="EA136" t="s">
        <v>452</v>
      </c>
      <c r="EB136" t="s">
        <v>430</v>
      </c>
      <c r="EC136" t="s">
        <v>430</v>
      </c>
      <c r="ED136" t="s">
        <v>430</v>
      </c>
      <c r="EE136" t="s">
        <v>1197</v>
      </c>
      <c r="EF136" t="s">
        <v>430</v>
      </c>
      <c r="EG136" t="s">
        <v>430</v>
      </c>
      <c r="EH136" t="s">
        <v>454</v>
      </c>
      <c r="EI136" t="s">
        <v>455</v>
      </c>
      <c r="EJ136" t="s">
        <v>482</v>
      </c>
      <c r="EK136" t="s">
        <v>483</v>
      </c>
      <c r="EL136" t="s">
        <v>1198</v>
      </c>
      <c r="EM136" t="s">
        <v>1199</v>
      </c>
    </row>
    <row r="137" spans="1:143" x14ac:dyDescent="0.25">
      <c r="A137" t="s">
        <v>429</v>
      </c>
      <c r="B137" t="s">
        <v>459</v>
      </c>
      <c r="C137" t="s">
        <v>808</v>
      </c>
      <c r="D137">
        <v>125</v>
      </c>
      <c r="E137" t="s">
        <v>430</v>
      </c>
      <c r="F137" t="s">
        <v>430</v>
      </c>
      <c r="G137" t="s">
        <v>430</v>
      </c>
      <c r="H137" t="s">
        <v>1002</v>
      </c>
      <c r="I137" t="s">
        <v>1297</v>
      </c>
      <c r="J137" t="s">
        <v>1298</v>
      </c>
      <c r="K137">
        <v>19000004435</v>
      </c>
      <c r="L137" t="s">
        <v>1299</v>
      </c>
      <c r="M137">
        <v>1</v>
      </c>
      <c r="N137">
        <v>14</v>
      </c>
      <c r="O137">
        <v>4</v>
      </c>
      <c r="P137">
        <v>21</v>
      </c>
      <c r="Q137">
        <v>0</v>
      </c>
      <c r="R137">
        <v>0</v>
      </c>
      <c r="S137">
        <v>0</v>
      </c>
      <c r="T137">
        <v>24.5</v>
      </c>
      <c r="U137">
        <v>5.6</v>
      </c>
      <c r="V137">
        <v>0</v>
      </c>
      <c r="W137" t="s">
        <v>430</v>
      </c>
      <c r="X137">
        <v>0</v>
      </c>
      <c r="Y137">
        <v>0</v>
      </c>
      <c r="Z137">
        <v>0</v>
      </c>
      <c r="AA137" t="s">
        <v>436</v>
      </c>
      <c r="AB137">
        <v>0</v>
      </c>
      <c r="AC137">
        <v>0</v>
      </c>
      <c r="AD137">
        <v>60</v>
      </c>
      <c r="AE137" t="s">
        <v>1006</v>
      </c>
      <c r="AF137">
        <v>38</v>
      </c>
      <c r="AG137">
        <v>16</v>
      </c>
      <c r="AH137">
        <v>94</v>
      </c>
      <c r="AI137">
        <v>3.2</v>
      </c>
      <c r="AJ137">
        <v>2.2799999999999998</v>
      </c>
      <c r="AK137">
        <v>60</v>
      </c>
      <c r="AL137">
        <v>35.6</v>
      </c>
      <c r="AM137">
        <v>12.7</v>
      </c>
      <c r="AN137">
        <v>119.4</v>
      </c>
      <c r="AO137">
        <v>0</v>
      </c>
      <c r="AP137">
        <v>0</v>
      </c>
      <c r="AQ137">
        <v>0</v>
      </c>
      <c r="AR137" t="s">
        <v>430</v>
      </c>
      <c r="AS137" t="s">
        <v>430</v>
      </c>
      <c r="AT137" t="s">
        <v>430</v>
      </c>
      <c r="AU137">
        <v>120</v>
      </c>
      <c r="AV137">
        <v>102</v>
      </c>
      <c r="AW137">
        <v>112</v>
      </c>
      <c r="AX137">
        <v>76.14</v>
      </c>
      <c r="AY137">
        <v>57.6</v>
      </c>
      <c r="AZ137">
        <v>20840191609415</v>
      </c>
      <c r="BC137" t="s">
        <v>463</v>
      </c>
      <c r="BD137" t="s">
        <v>813</v>
      </c>
      <c r="BE137" t="s">
        <v>430</v>
      </c>
      <c r="BF137" t="s">
        <v>814</v>
      </c>
      <c r="BG137" t="s">
        <v>689</v>
      </c>
      <c r="BH137">
        <v>18</v>
      </c>
      <c r="BI137">
        <v>5.7200000000000001E-2</v>
      </c>
      <c r="BJ137" t="s">
        <v>430</v>
      </c>
      <c r="BL137" t="s">
        <v>436</v>
      </c>
      <c r="BM137" t="s">
        <v>1300</v>
      </c>
      <c r="BN137" t="s">
        <v>1008</v>
      </c>
      <c r="BO137" t="s">
        <v>1009</v>
      </c>
      <c r="BP137" t="s">
        <v>1010</v>
      </c>
      <c r="BQ137" t="s">
        <v>430</v>
      </c>
      <c r="BR137" t="s">
        <v>442</v>
      </c>
      <c r="BS137">
        <v>1000</v>
      </c>
      <c r="BT137" t="s">
        <v>443</v>
      </c>
      <c r="BU137">
        <v>324</v>
      </c>
      <c r="BV137">
        <v>720</v>
      </c>
      <c r="BW137">
        <v>756</v>
      </c>
      <c r="BX137" t="s">
        <v>430</v>
      </c>
      <c r="BY137" t="s">
        <v>430</v>
      </c>
      <c r="BZ137" t="s">
        <v>817</v>
      </c>
      <c r="CA137" t="s">
        <v>1301</v>
      </c>
      <c r="CB137" t="s">
        <v>1302</v>
      </c>
      <c r="CC137" t="s">
        <v>1096</v>
      </c>
      <c r="CD137">
        <v>45</v>
      </c>
      <c r="CE137" t="s">
        <v>1303</v>
      </c>
      <c r="CF137" t="s">
        <v>444</v>
      </c>
      <c r="CG137" t="s">
        <v>430</v>
      </c>
      <c r="CH137" s="1">
        <v>45492</v>
      </c>
      <c r="CI137" t="s">
        <v>430</v>
      </c>
      <c r="CJ137" t="s">
        <v>430</v>
      </c>
      <c r="CK137" t="s">
        <v>430</v>
      </c>
      <c r="CM137">
        <v>2</v>
      </c>
      <c r="CN137" t="s">
        <v>1304</v>
      </c>
      <c r="CP137">
        <v>0</v>
      </c>
      <c r="CQ137">
        <v>77</v>
      </c>
      <c r="CS137">
        <v>0</v>
      </c>
      <c r="CU137">
        <v>159</v>
      </c>
      <c r="CV137">
        <v>2</v>
      </c>
      <c r="CW137">
        <v>3</v>
      </c>
      <c r="CX137">
        <v>32</v>
      </c>
      <c r="CY137">
        <v>6</v>
      </c>
      <c r="CZ137">
        <v>167</v>
      </c>
      <c r="DA137">
        <v>19001</v>
      </c>
      <c r="DB137">
        <v>33</v>
      </c>
      <c r="DC137" t="s">
        <v>446</v>
      </c>
      <c r="DD137" t="s">
        <v>430</v>
      </c>
      <c r="DE137" t="s">
        <v>1305</v>
      </c>
      <c r="DF137" t="s">
        <v>430</v>
      </c>
      <c r="DG137" t="s">
        <v>477</v>
      </c>
      <c r="DH137" t="s">
        <v>478</v>
      </c>
      <c r="DI137" t="s">
        <v>430</v>
      </c>
      <c r="DJ137" t="s">
        <v>430</v>
      </c>
      <c r="DK137" t="s">
        <v>430</v>
      </c>
      <c r="DL137" t="s">
        <v>430</v>
      </c>
      <c r="DM137" t="s">
        <v>448</v>
      </c>
      <c r="DN137" s="1">
        <v>45411</v>
      </c>
      <c r="DO137" s="1">
        <v>45553</v>
      </c>
      <c r="DP137" t="s">
        <v>449</v>
      </c>
      <c r="DQ137">
        <v>1080</v>
      </c>
      <c r="DR137" t="s">
        <v>430</v>
      </c>
      <c r="DS137" t="s">
        <v>430</v>
      </c>
      <c r="DT137" t="s">
        <v>230</v>
      </c>
      <c r="DU137" t="s">
        <v>430</v>
      </c>
      <c r="DV137" t="s">
        <v>430</v>
      </c>
      <c r="DW137" t="s">
        <v>430</v>
      </c>
      <c r="DX137" t="s">
        <v>430</v>
      </c>
      <c r="DY137" t="s">
        <v>430</v>
      </c>
      <c r="DZ137" t="s">
        <v>1016</v>
      </c>
      <c r="EA137" t="s">
        <v>1017</v>
      </c>
      <c r="EB137" t="s">
        <v>430</v>
      </c>
      <c r="EC137" t="s">
        <v>430</v>
      </c>
      <c r="ED137" t="s">
        <v>430</v>
      </c>
      <c r="EE137" t="s">
        <v>822</v>
      </c>
      <c r="EF137" t="s">
        <v>430</v>
      </c>
      <c r="EG137" t="s">
        <v>430</v>
      </c>
      <c r="EH137" t="s">
        <v>1100</v>
      </c>
      <c r="EI137" t="s">
        <v>1010</v>
      </c>
      <c r="EJ137" t="s">
        <v>1100</v>
      </c>
      <c r="EK137" t="s">
        <v>626</v>
      </c>
      <c r="EL137" t="s">
        <v>1101</v>
      </c>
      <c r="EM137" t="s">
        <v>1306</v>
      </c>
    </row>
    <row r="138" spans="1:143" x14ac:dyDescent="0.25">
      <c r="A138" t="s">
        <v>429</v>
      </c>
      <c r="B138" t="s">
        <v>459</v>
      </c>
      <c r="C138" t="s">
        <v>808</v>
      </c>
      <c r="D138">
        <v>125</v>
      </c>
      <c r="E138" t="s">
        <v>430</v>
      </c>
      <c r="F138" t="s">
        <v>430</v>
      </c>
      <c r="G138" t="s">
        <v>430</v>
      </c>
      <c r="H138" t="s">
        <v>432</v>
      </c>
      <c r="I138" t="s">
        <v>826</v>
      </c>
      <c r="J138" t="s">
        <v>1307</v>
      </c>
      <c r="K138">
        <v>19000004679</v>
      </c>
      <c r="L138" t="s">
        <v>1308</v>
      </c>
      <c r="M138">
        <v>720</v>
      </c>
      <c r="N138">
        <v>15.8</v>
      </c>
      <c r="O138">
        <v>3.96</v>
      </c>
      <c r="P138">
        <v>21</v>
      </c>
      <c r="Q138">
        <v>15.8</v>
      </c>
      <c r="R138">
        <v>3.96</v>
      </c>
      <c r="S138">
        <v>21</v>
      </c>
      <c r="T138">
        <v>190</v>
      </c>
      <c r="U138">
        <v>180</v>
      </c>
      <c r="V138">
        <v>0</v>
      </c>
      <c r="W138" t="s">
        <v>430</v>
      </c>
      <c r="X138">
        <v>0</v>
      </c>
      <c r="Y138">
        <v>0</v>
      </c>
      <c r="Z138">
        <v>0</v>
      </c>
      <c r="AA138" t="s">
        <v>436</v>
      </c>
      <c r="AB138">
        <v>0</v>
      </c>
      <c r="AC138">
        <v>0</v>
      </c>
      <c r="AD138">
        <v>6</v>
      </c>
      <c r="AE138" t="s">
        <v>430</v>
      </c>
      <c r="AF138">
        <v>120</v>
      </c>
      <c r="AG138">
        <v>80</v>
      </c>
      <c r="AH138">
        <v>120</v>
      </c>
      <c r="AI138">
        <v>169.6</v>
      </c>
      <c r="AJ138">
        <v>129.6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 t="s">
        <v>430</v>
      </c>
      <c r="AS138" t="s">
        <v>430</v>
      </c>
      <c r="AT138" t="s">
        <v>430</v>
      </c>
      <c r="AU138">
        <v>120</v>
      </c>
      <c r="AV138">
        <v>80</v>
      </c>
      <c r="AW138">
        <v>120</v>
      </c>
      <c r="AX138">
        <v>169.6</v>
      </c>
      <c r="AY138">
        <v>129.6</v>
      </c>
      <c r="AZ138">
        <v>88970972684844</v>
      </c>
      <c r="BA138">
        <v>4897097268484</v>
      </c>
      <c r="BB138">
        <v>810005419949</v>
      </c>
      <c r="BC138" t="s">
        <v>463</v>
      </c>
      <c r="BD138" t="s">
        <v>813</v>
      </c>
      <c r="BE138" t="s">
        <v>430</v>
      </c>
      <c r="BF138" t="s">
        <v>814</v>
      </c>
      <c r="BG138" t="s">
        <v>689</v>
      </c>
      <c r="BH138">
        <v>24</v>
      </c>
      <c r="BI138">
        <v>1.1519999999999999</v>
      </c>
      <c r="BJ138" t="s">
        <v>430</v>
      </c>
      <c r="BL138" t="s">
        <v>436</v>
      </c>
      <c r="BM138" t="s">
        <v>904</v>
      </c>
      <c r="BN138" t="s">
        <v>631</v>
      </c>
      <c r="BO138" t="s">
        <v>632</v>
      </c>
      <c r="BP138" t="s">
        <v>830</v>
      </c>
      <c r="BQ138" t="s">
        <v>430</v>
      </c>
      <c r="BR138" t="s">
        <v>442</v>
      </c>
      <c r="BS138">
        <v>720</v>
      </c>
      <c r="BT138" t="s">
        <v>443</v>
      </c>
      <c r="BU138">
        <v>7920</v>
      </c>
      <c r="BV138">
        <v>17280</v>
      </c>
      <c r="BW138">
        <v>34560</v>
      </c>
      <c r="BX138" t="s">
        <v>430</v>
      </c>
      <c r="BY138" t="s">
        <v>430</v>
      </c>
      <c r="BZ138" t="s">
        <v>817</v>
      </c>
      <c r="CA138" t="s">
        <v>1309</v>
      </c>
      <c r="CB138" t="s">
        <v>430</v>
      </c>
      <c r="CC138" t="s">
        <v>818</v>
      </c>
      <c r="CD138">
        <v>30</v>
      </c>
      <c r="CE138" t="s">
        <v>430</v>
      </c>
      <c r="CF138" t="s">
        <v>444</v>
      </c>
      <c r="CG138" t="s">
        <v>430</v>
      </c>
      <c r="CH138" s="1">
        <v>45518</v>
      </c>
      <c r="CI138" t="s">
        <v>430</v>
      </c>
      <c r="CJ138" t="s">
        <v>430</v>
      </c>
      <c r="CK138" t="s">
        <v>430</v>
      </c>
      <c r="CM138">
        <v>2</v>
      </c>
      <c r="CN138" t="s">
        <v>905</v>
      </c>
      <c r="CP138">
        <v>0</v>
      </c>
      <c r="CQ138">
        <v>77</v>
      </c>
      <c r="CS138">
        <v>0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65</v>
      </c>
      <c r="DA138">
        <v>19001</v>
      </c>
      <c r="DB138">
        <v>33</v>
      </c>
      <c r="DC138" t="s">
        <v>446</v>
      </c>
      <c r="DD138" t="s">
        <v>430</v>
      </c>
      <c r="DE138" t="s">
        <v>1310</v>
      </c>
      <c r="DF138" t="s">
        <v>430</v>
      </c>
      <c r="DG138" t="s">
        <v>477</v>
      </c>
      <c r="DH138" t="s">
        <v>478</v>
      </c>
      <c r="DI138" t="s">
        <v>430</v>
      </c>
      <c r="DJ138" t="s">
        <v>430</v>
      </c>
      <c r="DK138" t="s">
        <v>430</v>
      </c>
      <c r="DL138" t="s">
        <v>430</v>
      </c>
      <c r="DM138" t="s">
        <v>448</v>
      </c>
      <c r="DN138" s="1">
        <v>45457</v>
      </c>
      <c r="DO138" s="1">
        <v>45553</v>
      </c>
      <c r="DP138" t="s">
        <v>449</v>
      </c>
      <c r="DQ138">
        <v>720</v>
      </c>
      <c r="DR138" t="s">
        <v>430</v>
      </c>
      <c r="DS138" t="s">
        <v>430</v>
      </c>
      <c r="DT138" t="s">
        <v>1311</v>
      </c>
      <c r="DU138" t="s">
        <v>430</v>
      </c>
      <c r="DV138" t="s">
        <v>430</v>
      </c>
      <c r="DW138" t="s">
        <v>430</v>
      </c>
      <c r="DX138" t="s">
        <v>430</v>
      </c>
      <c r="DY138" t="s">
        <v>430</v>
      </c>
      <c r="DZ138" t="s">
        <v>451</v>
      </c>
      <c r="EA138" t="s">
        <v>452</v>
      </c>
      <c r="EB138" t="s">
        <v>430</v>
      </c>
      <c r="EC138" t="s">
        <v>430</v>
      </c>
      <c r="ED138" t="s">
        <v>430</v>
      </c>
      <c r="EE138" t="s">
        <v>822</v>
      </c>
      <c r="EF138" t="s">
        <v>430</v>
      </c>
      <c r="EG138" t="s">
        <v>430</v>
      </c>
      <c r="EH138" t="s">
        <v>454</v>
      </c>
      <c r="EI138" t="s">
        <v>455</v>
      </c>
      <c r="EJ138" t="s">
        <v>823</v>
      </c>
      <c r="EK138" t="s">
        <v>626</v>
      </c>
      <c r="EL138" t="s">
        <v>835</v>
      </c>
      <c r="EM138" t="s">
        <v>836</v>
      </c>
    </row>
    <row r="139" spans="1:143" x14ac:dyDescent="0.25">
      <c r="A139" t="s">
        <v>429</v>
      </c>
      <c r="B139" t="s">
        <v>459</v>
      </c>
      <c r="C139" t="s">
        <v>808</v>
      </c>
      <c r="D139">
        <v>125</v>
      </c>
      <c r="E139" t="s">
        <v>430</v>
      </c>
      <c r="F139" t="s">
        <v>430</v>
      </c>
      <c r="G139" t="s">
        <v>430</v>
      </c>
      <c r="H139" t="s">
        <v>432</v>
      </c>
      <c r="I139" t="s">
        <v>989</v>
      </c>
      <c r="J139" t="s">
        <v>1312</v>
      </c>
      <c r="K139">
        <v>19000004680</v>
      </c>
      <c r="L139" t="s">
        <v>1313</v>
      </c>
      <c r="M139">
        <v>720</v>
      </c>
      <c r="N139">
        <v>15.8</v>
      </c>
      <c r="O139">
        <v>3.96</v>
      </c>
      <c r="P139">
        <v>21</v>
      </c>
      <c r="Q139">
        <v>15.8</v>
      </c>
      <c r="R139">
        <v>3.96</v>
      </c>
      <c r="S139">
        <v>21</v>
      </c>
      <c r="T139">
        <v>190</v>
      </c>
      <c r="U139">
        <v>180</v>
      </c>
      <c r="V139">
        <v>0</v>
      </c>
      <c r="W139" t="s">
        <v>430</v>
      </c>
      <c r="X139">
        <v>0</v>
      </c>
      <c r="Y139">
        <v>0</v>
      </c>
      <c r="Z139">
        <v>0</v>
      </c>
      <c r="AA139" t="s">
        <v>436</v>
      </c>
      <c r="AB139">
        <v>0</v>
      </c>
      <c r="AC139">
        <v>0</v>
      </c>
      <c r="AD139">
        <v>6</v>
      </c>
      <c r="AE139" t="s">
        <v>430</v>
      </c>
      <c r="AF139">
        <v>120</v>
      </c>
      <c r="AG139">
        <v>80</v>
      </c>
      <c r="AH139">
        <v>120</v>
      </c>
      <c r="AI139">
        <v>169.6</v>
      </c>
      <c r="AJ139">
        <v>129.6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 t="s">
        <v>430</v>
      </c>
      <c r="AS139" t="s">
        <v>430</v>
      </c>
      <c r="AT139" t="s">
        <v>430</v>
      </c>
      <c r="AU139">
        <v>120</v>
      </c>
      <c r="AV139">
        <v>80</v>
      </c>
      <c r="AW139">
        <v>120</v>
      </c>
      <c r="AX139">
        <v>169.6</v>
      </c>
      <c r="AY139">
        <v>129.6</v>
      </c>
      <c r="AZ139">
        <v>54897097268496</v>
      </c>
      <c r="BA139">
        <v>4897097268491</v>
      </c>
      <c r="BB139">
        <v>810005419956</v>
      </c>
      <c r="BC139" t="s">
        <v>463</v>
      </c>
      <c r="BD139" t="s">
        <v>813</v>
      </c>
      <c r="BE139" t="s">
        <v>430</v>
      </c>
      <c r="BF139" t="s">
        <v>814</v>
      </c>
      <c r="BG139" t="s">
        <v>689</v>
      </c>
      <c r="BH139">
        <v>24</v>
      </c>
      <c r="BI139">
        <v>1.1519999999999999</v>
      </c>
      <c r="BJ139" t="s">
        <v>430</v>
      </c>
      <c r="BL139" t="s">
        <v>436</v>
      </c>
      <c r="BM139" t="s">
        <v>992</v>
      </c>
      <c r="BN139" t="s">
        <v>631</v>
      </c>
      <c r="BO139" t="s">
        <v>632</v>
      </c>
      <c r="BP139" t="s">
        <v>993</v>
      </c>
      <c r="BQ139" t="s">
        <v>430</v>
      </c>
      <c r="BR139" t="s">
        <v>442</v>
      </c>
      <c r="BS139">
        <v>720</v>
      </c>
      <c r="BT139" t="s">
        <v>443</v>
      </c>
      <c r="BU139">
        <v>7920</v>
      </c>
      <c r="BV139">
        <v>17280</v>
      </c>
      <c r="BW139">
        <v>34560</v>
      </c>
      <c r="BX139" t="s">
        <v>430</v>
      </c>
      <c r="BY139" t="s">
        <v>430</v>
      </c>
      <c r="BZ139" t="s">
        <v>817</v>
      </c>
      <c r="CA139" t="s">
        <v>1314</v>
      </c>
      <c r="CB139" t="s">
        <v>430</v>
      </c>
      <c r="CC139" t="s">
        <v>818</v>
      </c>
      <c r="CD139">
        <v>30</v>
      </c>
      <c r="CE139" t="s">
        <v>430</v>
      </c>
      <c r="CF139" t="s">
        <v>444</v>
      </c>
      <c r="CG139" t="s">
        <v>430</v>
      </c>
      <c r="CH139" s="1">
        <v>45518</v>
      </c>
      <c r="CI139" t="s">
        <v>430</v>
      </c>
      <c r="CJ139" t="s">
        <v>430</v>
      </c>
      <c r="CK139" t="s">
        <v>430</v>
      </c>
      <c r="CM139">
        <v>2</v>
      </c>
      <c r="CN139" t="s">
        <v>994</v>
      </c>
      <c r="CP139">
        <v>0</v>
      </c>
      <c r="CQ139">
        <v>77</v>
      </c>
      <c r="CS139">
        <v>0</v>
      </c>
      <c r="CU139">
        <v>2</v>
      </c>
      <c r="CV139">
        <v>1</v>
      </c>
      <c r="CW139">
        <v>1</v>
      </c>
      <c r="CX139">
        <v>1</v>
      </c>
      <c r="CY139">
        <v>1</v>
      </c>
      <c r="CZ139">
        <v>65</v>
      </c>
      <c r="DA139">
        <v>19001</v>
      </c>
      <c r="DB139">
        <v>33</v>
      </c>
      <c r="DC139" t="s">
        <v>446</v>
      </c>
      <c r="DD139" t="s">
        <v>430</v>
      </c>
      <c r="DE139" t="s">
        <v>1241</v>
      </c>
      <c r="DF139" t="s">
        <v>430</v>
      </c>
      <c r="DG139" t="s">
        <v>477</v>
      </c>
      <c r="DH139" t="s">
        <v>478</v>
      </c>
      <c r="DI139" t="s">
        <v>430</v>
      </c>
      <c r="DJ139" t="s">
        <v>430</v>
      </c>
      <c r="DK139" t="s">
        <v>430</v>
      </c>
      <c r="DL139" t="s">
        <v>430</v>
      </c>
      <c r="DM139" t="s">
        <v>448</v>
      </c>
      <c r="DN139" s="1">
        <v>45457</v>
      </c>
      <c r="DO139" s="1">
        <v>45553</v>
      </c>
      <c r="DP139" t="s">
        <v>449</v>
      </c>
      <c r="DQ139">
        <v>720</v>
      </c>
      <c r="DR139" t="s">
        <v>430</v>
      </c>
      <c r="DS139" t="s">
        <v>430</v>
      </c>
      <c r="DT139" t="s">
        <v>1311</v>
      </c>
      <c r="DU139" t="s">
        <v>430</v>
      </c>
      <c r="DV139" t="s">
        <v>430</v>
      </c>
      <c r="DW139" t="s">
        <v>430</v>
      </c>
      <c r="DX139" t="s">
        <v>430</v>
      </c>
      <c r="DY139" t="s">
        <v>430</v>
      </c>
      <c r="DZ139" t="s">
        <v>451</v>
      </c>
      <c r="EA139" t="s">
        <v>452</v>
      </c>
      <c r="EB139" t="s">
        <v>430</v>
      </c>
      <c r="EC139" t="s">
        <v>430</v>
      </c>
      <c r="ED139" t="s">
        <v>430</v>
      </c>
      <c r="EE139" t="s">
        <v>822</v>
      </c>
      <c r="EF139" t="s">
        <v>430</v>
      </c>
      <c r="EG139" t="s">
        <v>430</v>
      </c>
      <c r="EH139" t="s">
        <v>454</v>
      </c>
      <c r="EI139" t="s">
        <v>455</v>
      </c>
      <c r="EJ139" t="s">
        <v>823</v>
      </c>
      <c r="EK139" t="s">
        <v>626</v>
      </c>
      <c r="EL139" t="s">
        <v>835</v>
      </c>
      <c r="EM139" t="s">
        <v>836</v>
      </c>
    </row>
    <row r="140" spans="1:143" x14ac:dyDescent="0.25">
      <c r="A140" t="s">
        <v>429</v>
      </c>
      <c r="B140" t="s">
        <v>459</v>
      </c>
      <c r="C140" t="s">
        <v>808</v>
      </c>
      <c r="D140">
        <v>125</v>
      </c>
      <c r="E140" t="s">
        <v>430</v>
      </c>
      <c r="F140" t="s">
        <v>430</v>
      </c>
      <c r="G140" t="s">
        <v>430</v>
      </c>
      <c r="H140" t="s">
        <v>432</v>
      </c>
      <c r="I140" t="s">
        <v>837</v>
      </c>
      <c r="J140" t="s">
        <v>1315</v>
      </c>
      <c r="K140">
        <v>19000004681</v>
      </c>
      <c r="L140" t="s">
        <v>1316</v>
      </c>
      <c r="M140">
        <v>720</v>
      </c>
      <c r="N140">
        <v>15.8</v>
      </c>
      <c r="O140">
        <v>3.96</v>
      </c>
      <c r="P140">
        <v>21</v>
      </c>
      <c r="Q140">
        <v>15.8</v>
      </c>
      <c r="R140">
        <v>3.96</v>
      </c>
      <c r="S140">
        <v>21</v>
      </c>
      <c r="T140">
        <v>190</v>
      </c>
      <c r="U140">
        <v>180</v>
      </c>
      <c r="V140">
        <v>0</v>
      </c>
      <c r="W140" t="s">
        <v>430</v>
      </c>
      <c r="X140">
        <v>0</v>
      </c>
      <c r="Y140">
        <v>0</v>
      </c>
      <c r="Z140">
        <v>0</v>
      </c>
      <c r="AA140" t="s">
        <v>436</v>
      </c>
      <c r="AB140">
        <v>0</v>
      </c>
      <c r="AC140">
        <v>0</v>
      </c>
      <c r="AD140">
        <v>6</v>
      </c>
      <c r="AE140" t="s">
        <v>430</v>
      </c>
      <c r="AF140">
        <v>120</v>
      </c>
      <c r="AG140">
        <v>80</v>
      </c>
      <c r="AH140">
        <v>120</v>
      </c>
      <c r="AI140">
        <v>169.6</v>
      </c>
      <c r="AJ140">
        <v>129.6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 t="s">
        <v>430</v>
      </c>
      <c r="AS140" t="s">
        <v>430</v>
      </c>
      <c r="AT140" t="s">
        <v>430</v>
      </c>
      <c r="AU140">
        <v>120</v>
      </c>
      <c r="AV140">
        <v>80</v>
      </c>
      <c r="AW140">
        <v>120</v>
      </c>
      <c r="AX140">
        <v>169.6</v>
      </c>
      <c r="AY140">
        <v>129.6</v>
      </c>
      <c r="AZ140">
        <v>84897097268503</v>
      </c>
      <c r="BA140">
        <v>4897097268507</v>
      </c>
      <c r="BB140">
        <v>810005419963</v>
      </c>
      <c r="BC140" t="s">
        <v>463</v>
      </c>
      <c r="BD140" t="s">
        <v>813</v>
      </c>
      <c r="BE140" t="s">
        <v>430</v>
      </c>
      <c r="BF140" t="s">
        <v>814</v>
      </c>
      <c r="BG140" t="s">
        <v>689</v>
      </c>
      <c r="BH140">
        <v>24</v>
      </c>
      <c r="BI140">
        <v>1.1519999999999999</v>
      </c>
      <c r="BJ140" t="s">
        <v>430</v>
      </c>
      <c r="BL140" t="s">
        <v>436</v>
      </c>
      <c r="BM140" t="s">
        <v>909</v>
      </c>
      <c r="BN140" t="s">
        <v>631</v>
      </c>
      <c r="BO140" t="s">
        <v>632</v>
      </c>
      <c r="BP140" t="s">
        <v>841</v>
      </c>
      <c r="BQ140" t="s">
        <v>430</v>
      </c>
      <c r="BR140" t="s">
        <v>442</v>
      </c>
      <c r="BS140">
        <v>720</v>
      </c>
      <c r="BT140" t="s">
        <v>443</v>
      </c>
      <c r="BU140">
        <v>7920</v>
      </c>
      <c r="BV140">
        <v>17280</v>
      </c>
      <c r="BW140">
        <v>34560</v>
      </c>
      <c r="BX140" t="s">
        <v>430</v>
      </c>
      <c r="BY140" t="s">
        <v>430</v>
      </c>
      <c r="BZ140" t="s">
        <v>817</v>
      </c>
      <c r="CA140" t="s">
        <v>1317</v>
      </c>
      <c r="CB140" t="s">
        <v>430</v>
      </c>
      <c r="CC140" t="s">
        <v>818</v>
      </c>
      <c r="CD140">
        <v>30</v>
      </c>
      <c r="CE140" t="s">
        <v>430</v>
      </c>
      <c r="CF140" t="s">
        <v>444</v>
      </c>
      <c r="CG140" t="s">
        <v>430</v>
      </c>
      <c r="CH140" s="1">
        <v>45518</v>
      </c>
      <c r="CI140" t="s">
        <v>430</v>
      </c>
      <c r="CJ140" t="s">
        <v>430</v>
      </c>
      <c r="CK140" t="s">
        <v>430</v>
      </c>
      <c r="CM140">
        <v>2</v>
      </c>
      <c r="CN140" t="s">
        <v>910</v>
      </c>
      <c r="CP140">
        <v>0</v>
      </c>
      <c r="CQ140">
        <v>77</v>
      </c>
      <c r="CS140">
        <v>0</v>
      </c>
      <c r="CU140">
        <v>3</v>
      </c>
      <c r="CV140">
        <v>1</v>
      </c>
      <c r="CW140">
        <v>1</v>
      </c>
      <c r="CX140">
        <v>1</v>
      </c>
      <c r="CY140">
        <v>1</v>
      </c>
      <c r="CZ140">
        <v>65</v>
      </c>
      <c r="DA140">
        <v>19001</v>
      </c>
      <c r="DB140">
        <v>33</v>
      </c>
      <c r="DC140" t="s">
        <v>446</v>
      </c>
      <c r="DD140" t="s">
        <v>430</v>
      </c>
      <c r="DE140" t="s">
        <v>1318</v>
      </c>
      <c r="DF140" t="s">
        <v>430</v>
      </c>
      <c r="DG140" t="s">
        <v>477</v>
      </c>
      <c r="DH140" t="s">
        <v>478</v>
      </c>
      <c r="DI140" t="s">
        <v>430</v>
      </c>
      <c r="DJ140" t="s">
        <v>430</v>
      </c>
      <c r="DK140" t="s">
        <v>430</v>
      </c>
      <c r="DL140" t="s">
        <v>430</v>
      </c>
      <c r="DM140" t="s">
        <v>448</v>
      </c>
      <c r="DN140" s="1">
        <v>45457</v>
      </c>
      <c r="DO140" s="1">
        <v>45553</v>
      </c>
      <c r="DP140" t="s">
        <v>449</v>
      </c>
      <c r="DQ140">
        <v>720</v>
      </c>
      <c r="DR140" t="s">
        <v>430</v>
      </c>
      <c r="DS140" t="s">
        <v>430</v>
      </c>
      <c r="DT140" t="s">
        <v>1311</v>
      </c>
      <c r="DU140" t="s">
        <v>430</v>
      </c>
      <c r="DV140" t="s">
        <v>430</v>
      </c>
      <c r="DW140" t="s">
        <v>430</v>
      </c>
      <c r="DX140" t="s">
        <v>430</v>
      </c>
      <c r="DY140" t="s">
        <v>430</v>
      </c>
      <c r="DZ140" t="s">
        <v>451</v>
      </c>
      <c r="EA140" t="s">
        <v>452</v>
      </c>
      <c r="EB140" t="s">
        <v>430</v>
      </c>
      <c r="EC140" t="s">
        <v>430</v>
      </c>
      <c r="ED140" t="s">
        <v>430</v>
      </c>
      <c r="EE140" t="s">
        <v>822</v>
      </c>
      <c r="EF140" t="s">
        <v>430</v>
      </c>
      <c r="EG140" t="s">
        <v>430</v>
      </c>
      <c r="EH140" t="s">
        <v>454</v>
      </c>
      <c r="EI140" t="s">
        <v>455</v>
      </c>
      <c r="EJ140" t="s">
        <v>823</v>
      </c>
      <c r="EK140" t="s">
        <v>626</v>
      </c>
      <c r="EL140" t="s">
        <v>835</v>
      </c>
      <c r="EM140" t="s">
        <v>836</v>
      </c>
    </row>
    <row r="141" spans="1:143" x14ac:dyDescent="0.25">
      <c r="A141" t="s">
        <v>429</v>
      </c>
      <c r="B141" t="s">
        <v>459</v>
      </c>
      <c r="C141" t="s">
        <v>808</v>
      </c>
      <c r="D141">
        <v>125</v>
      </c>
      <c r="E141" t="s">
        <v>430</v>
      </c>
      <c r="F141" t="s">
        <v>430</v>
      </c>
      <c r="G141" t="s">
        <v>430</v>
      </c>
      <c r="H141" t="s">
        <v>432</v>
      </c>
      <c r="I141" t="s">
        <v>844</v>
      </c>
      <c r="J141" t="s">
        <v>1319</v>
      </c>
      <c r="K141">
        <v>19000004682</v>
      </c>
      <c r="L141" t="s">
        <v>1320</v>
      </c>
      <c r="M141">
        <v>720</v>
      </c>
      <c r="N141">
        <v>15.8</v>
      </c>
      <c r="O141">
        <v>3.96</v>
      </c>
      <c r="P141">
        <v>21</v>
      </c>
      <c r="Q141">
        <v>15.8</v>
      </c>
      <c r="R141">
        <v>3.96</v>
      </c>
      <c r="S141">
        <v>21</v>
      </c>
      <c r="T141">
        <v>190</v>
      </c>
      <c r="U141">
        <v>180</v>
      </c>
      <c r="V141">
        <v>0</v>
      </c>
      <c r="W141" t="s">
        <v>430</v>
      </c>
      <c r="X141">
        <v>0</v>
      </c>
      <c r="Y141">
        <v>0</v>
      </c>
      <c r="Z141">
        <v>0</v>
      </c>
      <c r="AA141" t="s">
        <v>436</v>
      </c>
      <c r="AB141">
        <v>0</v>
      </c>
      <c r="AC141">
        <v>0</v>
      </c>
      <c r="AD141">
        <v>6</v>
      </c>
      <c r="AE141" t="s">
        <v>430</v>
      </c>
      <c r="AF141">
        <v>120</v>
      </c>
      <c r="AG141">
        <v>80</v>
      </c>
      <c r="AH141">
        <v>120</v>
      </c>
      <c r="AI141">
        <v>169.6</v>
      </c>
      <c r="AJ141">
        <v>129.6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 t="s">
        <v>430</v>
      </c>
      <c r="AS141" t="s">
        <v>430</v>
      </c>
      <c r="AT141" t="s">
        <v>430</v>
      </c>
      <c r="AU141">
        <v>120</v>
      </c>
      <c r="AV141">
        <v>80</v>
      </c>
      <c r="AW141">
        <v>120</v>
      </c>
      <c r="AX141">
        <v>169.6</v>
      </c>
      <c r="AY141">
        <v>129.6</v>
      </c>
      <c r="AZ141">
        <v>54897097268519</v>
      </c>
      <c r="BA141">
        <v>4897097268514</v>
      </c>
      <c r="BB141">
        <v>810005419970</v>
      </c>
      <c r="BC141" t="s">
        <v>463</v>
      </c>
      <c r="BD141" t="s">
        <v>813</v>
      </c>
      <c r="BE141" t="s">
        <v>430</v>
      </c>
      <c r="BF141" t="s">
        <v>814</v>
      </c>
      <c r="BG141" t="s">
        <v>689</v>
      </c>
      <c r="BH141">
        <v>24</v>
      </c>
      <c r="BI141">
        <v>1.1519999999999999</v>
      </c>
      <c r="BJ141" t="s">
        <v>430</v>
      </c>
      <c r="BL141" t="s">
        <v>436</v>
      </c>
      <c r="BM141" t="s">
        <v>847</v>
      </c>
      <c r="BN141" t="s">
        <v>631</v>
      </c>
      <c r="BO141" t="s">
        <v>632</v>
      </c>
      <c r="BP141" t="s">
        <v>848</v>
      </c>
      <c r="BQ141" t="s">
        <v>430</v>
      </c>
      <c r="BR141" t="s">
        <v>442</v>
      </c>
      <c r="BS141">
        <v>720</v>
      </c>
      <c r="BT141" t="s">
        <v>443</v>
      </c>
      <c r="BU141">
        <v>7920</v>
      </c>
      <c r="BV141">
        <v>17280</v>
      </c>
      <c r="BW141">
        <v>34560</v>
      </c>
      <c r="BX141" t="s">
        <v>430</v>
      </c>
      <c r="BY141" t="s">
        <v>430</v>
      </c>
      <c r="BZ141" t="s">
        <v>817</v>
      </c>
      <c r="CA141" t="s">
        <v>1321</v>
      </c>
      <c r="CB141" t="s">
        <v>430</v>
      </c>
      <c r="CC141" t="s">
        <v>818</v>
      </c>
      <c r="CD141">
        <v>30</v>
      </c>
      <c r="CE141" t="s">
        <v>430</v>
      </c>
      <c r="CF141" t="s">
        <v>444</v>
      </c>
      <c r="CG141" t="s">
        <v>430</v>
      </c>
      <c r="CH141" s="1">
        <v>45518</v>
      </c>
      <c r="CI141" t="s">
        <v>430</v>
      </c>
      <c r="CJ141" t="s">
        <v>430</v>
      </c>
      <c r="CK141" t="s">
        <v>430</v>
      </c>
      <c r="CM141">
        <v>2</v>
      </c>
      <c r="CN141" t="s">
        <v>849</v>
      </c>
      <c r="CP141">
        <v>0</v>
      </c>
      <c r="CQ141">
        <v>77</v>
      </c>
      <c r="CS141">
        <v>0</v>
      </c>
      <c r="CU141">
        <v>4</v>
      </c>
      <c r="CV141">
        <v>1</v>
      </c>
      <c r="CW141">
        <v>1</v>
      </c>
      <c r="CX141">
        <v>1</v>
      </c>
      <c r="CY141">
        <v>1</v>
      </c>
      <c r="CZ141">
        <v>65</v>
      </c>
      <c r="DA141">
        <v>19001</v>
      </c>
      <c r="DB141">
        <v>33</v>
      </c>
      <c r="DC141" t="s">
        <v>446</v>
      </c>
      <c r="DD141" t="s">
        <v>430</v>
      </c>
      <c r="DE141" t="s">
        <v>1127</v>
      </c>
      <c r="DF141" t="s">
        <v>430</v>
      </c>
      <c r="DG141" t="s">
        <v>477</v>
      </c>
      <c r="DH141" t="s">
        <v>478</v>
      </c>
      <c r="DI141" t="s">
        <v>430</v>
      </c>
      <c r="DJ141" t="s">
        <v>430</v>
      </c>
      <c r="DK141" t="s">
        <v>430</v>
      </c>
      <c r="DL141" t="s">
        <v>430</v>
      </c>
      <c r="DM141" t="s">
        <v>448</v>
      </c>
      <c r="DN141" s="1">
        <v>45457</v>
      </c>
      <c r="DO141" s="1">
        <v>45553</v>
      </c>
      <c r="DP141" t="s">
        <v>449</v>
      </c>
      <c r="DQ141">
        <v>720</v>
      </c>
      <c r="DR141" t="s">
        <v>430</v>
      </c>
      <c r="DS141" t="s">
        <v>430</v>
      </c>
      <c r="DT141" t="s">
        <v>1311</v>
      </c>
      <c r="DU141" t="s">
        <v>430</v>
      </c>
      <c r="DV141" t="s">
        <v>430</v>
      </c>
      <c r="DW141" t="s">
        <v>430</v>
      </c>
      <c r="DX141" t="s">
        <v>430</v>
      </c>
      <c r="DY141" t="s">
        <v>430</v>
      </c>
      <c r="DZ141" t="s">
        <v>451</v>
      </c>
      <c r="EA141" t="s">
        <v>452</v>
      </c>
      <c r="EB141" t="s">
        <v>430</v>
      </c>
      <c r="EC141" t="s">
        <v>430</v>
      </c>
      <c r="ED141" t="s">
        <v>430</v>
      </c>
      <c r="EE141" t="s">
        <v>822</v>
      </c>
      <c r="EF141" t="s">
        <v>430</v>
      </c>
      <c r="EG141" t="s">
        <v>430</v>
      </c>
      <c r="EH141" t="s">
        <v>454</v>
      </c>
      <c r="EI141" t="s">
        <v>455</v>
      </c>
      <c r="EJ141" t="s">
        <v>823</v>
      </c>
      <c r="EK141" t="s">
        <v>626</v>
      </c>
      <c r="EL141" t="s">
        <v>835</v>
      </c>
      <c r="EM141" t="s">
        <v>836</v>
      </c>
    </row>
    <row r="142" spans="1:143" x14ac:dyDescent="0.25">
      <c r="A142" t="s">
        <v>429</v>
      </c>
      <c r="B142" t="s">
        <v>459</v>
      </c>
      <c r="C142" t="s">
        <v>808</v>
      </c>
      <c r="D142">
        <v>125</v>
      </c>
      <c r="E142" t="s">
        <v>430</v>
      </c>
      <c r="F142" t="s">
        <v>430</v>
      </c>
      <c r="G142" t="s">
        <v>430</v>
      </c>
      <c r="H142" t="s">
        <v>432</v>
      </c>
      <c r="I142" t="s">
        <v>852</v>
      </c>
      <c r="J142" t="s">
        <v>1322</v>
      </c>
      <c r="K142">
        <v>19000004683</v>
      </c>
      <c r="L142" t="s">
        <v>1323</v>
      </c>
      <c r="M142">
        <v>720</v>
      </c>
      <c r="N142">
        <v>15.8</v>
      </c>
      <c r="O142">
        <v>3.96</v>
      </c>
      <c r="P142">
        <v>21</v>
      </c>
      <c r="Q142">
        <v>15.8</v>
      </c>
      <c r="R142">
        <v>3.96</v>
      </c>
      <c r="S142">
        <v>21</v>
      </c>
      <c r="T142">
        <v>190</v>
      </c>
      <c r="U142">
        <v>180</v>
      </c>
      <c r="V142">
        <v>0</v>
      </c>
      <c r="W142" t="s">
        <v>430</v>
      </c>
      <c r="X142">
        <v>0</v>
      </c>
      <c r="Y142">
        <v>0</v>
      </c>
      <c r="Z142">
        <v>0</v>
      </c>
      <c r="AA142" t="s">
        <v>436</v>
      </c>
      <c r="AB142">
        <v>0</v>
      </c>
      <c r="AC142">
        <v>0</v>
      </c>
      <c r="AD142">
        <v>6</v>
      </c>
      <c r="AE142" t="s">
        <v>430</v>
      </c>
      <c r="AF142">
        <v>120</v>
      </c>
      <c r="AG142">
        <v>80</v>
      </c>
      <c r="AH142">
        <v>120</v>
      </c>
      <c r="AI142">
        <v>169.6</v>
      </c>
      <c r="AJ142">
        <v>129.6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 t="s">
        <v>430</v>
      </c>
      <c r="AS142" t="s">
        <v>430</v>
      </c>
      <c r="AT142" t="s">
        <v>430</v>
      </c>
      <c r="AU142">
        <v>120</v>
      </c>
      <c r="AV142">
        <v>80</v>
      </c>
      <c r="AW142">
        <v>120</v>
      </c>
      <c r="AX142">
        <v>169.6</v>
      </c>
      <c r="AY142">
        <v>129.6</v>
      </c>
      <c r="AZ142">
        <v>84897097268527</v>
      </c>
      <c r="BA142">
        <v>4897097268521</v>
      </c>
      <c r="BB142">
        <v>810005419987</v>
      </c>
      <c r="BC142" t="s">
        <v>463</v>
      </c>
      <c r="BD142" t="s">
        <v>813</v>
      </c>
      <c r="BE142" t="s">
        <v>430</v>
      </c>
      <c r="BF142" t="s">
        <v>814</v>
      </c>
      <c r="BG142" t="s">
        <v>689</v>
      </c>
      <c r="BH142">
        <v>24</v>
      </c>
      <c r="BI142">
        <v>1.1519999999999999</v>
      </c>
      <c r="BJ142" t="s">
        <v>430</v>
      </c>
      <c r="BL142" t="s">
        <v>436</v>
      </c>
      <c r="BM142" t="s">
        <v>914</v>
      </c>
      <c r="BN142" t="s">
        <v>631</v>
      </c>
      <c r="BO142" t="s">
        <v>632</v>
      </c>
      <c r="BP142" t="s">
        <v>816</v>
      </c>
      <c r="BQ142" t="s">
        <v>430</v>
      </c>
      <c r="BR142" t="s">
        <v>442</v>
      </c>
      <c r="BS142">
        <v>720</v>
      </c>
      <c r="BT142" t="s">
        <v>443</v>
      </c>
      <c r="BU142">
        <v>7920</v>
      </c>
      <c r="BV142">
        <v>17280</v>
      </c>
      <c r="BW142">
        <v>34560</v>
      </c>
      <c r="BX142" t="s">
        <v>430</v>
      </c>
      <c r="BY142" t="s">
        <v>430</v>
      </c>
      <c r="BZ142" t="s">
        <v>817</v>
      </c>
      <c r="CA142" t="s">
        <v>1324</v>
      </c>
      <c r="CB142" t="s">
        <v>430</v>
      </c>
      <c r="CC142" t="s">
        <v>818</v>
      </c>
      <c r="CD142">
        <v>30</v>
      </c>
      <c r="CE142" t="s">
        <v>430</v>
      </c>
      <c r="CF142" t="s">
        <v>444</v>
      </c>
      <c r="CG142" t="s">
        <v>430</v>
      </c>
      <c r="CH142" s="1">
        <v>45518</v>
      </c>
      <c r="CI142" t="s">
        <v>430</v>
      </c>
      <c r="CJ142" t="s">
        <v>430</v>
      </c>
      <c r="CK142" t="s">
        <v>430</v>
      </c>
      <c r="CM142">
        <v>2</v>
      </c>
      <c r="CN142" t="s">
        <v>915</v>
      </c>
      <c r="CP142">
        <v>0</v>
      </c>
      <c r="CQ142">
        <v>77</v>
      </c>
      <c r="CS142">
        <v>0</v>
      </c>
      <c r="CU142">
        <v>5</v>
      </c>
      <c r="CV142">
        <v>1</v>
      </c>
      <c r="CW142">
        <v>1</v>
      </c>
      <c r="CX142">
        <v>1</v>
      </c>
      <c r="CY142">
        <v>1</v>
      </c>
      <c r="CZ142">
        <v>65</v>
      </c>
      <c r="DA142">
        <v>19001</v>
      </c>
      <c r="DB142">
        <v>33</v>
      </c>
      <c r="DC142" t="s">
        <v>446</v>
      </c>
      <c r="DD142" t="s">
        <v>430</v>
      </c>
      <c r="DE142" t="s">
        <v>1325</v>
      </c>
      <c r="DF142" t="s">
        <v>430</v>
      </c>
      <c r="DG142" t="s">
        <v>477</v>
      </c>
      <c r="DH142" t="s">
        <v>478</v>
      </c>
      <c r="DI142" t="s">
        <v>430</v>
      </c>
      <c r="DJ142" t="s">
        <v>430</v>
      </c>
      <c r="DK142" t="s">
        <v>430</v>
      </c>
      <c r="DL142" t="s">
        <v>430</v>
      </c>
      <c r="DM142" t="s">
        <v>448</v>
      </c>
      <c r="DN142" s="1">
        <v>45457</v>
      </c>
      <c r="DO142" s="1">
        <v>45553</v>
      </c>
      <c r="DP142" t="s">
        <v>449</v>
      </c>
      <c r="DQ142">
        <v>720</v>
      </c>
      <c r="DR142" t="s">
        <v>430</v>
      </c>
      <c r="DS142" t="s">
        <v>430</v>
      </c>
      <c r="DT142" t="s">
        <v>1311</v>
      </c>
      <c r="DU142" t="s">
        <v>430</v>
      </c>
      <c r="DV142" t="s">
        <v>430</v>
      </c>
      <c r="DW142" t="s">
        <v>430</v>
      </c>
      <c r="DX142" t="s">
        <v>430</v>
      </c>
      <c r="DY142" t="s">
        <v>430</v>
      </c>
      <c r="DZ142" t="s">
        <v>451</v>
      </c>
      <c r="EA142" t="s">
        <v>452</v>
      </c>
      <c r="EB142" t="s">
        <v>430</v>
      </c>
      <c r="EC142" t="s">
        <v>430</v>
      </c>
      <c r="ED142" t="s">
        <v>430</v>
      </c>
      <c r="EE142" t="s">
        <v>822</v>
      </c>
      <c r="EF142" t="s">
        <v>430</v>
      </c>
      <c r="EG142" t="s">
        <v>430</v>
      </c>
      <c r="EH142" t="s">
        <v>454</v>
      </c>
      <c r="EI142" t="s">
        <v>455</v>
      </c>
      <c r="EJ142" t="s">
        <v>823</v>
      </c>
      <c r="EK142" t="s">
        <v>626</v>
      </c>
      <c r="EL142" t="s">
        <v>835</v>
      </c>
      <c r="EM142" t="s">
        <v>836</v>
      </c>
    </row>
    <row r="143" spans="1:143" x14ac:dyDescent="0.25">
      <c r="A143" t="s">
        <v>429</v>
      </c>
      <c r="B143" t="s">
        <v>459</v>
      </c>
      <c r="C143" t="s">
        <v>808</v>
      </c>
      <c r="D143">
        <v>125</v>
      </c>
      <c r="E143" t="s">
        <v>430</v>
      </c>
      <c r="F143" t="s">
        <v>430</v>
      </c>
      <c r="G143" t="s">
        <v>430</v>
      </c>
      <c r="H143" t="s">
        <v>432</v>
      </c>
      <c r="I143" t="s">
        <v>884</v>
      </c>
      <c r="J143" t="s">
        <v>1326</v>
      </c>
      <c r="K143">
        <v>19000004684</v>
      </c>
      <c r="L143" t="s">
        <v>1327</v>
      </c>
      <c r="M143">
        <v>1944</v>
      </c>
      <c r="N143">
        <v>13.3</v>
      </c>
      <c r="O143">
        <v>1.98</v>
      </c>
      <c r="P143">
        <v>18</v>
      </c>
      <c r="Q143">
        <v>13.3</v>
      </c>
      <c r="R143">
        <v>1.98</v>
      </c>
      <c r="S143">
        <v>18</v>
      </c>
      <c r="T143">
        <v>65</v>
      </c>
      <c r="U143">
        <v>60</v>
      </c>
      <c r="V143">
        <v>0</v>
      </c>
      <c r="W143" t="s">
        <v>430</v>
      </c>
      <c r="X143">
        <v>0</v>
      </c>
      <c r="Y143">
        <v>0</v>
      </c>
      <c r="Z143">
        <v>0</v>
      </c>
      <c r="AA143" t="s">
        <v>436</v>
      </c>
      <c r="AB143">
        <v>0</v>
      </c>
      <c r="AC143">
        <v>0</v>
      </c>
      <c r="AD143">
        <v>12</v>
      </c>
      <c r="AE143" t="s">
        <v>430</v>
      </c>
      <c r="AF143">
        <v>120</v>
      </c>
      <c r="AG143">
        <v>80</v>
      </c>
      <c r="AH143">
        <v>120</v>
      </c>
      <c r="AI143">
        <v>156.63999999999999</v>
      </c>
      <c r="AJ143">
        <v>116.64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 t="s">
        <v>430</v>
      </c>
      <c r="AS143" t="s">
        <v>430</v>
      </c>
      <c r="AT143" t="s">
        <v>430</v>
      </c>
      <c r="AU143">
        <v>120</v>
      </c>
      <c r="AV143">
        <v>80</v>
      </c>
      <c r="AW143">
        <v>120</v>
      </c>
      <c r="AX143">
        <v>156.63999999999999</v>
      </c>
      <c r="AY143">
        <v>116.64</v>
      </c>
      <c r="AZ143">
        <v>70840191600103</v>
      </c>
      <c r="BA143">
        <v>4897097268644</v>
      </c>
      <c r="BB143">
        <v>840191600104</v>
      </c>
      <c r="BC143" t="s">
        <v>463</v>
      </c>
      <c r="BD143" t="s">
        <v>813</v>
      </c>
      <c r="BE143" t="s">
        <v>430</v>
      </c>
      <c r="BF143" t="s">
        <v>814</v>
      </c>
      <c r="BG143" t="s">
        <v>689</v>
      </c>
      <c r="BH143">
        <v>24</v>
      </c>
      <c r="BI143">
        <v>1.1519999999999999</v>
      </c>
      <c r="BJ143" t="s">
        <v>430</v>
      </c>
      <c r="BL143" t="s">
        <v>436</v>
      </c>
      <c r="BM143" t="s">
        <v>924</v>
      </c>
      <c r="BN143" t="s">
        <v>631</v>
      </c>
      <c r="BO143" t="s">
        <v>632</v>
      </c>
      <c r="BP143" t="s">
        <v>830</v>
      </c>
      <c r="BQ143" t="s">
        <v>430</v>
      </c>
      <c r="BR143" t="s">
        <v>442</v>
      </c>
      <c r="BS143">
        <v>1944</v>
      </c>
      <c r="BT143" t="s">
        <v>443</v>
      </c>
      <c r="BU143">
        <v>21384</v>
      </c>
      <c r="BV143">
        <v>46656</v>
      </c>
      <c r="BW143">
        <v>93312</v>
      </c>
      <c r="BX143" t="s">
        <v>430</v>
      </c>
      <c r="BY143" t="s">
        <v>430</v>
      </c>
      <c r="BZ143" t="s">
        <v>817</v>
      </c>
      <c r="CA143" t="s">
        <v>1328</v>
      </c>
      <c r="CB143" t="s">
        <v>430</v>
      </c>
      <c r="CC143" t="s">
        <v>818</v>
      </c>
      <c r="CD143">
        <v>30</v>
      </c>
      <c r="CE143" t="s">
        <v>430</v>
      </c>
      <c r="CF143" t="s">
        <v>444</v>
      </c>
      <c r="CG143" t="s">
        <v>430</v>
      </c>
      <c r="CH143" s="1">
        <v>45518</v>
      </c>
      <c r="CI143" t="s">
        <v>430</v>
      </c>
      <c r="CJ143" t="s">
        <v>430</v>
      </c>
      <c r="CK143" t="s">
        <v>430</v>
      </c>
      <c r="CM143">
        <v>2</v>
      </c>
      <c r="CN143" t="s">
        <v>925</v>
      </c>
      <c r="CP143">
        <v>0</v>
      </c>
      <c r="CQ143">
        <v>77</v>
      </c>
      <c r="CS143">
        <v>0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57</v>
      </c>
      <c r="DA143">
        <v>19001</v>
      </c>
      <c r="DB143">
        <v>33</v>
      </c>
      <c r="DC143" t="s">
        <v>446</v>
      </c>
      <c r="DD143" t="s">
        <v>430</v>
      </c>
      <c r="DE143" t="s">
        <v>1310</v>
      </c>
      <c r="DF143" t="s">
        <v>430</v>
      </c>
      <c r="DG143" t="s">
        <v>477</v>
      </c>
      <c r="DH143" t="s">
        <v>478</v>
      </c>
      <c r="DI143" t="s">
        <v>430</v>
      </c>
      <c r="DJ143" t="s">
        <v>430</v>
      </c>
      <c r="DK143" t="s">
        <v>430</v>
      </c>
      <c r="DL143" t="s">
        <v>430</v>
      </c>
      <c r="DM143" t="s">
        <v>448</v>
      </c>
      <c r="DN143" s="1">
        <v>45457</v>
      </c>
      <c r="DO143" s="1">
        <v>45553</v>
      </c>
      <c r="DP143" t="s">
        <v>449</v>
      </c>
      <c r="DQ143">
        <v>1944</v>
      </c>
      <c r="DR143" t="s">
        <v>430</v>
      </c>
      <c r="DS143" t="s">
        <v>430</v>
      </c>
      <c r="DT143" t="s">
        <v>1311</v>
      </c>
      <c r="DU143" t="s">
        <v>430</v>
      </c>
      <c r="DV143" t="s">
        <v>430</v>
      </c>
      <c r="DW143" t="s">
        <v>430</v>
      </c>
      <c r="DX143" t="s">
        <v>430</v>
      </c>
      <c r="DY143" t="s">
        <v>430</v>
      </c>
      <c r="DZ143" t="s">
        <v>451</v>
      </c>
      <c r="EA143" t="s">
        <v>452</v>
      </c>
      <c r="EB143" t="s">
        <v>430</v>
      </c>
      <c r="EC143" t="s">
        <v>430</v>
      </c>
      <c r="ED143" t="s">
        <v>430</v>
      </c>
      <c r="EE143" t="s">
        <v>822</v>
      </c>
      <c r="EF143" t="s">
        <v>430</v>
      </c>
      <c r="EG143" t="s">
        <v>430</v>
      </c>
      <c r="EH143" t="s">
        <v>454</v>
      </c>
      <c r="EI143" t="s">
        <v>455</v>
      </c>
      <c r="EJ143" t="s">
        <v>823</v>
      </c>
      <c r="EK143" t="s">
        <v>626</v>
      </c>
      <c r="EL143" t="s">
        <v>824</v>
      </c>
      <c r="EM143" t="s">
        <v>825</v>
      </c>
    </row>
    <row r="144" spans="1:143" x14ac:dyDescent="0.25">
      <c r="A144" t="s">
        <v>429</v>
      </c>
      <c r="B144" t="s">
        <v>459</v>
      </c>
      <c r="C144" t="s">
        <v>808</v>
      </c>
      <c r="D144">
        <v>125</v>
      </c>
      <c r="E144" t="s">
        <v>430</v>
      </c>
      <c r="F144" t="s">
        <v>430</v>
      </c>
      <c r="G144" t="s">
        <v>430</v>
      </c>
      <c r="H144" t="s">
        <v>432</v>
      </c>
      <c r="I144" t="s">
        <v>996</v>
      </c>
      <c r="J144" t="s">
        <v>1329</v>
      </c>
      <c r="K144">
        <v>19000004685</v>
      </c>
      <c r="L144" t="s">
        <v>1330</v>
      </c>
      <c r="M144">
        <v>1944</v>
      </c>
      <c r="N144">
        <v>13.3</v>
      </c>
      <c r="O144">
        <v>1.98</v>
      </c>
      <c r="P144">
        <v>18</v>
      </c>
      <c r="Q144">
        <v>13.3</v>
      </c>
      <c r="R144">
        <v>1.98</v>
      </c>
      <c r="S144">
        <v>18</v>
      </c>
      <c r="T144">
        <v>65</v>
      </c>
      <c r="U144">
        <v>60</v>
      </c>
      <c r="V144">
        <v>0</v>
      </c>
      <c r="W144" t="s">
        <v>430</v>
      </c>
      <c r="X144">
        <v>0</v>
      </c>
      <c r="Y144">
        <v>0</v>
      </c>
      <c r="Z144">
        <v>0</v>
      </c>
      <c r="AA144" t="s">
        <v>436</v>
      </c>
      <c r="AB144">
        <v>0</v>
      </c>
      <c r="AC144">
        <v>0</v>
      </c>
      <c r="AD144">
        <v>12</v>
      </c>
      <c r="AE144" t="s">
        <v>430</v>
      </c>
      <c r="AF144">
        <v>120</v>
      </c>
      <c r="AG144">
        <v>80</v>
      </c>
      <c r="AH144">
        <v>120</v>
      </c>
      <c r="AI144">
        <v>156.63999999999999</v>
      </c>
      <c r="AJ144">
        <v>116.64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 t="s">
        <v>430</v>
      </c>
      <c r="AS144" t="s">
        <v>430</v>
      </c>
      <c r="AT144" t="s">
        <v>430</v>
      </c>
      <c r="AU144">
        <v>120</v>
      </c>
      <c r="AV144">
        <v>80</v>
      </c>
      <c r="AW144">
        <v>120</v>
      </c>
      <c r="AX144">
        <v>156.63999999999999</v>
      </c>
      <c r="AY144">
        <v>116.64</v>
      </c>
      <c r="AZ144">
        <v>40840191600119</v>
      </c>
      <c r="BA144">
        <v>4897097268651</v>
      </c>
      <c r="BB144">
        <v>840191600111</v>
      </c>
      <c r="BC144" t="s">
        <v>463</v>
      </c>
      <c r="BD144" t="s">
        <v>813</v>
      </c>
      <c r="BE144" t="s">
        <v>430</v>
      </c>
      <c r="BF144" t="s">
        <v>814</v>
      </c>
      <c r="BG144" t="s">
        <v>689</v>
      </c>
      <c r="BH144">
        <v>24</v>
      </c>
      <c r="BI144">
        <v>1.1519999999999999</v>
      </c>
      <c r="BJ144" t="s">
        <v>430</v>
      </c>
      <c r="BL144" t="s">
        <v>436</v>
      </c>
      <c r="BM144" t="s">
        <v>999</v>
      </c>
      <c r="BN144" t="s">
        <v>631</v>
      </c>
      <c r="BO144" t="s">
        <v>632</v>
      </c>
      <c r="BP144" t="s">
        <v>993</v>
      </c>
      <c r="BQ144" t="s">
        <v>430</v>
      </c>
      <c r="BR144" t="s">
        <v>442</v>
      </c>
      <c r="BS144">
        <v>1944</v>
      </c>
      <c r="BT144" t="s">
        <v>443</v>
      </c>
      <c r="BU144">
        <v>21384</v>
      </c>
      <c r="BV144">
        <v>46656</v>
      </c>
      <c r="BW144">
        <v>93312</v>
      </c>
      <c r="BX144" t="s">
        <v>430</v>
      </c>
      <c r="BY144" t="s">
        <v>430</v>
      </c>
      <c r="BZ144" t="s">
        <v>817</v>
      </c>
      <c r="CA144" t="s">
        <v>1331</v>
      </c>
      <c r="CB144" t="s">
        <v>430</v>
      </c>
      <c r="CC144" t="s">
        <v>818</v>
      </c>
      <c r="CD144">
        <v>30</v>
      </c>
      <c r="CE144" t="s">
        <v>430</v>
      </c>
      <c r="CF144" t="s">
        <v>444</v>
      </c>
      <c r="CG144" t="s">
        <v>430</v>
      </c>
      <c r="CH144" s="1">
        <v>45551</v>
      </c>
      <c r="CI144" t="s">
        <v>430</v>
      </c>
      <c r="CJ144" t="s">
        <v>430</v>
      </c>
      <c r="CK144" t="s">
        <v>430</v>
      </c>
      <c r="CM144">
        <v>2</v>
      </c>
      <c r="CN144" t="s">
        <v>1000</v>
      </c>
      <c r="CP144">
        <v>0</v>
      </c>
      <c r="CQ144">
        <v>77</v>
      </c>
      <c r="CS144">
        <v>0</v>
      </c>
      <c r="CU144">
        <v>2</v>
      </c>
      <c r="CV144">
        <v>1</v>
      </c>
      <c r="CW144">
        <v>1</v>
      </c>
      <c r="CX144">
        <v>1</v>
      </c>
      <c r="CY144">
        <v>1</v>
      </c>
      <c r="CZ144">
        <v>57</v>
      </c>
      <c r="DA144">
        <v>19001</v>
      </c>
      <c r="DB144">
        <v>33</v>
      </c>
      <c r="DC144" t="s">
        <v>446</v>
      </c>
      <c r="DD144" t="s">
        <v>430</v>
      </c>
      <c r="DE144" t="s">
        <v>1135</v>
      </c>
      <c r="DF144" t="s">
        <v>430</v>
      </c>
      <c r="DG144" t="s">
        <v>477</v>
      </c>
      <c r="DH144" t="s">
        <v>478</v>
      </c>
      <c r="DI144" t="s">
        <v>430</v>
      </c>
      <c r="DJ144" t="s">
        <v>430</v>
      </c>
      <c r="DK144" t="s">
        <v>430</v>
      </c>
      <c r="DL144" t="s">
        <v>430</v>
      </c>
      <c r="DM144" t="s">
        <v>448</v>
      </c>
      <c r="DN144" s="1">
        <v>45457</v>
      </c>
      <c r="DO144" s="1">
        <v>45553</v>
      </c>
      <c r="DP144" t="s">
        <v>449</v>
      </c>
      <c r="DQ144">
        <v>1944</v>
      </c>
      <c r="DR144" t="s">
        <v>430</v>
      </c>
      <c r="DS144" t="s">
        <v>430</v>
      </c>
      <c r="DT144" t="s">
        <v>1311</v>
      </c>
      <c r="DU144" t="s">
        <v>430</v>
      </c>
      <c r="DV144" t="s">
        <v>430</v>
      </c>
      <c r="DW144" t="s">
        <v>430</v>
      </c>
      <c r="DX144" t="s">
        <v>430</v>
      </c>
      <c r="DY144" t="s">
        <v>430</v>
      </c>
      <c r="DZ144" t="s">
        <v>451</v>
      </c>
      <c r="EA144" t="s">
        <v>452</v>
      </c>
      <c r="EB144" t="s">
        <v>430</v>
      </c>
      <c r="EC144" t="s">
        <v>430</v>
      </c>
      <c r="ED144" t="s">
        <v>430</v>
      </c>
      <c r="EE144" t="s">
        <v>822</v>
      </c>
      <c r="EF144" t="s">
        <v>430</v>
      </c>
      <c r="EG144" t="s">
        <v>430</v>
      </c>
      <c r="EH144" t="s">
        <v>454</v>
      </c>
      <c r="EI144" t="s">
        <v>455</v>
      </c>
      <c r="EJ144" t="s">
        <v>823</v>
      </c>
      <c r="EK144" t="s">
        <v>626</v>
      </c>
      <c r="EL144" t="s">
        <v>824</v>
      </c>
      <c r="EM144" t="s">
        <v>825</v>
      </c>
    </row>
    <row r="145" spans="1:143" x14ac:dyDescent="0.25">
      <c r="A145" t="s">
        <v>429</v>
      </c>
      <c r="B145" t="s">
        <v>459</v>
      </c>
      <c r="C145" t="s">
        <v>808</v>
      </c>
      <c r="D145">
        <v>125</v>
      </c>
      <c r="E145" t="s">
        <v>430</v>
      </c>
      <c r="F145" t="s">
        <v>430</v>
      </c>
      <c r="G145" t="s">
        <v>430</v>
      </c>
      <c r="H145" t="s">
        <v>432</v>
      </c>
      <c r="I145" t="s">
        <v>890</v>
      </c>
      <c r="J145" t="s">
        <v>1332</v>
      </c>
      <c r="K145">
        <v>19000004686</v>
      </c>
      <c r="L145" t="s">
        <v>1333</v>
      </c>
      <c r="M145">
        <v>1944</v>
      </c>
      <c r="N145">
        <v>13.3</v>
      </c>
      <c r="O145">
        <v>1.98</v>
      </c>
      <c r="P145">
        <v>18</v>
      </c>
      <c r="Q145">
        <v>13.3</v>
      </c>
      <c r="R145">
        <v>1.98</v>
      </c>
      <c r="S145">
        <v>18</v>
      </c>
      <c r="T145">
        <v>65</v>
      </c>
      <c r="U145">
        <v>60</v>
      </c>
      <c r="V145">
        <v>0</v>
      </c>
      <c r="W145" t="s">
        <v>430</v>
      </c>
      <c r="X145">
        <v>0</v>
      </c>
      <c r="Y145">
        <v>0</v>
      </c>
      <c r="Z145">
        <v>0</v>
      </c>
      <c r="AA145" t="s">
        <v>436</v>
      </c>
      <c r="AB145">
        <v>0</v>
      </c>
      <c r="AC145">
        <v>0</v>
      </c>
      <c r="AD145">
        <v>12</v>
      </c>
      <c r="AE145" t="s">
        <v>430</v>
      </c>
      <c r="AF145">
        <v>120</v>
      </c>
      <c r="AG145">
        <v>80</v>
      </c>
      <c r="AH145">
        <v>120</v>
      </c>
      <c r="AI145">
        <v>156.63999999999999</v>
      </c>
      <c r="AJ145">
        <v>116.64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 t="s">
        <v>430</v>
      </c>
      <c r="AS145" t="s">
        <v>430</v>
      </c>
      <c r="AT145" t="s">
        <v>430</v>
      </c>
      <c r="AU145">
        <v>120</v>
      </c>
      <c r="AV145">
        <v>80</v>
      </c>
      <c r="AW145">
        <v>120</v>
      </c>
      <c r="AX145">
        <v>156.63999999999999</v>
      </c>
      <c r="AY145">
        <v>116.64</v>
      </c>
      <c r="AZ145">
        <v>70840191600127</v>
      </c>
      <c r="BA145">
        <v>4897097268668</v>
      </c>
      <c r="BB145">
        <v>840191600128</v>
      </c>
      <c r="BC145" t="s">
        <v>463</v>
      </c>
      <c r="BD145" t="s">
        <v>813</v>
      </c>
      <c r="BE145" t="s">
        <v>430</v>
      </c>
      <c r="BF145" t="s">
        <v>814</v>
      </c>
      <c r="BG145" t="s">
        <v>689</v>
      </c>
      <c r="BH145">
        <v>24</v>
      </c>
      <c r="BI145">
        <v>1.1519999999999999</v>
      </c>
      <c r="BJ145" t="s">
        <v>430</v>
      </c>
      <c r="BL145" t="s">
        <v>436</v>
      </c>
      <c r="BM145" t="s">
        <v>929</v>
      </c>
      <c r="BN145" t="s">
        <v>631</v>
      </c>
      <c r="BO145" t="s">
        <v>632</v>
      </c>
      <c r="BP145" t="s">
        <v>841</v>
      </c>
      <c r="BQ145" t="s">
        <v>430</v>
      </c>
      <c r="BR145" t="s">
        <v>442</v>
      </c>
      <c r="BS145">
        <v>1944</v>
      </c>
      <c r="BT145" t="s">
        <v>443</v>
      </c>
      <c r="BU145">
        <v>21384</v>
      </c>
      <c r="BV145">
        <v>46656</v>
      </c>
      <c r="BW145">
        <v>93312</v>
      </c>
      <c r="BX145" t="s">
        <v>430</v>
      </c>
      <c r="BY145" t="s">
        <v>430</v>
      </c>
      <c r="BZ145" t="s">
        <v>817</v>
      </c>
      <c r="CA145" t="s">
        <v>1334</v>
      </c>
      <c r="CB145" t="s">
        <v>430</v>
      </c>
      <c r="CC145" t="s">
        <v>818</v>
      </c>
      <c r="CD145">
        <v>30</v>
      </c>
      <c r="CE145" t="s">
        <v>430</v>
      </c>
      <c r="CF145" t="s">
        <v>444</v>
      </c>
      <c r="CG145" t="s">
        <v>430</v>
      </c>
      <c r="CH145" s="1">
        <v>45518</v>
      </c>
      <c r="CI145" t="s">
        <v>430</v>
      </c>
      <c r="CJ145" t="s">
        <v>430</v>
      </c>
      <c r="CK145" t="s">
        <v>430</v>
      </c>
      <c r="CM145">
        <v>2</v>
      </c>
      <c r="CN145" t="s">
        <v>930</v>
      </c>
      <c r="CP145">
        <v>0</v>
      </c>
      <c r="CQ145">
        <v>77</v>
      </c>
      <c r="CS145">
        <v>0</v>
      </c>
      <c r="CU145">
        <v>3</v>
      </c>
      <c r="CV145">
        <v>1</v>
      </c>
      <c r="CW145">
        <v>1</v>
      </c>
      <c r="CX145">
        <v>1</v>
      </c>
      <c r="CY145">
        <v>1</v>
      </c>
      <c r="CZ145">
        <v>57</v>
      </c>
      <c r="DA145">
        <v>19001</v>
      </c>
      <c r="DB145">
        <v>33</v>
      </c>
      <c r="DC145" t="s">
        <v>446</v>
      </c>
      <c r="DD145" t="s">
        <v>430</v>
      </c>
      <c r="DE145" t="s">
        <v>1318</v>
      </c>
      <c r="DF145" t="s">
        <v>430</v>
      </c>
      <c r="DG145" t="s">
        <v>477</v>
      </c>
      <c r="DH145" t="s">
        <v>478</v>
      </c>
      <c r="DI145" t="s">
        <v>430</v>
      </c>
      <c r="DJ145" t="s">
        <v>430</v>
      </c>
      <c r="DK145" t="s">
        <v>430</v>
      </c>
      <c r="DL145" t="s">
        <v>430</v>
      </c>
      <c r="DM145" t="s">
        <v>448</v>
      </c>
      <c r="DN145" s="1">
        <v>45457</v>
      </c>
      <c r="DO145" s="1">
        <v>45553</v>
      </c>
      <c r="DP145" t="s">
        <v>449</v>
      </c>
      <c r="DQ145">
        <v>1944</v>
      </c>
      <c r="DR145" t="s">
        <v>430</v>
      </c>
      <c r="DS145" t="s">
        <v>430</v>
      </c>
      <c r="DT145" t="s">
        <v>1311</v>
      </c>
      <c r="DU145" t="s">
        <v>430</v>
      </c>
      <c r="DV145" t="s">
        <v>430</v>
      </c>
      <c r="DW145" t="s">
        <v>430</v>
      </c>
      <c r="DX145" t="s">
        <v>430</v>
      </c>
      <c r="DY145" t="s">
        <v>430</v>
      </c>
      <c r="DZ145" t="s">
        <v>451</v>
      </c>
      <c r="EA145" t="s">
        <v>452</v>
      </c>
      <c r="EB145" t="s">
        <v>430</v>
      </c>
      <c r="EC145" t="s">
        <v>430</v>
      </c>
      <c r="ED145" t="s">
        <v>430</v>
      </c>
      <c r="EE145" t="s">
        <v>822</v>
      </c>
      <c r="EF145" t="s">
        <v>430</v>
      </c>
      <c r="EG145" t="s">
        <v>430</v>
      </c>
      <c r="EH145" t="s">
        <v>454</v>
      </c>
      <c r="EI145" t="s">
        <v>455</v>
      </c>
      <c r="EJ145" t="s">
        <v>823</v>
      </c>
      <c r="EK145" t="s">
        <v>626</v>
      </c>
      <c r="EL145" t="s">
        <v>824</v>
      </c>
      <c r="EM145" t="s">
        <v>825</v>
      </c>
    </row>
    <row r="146" spans="1:143" x14ac:dyDescent="0.25">
      <c r="A146" t="s">
        <v>429</v>
      </c>
      <c r="B146" t="s">
        <v>459</v>
      </c>
      <c r="C146" t="s">
        <v>808</v>
      </c>
      <c r="D146">
        <v>125</v>
      </c>
      <c r="E146" t="s">
        <v>430</v>
      </c>
      <c r="F146" t="s">
        <v>430</v>
      </c>
      <c r="G146" t="s">
        <v>430</v>
      </c>
      <c r="H146" t="s">
        <v>432</v>
      </c>
      <c r="I146" t="s">
        <v>896</v>
      </c>
      <c r="J146" t="s">
        <v>1335</v>
      </c>
      <c r="K146">
        <v>19000004687</v>
      </c>
      <c r="L146" t="s">
        <v>1336</v>
      </c>
      <c r="M146">
        <v>1944</v>
      </c>
      <c r="N146">
        <v>13.3</v>
      </c>
      <c r="O146">
        <v>1.98</v>
      </c>
      <c r="P146">
        <v>18</v>
      </c>
      <c r="Q146">
        <v>13.3</v>
      </c>
      <c r="R146">
        <v>1.98</v>
      </c>
      <c r="S146">
        <v>18</v>
      </c>
      <c r="T146">
        <v>65</v>
      </c>
      <c r="U146">
        <v>60</v>
      </c>
      <c r="V146">
        <v>0</v>
      </c>
      <c r="W146" t="s">
        <v>430</v>
      </c>
      <c r="X146">
        <v>0</v>
      </c>
      <c r="Y146">
        <v>0</v>
      </c>
      <c r="Z146">
        <v>0</v>
      </c>
      <c r="AA146" t="s">
        <v>436</v>
      </c>
      <c r="AB146">
        <v>0</v>
      </c>
      <c r="AC146">
        <v>0</v>
      </c>
      <c r="AD146">
        <v>12</v>
      </c>
      <c r="AE146" t="s">
        <v>430</v>
      </c>
      <c r="AF146">
        <v>120</v>
      </c>
      <c r="AG146">
        <v>80</v>
      </c>
      <c r="AH146">
        <v>120</v>
      </c>
      <c r="AI146">
        <v>156.63999999999999</v>
      </c>
      <c r="AJ146">
        <v>116.64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 t="s">
        <v>430</v>
      </c>
      <c r="AS146" t="s">
        <v>430</v>
      </c>
      <c r="AT146" t="s">
        <v>430</v>
      </c>
      <c r="AU146">
        <v>120</v>
      </c>
      <c r="AV146">
        <v>80</v>
      </c>
      <c r="AW146">
        <v>120</v>
      </c>
      <c r="AX146">
        <v>156.63999999999999</v>
      </c>
      <c r="AY146">
        <v>116.64</v>
      </c>
      <c r="AZ146">
        <v>40840191600133</v>
      </c>
      <c r="BA146">
        <v>4897097268675</v>
      </c>
      <c r="BB146">
        <v>840191600135</v>
      </c>
      <c r="BC146" t="s">
        <v>463</v>
      </c>
      <c r="BD146" t="s">
        <v>813</v>
      </c>
      <c r="BE146" t="s">
        <v>430</v>
      </c>
      <c r="BF146" t="s">
        <v>814</v>
      </c>
      <c r="BG146" t="s">
        <v>689</v>
      </c>
      <c r="BH146">
        <v>24</v>
      </c>
      <c r="BI146">
        <v>1.1519999999999999</v>
      </c>
      <c r="BJ146" t="s">
        <v>430</v>
      </c>
      <c r="BL146" t="s">
        <v>436</v>
      </c>
      <c r="BM146" t="s">
        <v>899</v>
      </c>
      <c r="BN146" t="s">
        <v>631</v>
      </c>
      <c r="BO146" t="s">
        <v>632</v>
      </c>
      <c r="BP146" t="s">
        <v>848</v>
      </c>
      <c r="BQ146" t="s">
        <v>430</v>
      </c>
      <c r="BR146" t="s">
        <v>442</v>
      </c>
      <c r="BS146">
        <v>1944</v>
      </c>
      <c r="BT146" t="s">
        <v>443</v>
      </c>
      <c r="BU146">
        <v>21384</v>
      </c>
      <c r="BV146">
        <v>46656</v>
      </c>
      <c r="BW146">
        <v>93312</v>
      </c>
      <c r="BX146" t="s">
        <v>430</v>
      </c>
      <c r="BY146" t="s">
        <v>430</v>
      </c>
      <c r="BZ146" t="s">
        <v>817</v>
      </c>
      <c r="CA146" t="s">
        <v>1337</v>
      </c>
      <c r="CB146" t="s">
        <v>430</v>
      </c>
      <c r="CC146" t="s">
        <v>818</v>
      </c>
      <c r="CD146">
        <v>30</v>
      </c>
      <c r="CE146" t="s">
        <v>430</v>
      </c>
      <c r="CF146" t="s">
        <v>444</v>
      </c>
      <c r="CG146" t="s">
        <v>430</v>
      </c>
      <c r="CH146" s="1">
        <v>45518</v>
      </c>
      <c r="CI146" t="s">
        <v>430</v>
      </c>
      <c r="CJ146" t="s">
        <v>430</v>
      </c>
      <c r="CK146" t="s">
        <v>430</v>
      </c>
      <c r="CM146">
        <v>2</v>
      </c>
      <c r="CN146" t="s">
        <v>900</v>
      </c>
      <c r="CP146">
        <v>0</v>
      </c>
      <c r="CQ146">
        <v>77</v>
      </c>
      <c r="CS146">
        <v>0</v>
      </c>
      <c r="CU146">
        <v>4</v>
      </c>
      <c r="CV146">
        <v>1</v>
      </c>
      <c r="CW146">
        <v>1</v>
      </c>
      <c r="CX146">
        <v>1</v>
      </c>
      <c r="CY146">
        <v>1</v>
      </c>
      <c r="CZ146">
        <v>57</v>
      </c>
      <c r="DA146">
        <v>19001</v>
      </c>
      <c r="DB146">
        <v>33</v>
      </c>
      <c r="DC146" t="s">
        <v>446</v>
      </c>
      <c r="DD146" t="s">
        <v>430</v>
      </c>
      <c r="DE146" t="s">
        <v>1140</v>
      </c>
      <c r="DF146" t="s">
        <v>430</v>
      </c>
      <c r="DG146" t="s">
        <v>477</v>
      </c>
      <c r="DH146" t="s">
        <v>478</v>
      </c>
      <c r="DI146" t="s">
        <v>430</v>
      </c>
      <c r="DJ146" t="s">
        <v>430</v>
      </c>
      <c r="DK146" t="s">
        <v>430</v>
      </c>
      <c r="DL146" t="s">
        <v>430</v>
      </c>
      <c r="DM146" t="s">
        <v>448</v>
      </c>
      <c r="DN146" s="1">
        <v>45457</v>
      </c>
      <c r="DO146" s="1">
        <v>45553</v>
      </c>
      <c r="DP146" t="s">
        <v>449</v>
      </c>
      <c r="DQ146">
        <v>1944</v>
      </c>
      <c r="DR146" t="s">
        <v>430</v>
      </c>
      <c r="DS146" t="s">
        <v>430</v>
      </c>
      <c r="DT146" t="s">
        <v>1311</v>
      </c>
      <c r="DU146" t="s">
        <v>430</v>
      </c>
      <c r="DV146" t="s">
        <v>430</v>
      </c>
      <c r="DW146" t="s">
        <v>430</v>
      </c>
      <c r="DX146" t="s">
        <v>430</v>
      </c>
      <c r="DY146" t="s">
        <v>430</v>
      </c>
      <c r="DZ146" t="s">
        <v>451</v>
      </c>
      <c r="EA146" t="s">
        <v>452</v>
      </c>
      <c r="EB146" t="s">
        <v>430</v>
      </c>
      <c r="EC146" t="s">
        <v>430</v>
      </c>
      <c r="ED146" t="s">
        <v>430</v>
      </c>
      <c r="EE146" t="s">
        <v>822</v>
      </c>
      <c r="EF146" t="s">
        <v>430</v>
      </c>
      <c r="EG146" t="s">
        <v>430</v>
      </c>
      <c r="EH146" t="s">
        <v>454</v>
      </c>
      <c r="EI146" t="s">
        <v>455</v>
      </c>
      <c r="EJ146" t="s">
        <v>823</v>
      </c>
      <c r="EK146" t="s">
        <v>626</v>
      </c>
      <c r="EL146" t="s">
        <v>824</v>
      </c>
      <c r="EM146" t="s">
        <v>825</v>
      </c>
    </row>
    <row r="147" spans="1:143" x14ac:dyDescent="0.25">
      <c r="A147" t="s">
        <v>429</v>
      </c>
      <c r="B147" t="s">
        <v>459</v>
      </c>
      <c r="C147" t="s">
        <v>808</v>
      </c>
      <c r="D147">
        <v>125</v>
      </c>
      <c r="E147" t="s">
        <v>430</v>
      </c>
      <c r="F147" t="s">
        <v>430</v>
      </c>
      <c r="G147" t="s">
        <v>430</v>
      </c>
      <c r="H147" t="s">
        <v>432</v>
      </c>
      <c r="I147" t="s">
        <v>809</v>
      </c>
      <c r="J147" t="s">
        <v>1338</v>
      </c>
      <c r="K147">
        <v>19000004688</v>
      </c>
      <c r="L147" t="s">
        <v>1339</v>
      </c>
      <c r="M147">
        <v>1944</v>
      </c>
      <c r="N147">
        <v>13.3</v>
      </c>
      <c r="O147">
        <v>1.98</v>
      </c>
      <c r="P147">
        <v>18</v>
      </c>
      <c r="Q147">
        <v>13.3</v>
      </c>
      <c r="R147">
        <v>1.98</v>
      </c>
      <c r="S147">
        <v>18</v>
      </c>
      <c r="T147">
        <v>65</v>
      </c>
      <c r="U147">
        <v>60</v>
      </c>
      <c r="V147">
        <v>0</v>
      </c>
      <c r="W147" t="s">
        <v>430</v>
      </c>
      <c r="X147">
        <v>0</v>
      </c>
      <c r="Y147">
        <v>0</v>
      </c>
      <c r="Z147">
        <v>0</v>
      </c>
      <c r="AA147" t="s">
        <v>436</v>
      </c>
      <c r="AB147">
        <v>0</v>
      </c>
      <c r="AC147">
        <v>0</v>
      </c>
      <c r="AD147">
        <v>12</v>
      </c>
      <c r="AE147" t="s">
        <v>430</v>
      </c>
      <c r="AF147">
        <v>120</v>
      </c>
      <c r="AG147">
        <v>80</v>
      </c>
      <c r="AH147">
        <v>120</v>
      </c>
      <c r="AI147">
        <v>156.63999999999999</v>
      </c>
      <c r="AJ147">
        <v>116.64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 t="s">
        <v>430</v>
      </c>
      <c r="AS147" t="s">
        <v>430</v>
      </c>
      <c r="AT147" t="s">
        <v>430</v>
      </c>
      <c r="AU147">
        <v>120</v>
      </c>
      <c r="AV147">
        <v>80</v>
      </c>
      <c r="AW147">
        <v>120</v>
      </c>
      <c r="AX147">
        <v>156.63999999999999</v>
      </c>
      <c r="AY147">
        <v>116.64</v>
      </c>
      <c r="AZ147">
        <v>40840191600140</v>
      </c>
      <c r="BA147">
        <v>4897097268682</v>
      </c>
      <c r="BB147">
        <v>840191600142</v>
      </c>
      <c r="BC147" t="s">
        <v>463</v>
      </c>
      <c r="BD147" t="s">
        <v>813</v>
      </c>
      <c r="BE147" t="s">
        <v>430</v>
      </c>
      <c r="BF147" t="s">
        <v>814</v>
      </c>
      <c r="BG147" t="s">
        <v>689</v>
      </c>
      <c r="BH147">
        <v>24</v>
      </c>
      <c r="BI147">
        <v>1.1519999999999999</v>
      </c>
      <c r="BJ147" t="s">
        <v>430</v>
      </c>
      <c r="BL147" t="s">
        <v>436</v>
      </c>
      <c r="BM147" t="s">
        <v>815</v>
      </c>
      <c r="BN147" t="s">
        <v>631</v>
      </c>
      <c r="BO147" t="s">
        <v>632</v>
      </c>
      <c r="BP147" t="s">
        <v>816</v>
      </c>
      <c r="BQ147" t="s">
        <v>430</v>
      </c>
      <c r="BR147" t="s">
        <v>442</v>
      </c>
      <c r="BS147">
        <v>1944</v>
      </c>
      <c r="BT147" t="s">
        <v>443</v>
      </c>
      <c r="BU147">
        <v>21384</v>
      </c>
      <c r="BV147">
        <v>46656</v>
      </c>
      <c r="BW147">
        <v>93312</v>
      </c>
      <c r="BX147" t="s">
        <v>430</v>
      </c>
      <c r="BY147" t="s">
        <v>430</v>
      </c>
      <c r="BZ147" t="s">
        <v>817</v>
      </c>
      <c r="CA147" t="s">
        <v>1340</v>
      </c>
      <c r="CB147" t="s">
        <v>430</v>
      </c>
      <c r="CC147" t="s">
        <v>818</v>
      </c>
      <c r="CD147">
        <v>30</v>
      </c>
      <c r="CE147" t="s">
        <v>430</v>
      </c>
      <c r="CF147" t="s">
        <v>444</v>
      </c>
      <c r="CG147" t="s">
        <v>430</v>
      </c>
      <c r="CH147" s="1">
        <v>45518</v>
      </c>
      <c r="CI147" t="s">
        <v>430</v>
      </c>
      <c r="CJ147" t="s">
        <v>430</v>
      </c>
      <c r="CK147" t="s">
        <v>430</v>
      </c>
      <c r="CM147">
        <v>2</v>
      </c>
      <c r="CN147" t="s">
        <v>819</v>
      </c>
      <c r="CP147">
        <v>0</v>
      </c>
      <c r="CQ147">
        <v>77</v>
      </c>
      <c r="CS147">
        <v>0</v>
      </c>
      <c r="CU147">
        <v>5</v>
      </c>
      <c r="CV147">
        <v>1</v>
      </c>
      <c r="CW147">
        <v>1</v>
      </c>
      <c r="CX147">
        <v>1</v>
      </c>
      <c r="CY147">
        <v>1</v>
      </c>
      <c r="CZ147">
        <v>57</v>
      </c>
      <c r="DA147">
        <v>19001</v>
      </c>
      <c r="DB147">
        <v>33</v>
      </c>
      <c r="DC147" t="s">
        <v>446</v>
      </c>
      <c r="DD147" t="s">
        <v>430</v>
      </c>
      <c r="DE147" t="s">
        <v>1341</v>
      </c>
      <c r="DF147" t="s">
        <v>430</v>
      </c>
      <c r="DG147" t="s">
        <v>477</v>
      </c>
      <c r="DH147" t="s">
        <v>478</v>
      </c>
      <c r="DI147" t="s">
        <v>430</v>
      </c>
      <c r="DJ147" t="s">
        <v>430</v>
      </c>
      <c r="DK147" t="s">
        <v>430</v>
      </c>
      <c r="DL147" t="s">
        <v>430</v>
      </c>
      <c r="DM147" t="s">
        <v>448</v>
      </c>
      <c r="DN147" s="1">
        <v>45457</v>
      </c>
      <c r="DO147" s="1">
        <v>45553</v>
      </c>
      <c r="DP147" t="s">
        <v>449</v>
      </c>
      <c r="DQ147">
        <v>1944</v>
      </c>
      <c r="DR147" t="s">
        <v>430</v>
      </c>
      <c r="DS147" t="s">
        <v>430</v>
      </c>
      <c r="DT147" t="s">
        <v>1311</v>
      </c>
      <c r="DU147" t="s">
        <v>430</v>
      </c>
      <c r="DV147" t="s">
        <v>430</v>
      </c>
      <c r="DW147" t="s">
        <v>430</v>
      </c>
      <c r="DX147" t="s">
        <v>430</v>
      </c>
      <c r="DY147" t="s">
        <v>430</v>
      </c>
      <c r="DZ147" t="s">
        <v>451</v>
      </c>
      <c r="EA147" t="s">
        <v>452</v>
      </c>
      <c r="EB147" t="s">
        <v>430</v>
      </c>
      <c r="EC147" t="s">
        <v>430</v>
      </c>
      <c r="ED147" t="s">
        <v>430</v>
      </c>
      <c r="EE147" t="s">
        <v>822</v>
      </c>
      <c r="EF147" t="s">
        <v>430</v>
      </c>
      <c r="EG147" t="s">
        <v>430</v>
      </c>
      <c r="EH147" t="s">
        <v>454</v>
      </c>
      <c r="EI147" t="s">
        <v>455</v>
      </c>
      <c r="EJ147" t="s">
        <v>823</v>
      </c>
      <c r="EK147" t="s">
        <v>626</v>
      </c>
      <c r="EL147" t="s">
        <v>824</v>
      </c>
      <c r="EM147" t="s">
        <v>825</v>
      </c>
    </row>
    <row r="148" spans="1:143" x14ac:dyDescent="0.25">
      <c r="A148" t="s">
        <v>429</v>
      </c>
      <c r="B148" t="s">
        <v>459</v>
      </c>
      <c r="C148" t="s">
        <v>808</v>
      </c>
      <c r="D148">
        <v>125</v>
      </c>
      <c r="E148" t="s">
        <v>458</v>
      </c>
      <c r="F148" t="s">
        <v>459</v>
      </c>
      <c r="G148" t="s">
        <v>430</v>
      </c>
      <c r="H148" t="s">
        <v>432</v>
      </c>
      <c r="I148" t="s">
        <v>1086</v>
      </c>
      <c r="J148" t="s">
        <v>1087</v>
      </c>
      <c r="K148">
        <v>19000004858</v>
      </c>
      <c r="L148" t="s">
        <v>1088</v>
      </c>
      <c r="M148">
        <v>1248</v>
      </c>
      <c r="N148">
        <v>14</v>
      </c>
      <c r="O148">
        <v>4</v>
      </c>
      <c r="P148">
        <v>21</v>
      </c>
      <c r="Q148">
        <v>0</v>
      </c>
      <c r="R148">
        <v>0</v>
      </c>
      <c r="S148">
        <v>0</v>
      </c>
      <c r="T148">
        <v>24.5</v>
      </c>
      <c r="U148">
        <v>5.6</v>
      </c>
      <c r="V148">
        <v>0</v>
      </c>
      <c r="W148" t="s">
        <v>430</v>
      </c>
      <c r="X148">
        <v>0</v>
      </c>
      <c r="Y148">
        <v>0</v>
      </c>
      <c r="Z148">
        <v>0</v>
      </c>
      <c r="AA148" t="s">
        <v>436</v>
      </c>
      <c r="AB148">
        <v>0</v>
      </c>
      <c r="AC148">
        <v>0</v>
      </c>
      <c r="AD148">
        <v>13</v>
      </c>
      <c r="AE148" t="s">
        <v>1089</v>
      </c>
      <c r="AF148">
        <v>120</v>
      </c>
      <c r="AG148">
        <v>100</v>
      </c>
      <c r="AH148">
        <v>110</v>
      </c>
      <c r="AI148">
        <v>72.239999999999995</v>
      </c>
      <c r="AJ148">
        <v>54.24</v>
      </c>
      <c r="AK148">
        <v>13</v>
      </c>
      <c r="AL148">
        <v>30</v>
      </c>
      <c r="AM148">
        <v>14</v>
      </c>
      <c r="AN148">
        <v>20</v>
      </c>
      <c r="AO148">
        <v>0</v>
      </c>
      <c r="AP148">
        <v>0</v>
      </c>
      <c r="AQ148">
        <v>0</v>
      </c>
      <c r="AR148" t="s">
        <v>430</v>
      </c>
      <c r="AS148" t="s">
        <v>430</v>
      </c>
      <c r="AT148" t="s">
        <v>430</v>
      </c>
      <c r="AU148">
        <v>120</v>
      </c>
      <c r="AV148">
        <v>100</v>
      </c>
      <c r="AW148">
        <v>110</v>
      </c>
      <c r="AX148">
        <v>72.239999999999995</v>
      </c>
      <c r="AY148">
        <v>54.24</v>
      </c>
      <c r="AZ148">
        <v>10840191605755</v>
      </c>
      <c r="BA148">
        <v>4895248002734</v>
      </c>
      <c r="BB148">
        <v>840191605758</v>
      </c>
      <c r="BC148" t="s">
        <v>463</v>
      </c>
      <c r="BD148" t="s">
        <v>813</v>
      </c>
      <c r="BE148" t="s">
        <v>430</v>
      </c>
      <c r="BF148" t="s">
        <v>814</v>
      </c>
      <c r="BG148" t="s">
        <v>465</v>
      </c>
      <c r="BH148">
        <v>18</v>
      </c>
      <c r="BI148">
        <v>1.32</v>
      </c>
      <c r="BJ148" t="s">
        <v>430</v>
      </c>
      <c r="BL148" t="s">
        <v>436</v>
      </c>
      <c r="BM148" t="s">
        <v>1090</v>
      </c>
      <c r="BN148" t="s">
        <v>1091</v>
      </c>
      <c r="BO148" t="s">
        <v>1092</v>
      </c>
      <c r="BP148" t="s">
        <v>1093</v>
      </c>
      <c r="BQ148" t="s">
        <v>430</v>
      </c>
      <c r="BR148" t="s">
        <v>442</v>
      </c>
      <c r="BS148">
        <v>35000</v>
      </c>
      <c r="BT148" t="s">
        <v>443</v>
      </c>
      <c r="BU148">
        <v>24960</v>
      </c>
      <c r="BV148">
        <v>52416</v>
      </c>
      <c r="BW148">
        <v>52416</v>
      </c>
      <c r="BX148" t="s">
        <v>430</v>
      </c>
      <c r="BY148" t="s">
        <v>430</v>
      </c>
      <c r="BZ148" t="s">
        <v>831</v>
      </c>
      <c r="CA148" t="s">
        <v>1094</v>
      </c>
      <c r="CB148" t="s">
        <v>1342</v>
      </c>
      <c r="CC148" t="s">
        <v>1096</v>
      </c>
      <c r="CD148">
        <v>45</v>
      </c>
      <c r="CE148" t="s">
        <v>430</v>
      </c>
      <c r="CF148" t="s">
        <v>444</v>
      </c>
      <c r="CG148" t="s">
        <v>430</v>
      </c>
      <c r="CH148" s="1">
        <v>45474</v>
      </c>
      <c r="CI148" t="s">
        <v>430</v>
      </c>
      <c r="CJ148" t="s">
        <v>430</v>
      </c>
      <c r="CK148" t="s">
        <v>430</v>
      </c>
      <c r="CM148">
        <v>2</v>
      </c>
      <c r="CN148" t="s">
        <v>1097</v>
      </c>
      <c r="CP148">
        <v>0</v>
      </c>
      <c r="CQ148">
        <v>77</v>
      </c>
      <c r="CS148">
        <v>0</v>
      </c>
      <c r="CU148">
        <v>105</v>
      </c>
      <c r="CV148">
        <v>1</v>
      </c>
      <c r="CW148">
        <v>3</v>
      </c>
      <c r="CX148">
        <v>32</v>
      </c>
      <c r="CY148">
        <v>6</v>
      </c>
      <c r="CZ148">
        <v>166</v>
      </c>
      <c r="DA148">
        <v>19001</v>
      </c>
      <c r="DB148">
        <v>33</v>
      </c>
      <c r="DC148" t="s">
        <v>446</v>
      </c>
      <c r="DD148" t="s">
        <v>430</v>
      </c>
      <c r="DE148" t="s">
        <v>1098</v>
      </c>
      <c r="DF148" t="s">
        <v>430</v>
      </c>
      <c r="DG148" t="s">
        <v>477</v>
      </c>
      <c r="DH148" t="s">
        <v>478</v>
      </c>
      <c r="DI148" t="s">
        <v>430</v>
      </c>
      <c r="DJ148" t="s">
        <v>430</v>
      </c>
      <c r="DK148" t="s">
        <v>430</v>
      </c>
      <c r="DL148" t="s">
        <v>430</v>
      </c>
      <c r="DM148" t="s">
        <v>448</v>
      </c>
      <c r="DN148" s="1">
        <v>45485</v>
      </c>
      <c r="DO148" s="1">
        <v>45561</v>
      </c>
      <c r="DP148" t="s">
        <v>449</v>
      </c>
      <c r="DQ148">
        <v>1248</v>
      </c>
      <c r="DR148" t="s">
        <v>430</v>
      </c>
      <c r="DS148" t="s">
        <v>430</v>
      </c>
      <c r="DT148" t="s">
        <v>1343</v>
      </c>
      <c r="DU148" t="s">
        <v>430</v>
      </c>
      <c r="DV148" t="s">
        <v>430</v>
      </c>
      <c r="DW148" t="s">
        <v>430</v>
      </c>
      <c r="DX148" t="s">
        <v>430</v>
      </c>
      <c r="DY148" t="s">
        <v>430</v>
      </c>
      <c r="DZ148" t="s">
        <v>451</v>
      </c>
      <c r="EA148" t="s">
        <v>452</v>
      </c>
      <c r="EB148" t="s">
        <v>430</v>
      </c>
      <c r="EC148" t="s">
        <v>430</v>
      </c>
      <c r="ED148" t="s">
        <v>430</v>
      </c>
      <c r="EE148" t="s">
        <v>822</v>
      </c>
      <c r="EF148" t="s">
        <v>430</v>
      </c>
      <c r="EG148" t="s">
        <v>430</v>
      </c>
      <c r="EH148" t="s">
        <v>1100</v>
      </c>
      <c r="EI148" t="s">
        <v>455</v>
      </c>
      <c r="EJ148" t="s">
        <v>1100</v>
      </c>
      <c r="EK148" t="s">
        <v>626</v>
      </c>
      <c r="EL148" t="s">
        <v>1101</v>
      </c>
      <c r="EM148" t="s">
        <v>1102</v>
      </c>
    </row>
    <row r="149" spans="1:143" x14ac:dyDescent="0.25">
      <c r="A149" t="s">
        <v>429</v>
      </c>
      <c r="B149" t="s">
        <v>430</v>
      </c>
      <c r="C149" t="s">
        <v>808</v>
      </c>
      <c r="D149">
        <v>125</v>
      </c>
      <c r="E149" t="s">
        <v>430</v>
      </c>
      <c r="F149" t="s">
        <v>430</v>
      </c>
      <c r="G149" t="s">
        <v>430</v>
      </c>
      <c r="H149" t="s">
        <v>432</v>
      </c>
      <c r="I149" t="s">
        <v>1344</v>
      </c>
      <c r="J149" t="s">
        <v>1345</v>
      </c>
      <c r="K149">
        <v>20000000807</v>
      </c>
      <c r="L149" t="s">
        <v>1346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430</v>
      </c>
      <c r="X149">
        <v>0</v>
      </c>
      <c r="Y149">
        <v>0</v>
      </c>
      <c r="Z149">
        <v>0</v>
      </c>
      <c r="AA149" t="s">
        <v>436</v>
      </c>
      <c r="AB149">
        <v>0</v>
      </c>
      <c r="AC149">
        <v>0</v>
      </c>
      <c r="AD149">
        <v>1</v>
      </c>
      <c r="AE149" t="s">
        <v>430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 t="s">
        <v>430</v>
      </c>
      <c r="AS149" t="s">
        <v>430</v>
      </c>
      <c r="AT149" t="s">
        <v>430</v>
      </c>
      <c r="AU149">
        <v>0</v>
      </c>
      <c r="AV149">
        <v>0</v>
      </c>
      <c r="AW149">
        <v>0</v>
      </c>
      <c r="BC149" t="s">
        <v>1347</v>
      </c>
      <c r="BD149" t="s">
        <v>1348</v>
      </c>
      <c r="BE149" t="s">
        <v>430</v>
      </c>
      <c r="BF149" t="s">
        <v>814</v>
      </c>
      <c r="BG149" t="s">
        <v>689</v>
      </c>
      <c r="BH149">
        <v>0</v>
      </c>
      <c r="BI149">
        <v>0</v>
      </c>
      <c r="BJ149" t="s">
        <v>430</v>
      </c>
      <c r="BL149" t="s">
        <v>436</v>
      </c>
      <c r="BM149" t="s">
        <v>1349</v>
      </c>
      <c r="BN149" t="s">
        <v>1350</v>
      </c>
      <c r="BO149" t="s">
        <v>1351</v>
      </c>
      <c r="BP149" t="s">
        <v>430</v>
      </c>
      <c r="BQ149" t="s">
        <v>430</v>
      </c>
      <c r="BR149" t="s">
        <v>442</v>
      </c>
      <c r="BS149">
        <v>0</v>
      </c>
      <c r="BT149" t="s">
        <v>443</v>
      </c>
      <c r="BU149">
        <v>0</v>
      </c>
      <c r="BV149">
        <v>0</v>
      </c>
      <c r="BW149">
        <v>0</v>
      </c>
      <c r="BX149" t="s">
        <v>430</v>
      </c>
      <c r="BY149" t="s">
        <v>430</v>
      </c>
      <c r="BZ149" t="s">
        <v>1352</v>
      </c>
      <c r="CA149" t="s">
        <v>430</v>
      </c>
      <c r="CB149" t="s">
        <v>430</v>
      </c>
      <c r="CC149" t="s">
        <v>430</v>
      </c>
      <c r="CD149">
        <v>0</v>
      </c>
      <c r="CE149" t="s">
        <v>430</v>
      </c>
      <c r="CF149" t="s">
        <v>444</v>
      </c>
      <c r="CG149" t="s">
        <v>430</v>
      </c>
      <c r="CH149" s="1">
        <v>45344</v>
      </c>
      <c r="CI149" t="s">
        <v>430</v>
      </c>
      <c r="CJ149" t="s">
        <v>430</v>
      </c>
      <c r="CK149" t="s">
        <v>430</v>
      </c>
      <c r="CM149">
        <v>2</v>
      </c>
      <c r="CN149" t="s">
        <v>1353</v>
      </c>
      <c r="CP149">
        <v>0</v>
      </c>
      <c r="CQ149">
        <v>126</v>
      </c>
      <c r="CS149">
        <v>0</v>
      </c>
      <c r="CW149">
        <v>1</v>
      </c>
      <c r="DA149">
        <v>20001</v>
      </c>
      <c r="DB149">
        <v>33</v>
      </c>
      <c r="DC149" t="s">
        <v>446</v>
      </c>
      <c r="DD149" t="s">
        <v>430</v>
      </c>
      <c r="DE149" t="s">
        <v>1354</v>
      </c>
      <c r="DF149" t="s">
        <v>430</v>
      </c>
      <c r="DG149" t="s">
        <v>1355</v>
      </c>
      <c r="DH149" t="s">
        <v>1356</v>
      </c>
      <c r="DI149" t="s">
        <v>430</v>
      </c>
      <c r="DJ149" t="s">
        <v>430</v>
      </c>
      <c r="DK149" t="s">
        <v>430</v>
      </c>
      <c r="DL149" t="s">
        <v>430</v>
      </c>
      <c r="DM149" t="s">
        <v>448</v>
      </c>
      <c r="DN149" s="1">
        <v>45344</v>
      </c>
      <c r="DO149" s="1">
        <v>45581</v>
      </c>
      <c r="DP149" t="s">
        <v>449</v>
      </c>
      <c r="DQ149">
        <v>0</v>
      </c>
      <c r="DR149" t="s">
        <v>430</v>
      </c>
      <c r="DS149" t="s">
        <v>430</v>
      </c>
      <c r="DT149" t="s">
        <v>821</v>
      </c>
      <c r="DU149" t="s">
        <v>430</v>
      </c>
      <c r="DV149" t="s">
        <v>430</v>
      </c>
      <c r="DW149" t="s">
        <v>430</v>
      </c>
      <c r="DX149" t="s">
        <v>430</v>
      </c>
      <c r="DY149" t="s">
        <v>430</v>
      </c>
      <c r="DZ149" t="s">
        <v>451</v>
      </c>
      <c r="EA149" t="s">
        <v>452</v>
      </c>
      <c r="EB149" t="s">
        <v>430</v>
      </c>
      <c r="EC149" t="s">
        <v>430</v>
      </c>
      <c r="ED149" t="s">
        <v>430</v>
      </c>
      <c r="EE149" t="s">
        <v>1352</v>
      </c>
      <c r="EF149" t="s">
        <v>430</v>
      </c>
      <c r="EG149" t="s">
        <v>430</v>
      </c>
      <c r="EH149" t="s">
        <v>454</v>
      </c>
      <c r="EI149" t="s">
        <v>430</v>
      </c>
      <c r="EJ149" t="s">
        <v>430</v>
      </c>
      <c r="EK149" t="s">
        <v>430</v>
      </c>
      <c r="EL149" t="s">
        <v>430</v>
      </c>
      <c r="EM149" t="s">
        <v>430</v>
      </c>
    </row>
    <row r="150" spans="1:143" x14ac:dyDescent="0.25">
      <c r="A150" t="s">
        <v>1357</v>
      </c>
      <c r="B150" t="s">
        <v>430</v>
      </c>
      <c r="C150" t="s">
        <v>1358</v>
      </c>
      <c r="D150">
        <v>49</v>
      </c>
      <c r="E150" t="s">
        <v>430</v>
      </c>
      <c r="F150" t="s">
        <v>430</v>
      </c>
      <c r="G150" t="s">
        <v>430</v>
      </c>
      <c r="H150" t="s">
        <v>432</v>
      </c>
      <c r="I150" t="s">
        <v>1359</v>
      </c>
      <c r="J150" t="s">
        <v>1360</v>
      </c>
      <c r="K150">
        <v>11005211</v>
      </c>
      <c r="L150" t="s">
        <v>1361</v>
      </c>
      <c r="M150">
        <v>12</v>
      </c>
      <c r="N150">
        <v>30</v>
      </c>
      <c r="O150">
        <v>6</v>
      </c>
      <c r="P150">
        <v>28</v>
      </c>
      <c r="Q150">
        <v>9.6999999999999993</v>
      </c>
      <c r="R150">
        <v>7.2</v>
      </c>
      <c r="S150">
        <v>1.6</v>
      </c>
      <c r="T150">
        <v>0</v>
      </c>
      <c r="U150">
        <v>0</v>
      </c>
      <c r="V150">
        <v>0</v>
      </c>
      <c r="W150" t="s">
        <v>430</v>
      </c>
      <c r="X150">
        <v>0</v>
      </c>
      <c r="Y150">
        <v>0</v>
      </c>
      <c r="Z150">
        <v>0</v>
      </c>
      <c r="AA150" t="s">
        <v>436</v>
      </c>
      <c r="AB150">
        <v>0</v>
      </c>
      <c r="AC150">
        <v>0</v>
      </c>
      <c r="AD150">
        <v>12</v>
      </c>
      <c r="AE150" t="s">
        <v>430</v>
      </c>
      <c r="AF150">
        <v>62</v>
      </c>
      <c r="AG150">
        <v>38</v>
      </c>
      <c r="AH150">
        <v>31.5</v>
      </c>
      <c r="AI150">
        <v>5.37</v>
      </c>
      <c r="AJ150">
        <v>4.5999999999999996</v>
      </c>
      <c r="AK150">
        <v>0</v>
      </c>
      <c r="AL150">
        <v>62</v>
      </c>
      <c r="AM150">
        <v>38</v>
      </c>
      <c r="AN150">
        <v>31.5</v>
      </c>
      <c r="AO150">
        <v>0</v>
      </c>
      <c r="AP150">
        <v>0</v>
      </c>
      <c r="AQ150">
        <v>0</v>
      </c>
      <c r="AR150" t="s">
        <v>430</v>
      </c>
      <c r="AS150" t="s">
        <v>430</v>
      </c>
      <c r="AT150" t="s">
        <v>430</v>
      </c>
      <c r="AU150">
        <v>0</v>
      </c>
      <c r="AV150">
        <v>0</v>
      </c>
      <c r="AW150">
        <v>0</v>
      </c>
      <c r="AZ150">
        <v>10845218018341</v>
      </c>
      <c r="BA150">
        <v>6946441305226</v>
      </c>
      <c r="BB150">
        <v>845218018344</v>
      </c>
      <c r="BC150" t="s">
        <v>261</v>
      </c>
      <c r="BD150" t="s">
        <v>1362</v>
      </c>
      <c r="BE150" t="s">
        <v>1363</v>
      </c>
      <c r="BF150" t="s">
        <v>1364</v>
      </c>
      <c r="BG150" t="s">
        <v>689</v>
      </c>
      <c r="BH150">
        <v>0</v>
      </c>
      <c r="BI150">
        <v>7.4200000000000002E-2</v>
      </c>
      <c r="BJ150" t="s">
        <v>1365</v>
      </c>
      <c r="BK150">
        <v>3</v>
      </c>
      <c r="BL150" t="s">
        <v>436</v>
      </c>
      <c r="BM150" t="s">
        <v>1366</v>
      </c>
      <c r="BN150" t="s">
        <v>430</v>
      </c>
      <c r="BO150" t="s">
        <v>430</v>
      </c>
      <c r="BP150" t="s">
        <v>430</v>
      </c>
      <c r="BQ150" t="s">
        <v>430</v>
      </c>
      <c r="BR150" t="s">
        <v>442</v>
      </c>
      <c r="BS150">
        <v>10000</v>
      </c>
      <c r="BT150" t="s">
        <v>443</v>
      </c>
      <c r="BU150">
        <v>4524</v>
      </c>
      <c r="BV150">
        <v>9372</v>
      </c>
      <c r="BW150">
        <v>10824</v>
      </c>
      <c r="BX150" t="s">
        <v>1367</v>
      </c>
      <c r="BY150" t="s">
        <v>1368</v>
      </c>
      <c r="BZ150" t="s">
        <v>1369</v>
      </c>
      <c r="CA150" t="s">
        <v>1370</v>
      </c>
      <c r="CB150" t="s">
        <v>430</v>
      </c>
      <c r="CC150" t="s">
        <v>1371</v>
      </c>
      <c r="CD150">
        <v>45</v>
      </c>
      <c r="CE150" t="s">
        <v>1372</v>
      </c>
      <c r="CF150" t="s">
        <v>534</v>
      </c>
      <c r="CG150" t="s">
        <v>430</v>
      </c>
      <c r="CH150" s="1">
        <v>42744</v>
      </c>
      <c r="CI150" t="s">
        <v>430</v>
      </c>
      <c r="CJ150" t="s">
        <v>430</v>
      </c>
      <c r="CK150" t="s">
        <v>430</v>
      </c>
      <c r="CM150">
        <v>7</v>
      </c>
      <c r="CN150" t="s">
        <v>1373</v>
      </c>
      <c r="CO150">
        <v>2</v>
      </c>
      <c r="CP150">
        <v>21</v>
      </c>
      <c r="CQ150">
        <v>327</v>
      </c>
      <c r="CR150">
        <v>1</v>
      </c>
      <c r="CS150">
        <v>1</v>
      </c>
      <c r="CT150">
        <v>1</v>
      </c>
      <c r="DA150">
        <v>11</v>
      </c>
      <c r="DB150">
        <v>0</v>
      </c>
      <c r="DC150" t="s">
        <v>681</v>
      </c>
      <c r="DD150" t="s">
        <v>430</v>
      </c>
      <c r="DE150" t="s">
        <v>1374</v>
      </c>
      <c r="DF150" t="s">
        <v>1374</v>
      </c>
      <c r="DG150" t="s">
        <v>1375</v>
      </c>
      <c r="DH150" t="s">
        <v>1376</v>
      </c>
      <c r="DI150" t="s">
        <v>430</v>
      </c>
      <c r="DJ150" t="s">
        <v>430</v>
      </c>
      <c r="DK150" t="s">
        <v>430</v>
      </c>
      <c r="DL150" t="s">
        <v>430</v>
      </c>
      <c r="DM150" t="s">
        <v>536</v>
      </c>
      <c r="DN150" s="1">
        <v>42655</v>
      </c>
      <c r="DO150" s="1">
        <v>45491</v>
      </c>
      <c r="DP150" t="s">
        <v>430</v>
      </c>
      <c r="DQ150">
        <v>0</v>
      </c>
      <c r="DR150" t="s">
        <v>430</v>
      </c>
      <c r="DS150" t="s">
        <v>430</v>
      </c>
      <c r="DT150" t="s">
        <v>430</v>
      </c>
      <c r="DU150" t="s">
        <v>430</v>
      </c>
      <c r="DV150" t="s">
        <v>430</v>
      </c>
      <c r="DW150" t="s">
        <v>430</v>
      </c>
      <c r="DX150" t="s">
        <v>430</v>
      </c>
      <c r="DY150" t="s">
        <v>430</v>
      </c>
      <c r="DZ150" t="s">
        <v>451</v>
      </c>
      <c r="EA150" t="s">
        <v>452</v>
      </c>
      <c r="EB150" t="s">
        <v>1377</v>
      </c>
      <c r="EC150" t="s">
        <v>454</v>
      </c>
      <c r="ED150" t="s">
        <v>1378</v>
      </c>
      <c r="EE150" t="s">
        <v>1379</v>
      </c>
      <c r="EF150" t="s">
        <v>1380</v>
      </c>
      <c r="EG150" t="s">
        <v>1380</v>
      </c>
      <c r="EH150" t="s">
        <v>430</v>
      </c>
      <c r="EI150" t="s">
        <v>430</v>
      </c>
      <c r="EJ150" t="s">
        <v>430</v>
      </c>
      <c r="EK150" t="s">
        <v>430</v>
      </c>
      <c r="EL150" t="s">
        <v>430</v>
      </c>
      <c r="EM150" t="s">
        <v>430</v>
      </c>
    </row>
    <row r="151" spans="1:143" x14ac:dyDescent="0.25">
      <c r="A151" t="s">
        <v>1357</v>
      </c>
      <c r="B151" t="s">
        <v>430</v>
      </c>
      <c r="C151" t="s">
        <v>1381</v>
      </c>
      <c r="D151">
        <v>59</v>
      </c>
      <c r="E151" t="s">
        <v>430</v>
      </c>
      <c r="F151" t="s">
        <v>430</v>
      </c>
      <c r="G151" t="s">
        <v>430</v>
      </c>
      <c r="H151" t="s">
        <v>432</v>
      </c>
      <c r="I151" t="s">
        <v>1382</v>
      </c>
      <c r="J151" t="s">
        <v>1383</v>
      </c>
      <c r="K151">
        <v>11007794</v>
      </c>
      <c r="L151" t="s">
        <v>1384</v>
      </c>
      <c r="M151">
        <v>24</v>
      </c>
      <c r="N151">
        <v>7</v>
      </c>
      <c r="O151">
        <v>7</v>
      </c>
      <c r="P151">
        <v>7</v>
      </c>
      <c r="Q151">
        <v>3.5</v>
      </c>
      <c r="R151">
        <v>3.5</v>
      </c>
      <c r="S151">
        <v>3.8</v>
      </c>
      <c r="T151">
        <v>66.7</v>
      </c>
      <c r="U151">
        <v>0</v>
      </c>
      <c r="V151">
        <v>0</v>
      </c>
      <c r="W151" t="s">
        <v>430</v>
      </c>
      <c r="X151">
        <v>0</v>
      </c>
      <c r="Y151">
        <v>0</v>
      </c>
      <c r="Z151">
        <v>0</v>
      </c>
      <c r="AA151" t="s">
        <v>436</v>
      </c>
      <c r="AB151">
        <v>0</v>
      </c>
      <c r="AC151">
        <v>0</v>
      </c>
      <c r="AD151">
        <v>24</v>
      </c>
      <c r="AE151" t="s">
        <v>1385</v>
      </c>
      <c r="AF151">
        <v>31.4</v>
      </c>
      <c r="AG151">
        <v>23.5</v>
      </c>
      <c r="AH151">
        <v>18.399999999999999</v>
      </c>
      <c r="AI151">
        <v>2.2400000000000002</v>
      </c>
      <c r="AJ151">
        <v>1.96</v>
      </c>
      <c r="AK151">
        <v>24</v>
      </c>
      <c r="AL151">
        <v>29</v>
      </c>
      <c r="AM151">
        <v>21.5</v>
      </c>
      <c r="AN151">
        <v>14.5</v>
      </c>
      <c r="AO151">
        <v>0</v>
      </c>
      <c r="AP151">
        <v>0</v>
      </c>
      <c r="AQ151">
        <v>0</v>
      </c>
      <c r="AR151" t="s">
        <v>430</v>
      </c>
      <c r="AS151" t="s">
        <v>430</v>
      </c>
      <c r="AT151" t="s">
        <v>430</v>
      </c>
      <c r="AU151">
        <v>0</v>
      </c>
      <c r="AV151">
        <v>0</v>
      </c>
      <c r="AW151">
        <v>0</v>
      </c>
      <c r="AZ151">
        <v>10845218020108</v>
      </c>
      <c r="BA151">
        <v>6946441305738</v>
      </c>
      <c r="BB151">
        <v>845218020101</v>
      </c>
      <c r="BC151" t="s">
        <v>261</v>
      </c>
      <c r="BD151" t="s">
        <v>1362</v>
      </c>
      <c r="BE151" t="s">
        <v>1386</v>
      </c>
      <c r="BF151" t="s">
        <v>1387</v>
      </c>
      <c r="BG151" t="s">
        <v>689</v>
      </c>
      <c r="BH151">
        <v>0</v>
      </c>
      <c r="BI151">
        <v>1.3599999999999999E-2</v>
      </c>
      <c r="BJ151" t="s">
        <v>1365</v>
      </c>
      <c r="BK151">
        <v>3</v>
      </c>
      <c r="BL151" t="s">
        <v>436</v>
      </c>
      <c r="BM151" t="s">
        <v>1388</v>
      </c>
      <c r="BN151" t="s">
        <v>701</v>
      </c>
      <c r="BO151" t="s">
        <v>702</v>
      </c>
      <c r="BP151" t="s">
        <v>430</v>
      </c>
      <c r="BQ151" t="s">
        <v>430</v>
      </c>
      <c r="BR151" t="s">
        <v>442</v>
      </c>
      <c r="BS151">
        <v>5000</v>
      </c>
      <c r="BT151" t="s">
        <v>443</v>
      </c>
      <c r="BU151">
        <v>49392</v>
      </c>
      <c r="BV151">
        <v>102336</v>
      </c>
      <c r="BW151">
        <v>118224</v>
      </c>
      <c r="BX151" t="s">
        <v>1367</v>
      </c>
      <c r="BY151" t="s">
        <v>1389</v>
      </c>
      <c r="BZ151" t="s">
        <v>1390</v>
      </c>
      <c r="CA151" t="s">
        <v>1391</v>
      </c>
      <c r="CB151" t="s">
        <v>430</v>
      </c>
      <c r="CC151" t="s">
        <v>430</v>
      </c>
      <c r="CD151">
        <v>45</v>
      </c>
      <c r="CE151" t="s">
        <v>1392</v>
      </c>
      <c r="CF151" t="s">
        <v>679</v>
      </c>
      <c r="CG151" t="s">
        <v>430</v>
      </c>
      <c r="CH151" s="1">
        <v>43185</v>
      </c>
      <c r="CI151" t="s">
        <v>430</v>
      </c>
      <c r="CJ151" t="s">
        <v>430</v>
      </c>
      <c r="CK151" t="s">
        <v>430</v>
      </c>
      <c r="CL151">
        <v>16</v>
      </c>
      <c r="CM151">
        <v>9</v>
      </c>
      <c r="CN151" t="s">
        <v>1393</v>
      </c>
      <c r="CO151">
        <v>24</v>
      </c>
      <c r="CP151">
        <v>21</v>
      </c>
      <c r="CQ151">
        <v>110</v>
      </c>
      <c r="CR151">
        <v>1</v>
      </c>
      <c r="CS151">
        <v>3</v>
      </c>
      <c r="CT151">
        <v>1</v>
      </c>
      <c r="DA151">
        <v>11</v>
      </c>
      <c r="DB151">
        <v>0</v>
      </c>
      <c r="DC151" t="s">
        <v>681</v>
      </c>
      <c r="DD151" t="s">
        <v>430</v>
      </c>
      <c r="DE151" t="s">
        <v>1394</v>
      </c>
      <c r="DF151" t="s">
        <v>1394</v>
      </c>
      <c r="DG151" t="s">
        <v>1375</v>
      </c>
      <c r="DH151" t="s">
        <v>1376</v>
      </c>
      <c r="DI151" t="s">
        <v>430</v>
      </c>
      <c r="DJ151" t="s">
        <v>430</v>
      </c>
      <c r="DK151" t="s">
        <v>1395</v>
      </c>
      <c r="DL151" t="s">
        <v>1396</v>
      </c>
      <c r="DM151" t="s">
        <v>683</v>
      </c>
      <c r="DN151" s="1">
        <v>43077</v>
      </c>
      <c r="DO151" s="1">
        <v>45491</v>
      </c>
      <c r="DP151" t="s">
        <v>430</v>
      </c>
      <c r="DQ151">
        <v>0</v>
      </c>
      <c r="DR151" t="s">
        <v>1397</v>
      </c>
      <c r="DS151" t="s">
        <v>430</v>
      </c>
      <c r="DT151" t="s">
        <v>1398</v>
      </c>
      <c r="DU151" t="s">
        <v>1399</v>
      </c>
      <c r="DV151" t="s">
        <v>1400</v>
      </c>
      <c r="DW151" t="s">
        <v>1401</v>
      </c>
      <c r="DX151" t="s">
        <v>1402</v>
      </c>
      <c r="DY151" t="s">
        <v>1403</v>
      </c>
      <c r="DZ151" t="s">
        <v>451</v>
      </c>
      <c r="EA151" t="s">
        <v>452</v>
      </c>
      <c r="EB151" t="s">
        <v>1377</v>
      </c>
      <c r="EC151" t="s">
        <v>454</v>
      </c>
      <c r="ED151" t="s">
        <v>1390</v>
      </c>
      <c r="EE151" t="s">
        <v>1390</v>
      </c>
      <c r="EF151" t="s">
        <v>1380</v>
      </c>
      <c r="EG151" t="s">
        <v>1404</v>
      </c>
      <c r="EH151" t="s">
        <v>430</v>
      </c>
      <c r="EI151" t="s">
        <v>430</v>
      </c>
      <c r="EJ151" t="s">
        <v>430</v>
      </c>
      <c r="EK151" t="s">
        <v>430</v>
      </c>
      <c r="EL151" t="s">
        <v>430</v>
      </c>
      <c r="EM151" t="s">
        <v>430</v>
      </c>
    </row>
    <row r="152" spans="1:143" x14ac:dyDescent="0.25">
      <c r="A152" t="s">
        <v>1357</v>
      </c>
      <c r="B152" t="s">
        <v>430</v>
      </c>
      <c r="C152" t="s">
        <v>1381</v>
      </c>
      <c r="D152">
        <v>59</v>
      </c>
      <c r="E152" t="s">
        <v>430</v>
      </c>
      <c r="F152" t="s">
        <v>430</v>
      </c>
      <c r="G152" t="s">
        <v>430</v>
      </c>
      <c r="H152" t="s">
        <v>432</v>
      </c>
      <c r="I152" t="s">
        <v>1382</v>
      </c>
      <c r="J152" t="s">
        <v>1405</v>
      </c>
      <c r="K152">
        <v>11007811</v>
      </c>
      <c r="L152" t="s">
        <v>1406</v>
      </c>
      <c r="M152">
        <v>12</v>
      </c>
      <c r="N152">
        <v>7</v>
      </c>
      <c r="O152">
        <v>7</v>
      </c>
      <c r="P152">
        <v>7</v>
      </c>
      <c r="Q152">
        <v>0</v>
      </c>
      <c r="R152">
        <v>0</v>
      </c>
      <c r="S152">
        <v>0</v>
      </c>
      <c r="T152">
        <v>72.5</v>
      </c>
      <c r="U152">
        <v>0</v>
      </c>
      <c r="V152">
        <v>0</v>
      </c>
      <c r="W152" t="s">
        <v>430</v>
      </c>
      <c r="X152">
        <v>0</v>
      </c>
      <c r="Y152">
        <v>0</v>
      </c>
      <c r="Z152">
        <v>0</v>
      </c>
      <c r="AA152" t="s">
        <v>436</v>
      </c>
      <c r="AB152">
        <v>0</v>
      </c>
      <c r="AC152">
        <v>0</v>
      </c>
      <c r="AD152">
        <v>12</v>
      </c>
      <c r="AE152" t="s">
        <v>1385</v>
      </c>
      <c r="AF152">
        <v>30.5</v>
      </c>
      <c r="AG152">
        <v>24</v>
      </c>
      <c r="AH152">
        <v>10</v>
      </c>
      <c r="AI152">
        <v>1.05</v>
      </c>
      <c r="AJ152">
        <v>0.87</v>
      </c>
      <c r="AK152">
        <v>12</v>
      </c>
      <c r="AL152">
        <v>29</v>
      </c>
      <c r="AM152">
        <v>22</v>
      </c>
      <c r="AN152">
        <v>3.5</v>
      </c>
      <c r="AO152">
        <v>0</v>
      </c>
      <c r="AP152">
        <v>0</v>
      </c>
      <c r="AQ152">
        <v>0</v>
      </c>
      <c r="AR152" t="s">
        <v>430</v>
      </c>
      <c r="AS152" t="s">
        <v>430</v>
      </c>
      <c r="AT152" t="s">
        <v>430</v>
      </c>
      <c r="AU152">
        <v>0</v>
      </c>
      <c r="AV152">
        <v>0</v>
      </c>
      <c r="AW152">
        <v>0</v>
      </c>
      <c r="AZ152">
        <v>10845218020108</v>
      </c>
      <c r="BA152">
        <v>6946441305738</v>
      </c>
      <c r="BB152">
        <v>845218020101</v>
      </c>
      <c r="BC152" t="s">
        <v>261</v>
      </c>
      <c r="BD152" t="s">
        <v>1362</v>
      </c>
      <c r="BE152" t="s">
        <v>1386</v>
      </c>
      <c r="BF152" t="s">
        <v>1387</v>
      </c>
      <c r="BG152" t="s">
        <v>689</v>
      </c>
      <c r="BH152">
        <v>0</v>
      </c>
      <c r="BI152">
        <v>7.3000000000000001E-3</v>
      </c>
      <c r="BJ152" t="s">
        <v>1365</v>
      </c>
      <c r="BK152">
        <v>3</v>
      </c>
      <c r="BL152" t="s">
        <v>436</v>
      </c>
      <c r="BM152" t="s">
        <v>1388</v>
      </c>
      <c r="BN152" t="s">
        <v>701</v>
      </c>
      <c r="BO152" t="s">
        <v>702</v>
      </c>
      <c r="BP152" t="s">
        <v>430</v>
      </c>
      <c r="BQ152" t="s">
        <v>430</v>
      </c>
      <c r="BR152" t="s">
        <v>442</v>
      </c>
      <c r="BS152">
        <v>5000</v>
      </c>
      <c r="BT152" t="s">
        <v>443</v>
      </c>
      <c r="BU152">
        <v>46020</v>
      </c>
      <c r="BV152">
        <v>95340</v>
      </c>
      <c r="BW152">
        <v>110136</v>
      </c>
      <c r="BX152" t="s">
        <v>1367</v>
      </c>
      <c r="BY152" t="s">
        <v>1389</v>
      </c>
      <c r="BZ152" t="s">
        <v>1390</v>
      </c>
      <c r="CA152" t="s">
        <v>1407</v>
      </c>
      <c r="CB152" t="s">
        <v>430</v>
      </c>
      <c r="CC152" t="s">
        <v>430</v>
      </c>
      <c r="CD152">
        <v>45</v>
      </c>
      <c r="CE152" t="s">
        <v>519</v>
      </c>
      <c r="CF152" t="s">
        <v>679</v>
      </c>
      <c r="CG152" t="s">
        <v>430</v>
      </c>
      <c r="CH152" s="1">
        <v>44765</v>
      </c>
      <c r="CI152" t="s">
        <v>430</v>
      </c>
      <c r="CJ152" t="s">
        <v>430</v>
      </c>
      <c r="CK152" t="s">
        <v>430</v>
      </c>
      <c r="CM152">
        <v>9</v>
      </c>
      <c r="CN152" t="s">
        <v>1393</v>
      </c>
      <c r="CO152">
        <v>24</v>
      </c>
      <c r="CP152">
        <v>21</v>
      </c>
      <c r="CQ152">
        <v>110</v>
      </c>
      <c r="CR152">
        <v>1</v>
      </c>
      <c r="CS152">
        <v>3</v>
      </c>
      <c r="CT152">
        <v>1</v>
      </c>
      <c r="DA152">
        <v>11</v>
      </c>
      <c r="DB152">
        <v>0</v>
      </c>
      <c r="DC152" t="s">
        <v>681</v>
      </c>
      <c r="DD152" t="s">
        <v>430</v>
      </c>
      <c r="DE152" t="s">
        <v>1408</v>
      </c>
      <c r="DF152" t="s">
        <v>1408</v>
      </c>
      <c r="DG152" t="s">
        <v>1375</v>
      </c>
      <c r="DH152" t="s">
        <v>1376</v>
      </c>
      <c r="DI152" t="s">
        <v>430</v>
      </c>
      <c r="DJ152" t="s">
        <v>430</v>
      </c>
      <c r="DK152" t="s">
        <v>1395</v>
      </c>
      <c r="DL152" t="s">
        <v>1396</v>
      </c>
      <c r="DM152" t="s">
        <v>683</v>
      </c>
      <c r="DN152" s="1">
        <v>43081</v>
      </c>
      <c r="DO152" s="1">
        <v>45491</v>
      </c>
      <c r="DP152" t="s">
        <v>430</v>
      </c>
      <c r="DQ152">
        <v>0</v>
      </c>
      <c r="DR152" t="s">
        <v>1397</v>
      </c>
      <c r="DS152" t="s">
        <v>430</v>
      </c>
      <c r="DT152" t="s">
        <v>1398</v>
      </c>
      <c r="DU152" t="s">
        <v>1399</v>
      </c>
      <c r="DV152" t="s">
        <v>1400</v>
      </c>
      <c r="DW152" t="s">
        <v>1401</v>
      </c>
      <c r="DX152" t="s">
        <v>1402</v>
      </c>
      <c r="DY152" t="s">
        <v>1403</v>
      </c>
      <c r="DZ152" t="s">
        <v>451</v>
      </c>
      <c r="EA152" t="s">
        <v>452</v>
      </c>
      <c r="EB152" t="s">
        <v>1377</v>
      </c>
      <c r="EC152" t="s">
        <v>454</v>
      </c>
      <c r="ED152" t="s">
        <v>1390</v>
      </c>
      <c r="EE152" t="s">
        <v>1390</v>
      </c>
      <c r="EF152" t="s">
        <v>1380</v>
      </c>
      <c r="EG152" t="s">
        <v>1404</v>
      </c>
      <c r="EH152" t="s">
        <v>430</v>
      </c>
      <c r="EI152" t="s">
        <v>430</v>
      </c>
      <c r="EJ152" t="s">
        <v>430</v>
      </c>
      <c r="EK152" t="s">
        <v>430</v>
      </c>
      <c r="EL152" t="s">
        <v>430</v>
      </c>
      <c r="EM152" t="s">
        <v>430</v>
      </c>
    </row>
    <row r="153" spans="1:143" x14ac:dyDescent="0.25">
      <c r="A153" t="s">
        <v>1357</v>
      </c>
      <c r="B153" t="s">
        <v>430</v>
      </c>
      <c r="C153" t="s">
        <v>1381</v>
      </c>
      <c r="D153">
        <v>59</v>
      </c>
      <c r="E153" t="s">
        <v>430</v>
      </c>
      <c r="F153" t="s">
        <v>430</v>
      </c>
      <c r="G153" t="s">
        <v>430</v>
      </c>
      <c r="H153" t="s">
        <v>432</v>
      </c>
      <c r="I153" t="s">
        <v>1409</v>
      </c>
      <c r="J153" t="s">
        <v>1410</v>
      </c>
      <c r="K153">
        <v>11017676</v>
      </c>
      <c r="L153" t="s">
        <v>1411</v>
      </c>
      <c r="M153">
        <v>24</v>
      </c>
      <c r="N153">
        <v>9.6</v>
      </c>
      <c r="O153">
        <v>2.4</v>
      </c>
      <c r="P153">
        <v>14.3</v>
      </c>
      <c r="Q153">
        <v>7</v>
      </c>
      <c r="R153">
        <v>7</v>
      </c>
      <c r="S153">
        <v>1</v>
      </c>
      <c r="T153">
        <v>160</v>
      </c>
      <c r="U153">
        <v>0</v>
      </c>
      <c r="V153">
        <v>0</v>
      </c>
      <c r="W153" t="s">
        <v>430</v>
      </c>
      <c r="X153">
        <v>0</v>
      </c>
      <c r="Y153">
        <v>0</v>
      </c>
      <c r="Z153">
        <v>0</v>
      </c>
      <c r="AA153" t="s">
        <v>436</v>
      </c>
      <c r="AB153">
        <v>0</v>
      </c>
      <c r="AC153">
        <v>0</v>
      </c>
      <c r="AD153">
        <v>24</v>
      </c>
      <c r="AE153" t="s">
        <v>1385</v>
      </c>
      <c r="AF153">
        <v>32.1</v>
      </c>
      <c r="AG153">
        <v>22.9</v>
      </c>
      <c r="AH153">
        <v>17.8</v>
      </c>
      <c r="AI153">
        <v>2.1</v>
      </c>
      <c r="AJ153">
        <v>1.89</v>
      </c>
      <c r="AK153">
        <v>24</v>
      </c>
      <c r="AL153">
        <v>0</v>
      </c>
      <c r="AM153">
        <v>0</v>
      </c>
      <c r="AN153">
        <v>0</v>
      </c>
      <c r="AO153">
        <v>29.5</v>
      </c>
      <c r="AP153">
        <v>21.5</v>
      </c>
      <c r="AQ153">
        <v>14.5</v>
      </c>
      <c r="AR153" t="s">
        <v>430</v>
      </c>
      <c r="AS153" t="s">
        <v>430</v>
      </c>
      <c r="AT153" t="s">
        <v>430</v>
      </c>
      <c r="AU153">
        <v>0</v>
      </c>
      <c r="AV153">
        <v>0</v>
      </c>
      <c r="AW153">
        <v>0</v>
      </c>
      <c r="AZ153">
        <v>10845218020122</v>
      </c>
      <c r="BA153">
        <v>6946441305745</v>
      </c>
      <c r="BB153">
        <v>845218020125</v>
      </c>
      <c r="BC153" t="s">
        <v>261</v>
      </c>
      <c r="BD153" t="s">
        <v>1362</v>
      </c>
      <c r="BE153" t="s">
        <v>1386</v>
      </c>
      <c r="BF153" t="s">
        <v>1387</v>
      </c>
      <c r="BG153" t="s">
        <v>689</v>
      </c>
      <c r="BH153">
        <v>0</v>
      </c>
      <c r="BI153">
        <v>1.3100000000000001E-2</v>
      </c>
      <c r="BJ153" t="s">
        <v>1365</v>
      </c>
      <c r="BK153">
        <v>3</v>
      </c>
      <c r="BL153" t="s">
        <v>436</v>
      </c>
      <c r="BM153" t="s">
        <v>1412</v>
      </c>
      <c r="BN153" t="s">
        <v>701</v>
      </c>
      <c r="BO153" t="s">
        <v>702</v>
      </c>
      <c r="BP153" t="s">
        <v>430</v>
      </c>
      <c r="BQ153" t="s">
        <v>430</v>
      </c>
      <c r="BR153" t="s">
        <v>442</v>
      </c>
      <c r="BS153">
        <v>10000</v>
      </c>
      <c r="BT153" t="s">
        <v>443</v>
      </c>
      <c r="BU153">
        <v>51288</v>
      </c>
      <c r="BV153">
        <v>106248</v>
      </c>
      <c r="BW153">
        <v>122736</v>
      </c>
      <c r="BX153" t="s">
        <v>1367</v>
      </c>
      <c r="BY153" t="s">
        <v>1413</v>
      </c>
      <c r="BZ153" t="s">
        <v>1369</v>
      </c>
      <c r="CA153" t="s">
        <v>1414</v>
      </c>
      <c r="CB153" t="s">
        <v>1415</v>
      </c>
      <c r="CC153" t="s">
        <v>1371</v>
      </c>
      <c r="CD153">
        <v>45</v>
      </c>
      <c r="CE153" t="s">
        <v>1416</v>
      </c>
      <c r="CF153" t="s">
        <v>679</v>
      </c>
      <c r="CG153" t="s">
        <v>430</v>
      </c>
      <c r="CH153" s="1">
        <v>44417</v>
      </c>
      <c r="CI153" t="s">
        <v>430</v>
      </c>
      <c r="CJ153" t="s">
        <v>430</v>
      </c>
      <c r="CK153" t="s">
        <v>430</v>
      </c>
      <c r="CM153">
        <v>9</v>
      </c>
      <c r="CN153" t="s">
        <v>1417</v>
      </c>
      <c r="CO153">
        <v>25</v>
      </c>
      <c r="CP153">
        <v>21</v>
      </c>
      <c r="CQ153">
        <v>111</v>
      </c>
      <c r="CR153">
        <v>1</v>
      </c>
      <c r="CS153">
        <v>3</v>
      </c>
      <c r="CT153">
        <v>1</v>
      </c>
      <c r="DA153">
        <v>11</v>
      </c>
      <c r="DB153">
        <v>0</v>
      </c>
      <c r="DC153" t="s">
        <v>681</v>
      </c>
      <c r="DD153" t="s">
        <v>430</v>
      </c>
      <c r="DE153" t="s">
        <v>1418</v>
      </c>
      <c r="DF153" t="s">
        <v>1418</v>
      </c>
      <c r="DG153" t="s">
        <v>1375</v>
      </c>
      <c r="DH153" t="s">
        <v>1376</v>
      </c>
      <c r="DI153" t="s">
        <v>430</v>
      </c>
      <c r="DJ153" t="s">
        <v>430</v>
      </c>
      <c r="DK153" t="s">
        <v>1419</v>
      </c>
      <c r="DL153" t="s">
        <v>1420</v>
      </c>
      <c r="DM153" t="s">
        <v>683</v>
      </c>
      <c r="DN153" s="1">
        <v>44336</v>
      </c>
      <c r="DO153" s="1">
        <v>45496</v>
      </c>
      <c r="DP153" t="s">
        <v>1421</v>
      </c>
      <c r="DQ153">
        <v>0</v>
      </c>
      <c r="DR153" t="s">
        <v>1397</v>
      </c>
      <c r="DS153" t="s">
        <v>430</v>
      </c>
      <c r="DT153" t="s">
        <v>1398</v>
      </c>
      <c r="DU153" t="s">
        <v>1399</v>
      </c>
      <c r="DV153" t="s">
        <v>1400</v>
      </c>
      <c r="DW153" t="s">
        <v>1401</v>
      </c>
      <c r="DX153" t="s">
        <v>1402</v>
      </c>
      <c r="DY153" t="s">
        <v>1403</v>
      </c>
      <c r="DZ153" t="s">
        <v>451</v>
      </c>
      <c r="EA153" t="s">
        <v>452</v>
      </c>
      <c r="EB153" t="s">
        <v>1377</v>
      </c>
      <c r="EC153" t="s">
        <v>454</v>
      </c>
      <c r="ED153" t="s">
        <v>1422</v>
      </c>
      <c r="EE153" t="s">
        <v>1422</v>
      </c>
      <c r="EF153" t="s">
        <v>1380</v>
      </c>
      <c r="EG153" t="s">
        <v>1404</v>
      </c>
      <c r="EH153" t="s">
        <v>430</v>
      </c>
      <c r="EI153" t="s">
        <v>430</v>
      </c>
      <c r="EJ153" t="s">
        <v>430</v>
      </c>
      <c r="EK153" t="s">
        <v>430</v>
      </c>
      <c r="EL153" t="s">
        <v>430</v>
      </c>
      <c r="EM153" t="s">
        <v>430</v>
      </c>
    </row>
    <row r="154" spans="1:143" x14ac:dyDescent="0.25">
      <c r="A154" t="s">
        <v>1357</v>
      </c>
      <c r="B154" t="s">
        <v>430</v>
      </c>
      <c r="C154" t="s">
        <v>1381</v>
      </c>
      <c r="D154">
        <v>59</v>
      </c>
      <c r="E154" t="s">
        <v>430</v>
      </c>
      <c r="F154" t="s">
        <v>430</v>
      </c>
      <c r="G154" t="s">
        <v>430</v>
      </c>
      <c r="H154" t="s">
        <v>432</v>
      </c>
      <c r="I154" t="s">
        <v>1382</v>
      </c>
      <c r="J154" t="s">
        <v>1423</v>
      </c>
      <c r="K154">
        <v>11022843</v>
      </c>
      <c r="L154" t="s">
        <v>1424</v>
      </c>
      <c r="M154">
        <v>24</v>
      </c>
      <c r="N154">
        <v>7</v>
      </c>
      <c r="O154">
        <v>7</v>
      </c>
      <c r="P154">
        <v>7</v>
      </c>
      <c r="Q154">
        <v>3.5</v>
      </c>
      <c r="R154">
        <v>3.5</v>
      </c>
      <c r="S154">
        <v>3.8</v>
      </c>
      <c r="T154">
        <v>66.7</v>
      </c>
      <c r="U154">
        <v>0</v>
      </c>
      <c r="V154">
        <v>0</v>
      </c>
      <c r="W154" t="s">
        <v>430</v>
      </c>
      <c r="X154">
        <v>0</v>
      </c>
      <c r="Y154">
        <v>0</v>
      </c>
      <c r="Z154">
        <v>0</v>
      </c>
      <c r="AA154" t="s">
        <v>436</v>
      </c>
      <c r="AB154">
        <v>0</v>
      </c>
      <c r="AC154">
        <v>0</v>
      </c>
      <c r="AD154">
        <v>24</v>
      </c>
      <c r="AE154" t="s">
        <v>1385</v>
      </c>
      <c r="AF154">
        <v>31.4</v>
      </c>
      <c r="AG154">
        <v>23.5</v>
      </c>
      <c r="AH154">
        <v>18.399999999999999</v>
      </c>
      <c r="AI154">
        <v>2.2400000000000002</v>
      </c>
      <c r="AJ154">
        <v>1.96</v>
      </c>
      <c r="AK154">
        <v>24</v>
      </c>
      <c r="AL154">
        <v>0</v>
      </c>
      <c r="AM154">
        <v>0</v>
      </c>
      <c r="AN154">
        <v>0</v>
      </c>
      <c r="AO154">
        <v>29</v>
      </c>
      <c r="AP154">
        <v>21.5</v>
      </c>
      <c r="AQ154">
        <v>14.5</v>
      </c>
      <c r="AR154" t="s">
        <v>430</v>
      </c>
      <c r="AS154" t="s">
        <v>430</v>
      </c>
      <c r="AT154" t="s">
        <v>430</v>
      </c>
      <c r="AU154">
        <v>0</v>
      </c>
      <c r="AV154">
        <v>0</v>
      </c>
      <c r="AW154">
        <v>0</v>
      </c>
      <c r="AZ154">
        <v>10845218020108</v>
      </c>
      <c r="BA154">
        <v>6946441305738</v>
      </c>
      <c r="BB154">
        <v>845218020101</v>
      </c>
      <c r="BC154" t="s">
        <v>261</v>
      </c>
      <c r="BD154" t="s">
        <v>1362</v>
      </c>
      <c r="BE154" t="s">
        <v>1386</v>
      </c>
      <c r="BF154" t="s">
        <v>1387</v>
      </c>
      <c r="BG154" t="s">
        <v>689</v>
      </c>
      <c r="BH154">
        <v>0</v>
      </c>
      <c r="BI154">
        <v>1.3599999999999999E-2</v>
      </c>
      <c r="BJ154" t="s">
        <v>1365</v>
      </c>
      <c r="BK154">
        <v>3</v>
      </c>
      <c r="BL154" t="s">
        <v>436</v>
      </c>
      <c r="BM154" t="s">
        <v>1388</v>
      </c>
      <c r="BN154" t="s">
        <v>701</v>
      </c>
      <c r="BO154" t="s">
        <v>702</v>
      </c>
      <c r="BP154" t="s">
        <v>430</v>
      </c>
      <c r="BQ154" t="s">
        <v>430</v>
      </c>
      <c r="BR154" t="s">
        <v>442</v>
      </c>
      <c r="BS154">
        <v>10000</v>
      </c>
      <c r="BT154" t="s">
        <v>443</v>
      </c>
      <c r="BU154">
        <v>49392</v>
      </c>
      <c r="BV154">
        <v>102336</v>
      </c>
      <c r="BW154">
        <v>118224</v>
      </c>
      <c r="BX154" t="s">
        <v>1367</v>
      </c>
      <c r="BY154" t="s">
        <v>1425</v>
      </c>
      <c r="BZ154" t="s">
        <v>1390</v>
      </c>
      <c r="CA154" t="s">
        <v>1426</v>
      </c>
      <c r="CB154" t="s">
        <v>430</v>
      </c>
      <c r="CC154" t="s">
        <v>1427</v>
      </c>
      <c r="CD154">
        <v>45</v>
      </c>
      <c r="CE154" t="s">
        <v>1392</v>
      </c>
      <c r="CF154" t="s">
        <v>679</v>
      </c>
      <c r="CG154" t="s">
        <v>430</v>
      </c>
      <c r="CH154" s="1">
        <v>45082</v>
      </c>
      <c r="CI154" t="s">
        <v>430</v>
      </c>
      <c r="CJ154" t="s">
        <v>430</v>
      </c>
      <c r="CK154" t="s">
        <v>430</v>
      </c>
      <c r="CM154">
        <v>9</v>
      </c>
      <c r="CN154" t="s">
        <v>1393</v>
      </c>
      <c r="CO154">
        <v>24</v>
      </c>
      <c r="CP154">
        <v>21</v>
      </c>
      <c r="CQ154">
        <v>110</v>
      </c>
      <c r="CR154">
        <v>1</v>
      </c>
      <c r="CS154">
        <v>3</v>
      </c>
      <c r="CT154">
        <v>1</v>
      </c>
      <c r="DA154">
        <v>11</v>
      </c>
      <c r="DB154">
        <v>0</v>
      </c>
      <c r="DC154" t="s">
        <v>681</v>
      </c>
      <c r="DD154" t="s">
        <v>430</v>
      </c>
      <c r="DE154" t="s">
        <v>1394</v>
      </c>
      <c r="DF154" t="s">
        <v>1394</v>
      </c>
      <c r="DG154" t="s">
        <v>1375</v>
      </c>
      <c r="DH154" t="s">
        <v>1376</v>
      </c>
      <c r="DI154" t="s">
        <v>430</v>
      </c>
      <c r="DJ154" t="s">
        <v>430</v>
      </c>
      <c r="DK154" t="s">
        <v>1395</v>
      </c>
      <c r="DL154" t="s">
        <v>1396</v>
      </c>
      <c r="DM154" t="s">
        <v>683</v>
      </c>
      <c r="DN154" s="1">
        <v>45037</v>
      </c>
      <c r="DO154" s="1">
        <v>45491</v>
      </c>
      <c r="DP154" t="s">
        <v>1428</v>
      </c>
      <c r="DQ154">
        <v>0</v>
      </c>
      <c r="DR154" t="s">
        <v>1397</v>
      </c>
      <c r="DS154" t="s">
        <v>430</v>
      </c>
      <c r="DT154" t="s">
        <v>1398</v>
      </c>
      <c r="DU154" t="s">
        <v>1399</v>
      </c>
      <c r="DV154" t="s">
        <v>1400</v>
      </c>
      <c r="DW154" t="s">
        <v>1401</v>
      </c>
      <c r="DX154" t="s">
        <v>1402</v>
      </c>
      <c r="DY154" t="s">
        <v>1403</v>
      </c>
      <c r="DZ154" t="s">
        <v>451</v>
      </c>
      <c r="EA154" t="s">
        <v>452</v>
      </c>
      <c r="EB154" t="s">
        <v>1377</v>
      </c>
      <c r="EC154" t="s">
        <v>454</v>
      </c>
      <c r="ED154" t="s">
        <v>1390</v>
      </c>
      <c r="EE154" t="s">
        <v>1390</v>
      </c>
      <c r="EF154" t="s">
        <v>1380</v>
      </c>
      <c r="EG154" t="s">
        <v>1404</v>
      </c>
      <c r="EH154" t="s">
        <v>430</v>
      </c>
      <c r="EI154" t="s">
        <v>430</v>
      </c>
      <c r="EJ154" t="s">
        <v>430</v>
      </c>
      <c r="EK154" t="s">
        <v>430</v>
      </c>
      <c r="EL154" t="s">
        <v>430</v>
      </c>
      <c r="EM154" t="s">
        <v>430</v>
      </c>
    </row>
    <row r="155" spans="1:143" x14ac:dyDescent="0.25">
      <c r="A155" t="s">
        <v>1357</v>
      </c>
      <c r="B155" t="s">
        <v>430</v>
      </c>
      <c r="C155" t="s">
        <v>431</v>
      </c>
      <c r="D155">
        <v>112</v>
      </c>
      <c r="E155" t="s">
        <v>458</v>
      </c>
      <c r="F155" t="s">
        <v>459</v>
      </c>
      <c r="G155" t="s">
        <v>430</v>
      </c>
      <c r="H155" t="s">
        <v>432</v>
      </c>
      <c r="I155" t="s">
        <v>433</v>
      </c>
      <c r="J155" t="s">
        <v>1429</v>
      </c>
      <c r="K155">
        <v>21000028</v>
      </c>
      <c r="L155" t="s">
        <v>435</v>
      </c>
      <c r="M155">
        <v>25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430</v>
      </c>
      <c r="X155">
        <v>0</v>
      </c>
      <c r="Y155">
        <v>0</v>
      </c>
      <c r="Z155">
        <v>0</v>
      </c>
      <c r="AA155" t="s">
        <v>436</v>
      </c>
      <c r="AB155">
        <v>0</v>
      </c>
      <c r="AC155">
        <v>0</v>
      </c>
      <c r="AD155">
        <v>0</v>
      </c>
      <c r="AE155" t="s">
        <v>430</v>
      </c>
      <c r="AF155">
        <v>42</v>
      </c>
      <c r="AG155">
        <v>42</v>
      </c>
      <c r="AH155">
        <v>22.5</v>
      </c>
      <c r="AI155">
        <v>10</v>
      </c>
      <c r="AJ155">
        <v>8.5399999999999991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 t="s">
        <v>430</v>
      </c>
      <c r="AS155" t="s">
        <v>430</v>
      </c>
      <c r="AT155" t="s">
        <v>430</v>
      </c>
      <c r="AU155">
        <v>0</v>
      </c>
      <c r="AV155">
        <v>0</v>
      </c>
      <c r="AW155">
        <v>0</v>
      </c>
      <c r="AZ155">
        <v>10810005418468</v>
      </c>
      <c r="BB155">
        <v>810005418461</v>
      </c>
      <c r="BC155" t="s">
        <v>437</v>
      </c>
      <c r="BD155" t="s">
        <v>438</v>
      </c>
      <c r="BE155" t="s">
        <v>430</v>
      </c>
      <c r="BF155" t="s">
        <v>439</v>
      </c>
      <c r="BG155" t="s">
        <v>465</v>
      </c>
      <c r="BH155">
        <v>0</v>
      </c>
      <c r="BI155">
        <v>3.9699999999999999E-2</v>
      </c>
      <c r="BJ155" t="s">
        <v>430</v>
      </c>
      <c r="BL155" t="s">
        <v>436</v>
      </c>
      <c r="BM155" t="s">
        <v>1430</v>
      </c>
      <c r="BN155" t="s">
        <v>430</v>
      </c>
      <c r="BO155" t="s">
        <v>430</v>
      </c>
      <c r="BP155" t="s">
        <v>430</v>
      </c>
      <c r="BQ155" t="s">
        <v>430</v>
      </c>
      <c r="BR155" t="s">
        <v>442</v>
      </c>
      <c r="BS155">
        <v>5000</v>
      </c>
      <c r="BT155" t="s">
        <v>443</v>
      </c>
      <c r="BU155">
        <v>17625</v>
      </c>
      <c r="BV155">
        <v>36525</v>
      </c>
      <c r="BW155">
        <v>42500</v>
      </c>
      <c r="BX155" t="s">
        <v>430</v>
      </c>
      <c r="BY155" t="s">
        <v>430</v>
      </c>
      <c r="BZ155" t="s">
        <v>430</v>
      </c>
      <c r="CA155" t="s">
        <v>430</v>
      </c>
      <c r="CB155" t="s">
        <v>430</v>
      </c>
      <c r="CC155" t="s">
        <v>430</v>
      </c>
      <c r="CD155">
        <v>0</v>
      </c>
      <c r="CE155" t="s">
        <v>430</v>
      </c>
      <c r="CF155" t="s">
        <v>534</v>
      </c>
      <c r="CG155" t="s">
        <v>430</v>
      </c>
      <c r="CH155" s="1">
        <v>45291</v>
      </c>
      <c r="CI155" t="s">
        <v>430</v>
      </c>
      <c r="CJ155" t="s">
        <v>430</v>
      </c>
      <c r="CK155" t="s">
        <v>430</v>
      </c>
      <c r="CM155">
        <v>3</v>
      </c>
      <c r="CN155" t="s">
        <v>1431</v>
      </c>
      <c r="CP155">
        <v>0</v>
      </c>
      <c r="CQ155">
        <v>0</v>
      </c>
      <c r="CS155">
        <v>0</v>
      </c>
      <c r="CY155">
        <v>153</v>
      </c>
      <c r="DA155">
        <v>21</v>
      </c>
      <c r="DB155">
        <v>35</v>
      </c>
      <c r="DC155" t="s">
        <v>446</v>
      </c>
      <c r="DD155" t="s">
        <v>430</v>
      </c>
      <c r="DE155" t="s">
        <v>447</v>
      </c>
      <c r="DF155" t="s">
        <v>430</v>
      </c>
      <c r="DG155" t="s">
        <v>430</v>
      </c>
      <c r="DH155" t="s">
        <v>430</v>
      </c>
      <c r="DI155" t="s">
        <v>430</v>
      </c>
      <c r="DJ155" t="s">
        <v>430</v>
      </c>
      <c r="DK155" t="s">
        <v>430</v>
      </c>
      <c r="DL155" t="s">
        <v>430</v>
      </c>
      <c r="DM155" t="s">
        <v>536</v>
      </c>
      <c r="DN155" s="1">
        <v>45308</v>
      </c>
      <c r="DO155" s="1">
        <v>45564</v>
      </c>
      <c r="DP155" t="s">
        <v>449</v>
      </c>
      <c r="DQ155">
        <v>0</v>
      </c>
      <c r="DR155" t="s">
        <v>430</v>
      </c>
      <c r="DS155" t="s">
        <v>430</v>
      </c>
      <c r="DT155" t="s">
        <v>1432</v>
      </c>
      <c r="DU155" t="s">
        <v>430</v>
      </c>
      <c r="DV155" t="s">
        <v>430</v>
      </c>
      <c r="DW155" t="s">
        <v>430</v>
      </c>
      <c r="DX155" t="s">
        <v>430</v>
      </c>
      <c r="DY155" t="s">
        <v>430</v>
      </c>
      <c r="DZ155" t="s">
        <v>451</v>
      </c>
      <c r="EA155" t="s">
        <v>452</v>
      </c>
      <c r="EB155" t="s">
        <v>430</v>
      </c>
      <c r="EC155" t="s">
        <v>430</v>
      </c>
      <c r="ED155" t="s">
        <v>430</v>
      </c>
      <c r="EE155" t="s">
        <v>430</v>
      </c>
      <c r="EF155" t="s">
        <v>430</v>
      </c>
      <c r="EG155" t="s">
        <v>430</v>
      </c>
      <c r="EH155" t="s">
        <v>430</v>
      </c>
      <c r="EI155" t="s">
        <v>430</v>
      </c>
      <c r="EJ155" t="s">
        <v>430</v>
      </c>
      <c r="EK155" t="s">
        <v>430</v>
      </c>
      <c r="EL155" t="s">
        <v>430</v>
      </c>
      <c r="EM155" t="s">
        <v>430</v>
      </c>
    </row>
    <row r="156" spans="1:143" x14ac:dyDescent="0.25">
      <c r="A156" t="s">
        <v>1357</v>
      </c>
      <c r="B156" t="s">
        <v>430</v>
      </c>
      <c r="C156" t="s">
        <v>1433</v>
      </c>
      <c r="D156">
        <v>114</v>
      </c>
      <c r="E156" t="s">
        <v>458</v>
      </c>
      <c r="F156" t="s">
        <v>459</v>
      </c>
      <c r="G156" t="s">
        <v>430</v>
      </c>
      <c r="H156" t="s">
        <v>432</v>
      </c>
      <c r="I156" t="s">
        <v>1434</v>
      </c>
      <c r="J156" t="s">
        <v>1435</v>
      </c>
      <c r="K156">
        <v>19000000100</v>
      </c>
      <c r="L156" t="s">
        <v>1436</v>
      </c>
      <c r="M156">
        <v>6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430</v>
      </c>
      <c r="X156">
        <v>0</v>
      </c>
      <c r="Y156">
        <v>0</v>
      </c>
      <c r="Z156">
        <v>0</v>
      </c>
      <c r="AA156" t="s">
        <v>436</v>
      </c>
      <c r="AB156">
        <v>0</v>
      </c>
      <c r="AC156">
        <v>0</v>
      </c>
      <c r="AD156">
        <v>0</v>
      </c>
      <c r="AE156" t="s">
        <v>430</v>
      </c>
      <c r="AF156">
        <v>40</v>
      </c>
      <c r="AG156">
        <v>26.8</v>
      </c>
      <c r="AH156">
        <v>16.600000000000001</v>
      </c>
      <c r="AI156">
        <v>6.95</v>
      </c>
      <c r="AJ156">
        <v>6.67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 t="s">
        <v>430</v>
      </c>
      <c r="AS156" t="s">
        <v>430</v>
      </c>
      <c r="AT156" t="s">
        <v>430</v>
      </c>
      <c r="AU156">
        <v>0</v>
      </c>
      <c r="AV156">
        <v>0</v>
      </c>
      <c r="AW156">
        <v>0</v>
      </c>
      <c r="AZ156">
        <v>10810005412800</v>
      </c>
      <c r="BA156">
        <v>4897097262741</v>
      </c>
      <c r="BB156">
        <v>810005412803</v>
      </c>
      <c r="BC156" t="s">
        <v>463</v>
      </c>
      <c r="BD156" t="s">
        <v>1437</v>
      </c>
      <c r="BE156" t="s">
        <v>430</v>
      </c>
      <c r="BF156" t="s">
        <v>430</v>
      </c>
      <c r="BG156" t="s">
        <v>465</v>
      </c>
      <c r="BH156">
        <v>0</v>
      </c>
      <c r="BI156">
        <v>1.78E-2</v>
      </c>
      <c r="BJ156" t="s">
        <v>430</v>
      </c>
      <c r="BL156" t="s">
        <v>436</v>
      </c>
      <c r="BM156" t="s">
        <v>1438</v>
      </c>
      <c r="BN156" t="s">
        <v>430</v>
      </c>
      <c r="BO156" t="s">
        <v>430</v>
      </c>
      <c r="BP156" t="s">
        <v>722</v>
      </c>
      <c r="BQ156" t="s">
        <v>1439</v>
      </c>
      <c r="BR156" t="s">
        <v>442</v>
      </c>
      <c r="BS156">
        <v>5000</v>
      </c>
      <c r="BT156" t="s">
        <v>443</v>
      </c>
      <c r="BU156">
        <v>9438</v>
      </c>
      <c r="BV156">
        <v>19554</v>
      </c>
      <c r="BW156">
        <v>22758</v>
      </c>
      <c r="BX156" t="s">
        <v>497</v>
      </c>
      <c r="BY156" t="s">
        <v>430</v>
      </c>
      <c r="BZ156" t="s">
        <v>691</v>
      </c>
      <c r="CA156" t="s">
        <v>1440</v>
      </c>
      <c r="CB156" t="s">
        <v>430</v>
      </c>
      <c r="CC156" t="s">
        <v>1441</v>
      </c>
      <c r="CD156">
        <v>45</v>
      </c>
      <c r="CE156" t="s">
        <v>1442</v>
      </c>
      <c r="CF156" t="s">
        <v>444</v>
      </c>
      <c r="CG156" t="s">
        <v>474</v>
      </c>
      <c r="CH156" s="1">
        <v>44228</v>
      </c>
      <c r="CI156" t="s">
        <v>430</v>
      </c>
      <c r="CJ156" t="s">
        <v>430</v>
      </c>
      <c r="CK156" t="s">
        <v>430</v>
      </c>
      <c r="CN156" t="s">
        <v>1443</v>
      </c>
      <c r="CP156">
        <v>0</v>
      </c>
      <c r="CQ156">
        <v>67</v>
      </c>
      <c r="CS156">
        <v>0</v>
      </c>
      <c r="CU156">
        <v>12</v>
      </c>
      <c r="CV156">
        <v>1</v>
      </c>
      <c r="CW156">
        <v>1</v>
      </c>
      <c r="CX156">
        <v>8</v>
      </c>
      <c r="CY156">
        <v>25</v>
      </c>
      <c r="CZ156">
        <v>24</v>
      </c>
      <c r="DA156">
        <v>19003</v>
      </c>
      <c r="DB156">
        <v>36</v>
      </c>
      <c r="DC156" t="s">
        <v>446</v>
      </c>
      <c r="DD156" t="s">
        <v>430</v>
      </c>
      <c r="DE156" t="s">
        <v>1444</v>
      </c>
      <c r="DF156" t="s">
        <v>430</v>
      </c>
      <c r="DG156" t="s">
        <v>477</v>
      </c>
      <c r="DH156" t="s">
        <v>478</v>
      </c>
      <c r="DI156" t="s">
        <v>430</v>
      </c>
      <c r="DJ156" t="s">
        <v>430</v>
      </c>
      <c r="DK156" t="s">
        <v>430</v>
      </c>
      <c r="DL156" t="s">
        <v>430</v>
      </c>
      <c r="DM156" t="s">
        <v>448</v>
      </c>
      <c r="DN156" s="1">
        <v>44190</v>
      </c>
      <c r="DO156" s="1">
        <v>45553</v>
      </c>
      <c r="DP156" t="s">
        <v>479</v>
      </c>
      <c r="DQ156">
        <v>0</v>
      </c>
      <c r="DR156" t="s">
        <v>430</v>
      </c>
      <c r="DS156" t="s">
        <v>430</v>
      </c>
      <c r="DT156" t="s">
        <v>1445</v>
      </c>
      <c r="DU156" t="s">
        <v>430</v>
      </c>
      <c r="DV156" t="s">
        <v>430</v>
      </c>
      <c r="DW156" t="s">
        <v>430</v>
      </c>
      <c r="DX156" t="s">
        <v>430</v>
      </c>
      <c r="DY156" t="s">
        <v>430</v>
      </c>
      <c r="DZ156" t="s">
        <v>451</v>
      </c>
      <c r="EA156" t="s">
        <v>452</v>
      </c>
      <c r="EB156" t="s">
        <v>430</v>
      </c>
      <c r="EC156" t="s">
        <v>430</v>
      </c>
      <c r="ED156" t="s">
        <v>430</v>
      </c>
      <c r="EE156" t="s">
        <v>1446</v>
      </c>
      <c r="EF156" t="s">
        <v>430</v>
      </c>
      <c r="EG156" t="s">
        <v>430</v>
      </c>
      <c r="EH156" t="s">
        <v>454</v>
      </c>
      <c r="EI156" t="s">
        <v>455</v>
      </c>
      <c r="EJ156" t="s">
        <v>625</v>
      </c>
      <c r="EK156" t="s">
        <v>626</v>
      </c>
      <c r="EL156" t="s">
        <v>1447</v>
      </c>
      <c r="EM156" t="s">
        <v>1448</v>
      </c>
    </row>
    <row r="157" spans="1:143" x14ac:dyDescent="0.25">
      <c r="A157" t="s">
        <v>1357</v>
      </c>
      <c r="B157" t="s">
        <v>430</v>
      </c>
      <c r="C157" t="s">
        <v>1433</v>
      </c>
      <c r="D157">
        <v>114</v>
      </c>
      <c r="E157" t="s">
        <v>458</v>
      </c>
      <c r="F157" t="s">
        <v>459</v>
      </c>
      <c r="G157" t="s">
        <v>430</v>
      </c>
      <c r="H157" t="s">
        <v>432</v>
      </c>
      <c r="I157" t="s">
        <v>1449</v>
      </c>
      <c r="J157" t="s">
        <v>1450</v>
      </c>
      <c r="K157">
        <v>19000000101</v>
      </c>
      <c r="L157" t="s">
        <v>1451</v>
      </c>
      <c r="M157">
        <v>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430</v>
      </c>
      <c r="X157">
        <v>0</v>
      </c>
      <c r="Y157">
        <v>0</v>
      </c>
      <c r="Z157">
        <v>0</v>
      </c>
      <c r="AA157" t="s">
        <v>436</v>
      </c>
      <c r="AB157">
        <v>0</v>
      </c>
      <c r="AC157">
        <v>0</v>
      </c>
      <c r="AD157">
        <v>0</v>
      </c>
      <c r="AE157" t="s">
        <v>430</v>
      </c>
      <c r="AF157">
        <v>40</v>
      </c>
      <c r="AG157">
        <v>26.8</v>
      </c>
      <c r="AH157">
        <v>16.600000000000001</v>
      </c>
      <c r="AI157">
        <v>6.95</v>
      </c>
      <c r="AJ157">
        <v>6.67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 t="s">
        <v>430</v>
      </c>
      <c r="AS157" t="s">
        <v>430</v>
      </c>
      <c r="AT157" t="s">
        <v>430</v>
      </c>
      <c r="AU157">
        <v>0</v>
      </c>
      <c r="AV157">
        <v>0</v>
      </c>
      <c r="AW157">
        <v>0</v>
      </c>
      <c r="AZ157">
        <v>10810005412817</v>
      </c>
      <c r="BA157">
        <v>4897097262758</v>
      </c>
      <c r="BB157">
        <v>810005412810</v>
      </c>
      <c r="BC157" t="s">
        <v>463</v>
      </c>
      <c r="BD157" t="s">
        <v>1437</v>
      </c>
      <c r="BE157" t="s">
        <v>430</v>
      </c>
      <c r="BF157" t="s">
        <v>430</v>
      </c>
      <c r="BG157" t="s">
        <v>465</v>
      </c>
      <c r="BH157">
        <v>0</v>
      </c>
      <c r="BI157">
        <v>1.78E-2</v>
      </c>
      <c r="BJ157" t="s">
        <v>430</v>
      </c>
      <c r="BL157" t="s">
        <v>436</v>
      </c>
      <c r="BM157" t="s">
        <v>1438</v>
      </c>
      <c r="BN157" t="s">
        <v>430</v>
      </c>
      <c r="BO157" t="s">
        <v>430</v>
      </c>
      <c r="BP157" t="s">
        <v>722</v>
      </c>
      <c r="BQ157" t="s">
        <v>1452</v>
      </c>
      <c r="BR157" t="s">
        <v>442</v>
      </c>
      <c r="BS157">
        <v>5000</v>
      </c>
      <c r="BT157" t="s">
        <v>443</v>
      </c>
      <c r="BU157">
        <v>9438</v>
      </c>
      <c r="BV157">
        <v>19554</v>
      </c>
      <c r="BW157">
        <v>22758</v>
      </c>
      <c r="BX157" t="s">
        <v>497</v>
      </c>
      <c r="BY157" t="s">
        <v>430</v>
      </c>
      <c r="BZ157" t="s">
        <v>691</v>
      </c>
      <c r="CA157" t="s">
        <v>1440</v>
      </c>
      <c r="CB157" t="s">
        <v>430</v>
      </c>
      <c r="CC157" t="s">
        <v>1441</v>
      </c>
      <c r="CD157">
        <v>45</v>
      </c>
      <c r="CE157" t="s">
        <v>1442</v>
      </c>
      <c r="CF157" t="s">
        <v>444</v>
      </c>
      <c r="CG157" t="s">
        <v>474</v>
      </c>
      <c r="CH157" s="1">
        <v>44228</v>
      </c>
      <c r="CI157" t="s">
        <v>430</v>
      </c>
      <c r="CJ157" t="s">
        <v>430</v>
      </c>
      <c r="CK157" t="s">
        <v>430</v>
      </c>
      <c r="CN157" t="s">
        <v>1443</v>
      </c>
      <c r="CP157">
        <v>0</v>
      </c>
      <c r="CQ157">
        <v>67</v>
      </c>
      <c r="CS157">
        <v>0</v>
      </c>
      <c r="CU157">
        <v>12</v>
      </c>
      <c r="CV157">
        <v>1</v>
      </c>
      <c r="CW157">
        <v>1</v>
      </c>
      <c r="CX157">
        <v>8</v>
      </c>
      <c r="CY157">
        <v>25</v>
      </c>
      <c r="CZ157">
        <v>24</v>
      </c>
      <c r="DA157">
        <v>19003</v>
      </c>
      <c r="DB157">
        <v>36</v>
      </c>
      <c r="DC157" t="s">
        <v>446</v>
      </c>
      <c r="DD157" t="s">
        <v>430</v>
      </c>
      <c r="DE157" t="s">
        <v>1453</v>
      </c>
      <c r="DF157" t="s">
        <v>430</v>
      </c>
      <c r="DG157" t="s">
        <v>477</v>
      </c>
      <c r="DH157" t="s">
        <v>478</v>
      </c>
      <c r="DI157" t="s">
        <v>430</v>
      </c>
      <c r="DJ157" t="s">
        <v>430</v>
      </c>
      <c r="DK157" t="s">
        <v>430</v>
      </c>
      <c r="DL157" t="s">
        <v>430</v>
      </c>
      <c r="DM157" t="s">
        <v>448</v>
      </c>
      <c r="DN157" s="1">
        <v>44190</v>
      </c>
      <c r="DO157" s="1">
        <v>45553</v>
      </c>
      <c r="DP157" t="s">
        <v>479</v>
      </c>
      <c r="DQ157">
        <v>0</v>
      </c>
      <c r="DR157" t="s">
        <v>430</v>
      </c>
      <c r="DS157" t="s">
        <v>430</v>
      </c>
      <c r="DT157" t="s">
        <v>1445</v>
      </c>
      <c r="DU157" t="s">
        <v>430</v>
      </c>
      <c r="DV157" t="s">
        <v>430</v>
      </c>
      <c r="DW157" t="s">
        <v>430</v>
      </c>
      <c r="DX157" t="s">
        <v>430</v>
      </c>
      <c r="DY157" t="s">
        <v>430</v>
      </c>
      <c r="DZ157" t="s">
        <v>451</v>
      </c>
      <c r="EA157" t="s">
        <v>452</v>
      </c>
      <c r="EB157" t="s">
        <v>430</v>
      </c>
      <c r="EC157" t="s">
        <v>430</v>
      </c>
      <c r="ED157" t="s">
        <v>430</v>
      </c>
      <c r="EE157" t="s">
        <v>1446</v>
      </c>
      <c r="EF157" t="s">
        <v>430</v>
      </c>
      <c r="EG157" t="s">
        <v>430</v>
      </c>
      <c r="EH157" t="s">
        <v>454</v>
      </c>
      <c r="EI157" t="s">
        <v>455</v>
      </c>
      <c r="EJ157" t="s">
        <v>625</v>
      </c>
      <c r="EK157" t="s">
        <v>626</v>
      </c>
      <c r="EL157" t="s">
        <v>1447</v>
      </c>
      <c r="EM157" t="s">
        <v>1448</v>
      </c>
    </row>
    <row r="158" spans="1:143" x14ac:dyDescent="0.25">
      <c r="A158" t="s">
        <v>1357</v>
      </c>
      <c r="B158" t="s">
        <v>430</v>
      </c>
      <c r="C158" t="s">
        <v>1433</v>
      </c>
      <c r="D158">
        <v>114</v>
      </c>
      <c r="E158" t="s">
        <v>458</v>
      </c>
      <c r="F158" t="s">
        <v>459</v>
      </c>
      <c r="G158" t="s">
        <v>430</v>
      </c>
      <c r="H158" t="s">
        <v>432</v>
      </c>
      <c r="I158" t="s">
        <v>1454</v>
      </c>
      <c r="J158" t="s">
        <v>1455</v>
      </c>
      <c r="K158">
        <v>19000000103</v>
      </c>
      <c r="L158" t="s">
        <v>1456</v>
      </c>
      <c r="M158">
        <v>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430</v>
      </c>
      <c r="X158">
        <v>0</v>
      </c>
      <c r="Y158">
        <v>0</v>
      </c>
      <c r="Z158">
        <v>0</v>
      </c>
      <c r="AA158" t="s">
        <v>436</v>
      </c>
      <c r="AB158">
        <v>0</v>
      </c>
      <c r="AC158">
        <v>0</v>
      </c>
      <c r="AD158">
        <v>0</v>
      </c>
      <c r="AE158" t="s">
        <v>430</v>
      </c>
      <c r="AF158">
        <v>40</v>
      </c>
      <c r="AG158">
        <v>26.8</v>
      </c>
      <c r="AH158">
        <v>16.600000000000001</v>
      </c>
      <c r="AI158">
        <v>6.95</v>
      </c>
      <c r="AJ158">
        <v>6.67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 t="s">
        <v>430</v>
      </c>
      <c r="AS158" t="s">
        <v>430</v>
      </c>
      <c r="AT158" t="s">
        <v>430</v>
      </c>
      <c r="AU158">
        <v>0</v>
      </c>
      <c r="AV158">
        <v>0</v>
      </c>
      <c r="AW158">
        <v>0</v>
      </c>
      <c r="AZ158">
        <v>10810005412824</v>
      </c>
      <c r="BA158">
        <v>4897097262765</v>
      </c>
      <c r="BB158">
        <v>810005412827</v>
      </c>
      <c r="BC158" t="s">
        <v>463</v>
      </c>
      <c r="BD158" t="s">
        <v>1437</v>
      </c>
      <c r="BE158" t="s">
        <v>430</v>
      </c>
      <c r="BF158" t="s">
        <v>430</v>
      </c>
      <c r="BG158" t="s">
        <v>465</v>
      </c>
      <c r="BH158">
        <v>0</v>
      </c>
      <c r="BI158">
        <v>1.78E-2</v>
      </c>
      <c r="BJ158" t="s">
        <v>430</v>
      </c>
      <c r="BL158" t="s">
        <v>436</v>
      </c>
      <c r="BM158" t="s">
        <v>1438</v>
      </c>
      <c r="BN158" t="s">
        <v>430</v>
      </c>
      <c r="BO158" t="s">
        <v>430</v>
      </c>
      <c r="BP158" t="s">
        <v>722</v>
      </c>
      <c r="BQ158" t="s">
        <v>1457</v>
      </c>
      <c r="BR158" t="s">
        <v>442</v>
      </c>
      <c r="BS158">
        <v>5000</v>
      </c>
      <c r="BT158" t="s">
        <v>443</v>
      </c>
      <c r="BU158">
        <v>9438</v>
      </c>
      <c r="BV158">
        <v>19554</v>
      </c>
      <c r="BW158">
        <v>22758</v>
      </c>
      <c r="BX158" t="s">
        <v>497</v>
      </c>
      <c r="BY158" t="s">
        <v>430</v>
      </c>
      <c r="BZ158" t="s">
        <v>691</v>
      </c>
      <c r="CA158" t="s">
        <v>1440</v>
      </c>
      <c r="CB158" t="s">
        <v>430</v>
      </c>
      <c r="CC158" t="s">
        <v>1441</v>
      </c>
      <c r="CD158">
        <v>45</v>
      </c>
      <c r="CE158" t="s">
        <v>1442</v>
      </c>
      <c r="CF158" t="s">
        <v>444</v>
      </c>
      <c r="CG158" t="s">
        <v>474</v>
      </c>
      <c r="CH158" s="1">
        <v>44228</v>
      </c>
      <c r="CI158" t="s">
        <v>430</v>
      </c>
      <c r="CJ158" t="s">
        <v>430</v>
      </c>
      <c r="CK158" t="s">
        <v>430</v>
      </c>
      <c r="CN158" t="s">
        <v>1443</v>
      </c>
      <c r="CP158">
        <v>0</v>
      </c>
      <c r="CQ158">
        <v>67</v>
      </c>
      <c r="CS158">
        <v>0</v>
      </c>
      <c r="CU158">
        <v>12</v>
      </c>
      <c r="CV158">
        <v>1</v>
      </c>
      <c r="CW158">
        <v>1</v>
      </c>
      <c r="CX158">
        <v>8</v>
      </c>
      <c r="CY158">
        <v>25</v>
      </c>
      <c r="CZ158">
        <v>24</v>
      </c>
      <c r="DA158">
        <v>19003</v>
      </c>
      <c r="DB158">
        <v>36</v>
      </c>
      <c r="DC158" t="s">
        <v>446</v>
      </c>
      <c r="DD158" t="s">
        <v>430</v>
      </c>
      <c r="DE158" t="s">
        <v>1458</v>
      </c>
      <c r="DF158" t="s">
        <v>430</v>
      </c>
      <c r="DG158" t="s">
        <v>477</v>
      </c>
      <c r="DH158" t="s">
        <v>478</v>
      </c>
      <c r="DI158" t="s">
        <v>430</v>
      </c>
      <c r="DJ158" t="s">
        <v>430</v>
      </c>
      <c r="DK158" t="s">
        <v>430</v>
      </c>
      <c r="DL158" t="s">
        <v>430</v>
      </c>
      <c r="DM158" t="s">
        <v>448</v>
      </c>
      <c r="DN158" s="1">
        <v>44190</v>
      </c>
      <c r="DO158" s="1">
        <v>45553</v>
      </c>
      <c r="DP158" t="s">
        <v>479</v>
      </c>
      <c r="DQ158">
        <v>0</v>
      </c>
      <c r="DR158" t="s">
        <v>430</v>
      </c>
      <c r="DS158" t="s">
        <v>430</v>
      </c>
      <c r="DT158" t="s">
        <v>1084</v>
      </c>
      <c r="DU158" t="s">
        <v>430</v>
      </c>
      <c r="DV158" t="s">
        <v>430</v>
      </c>
      <c r="DW158" t="s">
        <v>430</v>
      </c>
      <c r="DX158" t="s">
        <v>430</v>
      </c>
      <c r="DY158" t="s">
        <v>430</v>
      </c>
      <c r="DZ158" t="s">
        <v>451</v>
      </c>
      <c r="EA158" t="s">
        <v>452</v>
      </c>
      <c r="EB158" t="s">
        <v>430</v>
      </c>
      <c r="EC158" t="s">
        <v>430</v>
      </c>
      <c r="ED158" t="s">
        <v>430</v>
      </c>
      <c r="EE158" t="s">
        <v>1446</v>
      </c>
      <c r="EF158" t="s">
        <v>430</v>
      </c>
      <c r="EG158" t="s">
        <v>430</v>
      </c>
      <c r="EH158" t="s">
        <v>454</v>
      </c>
      <c r="EI158" t="s">
        <v>455</v>
      </c>
      <c r="EJ158" t="s">
        <v>625</v>
      </c>
      <c r="EK158" t="s">
        <v>626</v>
      </c>
      <c r="EL158" t="s">
        <v>1447</v>
      </c>
      <c r="EM158" t="s">
        <v>1448</v>
      </c>
    </row>
    <row r="159" spans="1:143" x14ac:dyDescent="0.25">
      <c r="A159" t="s">
        <v>1357</v>
      </c>
      <c r="B159" t="s">
        <v>430</v>
      </c>
      <c r="C159" t="s">
        <v>1433</v>
      </c>
      <c r="D159">
        <v>114</v>
      </c>
      <c r="E159" t="s">
        <v>458</v>
      </c>
      <c r="F159" t="s">
        <v>459</v>
      </c>
      <c r="G159" t="s">
        <v>430</v>
      </c>
      <c r="H159" t="s">
        <v>432</v>
      </c>
      <c r="I159" t="s">
        <v>1459</v>
      </c>
      <c r="J159" t="s">
        <v>1460</v>
      </c>
      <c r="K159">
        <v>19000000119</v>
      </c>
      <c r="L159" t="s">
        <v>1461</v>
      </c>
      <c r="M159">
        <v>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430</v>
      </c>
      <c r="X159">
        <v>0</v>
      </c>
      <c r="Y159">
        <v>0</v>
      </c>
      <c r="Z159">
        <v>0</v>
      </c>
      <c r="AA159" t="s">
        <v>436</v>
      </c>
      <c r="AB159">
        <v>0</v>
      </c>
      <c r="AC159">
        <v>0</v>
      </c>
      <c r="AD159">
        <v>0</v>
      </c>
      <c r="AE159" t="s">
        <v>430</v>
      </c>
      <c r="AF159">
        <v>40</v>
      </c>
      <c r="AG159">
        <v>27</v>
      </c>
      <c r="AH159">
        <v>19</v>
      </c>
      <c r="AI159">
        <v>6.3</v>
      </c>
      <c r="AJ159">
        <v>6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 t="s">
        <v>430</v>
      </c>
      <c r="AS159" t="s">
        <v>430</v>
      </c>
      <c r="AT159" t="s">
        <v>430</v>
      </c>
      <c r="AU159">
        <v>0</v>
      </c>
      <c r="AV159">
        <v>0</v>
      </c>
      <c r="AW159">
        <v>0</v>
      </c>
      <c r="AZ159">
        <v>10810005416075</v>
      </c>
      <c r="BA159">
        <v>4897097266275</v>
      </c>
      <c r="BB159">
        <v>810005416078</v>
      </c>
      <c r="BC159" t="s">
        <v>463</v>
      </c>
      <c r="BD159" t="s">
        <v>1437</v>
      </c>
      <c r="BE159" t="s">
        <v>430</v>
      </c>
      <c r="BF159" t="s">
        <v>430</v>
      </c>
      <c r="BG159" t="s">
        <v>465</v>
      </c>
      <c r="BH159">
        <v>0</v>
      </c>
      <c r="BI159">
        <v>2.0500000000000001E-2</v>
      </c>
      <c r="BJ159" t="s">
        <v>430</v>
      </c>
      <c r="BL159" t="s">
        <v>436</v>
      </c>
      <c r="BM159" t="s">
        <v>1462</v>
      </c>
      <c r="BN159" t="s">
        <v>430</v>
      </c>
      <c r="BO159" t="s">
        <v>430</v>
      </c>
      <c r="BP159" t="s">
        <v>722</v>
      </c>
      <c r="BQ159" t="s">
        <v>1439</v>
      </c>
      <c r="BR159" t="s">
        <v>442</v>
      </c>
      <c r="BS159">
        <v>5000</v>
      </c>
      <c r="BT159" t="s">
        <v>443</v>
      </c>
      <c r="BU159">
        <v>8184</v>
      </c>
      <c r="BV159">
        <v>16956</v>
      </c>
      <c r="BW159">
        <v>19734</v>
      </c>
      <c r="BX159" t="s">
        <v>497</v>
      </c>
      <c r="BY159" t="s">
        <v>430</v>
      </c>
      <c r="BZ159" t="s">
        <v>691</v>
      </c>
      <c r="CA159" t="s">
        <v>1440</v>
      </c>
      <c r="CB159" t="s">
        <v>430</v>
      </c>
      <c r="CC159" t="s">
        <v>1441</v>
      </c>
      <c r="CD159">
        <v>45</v>
      </c>
      <c r="CE159" t="s">
        <v>1442</v>
      </c>
      <c r="CF159" t="s">
        <v>444</v>
      </c>
      <c r="CG159" t="s">
        <v>474</v>
      </c>
      <c r="CH159" s="1">
        <v>44462</v>
      </c>
      <c r="CI159" t="s">
        <v>430</v>
      </c>
      <c r="CJ159" t="s">
        <v>430</v>
      </c>
      <c r="CK159" t="s">
        <v>430</v>
      </c>
      <c r="CN159" t="s">
        <v>1463</v>
      </c>
      <c r="CP159">
        <v>0</v>
      </c>
      <c r="CQ159">
        <v>67</v>
      </c>
      <c r="CS159">
        <v>0</v>
      </c>
      <c r="CU159">
        <v>12</v>
      </c>
      <c r="CV159">
        <v>1</v>
      </c>
      <c r="CW159">
        <v>1</v>
      </c>
      <c r="CX159">
        <v>8</v>
      </c>
      <c r="CY159">
        <v>26</v>
      </c>
      <c r="CZ159">
        <v>24</v>
      </c>
      <c r="DA159">
        <v>19003</v>
      </c>
      <c r="DB159">
        <v>36</v>
      </c>
      <c r="DC159" t="s">
        <v>446</v>
      </c>
      <c r="DD159" t="s">
        <v>430</v>
      </c>
      <c r="DE159" t="s">
        <v>1464</v>
      </c>
      <c r="DF159" t="s">
        <v>430</v>
      </c>
      <c r="DG159" t="s">
        <v>477</v>
      </c>
      <c r="DH159" t="s">
        <v>478</v>
      </c>
      <c r="DI159" t="s">
        <v>430</v>
      </c>
      <c r="DJ159" t="s">
        <v>430</v>
      </c>
      <c r="DK159" t="s">
        <v>430</v>
      </c>
      <c r="DL159" t="s">
        <v>430</v>
      </c>
      <c r="DM159" t="s">
        <v>448</v>
      </c>
      <c r="DN159" s="1">
        <v>44190</v>
      </c>
      <c r="DO159" s="1">
        <v>45553</v>
      </c>
      <c r="DP159" t="s">
        <v>479</v>
      </c>
      <c r="DQ159">
        <v>0</v>
      </c>
      <c r="DR159" t="s">
        <v>430</v>
      </c>
      <c r="DS159" t="s">
        <v>430</v>
      </c>
      <c r="DT159" t="s">
        <v>1084</v>
      </c>
      <c r="DU159" t="s">
        <v>430</v>
      </c>
      <c r="DV159" t="s">
        <v>430</v>
      </c>
      <c r="DW159" t="s">
        <v>430</v>
      </c>
      <c r="DX159" t="s">
        <v>430</v>
      </c>
      <c r="DY159" t="s">
        <v>430</v>
      </c>
      <c r="DZ159" t="s">
        <v>451</v>
      </c>
      <c r="EA159" t="s">
        <v>452</v>
      </c>
      <c r="EB159" t="s">
        <v>430</v>
      </c>
      <c r="EC159" t="s">
        <v>430</v>
      </c>
      <c r="ED159" t="s">
        <v>430</v>
      </c>
      <c r="EE159" t="s">
        <v>1446</v>
      </c>
      <c r="EF159" t="s">
        <v>430</v>
      </c>
      <c r="EG159" t="s">
        <v>430</v>
      </c>
      <c r="EH159" t="s">
        <v>454</v>
      </c>
      <c r="EI159" t="s">
        <v>455</v>
      </c>
      <c r="EJ159" t="s">
        <v>625</v>
      </c>
      <c r="EK159" t="s">
        <v>626</v>
      </c>
      <c r="EL159" t="s">
        <v>1447</v>
      </c>
      <c r="EM159" t="s">
        <v>1448</v>
      </c>
    </row>
    <row r="160" spans="1:143" x14ac:dyDescent="0.25">
      <c r="A160" t="s">
        <v>1357</v>
      </c>
      <c r="B160" t="s">
        <v>430</v>
      </c>
      <c r="C160" t="s">
        <v>1433</v>
      </c>
      <c r="D160">
        <v>114</v>
      </c>
      <c r="E160" t="s">
        <v>458</v>
      </c>
      <c r="F160" t="s">
        <v>459</v>
      </c>
      <c r="G160" t="s">
        <v>430</v>
      </c>
      <c r="H160" t="s">
        <v>432</v>
      </c>
      <c r="I160" t="s">
        <v>1465</v>
      </c>
      <c r="J160" t="s">
        <v>1466</v>
      </c>
      <c r="K160">
        <v>19000000120</v>
      </c>
      <c r="L160" t="s">
        <v>1467</v>
      </c>
      <c r="M160">
        <v>6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430</v>
      </c>
      <c r="X160">
        <v>0</v>
      </c>
      <c r="Y160">
        <v>0</v>
      </c>
      <c r="Z160">
        <v>0</v>
      </c>
      <c r="AA160" t="s">
        <v>436</v>
      </c>
      <c r="AB160">
        <v>0</v>
      </c>
      <c r="AC160">
        <v>0</v>
      </c>
      <c r="AD160">
        <v>0</v>
      </c>
      <c r="AE160" t="s">
        <v>430</v>
      </c>
      <c r="AF160">
        <v>40</v>
      </c>
      <c r="AG160">
        <v>27</v>
      </c>
      <c r="AH160">
        <v>19</v>
      </c>
      <c r="AI160">
        <v>6.3</v>
      </c>
      <c r="AJ160">
        <v>6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 t="s">
        <v>430</v>
      </c>
      <c r="AS160" t="s">
        <v>430</v>
      </c>
      <c r="AT160" t="s">
        <v>430</v>
      </c>
      <c r="AU160">
        <v>0</v>
      </c>
      <c r="AV160">
        <v>0</v>
      </c>
      <c r="AW160">
        <v>0</v>
      </c>
      <c r="AZ160">
        <v>10810005416082</v>
      </c>
      <c r="BA160">
        <v>4897097266282</v>
      </c>
      <c r="BB160">
        <v>810005416085</v>
      </c>
      <c r="BC160" t="s">
        <v>463</v>
      </c>
      <c r="BD160" t="s">
        <v>1437</v>
      </c>
      <c r="BE160" t="s">
        <v>430</v>
      </c>
      <c r="BF160" t="s">
        <v>430</v>
      </c>
      <c r="BG160" t="s">
        <v>465</v>
      </c>
      <c r="BH160">
        <v>0</v>
      </c>
      <c r="BI160">
        <v>2.0500000000000001E-2</v>
      </c>
      <c r="BJ160" t="s">
        <v>430</v>
      </c>
      <c r="BL160" t="s">
        <v>436</v>
      </c>
      <c r="BM160" t="s">
        <v>1462</v>
      </c>
      <c r="BN160" t="s">
        <v>430</v>
      </c>
      <c r="BO160" t="s">
        <v>430</v>
      </c>
      <c r="BP160" t="s">
        <v>722</v>
      </c>
      <c r="BQ160" t="s">
        <v>1452</v>
      </c>
      <c r="BR160" t="s">
        <v>442</v>
      </c>
      <c r="BS160">
        <v>5000</v>
      </c>
      <c r="BT160" t="s">
        <v>443</v>
      </c>
      <c r="BU160">
        <v>8184</v>
      </c>
      <c r="BV160">
        <v>16956</v>
      </c>
      <c r="BW160">
        <v>19734</v>
      </c>
      <c r="BX160" t="s">
        <v>497</v>
      </c>
      <c r="BY160" t="s">
        <v>430</v>
      </c>
      <c r="BZ160" t="s">
        <v>691</v>
      </c>
      <c r="CA160" t="s">
        <v>1440</v>
      </c>
      <c r="CB160" t="s">
        <v>430</v>
      </c>
      <c r="CC160" t="s">
        <v>1441</v>
      </c>
      <c r="CD160">
        <v>45</v>
      </c>
      <c r="CE160" t="s">
        <v>1442</v>
      </c>
      <c r="CF160" t="s">
        <v>444</v>
      </c>
      <c r="CG160" t="s">
        <v>474</v>
      </c>
      <c r="CH160" s="1">
        <v>44462</v>
      </c>
      <c r="CI160" t="s">
        <v>430</v>
      </c>
      <c r="CJ160" t="s">
        <v>430</v>
      </c>
      <c r="CK160" t="s">
        <v>430</v>
      </c>
      <c r="CN160" t="s">
        <v>1463</v>
      </c>
      <c r="CP160">
        <v>0</v>
      </c>
      <c r="CQ160">
        <v>67</v>
      </c>
      <c r="CS160">
        <v>0</v>
      </c>
      <c r="CU160">
        <v>12</v>
      </c>
      <c r="CV160">
        <v>1</v>
      </c>
      <c r="CW160">
        <v>1</v>
      </c>
      <c r="CX160">
        <v>8</v>
      </c>
      <c r="CY160">
        <v>26</v>
      </c>
      <c r="CZ160">
        <v>24</v>
      </c>
      <c r="DA160">
        <v>19003</v>
      </c>
      <c r="DB160">
        <v>36</v>
      </c>
      <c r="DC160" t="s">
        <v>446</v>
      </c>
      <c r="DD160" t="s">
        <v>430</v>
      </c>
      <c r="DE160" t="s">
        <v>1468</v>
      </c>
      <c r="DF160" t="s">
        <v>430</v>
      </c>
      <c r="DG160" t="s">
        <v>477</v>
      </c>
      <c r="DH160" t="s">
        <v>478</v>
      </c>
      <c r="DI160" t="s">
        <v>430</v>
      </c>
      <c r="DJ160" t="s">
        <v>430</v>
      </c>
      <c r="DK160" t="s">
        <v>430</v>
      </c>
      <c r="DL160" t="s">
        <v>430</v>
      </c>
      <c r="DM160" t="s">
        <v>448</v>
      </c>
      <c r="DN160" s="1">
        <v>44190</v>
      </c>
      <c r="DO160" s="1">
        <v>45553</v>
      </c>
      <c r="DP160" t="s">
        <v>479</v>
      </c>
      <c r="DQ160">
        <v>0</v>
      </c>
      <c r="DR160" t="s">
        <v>430</v>
      </c>
      <c r="DS160" t="s">
        <v>430</v>
      </c>
      <c r="DT160" t="s">
        <v>1084</v>
      </c>
      <c r="DU160" t="s">
        <v>430</v>
      </c>
      <c r="DV160" t="s">
        <v>430</v>
      </c>
      <c r="DW160" t="s">
        <v>430</v>
      </c>
      <c r="DX160" t="s">
        <v>430</v>
      </c>
      <c r="DY160" t="s">
        <v>430</v>
      </c>
      <c r="DZ160" t="s">
        <v>451</v>
      </c>
      <c r="EA160" t="s">
        <v>452</v>
      </c>
      <c r="EB160" t="s">
        <v>430</v>
      </c>
      <c r="EC160" t="s">
        <v>430</v>
      </c>
      <c r="ED160" t="s">
        <v>430</v>
      </c>
      <c r="EE160" t="s">
        <v>1446</v>
      </c>
      <c r="EF160" t="s">
        <v>430</v>
      </c>
      <c r="EG160" t="s">
        <v>430</v>
      </c>
      <c r="EH160" t="s">
        <v>454</v>
      </c>
      <c r="EI160" t="s">
        <v>455</v>
      </c>
      <c r="EJ160" t="s">
        <v>625</v>
      </c>
      <c r="EK160" t="s">
        <v>626</v>
      </c>
      <c r="EL160" t="s">
        <v>1447</v>
      </c>
      <c r="EM160" t="s">
        <v>1448</v>
      </c>
    </row>
    <row r="161" spans="1:143" x14ac:dyDescent="0.25">
      <c r="A161" t="s">
        <v>1357</v>
      </c>
      <c r="B161" t="s">
        <v>430</v>
      </c>
      <c r="C161" t="s">
        <v>1433</v>
      </c>
      <c r="D161">
        <v>114</v>
      </c>
      <c r="E161" t="s">
        <v>458</v>
      </c>
      <c r="F161" t="s">
        <v>459</v>
      </c>
      <c r="G161" t="s">
        <v>430</v>
      </c>
      <c r="H161" t="s">
        <v>432</v>
      </c>
      <c r="I161" t="s">
        <v>1469</v>
      </c>
      <c r="J161" t="s">
        <v>1470</v>
      </c>
      <c r="K161">
        <v>19000000121</v>
      </c>
      <c r="L161" t="s">
        <v>1471</v>
      </c>
      <c r="M161">
        <v>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430</v>
      </c>
      <c r="X161">
        <v>0</v>
      </c>
      <c r="Y161">
        <v>0</v>
      </c>
      <c r="Z161">
        <v>0</v>
      </c>
      <c r="AA161" t="s">
        <v>436</v>
      </c>
      <c r="AB161">
        <v>0</v>
      </c>
      <c r="AC161">
        <v>0</v>
      </c>
      <c r="AD161">
        <v>0</v>
      </c>
      <c r="AE161" t="s">
        <v>430</v>
      </c>
      <c r="AF161">
        <v>40</v>
      </c>
      <c r="AG161">
        <v>27</v>
      </c>
      <c r="AH161">
        <v>19</v>
      </c>
      <c r="AI161">
        <v>6.3</v>
      </c>
      <c r="AJ161">
        <v>6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 t="s">
        <v>430</v>
      </c>
      <c r="AS161" t="s">
        <v>430</v>
      </c>
      <c r="AT161" t="s">
        <v>430</v>
      </c>
      <c r="AU161">
        <v>0</v>
      </c>
      <c r="AV161">
        <v>0</v>
      </c>
      <c r="AW161">
        <v>0</v>
      </c>
      <c r="AZ161">
        <v>10810005416099</v>
      </c>
      <c r="BA161">
        <v>4897097266299</v>
      </c>
      <c r="BB161">
        <v>810005416092</v>
      </c>
      <c r="BC161" t="s">
        <v>463</v>
      </c>
      <c r="BD161" t="s">
        <v>1437</v>
      </c>
      <c r="BE161" t="s">
        <v>430</v>
      </c>
      <c r="BF161" t="s">
        <v>430</v>
      </c>
      <c r="BG161" t="s">
        <v>465</v>
      </c>
      <c r="BH161">
        <v>0</v>
      </c>
      <c r="BI161">
        <v>2.0500000000000001E-2</v>
      </c>
      <c r="BJ161" t="s">
        <v>430</v>
      </c>
      <c r="BL161" t="s">
        <v>436</v>
      </c>
      <c r="BM161" t="s">
        <v>1462</v>
      </c>
      <c r="BN161" t="s">
        <v>430</v>
      </c>
      <c r="BO161" t="s">
        <v>430</v>
      </c>
      <c r="BP161" t="s">
        <v>722</v>
      </c>
      <c r="BQ161" t="s">
        <v>1457</v>
      </c>
      <c r="BR161" t="s">
        <v>442</v>
      </c>
      <c r="BS161">
        <v>5000</v>
      </c>
      <c r="BT161" t="s">
        <v>443</v>
      </c>
      <c r="BU161">
        <v>8184</v>
      </c>
      <c r="BV161">
        <v>16956</v>
      </c>
      <c r="BW161">
        <v>19734</v>
      </c>
      <c r="BX161" t="s">
        <v>497</v>
      </c>
      <c r="BY161" t="s">
        <v>430</v>
      </c>
      <c r="BZ161" t="s">
        <v>691</v>
      </c>
      <c r="CA161" t="s">
        <v>1440</v>
      </c>
      <c r="CB161" t="s">
        <v>430</v>
      </c>
      <c r="CC161" t="s">
        <v>1441</v>
      </c>
      <c r="CD161">
        <v>45</v>
      </c>
      <c r="CE161" t="s">
        <v>1442</v>
      </c>
      <c r="CF161" t="s">
        <v>444</v>
      </c>
      <c r="CG161" t="s">
        <v>474</v>
      </c>
      <c r="CH161" s="1">
        <v>44462</v>
      </c>
      <c r="CI161" t="s">
        <v>430</v>
      </c>
      <c r="CJ161" t="s">
        <v>430</v>
      </c>
      <c r="CK161" t="s">
        <v>430</v>
      </c>
      <c r="CN161" t="s">
        <v>1463</v>
      </c>
      <c r="CP161">
        <v>0</v>
      </c>
      <c r="CQ161">
        <v>67</v>
      </c>
      <c r="CS161">
        <v>0</v>
      </c>
      <c r="CU161">
        <v>12</v>
      </c>
      <c r="CV161">
        <v>1</v>
      </c>
      <c r="CW161">
        <v>1</v>
      </c>
      <c r="CX161">
        <v>8</v>
      </c>
      <c r="CY161">
        <v>26</v>
      </c>
      <c r="CZ161">
        <v>24</v>
      </c>
      <c r="DA161">
        <v>19003</v>
      </c>
      <c r="DB161">
        <v>36</v>
      </c>
      <c r="DC161" t="s">
        <v>446</v>
      </c>
      <c r="DD161" t="s">
        <v>430</v>
      </c>
      <c r="DE161" t="s">
        <v>1472</v>
      </c>
      <c r="DF161" t="s">
        <v>430</v>
      </c>
      <c r="DG161" t="s">
        <v>477</v>
      </c>
      <c r="DH161" t="s">
        <v>478</v>
      </c>
      <c r="DI161" t="s">
        <v>430</v>
      </c>
      <c r="DJ161" t="s">
        <v>430</v>
      </c>
      <c r="DK161" t="s">
        <v>430</v>
      </c>
      <c r="DL161" t="s">
        <v>430</v>
      </c>
      <c r="DM161" t="s">
        <v>448</v>
      </c>
      <c r="DN161" s="1">
        <v>44190</v>
      </c>
      <c r="DO161" s="1">
        <v>45553</v>
      </c>
      <c r="DP161" t="s">
        <v>479</v>
      </c>
      <c r="DQ161">
        <v>0</v>
      </c>
      <c r="DR161" t="s">
        <v>430</v>
      </c>
      <c r="DS161" t="s">
        <v>430</v>
      </c>
      <c r="DT161" t="s">
        <v>1084</v>
      </c>
      <c r="DU161" t="s">
        <v>430</v>
      </c>
      <c r="DV161" t="s">
        <v>430</v>
      </c>
      <c r="DW161" t="s">
        <v>430</v>
      </c>
      <c r="DX161" t="s">
        <v>430</v>
      </c>
      <c r="DY161" t="s">
        <v>430</v>
      </c>
      <c r="DZ161" t="s">
        <v>451</v>
      </c>
      <c r="EA161" t="s">
        <v>452</v>
      </c>
      <c r="EB161" t="s">
        <v>430</v>
      </c>
      <c r="EC161" t="s">
        <v>430</v>
      </c>
      <c r="ED161" t="s">
        <v>430</v>
      </c>
      <c r="EE161" t="s">
        <v>1446</v>
      </c>
      <c r="EF161" t="s">
        <v>430</v>
      </c>
      <c r="EG161" t="s">
        <v>430</v>
      </c>
      <c r="EH161" t="s">
        <v>454</v>
      </c>
      <c r="EI161" t="s">
        <v>455</v>
      </c>
      <c r="EJ161" t="s">
        <v>625</v>
      </c>
      <c r="EK161" t="s">
        <v>626</v>
      </c>
      <c r="EL161" t="s">
        <v>1447</v>
      </c>
      <c r="EM161" t="s">
        <v>1448</v>
      </c>
    </row>
    <row r="162" spans="1:143" x14ac:dyDescent="0.25">
      <c r="A162" t="s">
        <v>1357</v>
      </c>
      <c r="B162" t="s">
        <v>430</v>
      </c>
      <c r="C162" t="s">
        <v>1473</v>
      </c>
      <c r="D162">
        <v>119</v>
      </c>
      <c r="E162" t="s">
        <v>430</v>
      </c>
      <c r="F162" t="s">
        <v>430</v>
      </c>
      <c r="G162" t="s">
        <v>430</v>
      </c>
      <c r="H162" t="s">
        <v>432</v>
      </c>
      <c r="I162" t="s">
        <v>1474</v>
      </c>
      <c r="J162" t="s">
        <v>1475</v>
      </c>
      <c r="K162">
        <v>19000000165</v>
      </c>
      <c r="L162" t="s">
        <v>1476</v>
      </c>
      <c r="M162">
        <v>1</v>
      </c>
      <c r="N162">
        <v>34</v>
      </c>
      <c r="O162">
        <v>21</v>
      </c>
      <c r="P162">
        <v>16</v>
      </c>
      <c r="Q162">
        <v>17</v>
      </c>
      <c r="R162">
        <v>19</v>
      </c>
      <c r="S162">
        <v>0</v>
      </c>
      <c r="T162">
        <v>5200</v>
      </c>
      <c r="U162">
        <v>0</v>
      </c>
      <c r="V162">
        <v>0</v>
      </c>
      <c r="W162" t="s">
        <v>430</v>
      </c>
      <c r="X162">
        <v>0</v>
      </c>
      <c r="Y162">
        <v>0</v>
      </c>
      <c r="Z162">
        <v>0</v>
      </c>
      <c r="AA162" t="s">
        <v>436</v>
      </c>
      <c r="AB162">
        <v>0</v>
      </c>
      <c r="AC162">
        <v>0</v>
      </c>
      <c r="AD162">
        <v>1</v>
      </c>
      <c r="AE162" t="s">
        <v>430</v>
      </c>
      <c r="AF162">
        <v>34</v>
      </c>
      <c r="AG162">
        <v>21</v>
      </c>
      <c r="AH162">
        <v>16</v>
      </c>
      <c r="AI162">
        <v>5.2</v>
      </c>
      <c r="AJ162">
        <v>5.2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 t="s">
        <v>430</v>
      </c>
      <c r="AS162" t="s">
        <v>430</v>
      </c>
      <c r="AT162" t="s">
        <v>430</v>
      </c>
      <c r="AU162">
        <v>0</v>
      </c>
      <c r="AV162">
        <v>0</v>
      </c>
      <c r="AW162">
        <v>0</v>
      </c>
      <c r="AZ162">
        <v>10810005414316</v>
      </c>
      <c r="BB162">
        <v>810005414319</v>
      </c>
      <c r="BC162" t="s">
        <v>463</v>
      </c>
      <c r="BD162" t="s">
        <v>1477</v>
      </c>
      <c r="BE162" t="s">
        <v>430</v>
      </c>
      <c r="BF162" t="s">
        <v>1478</v>
      </c>
      <c r="BG162" t="s">
        <v>689</v>
      </c>
      <c r="BH162">
        <v>24</v>
      </c>
      <c r="BI162">
        <v>1.14E-2</v>
      </c>
      <c r="BJ162" t="s">
        <v>430</v>
      </c>
      <c r="BL162" t="s">
        <v>436</v>
      </c>
      <c r="BM162" t="s">
        <v>1479</v>
      </c>
      <c r="BN162" t="s">
        <v>430</v>
      </c>
      <c r="BO162" t="s">
        <v>430</v>
      </c>
      <c r="BP162" t="s">
        <v>1480</v>
      </c>
      <c r="BQ162" t="s">
        <v>1481</v>
      </c>
      <c r="BR162" t="s">
        <v>442</v>
      </c>
      <c r="BS162">
        <v>3750</v>
      </c>
      <c r="BT162" t="s">
        <v>443</v>
      </c>
      <c r="BU162">
        <v>2450</v>
      </c>
      <c r="BV162">
        <v>3750</v>
      </c>
      <c r="BW162">
        <v>3750</v>
      </c>
      <c r="BX162" t="s">
        <v>497</v>
      </c>
      <c r="BY162" t="s">
        <v>1482</v>
      </c>
      <c r="BZ162" t="s">
        <v>1483</v>
      </c>
      <c r="CA162" t="s">
        <v>1484</v>
      </c>
      <c r="CB162" t="s">
        <v>430</v>
      </c>
      <c r="CC162" t="s">
        <v>502</v>
      </c>
      <c r="CD162">
        <v>45</v>
      </c>
      <c r="CE162" t="s">
        <v>1485</v>
      </c>
      <c r="CF162" t="s">
        <v>444</v>
      </c>
      <c r="CG162" t="s">
        <v>474</v>
      </c>
      <c r="CH162" s="1">
        <v>44256</v>
      </c>
      <c r="CI162" t="s">
        <v>430</v>
      </c>
      <c r="CJ162" t="s">
        <v>430</v>
      </c>
      <c r="CK162" t="s">
        <v>430</v>
      </c>
      <c r="CM162">
        <v>1</v>
      </c>
      <c r="CN162" t="s">
        <v>1486</v>
      </c>
      <c r="CP162">
        <v>0</v>
      </c>
      <c r="CQ162">
        <v>87</v>
      </c>
      <c r="CS162">
        <v>0</v>
      </c>
      <c r="CU162">
        <v>134</v>
      </c>
      <c r="CV162">
        <v>1</v>
      </c>
      <c r="CW162">
        <v>8</v>
      </c>
      <c r="CX162">
        <v>31</v>
      </c>
      <c r="CY162">
        <v>51</v>
      </c>
      <c r="CZ162">
        <v>105</v>
      </c>
      <c r="DA162">
        <v>19011</v>
      </c>
      <c r="DB162">
        <v>31</v>
      </c>
      <c r="DC162" t="s">
        <v>446</v>
      </c>
      <c r="DD162" t="s">
        <v>430</v>
      </c>
      <c r="DE162" t="s">
        <v>1487</v>
      </c>
      <c r="DF162" t="s">
        <v>430</v>
      </c>
      <c r="DG162" t="s">
        <v>477</v>
      </c>
      <c r="DH162" t="s">
        <v>478</v>
      </c>
      <c r="DI162" t="s">
        <v>430</v>
      </c>
      <c r="DJ162" t="s">
        <v>430</v>
      </c>
      <c r="DK162" t="s">
        <v>430</v>
      </c>
      <c r="DL162" t="s">
        <v>430</v>
      </c>
      <c r="DM162" t="s">
        <v>448</v>
      </c>
      <c r="DN162" s="1">
        <v>44191</v>
      </c>
      <c r="DO162" s="1">
        <v>45553</v>
      </c>
      <c r="DP162" t="s">
        <v>479</v>
      </c>
      <c r="DQ162">
        <v>0</v>
      </c>
      <c r="DR162" t="s">
        <v>430</v>
      </c>
      <c r="DS162" t="s">
        <v>430</v>
      </c>
      <c r="DT162" t="s">
        <v>243</v>
      </c>
      <c r="DU162" t="s">
        <v>430</v>
      </c>
      <c r="DV162" t="s">
        <v>430</v>
      </c>
      <c r="DW162" t="s">
        <v>430</v>
      </c>
      <c r="DX162" t="s">
        <v>430</v>
      </c>
      <c r="DY162" t="s">
        <v>430</v>
      </c>
      <c r="DZ162" t="s">
        <v>451</v>
      </c>
      <c r="EA162" t="s">
        <v>452</v>
      </c>
      <c r="EB162" t="s">
        <v>430</v>
      </c>
      <c r="EC162" t="s">
        <v>430</v>
      </c>
      <c r="ED162" t="s">
        <v>430</v>
      </c>
      <c r="EE162" t="s">
        <v>1488</v>
      </c>
      <c r="EF162" t="s">
        <v>430</v>
      </c>
      <c r="EG162" t="s">
        <v>430</v>
      </c>
      <c r="EH162" t="s">
        <v>1473</v>
      </c>
      <c r="EI162" t="s">
        <v>455</v>
      </c>
      <c r="EJ162" t="s">
        <v>1489</v>
      </c>
      <c r="EK162" t="s">
        <v>509</v>
      </c>
      <c r="EL162" t="s">
        <v>1490</v>
      </c>
      <c r="EM162" t="s">
        <v>1491</v>
      </c>
    </row>
    <row r="163" spans="1:143" x14ac:dyDescent="0.25">
      <c r="A163" t="s">
        <v>1357</v>
      </c>
      <c r="B163" t="s">
        <v>430</v>
      </c>
      <c r="C163" t="s">
        <v>1492</v>
      </c>
      <c r="D163">
        <v>98</v>
      </c>
      <c r="E163" t="s">
        <v>458</v>
      </c>
      <c r="F163" t="s">
        <v>459</v>
      </c>
      <c r="G163" t="s">
        <v>430</v>
      </c>
      <c r="H163" t="s">
        <v>432</v>
      </c>
      <c r="I163" t="s">
        <v>1493</v>
      </c>
      <c r="J163" t="s">
        <v>1494</v>
      </c>
      <c r="K163">
        <v>19000000182</v>
      </c>
      <c r="L163" t="s">
        <v>1495</v>
      </c>
      <c r="M163">
        <v>3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430</v>
      </c>
      <c r="X163">
        <v>0</v>
      </c>
      <c r="Y163">
        <v>0</v>
      </c>
      <c r="Z163">
        <v>0</v>
      </c>
      <c r="AA163" t="s">
        <v>436</v>
      </c>
      <c r="AB163">
        <v>0</v>
      </c>
      <c r="AC163">
        <v>0</v>
      </c>
      <c r="AD163">
        <v>0</v>
      </c>
      <c r="AE163" t="s">
        <v>430</v>
      </c>
      <c r="AF163">
        <v>40</v>
      </c>
      <c r="AG163">
        <v>24.5</v>
      </c>
      <c r="AH163">
        <v>13.5</v>
      </c>
      <c r="AI163">
        <v>4.76</v>
      </c>
      <c r="AJ163">
        <v>4.5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 t="s">
        <v>430</v>
      </c>
      <c r="AS163" t="s">
        <v>430</v>
      </c>
      <c r="AT163" t="s">
        <v>430</v>
      </c>
      <c r="AU163">
        <v>0</v>
      </c>
      <c r="AV163">
        <v>0</v>
      </c>
      <c r="AW163">
        <v>0</v>
      </c>
      <c r="AZ163">
        <v>20810005410544</v>
      </c>
      <c r="BB163">
        <v>810005410540</v>
      </c>
      <c r="BC163" t="s">
        <v>463</v>
      </c>
      <c r="BD163" t="s">
        <v>813</v>
      </c>
      <c r="BE163" t="s">
        <v>430</v>
      </c>
      <c r="BF163" t="s">
        <v>814</v>
      </c>
      <c r="BG163" t="s">
        <v>465</v>
      </c>
      <c r="BH163">
        <v>18</v>
      </c>
      <c r="BI163">
        <v>1.32E-2</v>
      </c>
      <c r="BJ163" t="s">
        <v>430</v>
      </c>
      <c r="BL163" t="s">
        <v>436</v>
      </c>
      <c r="BM163" t="s">
        <v>1496</v>
      </c>
      <c r="BN163" t="s">
        <v>430</v>
      </c>
      <c r="BO163" t="s">
        <v>430</v>
      </c>
      <c r="BP163" t="s">
        <v>1497</v>
      </c>
      <c r="BQ163" t="s">
        <v>432</v>
      </c>
      <c r="BR163" t="s">
        <v>442</v>
      </c>
      <c r="BS163">
        <v>5000</v>
      </c>
      <c r="BT163" t="s">
        <v>443</v>
      </c>
      <c r="BU163">
        <v>6348</v>
      </c>
      <c r="BV163">
        <v>13149</v>
      </c>
      <c r="BW163">
        <v>13866</v>
      </c>
      <c r="BX163" t="s">
        <v>430</v>
      </c>
      <c r="BY163" t="s">
        <v>1498</v>
      </c>
      <c r="BZ163" t="s">
        <v>831</v>
      </c>
      <c r="CA163" t="s">
        <v>1499</v>
      </c>
      <c r="CB163" t="s">
        <v>430</v>
      </c>
      <c r="CC163" t="s">
        <v>430</v>
      </c>
      <c r="CD163">
        <v>45</v>
      </c>
      <c r="CE163" t="s">
        <v>1500</v>
      </c>
      <c r="CF163" t="s">
        <v>444</v>
      </c>
      <c r="CG163" t="s">
        <v>474</v>
      </c>
      <c r="CH163" s="1">
        <v>44196</v>
      </c>
      <c r="CI163" t="s">
        <v>430</v>
      </c>
      <c r="CJ163" t="s">
        <v>430</v>
      </c>
      <c r="CK163" t="s">
        <v>430</v>
      </c>
      <c r="CM163">
        <v>2</v>
      </c>
      <c r="CN163" t="s">
        <v>1501</v>
      </c>
      <c r="CP163">
        <v>0</v>
      </c>
      <c r="CQ163">
        <v>6</v>
      </c>
      <c r="CS163">
        <v>0</v>
      </c>
      <c r="CU163">
        <v>44</v>
      </c>
      <c r="CV163">
        <v>1</v>
      </c>
      <c r="CW163">
        <v>1</v>
      </c>
      <c r="CX163">
        <v>12</v>
      </c>
      <c r="CY163">
        <v>1</v>
      </c>
      <c r="CZ163">
        <v>15</v>
      </c>
      <c r="DA163">
        <v>19001</v>
      </c>
      <c r="DB163">
        <v>33</v>
      </c>
      <c r="DC163" t="s">
        <v>446</v>
      </c>
      <c r="DD163" t="s">
        <v>430</v>
      </c>
      <c r="DE163" t="s">
        <v>1502</v>
      </c>
      <c r="DF163" t="s">
        <v>430</v>
      </c>
      <c r="DG163" t="s">
        <v>477</v>
      </c>
      <c r="DH163" t="s">
        <v>478</v>
      </c>
      <c r="DI163" t="s">
        <v>430</v>
      </c>
      <c r="DJ163" t="s">
        <v>430</v>
      </c>
      <c r="DK163" t="s">
        <v>430</v>
      </c>
      <c r="DL163" t="s">
        <v>430</v>
      </c>
      <c r="DM163" t="s">
        <v>448</v>
      </c>
      <c r="DN163" s="1">
        <v>44191</v>
      </c>
      <c r="DO163" s="1">
        <v>45553</v>
      </c>
      <c r="DP163" t="s">
        <v>479</v>
      </c>
      <c r="DQ163">
        <v>0</v>
      </c>
      <c r="DR163" t="s">
        <v>430</v>
      </c>
      <c r="DS163" t="s">
        <v>430</v>
      </c>
      <c r="DT163" t="s">
        <v>230</v>
      </c>
      <c r="DU163" t="s">
        <v>430</v>
      </c>
      <c r="DV163" t="s">
        <v>430</v>
      </c>
      <c r="DW163" t="s">
        <v>430</v>
      </c>
      <c r="DX163" t="s">
        <v>430</v>
      </c>
      <c r="DY163" t="s">
        <v>430</v>
      </c>
      <c r="DZ163" t="s">
        <v>451</v>
      </c>
      <c r="EA163" t="s">
        <v>452</v>
      </c>
      <c r="EB163" t="s">
        <v>430</v>
      </c>
      <c r="EC163" t="s">
        <v>430</v>
      </c>
      <c r="ED163" t="s">
        <v>430</v>
      </c>
      <c r="EE163" t="s">
        <v>1503</v>
      </c>
      <c r="EF163" t="s">
        <v>430</v>
      </c>
      <c r="EG163" t="s">
        <v>430</v>
      </c>
      <c r="EH163" t="s">
        <v>454</v>
      </c>
      <c r="EI163" t="s">
        <v>455</v>
      </c>
      <c r="EJ163" t="s">
        <v>1504</v>
      </c>
      <c r="EK163" t="s">
        <v>443</v>
      </c>
      <c r="EL163" t="s">
        <v>1505</v>
      </c>
      <c r="EM163" t="s">
        <v>1506</v>
      </c>
    </row>
    <row r="164" spans="1:143" x14ac:dyDescent="0.25">
      <c r="A164" t="s">
        <v>1357</v>
      </c>
      <c r="B164" t="s">
        <v>430</v>
      </c>
      <c r="C164" t="s">
        <v>1492</v>
      </c>
      <c r="D164">
        <v>98</v>
      </c>
      <c r="E164" t="s">
        <v>458</v>
      </c>
      <c r="F164" t="s">
        <v>459</v>
      </c>
      <c r="G164" t="s">
        <v>430</v>
      </c>
      <c r="H164" t="s">
        <v>432</v>
      </c>
      <c r="I164" t="s">
        <v>1507</v>
      </c>
      <c r="J164" t="s">
        <v>1508</v>
      </c>
      <c r="K164">
        <v>19000000183</v>
      </c>
      <c r="L164" t="s">
        <v>1509</v>
      </c>
      <c r="M164">
        <v>288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430</v>
      </c>
      <c r="X164">
        <v>0</v>
      </c>
      <c r="Y164">
        <v>0</v>
      </c>
      <c r="Z164">
        <v>0</v>
      </c>
      <c r="AA164" t="s">
        <v>436</v>
      </c>
      <c r="AB164">
        <v>0</v>
      </c>
      <c r="AC164">
        <v>0</v>
      </c>
      <c r="AD164">
        <v>0</v>
      </c>
      <c r="AE164" t="s">
        <v>430</v>
      </c>
      <c r="AF164">
        <v>120</v>
      </c>
      <c r="AG164">
        <v>100</v>
      </c>
      <c r="AH164">
        <v>108</v>
      </c>
      <c r="AI164">
        <v>505.4</v>
      </c>
      <c r="AJ164">
        <v>432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 t="s">
        <v>430</v>
      </c>
      <c r="AS164" t="s">
        <v>430</v>
      </c>
      <c r="AT164" t="s">
        <v>430</v>
      </c>
      <c r="AU164">
        <v>0</v>
      </c>
      <c r="AV164">
        <v>0</v>
      </c>
      <c r="AW164">
        <v>0</v>
      </c>
      <c r="AZ164">
        <v>20810005410544</v>
      </c>
      <c r="BB164">
        <v>810005410540</v>
      </c>
      <c r="BC164" t="s">
        <v>463</v>
      </c>
      <c r="BD164" t="s">
        <v>813</v>
      </c>
      <c r="BE164" t="s">
        <v>430</v>
      </c>
      <c r="BF164" t="s">
        <v>814</v>
      </c>
      <c r="BG164" t="s">
        <v>465</v>
      </c>
      <c r="BH164">
        <v>18</v>
      </c>
      <c r="BI164">
        <v>1.296</v>
      </c>
      <c r="BJ164" t="s">
        <v>430</v>
      </c>
      <c r="BL164" t="s">
        <v>436</v>
      </c>
      <c r="BM164" t="s">
        <v>1496</v>
      </c>
      <c r="BN164" t="s">
        <v>631</v>
      </c>
      <c r="BO164" t="s">
        <v>632</v>
      </c>
      <c r="BP164" t="s">
        <v>1497</v>
      </c>
      <c r="BQ164" t="s">
        <v>432</v>
      </c>
      <c r="BR164" t="s">
        <v>442</v>
      </c>
      <c r="BS164">
        <v>5000</v>
      </c>
      <c r="BT164" t="s">
        <v>443</v>
      </c>
      <c r="BU164">
        <v>5760</v>
      </c>
      <c r="BV164">
        <v>12672</v>
      </c>
      <c r="BW164">
        <v>12672</v>
      </c>
      <c r="BX164" t="s">
        <v>430</v>
      </c>
      <c r="BY164" t="s">
        <v>1498</v>
      </c>
      <c r="BZ164" t="s">
        <v>831</v>
      </c>
      <c r="CA164" t="s">
        <v>1510</v>
      </c>
      <c r="CB164" t="s">
        <v>430</v>
      </c>
      <c r="CC164" t="s">
        <v>430</v>
      </c>
      <c r="CD164">
        <v>45</v>
      </c>
      <c r="CE164" t="s">
        <v>1500</v>
      </c>
      <c r="CF164" t="s">
        <v>444</v>
      </c>
      <c r="CG164" t="s">
        <v>474</v>
      </c>
      <c r="CH164" s="1">
        <v>44336</v>
      </c>
      <c r="CI164" t="s">
        <v>430</v>
      </c>
      <c r="CJ164" t="s">
        <v>430</v>
      </c>
      <c r="CK164" t="s">
        <v>430</v>
      </c>
      <c r="CM164">
        <v>2</v>
      </c>
      <c r="CN164" t="s">
        <v>1501</v>
      </c>
      <c r="CP164">
        <v>0</v>
      </c>
      <c r="CQ164">
        <v>6</v>
      </c>
      <c r="CS164">
        <v>0</v>
      </c>
      <c r="CU164">
        <v>44</v>
      </c>
      <c r="CV164">
        <v>1</v>
      </c>
      <c r="CW164">
        <v>1</v>
      </c>
      <c r="CX164">
        <v>12</v>
      </c>
      <c r="CY164">
        <v>1</v>
      </c>
      <c r="CZ164">
        <v>15</v>
      </c>
      <c r="DA164">
        <v>19001</v>
      </c>
      <c r="DB164">
        <v>33</v>
      </c>
      <c r="DC164" t="s">
        <v>446</v>
      </c>
      <c r="DD164" t="s">
        <v>430</v>
      </c>
      <c r="DE164" t="s">
        <v>1502</v>
      </c>
      <c r="DF164" t="s">
        <v>430</v>
      </c>
      <c r="DG164" t="s">
        <v>477</v>
      </c>
      <c r="DH164" t="s">
        <v>478</v>
      </c>
      <c r="DI164" t="s">
        <v>430</v>
      </c>
      <c r="DJ164" t="s">
        <v>430</v>
      </c>
      <c r="DK164" t="s">
        <v>430</v>
      </c>
      <c r="DL164" t="s">
        <v>430</v>
      </c>
      <c r="DM164" t="s">
        <v>448</v>
      </c>
      <c r="DN164" s="1">
        <v>44191</v>
      </c>
      <c r="DO164" s="1">
        <v>45553</v>
      </c>
      <c r="DP164" t="s">
        <v>479</v>
      </c>
      <c r="DQ164">
        <v>0</v>
      </c>
      <c r="DR164" t="s">
        <v>430</v>
      </c>
      <c r="DS164" t="s">
        <v>430</v>
      </c>
      <c r="DT164" t="s">
        <v>230</v>
      </c>
      <c r="DU164" t="s">
        <v>430</v>
      </c>
      <c r="DV164" t="s">
        <v>430</v>
      </c>
      <c r="DW164" t="s">
        <v>430</v>
      </c>
      <c r="DX164" t="s">
        <v>430</v>
      </c>
      <c r="DY164" t="s">
        <v>430</v>
      </c>
      <c r="DZ164" t="s">
        <v>451</v>
      </c>
      <c r="EA164" t="s">
        <v>452</v>
      </c>
      <c r="EB164" t="s">
        <v>430</v>
      </c>
      <c r="EC164" t="s">
        <v>430</v>
      </c>
      <c r="ED164" t="s">
        <v>430</v>
      </c>
      <c r="EE164" t="s">
        <v>1503</v>
      </c>
      <c r="EF164" t="s">
        <v>430</v>
      </c>
      <c r="EG164" t="s">
        <v>430</v>
      </c>
      <c r="EH164" t="s">
        <v>454</v>
      </c>
      <c r="EI164" t="s">
        <v>455</v>
      </c>
      <c r="EJ164" t="s">
        <v>1504</v>
      </c>
      <c r="EK164" t="s">
        <v>443</v>
      </c>
      <c r="EL164" t="s">
        <v>1505</v>
      </c>
      <c r="EM164" t="s">
        <v>1506</v>
      </c>
    </row>
    <row r="165" spans="1:143" x14ac:dyDescent="0.25">
      <c r="A165" t="s">
        <v>1357</v>
      </c>
      <c r="B165" t="s">
        <v>430</v>
      </c>
      <c r="C165" t="s">
        <v>1492</v>
      </c>
      <c r="D165">
        <v>98</v>
      </c>
      <c r="E165" t="s">
        <v>458</v>
      </c>
      <c r="F165" t="s">
        <v>459</v>
      </c>
      <c r="G165" t="s">
        <v>430</v>
      </c>
      <c r="H165" t="s">
        <v>432</v>
      </c>
      <c r="I165" t="s">
        <v>1511</v>
      </c>
      <c r="J165" t="s">
        <v>1512</v>
      </c>
      <c r="K165">
        <v>19000000184</v>
      </c>
      <c r="L165" t="s">
        <v>1513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430</v>
      </c>
      <c r="X165">
        <v>0</v>
      </c>
      <c r="Y165">
        <v>0</v>
      </c>
      <c r="Z165">
        <v>0</v>
      </c>
      <c r="AA165" t="s">
        <v>436</v>
      </c>
      <c r="AB165">
        <v>0</v>
      </c>
      <c r="AC165">
        <v>0</v>
      </c>
      <c r="AD165">
        <v>0</v>
      </c>
      <c r="AE165" t="s">
        <v>430</v>
      </c>
      <c r="AF165">
        <v>50</v>
      </c>
      <c r="AG165">
        <v>32</v>
      </c>
      <c r="AH165">
        <v>10</v>
      </c>
      <c r="AI165">
        <v>7.36</v>
      </c>
      <c r="AJ165">
        <v>7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 t="s">
        <v>430</v>
      </c>
      <c r="AS165" t="s">
        <v>430</v>
      </c>
      <c r="AT165" t="s">
        <v>430</v>
      </c>
      <c r="AU165">
        <v>0</v>
      </c>
      <c r="AV165">
        <v>0</v>
      </c>
      <c r="AW165">
        <v>0</v>
      </c>
      <c r="AZ165">
        <v>10810005410561</v>
      </c>
      <c r="BB165">
        <v>810005410564</v>
      </c>
      <c r="BC165" t="s">
        <v>463</v>
      </c>
      <c r="BD165" t="s">
        <v>813</v>
      </c>
      <c r="BE165" t="s">
        <v>430</v>
      </c>
      <c r="BF165" t="s">
        <v>814</v>
      </c>
      <c r="BG165" t="s">
        <v>465</v>
      </c>
      <c r="BH165">
        <v>18</v>
      </c>
      <c r="BI165">
        <v>1.6E-2</v>
      </c>
      <c r="BJ165" t="s">
        <v>430</v>
      </c>
      <c r="BL165" t="s">
        <v>436</v>
      </c>
      <c r="BM165" t="s">
        <v>1514</v>
      </c>
      <c r="BN165" t="s">
        <v>430</v>
      </c>
      <c r="BO165" t="s">
        <v>430</v>
      </c>
      <c r="BP165" t="s">
        <v>1497</v>
      </c>
      <c r="BQ165" t="s">
        <v>432</v>
      </c>
      <c r="BR165" t="s">
        <v>442</v>
      </c>
      <c r="BS165">
        <v>5000</v>
      </c>
      <c r="BT165" t="s">
        <v>443</v>
      </c>
      <c r="BU165">
        <v>1750</v>
      </c>
      <c r="BV165">
        <v>2989</v>
      </c>
      <c r="BW165">
        <v>2989</v>
      </c>
      <c r="BX165" t="s">
        <v>430</v>
      </c>
      <c r="BY165" t="s">
        <v>1498</v>
      </c>
      <c r="BZ165" t="s">
        <v>831</v>
      </c>
      <c r="CA165" t="s">
        <v>1515</v>
      </c>
      <c r="CB165" t="s">
        <v>430</v>
      </c>
      <c r="CC165" t="s">
        <v>430</v>
      </c>
      <c r="CD165">
        <v>45</v>
      </c>
      <c r="CE165" t="s">
        <v>1500</v>
      </c>
      <c r="CF165" t="s">
        <v>444</v>
      </c>
      <c r="CG165" t="s">
        <v>474</v>
      </c>
      <c r="CH165" s="1">
        <v>44196</v>
      </c>
      <c r="CI165" t="s">
        <v>430</v>
      </c>
      <c r="CJ165" t="s">
        <v>430</v>
      </c>
      <c r="CK165" t="s">
        <v>430</v>
      </c>
      <c r="CM165">
        <v>2</v>
      </c>
      <c r="CN165" t="s">
        <v>1516</v>
      </c>
      <c r="CP165">
        <v>0</v>
      </c>
      <c r="CQ165">
        <v>6</v>
      </c>
      <c r="CS165">
        <v>0</v>
      </c>
      <c r="CU165">
        <v>44</v>
      </c>
      <c r="CV165">
        <v>1</v>
      </c>
      <c r="CW165">
        <v>1</v>
      </c>
      <c r="CX165">
        <v>12</v>
      </c>
      <c r="CY165">
        <v>1</v>
      </c>
      <c r="CZ165">
        <v>12</v>
      </c>
      <c r="DA165">
        <v>19001</v>
      </c>
      <c r="DB165">
        <v>33</v>
      </c>
      <c r="DC165" t="s">
        <v>446</v>
      </c>
      <c r="DD165" t="s">
        <v>430</v>
      </c>
      <c r="DE165" t="s">
        <v>1517</v>
      </c>
      <c r="DF165" t="s">
        <v>430</v>
      </c>
      <c r="DG165" t="s">
        <v>477</v>
      </c>
      <c r="DH165" t="s">
        <v>478</v>
      </c>
      <c r="DI165" t="s">
        <v>430</v>
      </c>
      <c r="DJ165" t="s">
        <v>430</v>
      </c>
      <c r="DK165" t="s">
        <v>430</v>
      </c>
      <c r="DL165" t="s">
        <v>430</v>
      </c>
      <c r="DM165" t="s">
        <v>448</v>
      </c>
      <c r="DN165" s="1">
        <v>44191</v>
      </c>
      <c r="DO165" s="1">
        <v>45553</v>
      </c>
      <c r="DP165" t="s">
        <v>479</v>
      </c>
      <c r="DQ165">
        <v>0</v>
      </c>
      <c r="DR165" t="s">
        <v>430</v>
      </c>
      <c r="DS165" t="s">
        <v>430</v>
      </c>
      <c r="DT165" t="s">
        <v>230</v>
      </c>
      <c r="DU165" t="s">
        <v>430</v>
      </c>
      <c r="DV165" t="s">
        <v>430</v>
      </c>
      <c r="DW165" t="s">
        <v>430</v>
      </c>
      <c r="DX165" t="s">
        <v>430</v>
      </c>
      <c r="DY165" t="s">
        <v>430</v>
      </c>
      <c r="DZ165" t="s">
        <v>451</v>
      </c>
      <c r="EA165" t="s">
        <v>452</v>
      </c>
      <c r="EB165" t="s">
        <v>430</v>
      </c>
      <c r="EC165" t="s">
        <v>430</v>
      </c>
      <c r="ED165" t="s">
        <v>430</v>
      </c>
      <c r="EE165" t="s">
        <v>1503</v>
      </c>
      <c r="EF165" t="s">
        <v>430</v>
      </c>
      <c r="EG165" t="s">
        <v>430</v>
      </c>
      <c r="EH165" t="s">
        <v>454</v>
      </c>
      <c r="EI165" t="s">
        <v>455</v>
      </c>
      <c r="EJ165" t="s">
        <v>1504</v>
      </c>
      <c r="EK165" t="s">
        <v>443</v>
      </c>
      <c r="EL165" t="s">
        <v>1518</v>
      </c>
      <c r="EM165" t="s">
        <v>1519</v>
      </c>
    </row>
    <row r="166" spans="1:143" x14ac:dyDescent="0.25">
      <c r="A166" t="s">
        <v>1357</v>
      </c>
      <c r="B166" t="s">
        <v>430</v>
      </c>
      <c r="C166" t="s">
        <v>1492</v>
      </c>
      <c r="D166">
        <v>98</v>
      </c>
      <c r="E166" t="s">
        <v>458</v>
      </c>
      <c r="F166" t="s">
        <v>459</v>
      </c>
      <c r="G166" t="s">
        <v>430</v>
      </c>
      <c r="H166" t="s">
        <v>432</v>
      </c>
      <c r="I166" t="s">
        <v>1520</v>
      </c>
      <c r="J166" t="s">
        <v>1521</v>
      </c>
      <c r="K166">
        <v>19000000185</v>
      </c>
      <c r="L166" t="s">
        <v>1522</v>
      </c>
      <c r="M166">
        <v>77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430</v>
      </c>
      <c r="X166">
        <v>0</v>
      </c>
      <c r="Y166">
        <v>0</v>
      </c>
      <c r="Z166">
        <v>0</v>
      </c>
      <c r="AA166" t="s">
        <v>436</v>
      </c>
      <c r="AB166">
        <v>0</v>
      </c>
      <c r="AC166">
        <v>0</v>
      </c>
      <c r="AD166">
        <v>0</v>
      </c>
      <c r="AE166" t="s">
        <v>430</v>
      </c>
      <c r="AF166">
        <v>120</v>
      </c>
      <c r="AG166">
        <v>100</v>
      </c>
      <c r="AH166">
        <v>110</v>
      </c>
      <c r="AI166">
        <v>589.4</v>
      </c>
      <c r="AJ166">
        <v>539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 t="s">
        <v>430</v>
      </c>
      <c r="AS166" t="s">
        <v>430</v>
      </c>
      <c r="AT166" t="s">
        <v>430</v>
      </c>
      <c r="AU166">
        <v>0</v>
      </c>
      <c r="AV166">
        <v>0</v>
      </c>
      <c r="AW166">
        <v>0</v>
      </c>
      <c r="AZ166">
        <v>10810005410561</v>
      </c>
      <c r="BB166">
        <v>810005410564</v>
      </c>
      <c r="BC166" t="s">
        <v>463</v>
      </c>
      <c r="BD166" t="s">
        <v>813</v>
      </c>
      <c r="BE166" t="s">
        <v>430</v>
      </c>
      <c r="BF166" t="s">
        <v>814</v>
      </c>
      <c r="BG166" t="s">
        <v>465</v>
      </c>
      <c r="BH166">
        <v>18</v>
      </c>
      <c r="BI166">
        <v>1.32</v>
      </c>
      <c r="BJ166" t="s">
        <v>430</v>
      </c>
      <c r="BL166" t="s">
        <v>436</v>
      </c>
      <c r="BM166" t="s">
        <v>1514</v>
      </c>
      <c r="BN166" t="s">
        <v>631</v>
      </c>
      <c r="BO166" t="s">
        <v>632</v>
      </c>
      <c r="BP166" t="s">
        <v>1497</v>
      </c>
      <c r="BQ166" t="s">
        <v>432</v>
      </c>
      <c r="BR166" t="s">
        <v>442</v>
      </c>
      <c r="BS166">
        <v>5000</v>
      </c>
      <c r="BT166" t="s">
        <v>443</v>
      </c>
      <c r="BU166">
        <v>1540</v>
      </c>
      <c r="BV166">
        <v>3234</v>
      </c>
      <c r="BW166">
        <v>3234</v>
      </c>
      <c r="BX166" t="s">
        <v>430</v>
      </c>
      <c r="BY166" t="s">
        <v>1498</v>
      </c>
      <c r="BZ166" t="s">
        <v>831</v>
      </c>
      <c r="CA166" t="s">
        <v>1523</v>
      </c>
      <c r="CB166" t="s">
        <v>430</v>
      </c>
      <c r="CC166" t="s">
        <v>430</v>
      </c>
      <c r="CD166">
        <v>45</v>
      </c>
      <c r="CE166" t="s">
        <v>1500</v>
      </c>
      <c r="CF166" t="s">
        <v>444</v>
      </c>
      <c r="CG166" t="s">
        <v>474</v>
      </c>
      <c r="CH166" s="1">
        <v>44336</v>
      </c>
      <c r="CI166" t="s">
        <v>430</v>
      </c>
      <c r="CJ166" t="s">
        <v>430</v>
      </c>
      <c r="CK166" t="s">
        <v>430</v>
      </c>
      <c r="CM166">
        <v>2</v>
      </c>
      <c r="CN166" t="s">
        <v>1516</v>
      </c>
      <c r="CP166">
        <v>0</v>
      </c>
      <c r="CQ166">
        <v>6</v>
      </c>
      <c r="CS166">
        <v>0</v>
      </c>
      <c r="CU166">
        <v>44</v>
      </c>
      <c r="CV166">
        <v>1</v>
      </c>
      <c r="CW166">
        <v>1</v>
      </c>
      <c r="CX166">
        <v>12</v>
      </c>
      <c r="CY166">
        <v>1</v>
      </c>
      <c r="CZ166">
        <v>12</v>
      </c>
      <c r="DA166">
        <v>19001</v>
      </c>
      <c r="DB166">
        <v>33</v>
      </c>
      <c r="DC166" t="s">
        <v>446</v>
      </c>
      <c r="DD166" t="s">
        <v>430</v>
      </c>
      <c r="DE166" t="s">
        <v>1517</v>
      </c>
      <c r="DF166" t="s">
        <v>430</v>
      </c>
      <c r="DG166" t="s">
        <v>477</v>
      </c>
      <c r="DH166" t="s">
        <v>478</v>
      </c>
      <c r="DI166" t="s">
        <v>430</v>
      </c>
      <c r="DJ166" t="s">
        <v>430</v>
      </c>
      <c r="DK166" t="s">
        <v>430</v>
      </c>
      <c r="DL166" t="s">
        <v>430</v>
      </c>
      <c r="DM166" t="s">
        <v>448</v>
      </c>
      <c r="DN166" s="1">
        <v>44191</v>
      </c>
      <c r="DO166" s="1">
        <v>45553</v>
      </c>
      <c r="DP166" t="s">
        <v>479</v>
      </c>
      <c r="DQ166">
        <v>0</v>
      </c>
      <c r="DR166" t="s">
        <v>430</v>
      </c>
      <c r="DS166" t="s">
        <v>430</v>
      </c>
      <c r="DT166" t="s">
        <v>230</v>
      </c>
      <c r="DU166" t="s">
        <v>430</v>
      </c>
      <c r="DV166" t="s">
        <v>430</v>
      </c>
      <c r="DW166" t="s">
        <v>430</v>
      </c>
      <c r="DX166" t="s">
        <v>430</v>
      </c>
      <c r="DY166" t="s">
        <v>430</v>
      </c>
      <c r="DZ166" t="s">
        <v>451</v>
      </c>
      <c r="EA166" t="s">
        <v>452</v>
      </c>
      <c r="EB166" t="s">
        <v>430</v>
      </c>
      <c r="EC166" t="s">
        <v>430</v>
      </c>
      <c r="ED166" t="s">
        <v>430</v>
      </c>
      <c r="EE166" t="s">
        <v>1503</v>
      </c>
      <c r="EF166" t="s">
        <v>430</v>
      </c>
      <c r="EG166" t="s">
        <v>430</v>
      </c>
      <c r="EH166" t="s">
        <v>454</v>
      </c>
      <c r="EI166" t="s">
        <v>455</v>
      </c>
      <c r="EJ166" t="s">
        <v>1504</v>
      </c>
      <c r="EK166" t="s">
        <v>443</v>
      </c>
      <c r="EL166" t="s">
        <v>1518</v>
      </c>
      <c r="EM166" t="s">
        <v>1519</v>
      </c>
    </row>
    <row r="167" spans="1:143" x14ac:dyDescent="0.25">
      <c r="A167" t="s">
        <v>1357</v>
      </c>
      <c r="B167" t="s">
        <v>430</v>
      </c>
      <c r="C167" t="s">
        <v>1492</v>
      </c>
      <c r="D167">
        <v>98</v>
      </c>
      <c r="E167" t="s">
        <v>458</v>
      </c>
      <c r="F167" t="s">
        <v>459</v>
      </c>
      <c r="G167" t="s">
        <v>430</v>
      </c>
      <c r="H167" t="s">
        <v>432</v>
      </c>
      <c r="I167" t="s">
        <v>1524</v>
      </c>
      <c r="J167" t="s">
        <v>1525</v>
      </c>
      <c r="K167">
        <v>19000000186</v>
      </c>
      <c r="L167" t="s">
        <v>1526</v>
      </c>
      <c r="M167">
        <v>3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430</v>
      </c>
      <c r="X167">
        <v>0</v>
      </c>
      <c r="Y167">
        <v>0</v>
      </c>
      <c r="Z167">
        <v>0</v>
      </c>
      <c r="AA167" t="s">
        <v>436</v>
      </c>
      <c r="AB167">
        <v>0</v>
      </c>
      <c r="AC167">
        <v>0</v>
      </c>
      <c r="AD167">
        <v>0</v>
      </c>
      <c r="AE167" t="s">
        <v>430</v>
      </c>
      <c r="AF167">
        <v>40</v>
      </c>
      <c r="AG167">
        <v>24.5</v>
      </c>
      <c r="AH167">
        <v>13.5</v>
      </c>
      <c r="AI167">
        <v>4.76</v>
      </c>
      <c r="AJ167">
        <v>4.5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 t="s">
        <v>430</v>
      </c>
      <c r="AS167" t="s">
        <v>430</v>
      </c>
      <c r="AT167" t="s">
        <v>430</v>
      </c>
      <c r="AU167">
        <v>0</v>
      </c>
      <c r="AV167">
        <v>0</v>
      </c>
      <c r="AW167">
        <v>0</v>
      </c>
      <c r="AZ167">
        <v>20810005410575</v>
      </c>
      <c r="BB167">
        <v>810005410571</v>
      </c>
      <c r="BC167" t="s">
        <v>463</v>
      </c>
      <c r="BD167" t="s">
        <v>813</v>
      </c>
      <c r="BE167" t="s">
        <v>430</v>
      </c>
      <c r="BF167" t="s">
        <v>814</v>
      </c>
      <c r="BG167" t="s">
        <v>465</v>
      </c>
      <c r="BH167">
        <v>18</v>
      </c>
      <c r="BI167">
        <v>1.32E-2</v>
      </c>
      <c r="BJ167" t="s">
        <v>430</v>
      </c>
      <c r="BL167" t="s">
        <v>436</v>
      </c>
      <c r="BM167" t="s">
        <v>1527</v>
      </c>
      <c r="BN167" t="s">
        <v>430</v>
      </c>
      <c r="BO167" t="s">
        <v>430</v>
      </c>
      <c r="BP167" t="s">
        <v>1528</v>
      </c>
      <c r="BQ167" t="s">
        <v>432</v>
      </c>
      <c r="BR167" t="s">
        <v>442</v>
      </c>
      <c r="BS167">
        <v>5000</v>
      </c>
      <c r="BT167" t="s">
        <v>443</v>
      </c>
      <c r="BU167">
        <v>6348</v>
      </c>
      <c r="BV167">
        <v>13149</v>
      </c>
      <c r="BW167">
        <v>13866</v>
      </c>
      <c r="BX167" t="s">
        <v>430</v>
      </c>
      <c r="BY167" t="s">
        <v>1529</v>
      </c>
      <c r="BZ167" t="s">
        <v>831</v>
      </c>
      <c r="CA167" t="s">
        <v>1530</v>
      </c>
      <c r="CB167" t="s">
        <v>430</v>
      </c>
      <c r="CC167" t="s">
        <v>430</v>
      </c>
      <c r="CD167">
        <v>45</v>
      </c>
      <c r="CE167" t="s">
        <v>1500</v>
      </c>
      <c r="CF167" t="s">
        <v>444</v>
      </c>
      <c r="CG167" t="s">
        <v>474</v>
      </c>
      <c r="CH167" s="1">
        <v>44196</v>
      </c>
      <c r="CI167" t="s">
        <v>430</v>
      </c>
      <c r="CJ167" t="s">
        <v>430</v>
      </c>
      <c r="CK167" t="s">
        <v>430</v>
      </c>
      <c r="CM167">
        <v>2</v>
      </c>
      <c r="CN167" t="s">
        <v>1531</v>
      </c>
      <c r="CP167">
        <v>0</v>
      </c>
      <c r="CQ167">
        <v>6</v>
      </c>
      <c r="CS167">
        <v>0</v>
      </c>
      <c r="CU167">
        <v>45</v>
      </c>
      <c r="CV167">
        <v>1</v>
      </c>
      <c r="CW167">
        <v>1</v>
      </c>
      <c r="CX167">
        <v>12</v>
      </c>
      <c r="CY167">
        <v>1</v>
      </c>
      <c r="CZ167">
        <v>15</v>
      </c>
      <c r="DA167">
        <v>19001</v>
      </c>
      <c r="DB167">
        <v>33</v>
      </c>
      <c r="DC167" t="s">
        <v>446</v>
      </c>
      <c r="DD167" t="s">
        <v>430</v>
      </c>
      <c r="DE167" t="s">
        <v>1532</v>
      </c>
      <c r="DF167" t="s">
        <v>430</v>
      </c>
      <c r="DG167" t="s">
        <v>477</v>
      </c>
      <c r="DH167" t="s">
        <v>478</v>
      </c>
      <c r="DI167" t="s">
        <v>430</v>
      </c>
      <c r="DJ167" t="s">
        <v>430</v>
      </c>
      <c r="DK167" t="s">
        <v>430</v>
      </c>
      <c r="DL167" t="s">
        <v>430</v>
      </c>
      <c r="DM167" t="s">
        <v>448</v>
      </c>
      <c r="DN167" s="1">
        <v>44191</v>
      </c>
      <c r="DO167" s="1">
        <v>45553</v>
      </c>
      <c r="DP167" t="s">
        <v>479</v>
      </c>
      <c r="DQ167">
        <v>0</v>
      </c>
      <c r="DR167" t="s">
        <v>430</v>
      </c>
      <c r="DS167" t="s">
        <v>430</v>
      </c>
      <c r="DT167" t="s">
        <v>230</v>
      </c>
      <c r="DU167" t="s">
        <v>430</v>
      </c>
      <c r="DV167" t="s">
        <v>430</v>
      </c>
      <c r="DW167" t="s">
        <v>430</v>
      </c>
      <c r="DX167" t="s">
        <v>430</v>
      </c>
      <c r="DY167" t="s">
        <v>430</v>
      </c>
      <c r="DZ167" t="s">
        <v>451</v>
      </c>
      <c r="EA167" t="s">
        <v>452</v>
      </c>
      <c r="EB167" t="s">
        <v>430</v>
      </c>
      <c r="EC167" t="s">
        <v>430</v>
      </c>
      <c r="ED167" t="s">
        <v>430</v>
      </c>
      <c r="EE167" t="s">
        <v>1503</v>
      </c>
      <c r="EF167" t="s">
        <v>430</v>
      </c>
      <c r="EG167" t="s">
        <v>430</v>
      </c>
      <c r="EH167" t="s">
        <v>454</v>
      </c>
      <c r="EI167" t="s">
        <v>455</v>
      </c>
      <c r="EJ167" t="s">
        <v>1504</v>
      </c>
      <c r="EK167" t="s">
        <v>443</v>
      </c>
      <c r="EL167" t="s">
        <v>1505</v>
      </c>
      <c r="EM167" t="s">
        <v>1506</v>
      </c>
    </row>
    <row r="168" spans="1:143" x14ac:dyDescent="0.25">
      <c r="A168" t="s">
        <v>1357</v>
      </c>
      <c r="B168" t="s">
        <v>430</v>
      </c>
      <c r="C168" t="s">
        <v>1492</v>
      </c>
      <c r="D168">
        <v>98</v>
      </c>
      <c r="E168" t="s">
        <v>458</v>
      </c>
      <c r="F168" t="s">
        <v>459</v>
      </c>
      <c r="G168" t="s">
        <v>430</v>
      </c>
      <c r="H168" t="s">
        <v>432</v>
      </c>
      <c r="I168" t="s">
        <v>1533</v>
      </c>
      <c r="J168" t="s">
        <v>1534</v>
      </c>
      <c r="K168">
        <v>19000000187</v>
      </c>
      <c r="L168" t="s">
        <v>1535</v>
      </c>
      <c r="M168">
        <v>288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430</v>
      </c>
      <c r="X168">
        <v>0</v>
      </c>
      <c r="Y168">
        <v>0</v>
      </c>
      <c r="Z168">
        <v>0</v>
      </c>
      <c r="AA168" t="s">
        <v>436</v>
      </c>
      <c r="AB168">
        <v>0</v>
      </c>
      <c r="AC168">
        <v>0</v>
      </c>
      <c r="AD168">
        <v>0</v>
      </c>
      <c r="AE168" t="s">
        <v>430</v>
      </c>
      <c r="AF168">
        <v>120</v>
      </c>
      <c r="AG168">
        <v>100</v>
      </c>
      <c r="AH168">
        <v>108</v>
      </c>
      <c r="AI168">
        <v>505.4</v>
      </c>
      <c r="AJ168">
        <v>432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 t="s">
        <v>430</v>
      </c>
      <c r="AS168" t="s">
        <v>430</v>
      </c>
      <c r="AT168" t="s">
        <v>430</v>
      </c>
      <c r="AU168">
        <v>0</v>
      </c>
      <c r="AV168">
        <v>0</v>
      </c>
      <c r="AW168">
        <v>0</v>
      </c>
      <c r="AZ168">
        <v>20810005410575</v>
      </c>
      <c r="BB168">
        <v>810005410571</v>
      </c>
      <c r="BC168" t="s">
        <v>463</v>
      </c>
      <c r="BD168" t="s">
        <v>813</v>
      </c>
      <c r="BE168" t="s">
        <v>430</v>
      </c>
      <c r="BF168" t="s">
        <v>814</v>
      </c>
      <c r="BG168" t="s">
        <v>465</v>
      </c>
      <c r="BH168">
        <v>18</v>
      </c>
      <c r="BI168">
        <v>1.296</v>
      </c>
      <c r="BJ168" t="s">
        <v>430</v>
      </c>
      <c r="BL168" t="s">
        <v>436</v>
      </c>
      <c r="BM168" t="s">
        <v>1527</v>
      </c>
      <c r="BN168" t="s">
        <v>631</v>
      </c>
      <c r="BO168" t="s">
        <v>632</v>
      </c>
      <c r="BP168" t="s">
        <v>1528</v>
      </c>
      <c r="BQ168" t="s">
        <v>432</v>
      </c>
      <c r="BR168" t="s">
        <v>442</v>
      </c>
      <c r="BS168">
        <v>5000</v>
      </c>
      <c r="BT168" t="s">
        <v>443</v>
      </c>
      <c r="BU168">
        <v>5760</v>
      </c>
      <c r="BV168">
        <v>12672</v>
      </c>
      <c r="BW168">
        <v>12672</v>
      </c>
      <c r="BX168" t="s">
        <v>430</v>
      </c>
      <c r="BY168" t="s">
        <v>1529</v>
      </c>
      <c r="BZ168" t="s">
        <v>831</v>
      </c>
      <c r="CA168" t="s">
        <v>1536</v>
      </c>
      <c r="CB168" t="s">
        <v>430</v>
      </c>
      <c r="CC168" t="s">
        <v>430</v>
      </c>
      <c r="CD168">
        <v>45</v>
      </c>
      <c r="CE168" t="s">
        <v>1500</v>
      </c>
      <c r="CF168" t="s">
        <v>444</v>
      </c>
      <c r="CG168" t="s">
        <v>474</v>
      </c>
      <c r="CH168" s="1">
        <v>44336</v>
      </c>
      <c r="CI168" t="s">
        <v>430</v>
      </c>
      <c r="CJ168" t="s">
        <v>430</v>
      </c>
      <c r="CK168" t="s">
        <v>430</v>
      </c>
      <c r="CM168">
        <v>2</v>
      </c>
      <c r="CN168" t="s">
        <v>1531</v>
      </c>
      <c r="CP168">
        <v>0</v>
      </c>
      <c r="CQ168">
        <v>6</v>
      </c>
      <c r="CS168">
        <v>0</v>
      </c>
      <c r="CU168">
        <v>45</v>
      </c>
      <c r="CV168">
        <v>1</v>
      </c>
      <c r="CW168">
        <v>1</v>
      </c>
      <c r="CX168">
        <v>12</v>
      </c>
      <c r="CY168">
        <v>1</v>
      </c>
      <c r="CZ168">
        <v>15</v>
      </c>
      <c r="DA168">
        <v>19001</v>
      </c>
      <c r="DB168">
        <v>33</v>
      </c>
      <c r="DC168" t="s">
        <v>446</v>
      </c>
      <c r="DD168" t="s">
        <v>430</v>
      </c>
      <c r="DE168" t="s">
        <v>1532</v>
      </c>
      <c r="DF168" t="s">
        <v>430</v>
      </c>
      <c r="DG168" t="s">
        <v>477</v>
      </c>
      <c r="DH168" t="s">
        <v>478</v>
      </c>
      <c r="DI168" t="s">
        <v>430</v>
      </c>
      <c r="DJ168" t="s">
        <v>430</v>
      </c>
      <c r="DK168" t="s">
        <v>430</v>
      </c>
      <c r="DL168" t="s">
        <v>430</v>
      </c>
      <c r="DM168" t="s">
        <v>448</v>
      </c>
      <c r="DN168" s="1">
        <v>44191</v>
      </c>
      <c r="DO168" s="1">
        <v>45553</v>
      </c>
      <c r="DP168" t="s">
        <v>479</v>
      </c>
      <c r="DQ168">
        <v>0</v>
      </c>
      <c r="DR168" t="s">
        <v>430</v>
      </c>
      <c r="DS168" t="s">
        <v>430</v>
      </c>
      <c r="DT168" t="s">
        <v>230</v>
      </c>
      <c r="DU168" t="s">
        <v>430</v>
      </c>
      <c r="DV168" t="s">
        <v>430</v>
      </c>
      <c r="DW168" t="s">
        <v>430</v>
      </c>
      <c r="DX168" t="s">
        <v>430</v>
      </c>
      <c r="DY168" t="s">
        <v>430</v>
      </c>
      <c r="DZ168" t="s">
        <v>451</v>
      </c>
      <c r="EA168" t="s">
        <v>452</v>
      </c>
      <c r="EB168" t="s">
        <v>430</v>
      </c>
      <c r="EC168" t="s">
        <v>430</v>
      </c>
      <c r="ED168" t="s">
        <v>430</v>
      </c>
      <c r="EE168" t="s">
        <v>1503</v>
      </c>
      <c r="EF168" t="s">
        <v>430</v>
      </c>
      <c r="EG168" t="s">
        <v>430</v>
      </c>
      <c r="EH168" t="s">
        <v>454</v>
      </c>
      <c r="EI168" t="s">
        <v>455</v>
      </c>
      <c r="EJ168" t="s">
        <v>1504</v>
      </c>
      <c r="EK168" t="s">
        <v>443</v>
      </c>
      <c r="EL168" t="s">
        <v>1505</v>
      </c>
      <c r="EM168" t="s">
        <v>1506</v>
      </c>
    </row>
    <row r="169" spans="1:143" x14ac:dyDescent="0.25">
      <c r="A169" t="s">
        <v>1357</v>
      </c>
      <c r="B169" t="s">
        <v>430</v>
      </c>
      <c r="C169" t="s">
        <v>1492</v>
      </c>
      <c r="D169">
        <v>98</v>
      </c>
      <c r="E169" t="s">
        <v>458</v>
      </c>
      <c r="F169" t="s">
        <v>459</v>
      </c>
      <c r="G169" t="s">
        <v>430</v>
      </c>
      <c r="H169" t="s">
        <v>432</v>
      </c>
      <c r="I169" t="s">
        <v>1537</v>
      </c>
      <c r="J169" t="s">
        <v>1538</v>
      </c>
      <c r="K169">
        <v>19000000188</v>
      </c>
      <c r="L169" t="s">
        <v>1539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430</v>
      </c>
      <c r="X169">
        <v>0</v>
      </c>
      <c r="Y169">
        <v>0</v>
      </c>
      <c r="Z169">
        <v>0</v>
      </c>
      <c r="AA169" t="s">
        <v>436</v>
      </c>
      <c r="AB169">
        <v>0</v>
      </c>
      <c r="AC169">
        <v>0</v>
      </c>
      <c r="AD169">
        <v>0</v>
      </c>
      <c r="AE169" t="s">
        <v>430</v>
      </c>
      <c r="AF169">
        <v>50</v>
      </c>
      <c r="AG169">
        <v>32</v>
      </c>
      <c r="AH169">
        <v>10</v>
      </c>
      <c r="AI169">
        <v>7.36</v>
      </c>
      <c r="AJ169">
        <v>7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 t="s">
        <v>430</v>
      </c>
      <c r="AS169" t="s">
        <v>430</v>
      </c>
      <c r="AT169" t="s">
        <v>430</v>
      </c>
      <c r="AU169">
        <v>0</v>
      </c>
      <c r="AV169">
        <v>0</v>
      </c>
      <c r="AW169">
        <v>0</v>
      </c>
      <c r="AZ169">
        <v>10810005410592</v>
      </c>
      <c r="BB169">
        <v>810005410595</v>
      </c>
      <c r="BC169" t="s">
        <v>463</v>
      </c>
      <c r="BD169" t="s">
        <v>813</v>
      </c>
      <c r="BE169" t="s">
        <v>430</v>
      </c>
      <c r="BF169" t="s">
        <v>814</v>
      </c>
      <c r="BG169" t="s">
        <v>465</v>
      </c>
      <c r="BH169">
        <v>18</v>
      </c>
      <c r="BI169">
        <v>1.6E-2</v>
      </c>
      <c r="BJ169" t="s">
        <v>430</v>
      </c>
      <c r="BL169" t="s">
        <v>436</v>
      </c>
      <c r="BM169" t="s">
        <v>1540</v>
      </c>
      <c r="BN169" t="s">
        <v>430</v>
      </c>
      <c r="BO169" t="s">
        <v>430</v>
      </c>
      <c r="BP169" t="s">
        <v>1528</v>
      </c>
      <c r="BQ169" t="s">
        <v>432</v>
      </c>
      <c r="BR169" t="s">
        <v>442</v>
      </c>
      <c r="BS169">
        <v>5000</v>
      </c>
      <c r="BT169" t="s">
        <v>443</v>
      </c>
      <c r="BU169">
        <v>1750</v>
      </c>
      <c r="BV169">
        <v>2989</v>
      </c>
      <c r="BW169">
        <v>2989</v>
      </c>
      <c r="BX169" t="s">
        <v>430</v>
      </c>
      <c r="BY169" t="s">
        <v>1529</v>
      </c>
      <c r="BZ169" t="s">
        <v>831</v>
      </c>
      <c r="CA169" t="s">
        <v>1541</v>
      </c>
      <c r="CB169" t="s">
        <v>430</v>
      </c>
      <c r="CC169" t="s">
        <v>430</v>
      </c>
      <c r="CD169">
        <v>45</v>
      </c>
      <c r="CE169" t="s">
        <v>1500</v>
      </c>
      <c r="CF169" t="s">
        <v>444</v>
      </c>
      <c r="CG169" t="s">
        <v>474</v>
      </c>
      <c r="CH169" s="1">
        <v>44196</v>
      </c>
      <c r="CI169" t="s">
        <v>430</v>
      </c>
      <c r="CJ169" t="s">
        <v>430</v>
      </c>
      <c r="CK169" t="s">
        <v>430</v>
      </c>
      <c r="CM169">
        <v>2</v>
      </c>
      <c r="CN169" t="s">
        <v>1542</v>
      </c>
      <c r="CP169">
        <v>0</v>
      </c>
      <c r="CQ169">
        <v>6</v>
      </c>
      <c r="CS169">
        <v>0</v>
      </c>
      <c r="CU169">
        <v>45</v>
      </c>
      <c r="CV169">
        <v>1</v>
      </c>
      <c r="CW169">
        <v>1</v>
      </c>
      <c r="CX169">
        <v>12</v>
      </c>
      <c r="CY169">
        <v>1</v>
      </c>
      <c r="CZ169">
        <v>12</v>
      </c>
      <c r="DA169">
        <v>19001</v>
      </c>
      <c r="DB169">
        <v>33</v>
      </c>
      <c r="DC169" t="s">
        <v>446</v>
      </c>
      <c r="DD169" t="s">
        <v>430</v>
      </c>
      <c r="DE169" t="s">
        <v>1543</v>
      </c>
      <c r="DF169" t="s">
        <v>430</v>
      </c>
      <c r="DG169" t="s">
        <v>477</v>
      </c>
      <c r="DH169" t="s">
        <v>478</v>
      </c>
      <c r="DI169" t="s">
        <v>430</v>
      </c>
      <c r="DJ169" t="s">
        <v>430</v>
      </c>
      <c r="DK169" t="s">
        <v>430</v>
      </c>
      <c r="DL169" t="s">
        <v>430</v>
      </c>
      <c r="DM169" t="s">
        <v>448</v>
      </c>
      <c r="DN169" s="1">
        <v>44191</v>
      </c>
      <c r="DO169" s="1">
        <v>45553</v>
      </c>
      <c r="DP169" t="s">
        <v>479</v>
      </c>
      <c r="DQ169">
        <v>0</v>
      </c>
      <c r="DR169" t="s">
        <v>430</v>
      </c>
      <c r="DS169" t="s">
        <v>430</v>
      </c>
      <c r="DT169" t="s">
        <v>230</v>
      </c>
      <c r="DU169" t="s">
        <v>430</v>
      </c>
      <c r="DV169" t="s">
        <v>430</v>
      </c>
      <c r="DW169" t="s">
        <v>430</v>
      </c>
      <c r="DX169" t="s">
        <v>430</v>
      </c>
      <c r="DY169" t="s">
        <v>430</v>
      </c>
      <c r="DZ169" t="s">
        <v>451</v>
      </c>
      <c r="EA169" t="s">
        <v>452</v>
      </c>
      <c r="EB169" t="s">
        <v>430</v>
      </c>
      <c r="EC169" t="s">
        <v>430</v>
      </c>
      <c r="ED169" t="s">
        <v>430</v>
      </c>
      <c r="EE169" t="s">
        <v>1503</v>
      </c>
      <c r="EF169" t="s">
        <v>430</v>
      </c>
      <c r="EG169" t="s">
        <v>430</v>
      </c>
      <c r="EH169" t="s">
        <v>454</v>
      </c>
      <c r="EI169" t="s">
        <v>455</v>
      </c>
      <c r="EJ169" t="s">
        <v>1504</v>
      </c>
      <c r="EK169" t="s">
        <v>443</v>
      </c>
      <c r="EL169" t="s">
        <v>1518</v>
      </c>
      <c r="EM169" t="s">
        <v>1519</v>
      </c>
    </row>
    <row r="170" spans="1:143" x14ac:dyDescent="0.25">
      <c r="A170" t="s">
        <v>1357</v>
      </c>
      <c r="B170" t="s">
        <v>430</v>
      </c>
      <c r="C170" t="s">
        <v>1492</v>
      </c>
      <c r="D170">
        <v>98</v>
      </c>
      <c r="E170" t="s">
        <v>458</v>
      </c>
      <c r="F170" t="s">
        <v>459</v>
      </c>
      <c r="G170" t="s">
        <v>430</v>
      </c>
      <c r="H170" t="s">
        <v>432</v>
      </c>
      <c r="I170" t="s">
        <v>1544</v>
      </c>
      <c r="J170" t="s">
        <v>1545</v>
      </c>
      <c r="K170">
        <v>19000000189</v>
      </c>
      <c r="L170" t="s">
        <v>1546</v>
      </c>
      <c r="M170">
        <v>77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430</v>
      </c>
      <c r="X170">
        <v>0</v>
      </c>
      <c r="Y170">
        <v>0</v>
      </c>
      <c r="Z170">
        <v>0</v>
      </c>
      <c r="AA170" t="s">
        <v>436</v>
      </c>
      <c r="AB170">
        <v>0</v>
      </c>
      <c r="AC170">
        <v>0</v>
      </c>
      <c r="AD170">
        <v>0</v>
      </c>
      <c r="AE170" t="s">
        <v>430</v>
      </c>
      <c r="AF170">
        <v>120</v>
      </c>
      <c r="AG170">
        <v>100</v>
      </c>
      <c r="AH170">
        <v>110</v>
      </c>
      <c r="AI170">
        <v>589.4</v>
      </c>
      <c r="AJ170">
        <v>539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 t="s">
        <v>430</v>
      </c>
      <c r="AS170" t="s">
        <v>430</v>
      </c>
      <c r="AT170" t="s">
        <v>430</v>
      </c>
      <c r="AU170">
        <v>0</v>
      </c>
      <c r="AV170">
        <v>0</v>
      </c>
      <c r="AW170">
        <v>0</v>
      </c>
      <c r="AZ170">
        <v>10810005410592</v>
      </c>
      <c r="BB170">
        <v>810005410595</v>
      </c>
      <c r="BC170" t="s">
        <v>463</v>
      </c>
      <c r="BD170" t="s">
        <v>813</v>
      </c>
      <c r="BE170" t="s">
        <v>430</v>
      </c>
      <c r="BF170" t="s">
        <v>814</v>
      </c>
      <c r="BG170" t="s">
        <v>465</v>
      </c>
      <c r="BH170">
        <v>18</v>
      </c>
      <c r="BI170">
        <v>1.32</v>
      </c>
      <c r="BJ170" t="s">
        <v>430</v>
      </c>
      <c r="BL170" t="s">
        <v>436</v>
      </c>
      <c r="BM170" t="s">
        <v>1540</v>
      </c>
      <c r="BN170" t="s">
        <v>631</v>
      </c>
      <c r="BO170" t="s">
        <v>632</v>
      </c>
      <c r="BP170" t="s">
        <v>1528</v>
      </c>
      <c r="BQ170" t="s">
        <v>432</v>
      </c>
      <c r="BR170" t="s">
        <v>442</v>
      </c>
      <c r="BS170">
        <v>5000</v>
      </c>
      <c r="BT170" t="s">
        <v>443</v>
      </c>
      <c r="BU170">
        <v>1540</v>
      </c>
      <c r="BV170">
        <v>3234</v>
      </c>
      <c r="BW170">
        <v>3234</v>
      </c>
      <c r="BX170" t="s">
        <v>430</v>
      </c>
      <c r="BY170" t="s">
        <v>1529</v>
      </c>
      <c r="BZ170" t="s">
        <v>831</v>
      </c>
      <c r="CA170" t="s">
        <v>1523</v>
      </c>
      <c r="CB170" t="s">
        <v>430</v>
      </c>
      <c r="CC170" t="s">
        <v>430</v>
      </c>
      <c r="CD170">
        <v>45</v>
      </c>
      <c r="CE170" t="s">
        <v>1500</v>
      </c>
      <c r="CF170" t="s">
        <v>444</v>
      </c>
      <c r="CG170" t="s">
        <v>474</v>
      </c>
      <c r="CH170" s="1">
        <v>44336</v>
      </c>
      <c r="CI170" t="s">
        <v>430</v>
      </c>
      <c r="CJ170" t="s">
        <v>430</v>
      </c>
      <c r="CK170" t="s">
        <v>430</v>
      </c>
      <c r="CM170">
        <v>2</v>
      </c>
      <c r="CN170" t="s">
        <v>1542</v>
      </c>
      <c r="CP170">
        <v>0</v>
      </c>
      <c r="CQ170">
        <v>6</v>
      </c>
      <c r="CS170">
        <v>0</v>
      </c>
      <c r="CU170">
        <v>45</v>
      </c>
      <c r="CV170">
        <v>1</v>
      </c>
      <c r="CW170">
        <v>1</v>
      </c>
      <c r="CX170">
        <v>12</v>
      </c>
      <c r="CY170">
        <v>1</v>
      </c>
      <c r="CZ170">
        <v>12</v>
      </c>
      <c r="DA170">
        <v>19001</v>
      </c>
      <c r="DB170">
        <v>33</v>
      </c>
      <c r="DC170" t="s">
        <v>446</v>
      </c>
      <c r="DD170" t="s">
        <v>430</v>
      </c>
      <c r="DE170" t="s">
        <v>1543</v>
      </c>
      <c r="DF170" t="s">
        <v>430</v>
      </c>
      <c r="DG170" t="s">
        <v>477</v>
      </c>
      <c r="DH170" t="s">
        <v>478</v>
      </c>
      <c r="DI170" t="s">
        <v>430</v>
      </c>
      <c r="DJ170" t="s">
        <v>430</v>
      </c>
      <c r="DK170" t="s">
        <v>430</v>
      </c>
      <c r="DL170" t="s">
        <v>430</v>
      </c>
      <c r="DM170" t="s">
        <v>448</v>
      </c>
      <c r="DN170" s="1">
        <v>44191</v>
      </c>
      <c r="DO170" s="1">
        <v>45553</v>
      </c>
      <c r="DP170" t="s">
        <v>479</v>
      </c>
      <c r="DQ170">
        <v>0</v>
      </c>
      <c r="DR170" t="s">
        <v>430</v>
      </c>
      <c r="DS170" t="s">
        <v>430</v>
      </c>
      <c r="DT170" t="s">
        <v>230</v>
      </c>
      <c r="DU170" t="s">
        <v>430</v>
      </c>
      <c r="DV170" t="s">
        <v>430</v>
      </c>
      <c r="DW170" t="s">
        <v>430</v>
      </c>
      <c r="DX170" t="s">
        <v>430</v>
      </c>
      <c r="DY170" t="s">
        <v>430</v>
      </c>
      <c r="DZ170" t="s">
        <v>451</v>
      </c>
      <c r="EA170" t="s">
        <v>452</v>
      </c>
      <c r="EB170" t="s">
        <v>430</v>
      </c>
      <c r="EC170" t="s">
        <v>430</v>
      </c>
      <c r="ED170" t="s">
        <v>430</v>
      </c>
      <c r="EE170" t="s">
        <v>1503</v>
      </c>
      <c r="EF170" t="s">
        <v>430</v>
      </c>
      <c r="EG170" t="s">
        <v>430</v>
      </c>
      <c r="EH170" t="s">
        <v>454</v>
      </c>
      <c r="EI170" t="s">
        <v>455</v>
      </c>
      <c r="EJ170" t="s">
        <v>1504</v>
      </c>
      <c r="EK170" t="s">
        <v>443</v>
      </c>
      <c r="EL170" t="s">
        <v>1518</v>
      </c>
      <c r="EM170" t="s">
        <v>1519</v>
      </c>
    </row>
    <row r="171" spans="1:143" x14ac:dyDescent="0.25">
      <c r="A171" t="s">
        <v>1357</v>
      </c>
      <c r="B171" t="s">
        <v>430</v>
      </c>
      <c r="C171" t="s">
        <v>1492</v>
      </c>
      <c r="D171">
        <v>98</v>
      </c>
      <c r="E171" t="s">
        <v>458</v>
      </c>
      <c r="F171" t="s">
        <v>459</v>
      </c>
      <c r="G171" t="s">
        <v>430</v>
      </c>
      <c r="H171" t="s">
        <v>432</v>
      </c>
      <c r="I171" t="s">
        <v>1547</v>
      </c>
      <c r="J171" t="s">
        <v>1548</v>
      </c>
      <c r="K171">
        <v>19000000190</v>
      </c>
      <c r="L171" t="s">
        <v>1549</v>
      </c>
      <c r="M171">
        <v>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430</v>
      </c>
      <c r="X171">
        <v>0</v>
      </c>
      <c r="Y171">
        <v>0</v>
      </c>
      <c r="Z171">
        <v>0</v>
      </c>
      <c r="AA171" t="s">
        <v>436</v>
      </c>
      <c r="AB171">
        <v>0</v>
      </c>
      <c r="AC171">
        <v>0</v>
      </c>
      <c r="AD171">
        <v>0</v>
      </c>
      <c r="AE171" t="s">
        <v>430</v>
      </c>
      <c r="AF171">
        <v>50</v>
      </c>
      <c r="AG171">
        <v>30</v>
      </c>
      <c r="AH171">
        <v>19</v>
      </c>
      <c r="AI171">
        <v>10.79</v>
      </c>
      <c r="AJ171">
        <v>10.5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 t="s">
        <v>430</v>
      </c>
      <c r="AS171" t="s">
        <v>430</v>
      </c>
      <c r="AT171" t="s">
        <v>430</v>
      </c>
      <c r="AU171">
        <v>0</v>
      </c>
      <c r="AV171">
        <v>0</v>
      </c>
      <c r="AW171">
        <v>0</v>
      </c>
      <c r="AZ171">
        <v>20810005410636</v>
      </c>
      <c r="BB171">
        <v>810005410632</v>
      </c>
      <c r="BC171" t="s">
        <v>463</v>
      </c>
      <c r="BD171" t="s">
        <v>813</v>
      </c>
      <c r="BE171" t="s">
        <v>430</v>
      </c>
      <c r="BF171" t="s">
        <v>814</v>
      </c>
      <c r="BG171" t="s">
        <v>465</v>
      </c>
      <c r="BH171">
        <v>18</v>
      </c>
      <c r="BI171">
        <v>2.8500000000000001E-2</v>
      </c>
      <c r="BJ171" t="s">
        <v>430</v>
      </c>
      <c r="BL171" t="s">
        <v>436</v>
      </c>
      <c r="BM171" t="s">
        <v>1550</v>
      </c>
      <c r="BN171" t="s">
        <v>430</v>
      </c>
      <c r="BO171" t="s">
        <v>430</v>
      </c>
      <c r="BP171" t="s">
        <v>1551</v>
      </c>
      <c r="BQ171" t="s">
        <v>1552</v>
      </c>
      <c r="BR171" t="s">
        <v>442</v>
      </c>
      <c r="BS171">
        <v>5000</v>
      </c>
      <c r="BT171" t="s">
        <v>443</v>
      </c>
      <c r="BU171">
        <v>2946</v>
      </c>
      <c r="BV171">
        <v>6105</v>
      </c>
      <c r="BW171">
        <v>6117</v>
      </c>
      <c r="BX171" t="s">
        <v>430</v>
      </c>
      <c r="BY171" t="s">
        <v>1498</v>
      </c>
      <c r="BZ171" t="s">
        <v>831</v>
      </c>
      <c r="CA171" t="s">
        <v>1553</v>
      </c>
      <c r="CB171" t="s">
        <v>430</v>
      </c>
      <c r="CC171" t="s">
        <v>430</v>
      </c>
      <c r="CD171">
        <v>45</v>
      </c>
      <c r="CE171" t="s">
        <v>1500</v>
      </c>
      <c r="CF171" t="s">
        <v>444</v>
      </c>
      <c r="CG171" t="s">
        <v>474</v>
      </c>
      <c r="CH171" s="1">
        <v>44196</v>
      </c>
      <c r="CI171" t="s">
        <v>430</v>
      </c>
      <c r="CJ171" t="s">
        <v>430</v>
      </c>
      <c r="CK171" t="s">
        <v>430</v>
      </c>
      <c r="CM171">
        <v>2</v>
      </c>
      <c r="CN171" t="s">
        <v>1554</v>
      </c>
      <c r="CP171">
        <v>0</v>
      </c>
      <c r="CQ171">
        <v>6</v>
      </c>
      <c r="CS171">
        <v>0</v>
      </c>
      <c r="CU171">
        <v>46</v>
      </c>
      <c r="CV171">
        <v>1</v>
      </c>
      <c r="CW171">
        <v>1</v>
      </c>
      <c r="CX171">
        <v>12</v>
      </c>
      <c r="CY171">
        <v>1</v>
      </c>
      <c r="CZ171">
        <v>13</v>
      </c>
      <c r="DA171">
        <v>19001</v>
      </c>
      <c r="DB171">
        <v>33</v>
      </c>
      <c r="DC171" t="s">
        <v>446</v>
      </c>
      <c r="DD171" t="s">
        <v>430</v>
      </c>
      <c r="DE171" t="s">
        <v>1555</v>
      </c>
      <c r="DF171" t="s">
        <v>430</v>
      </c>
      <c r="DG171" t="s">
        <v>477</v>
      </c>
      <c r="DH171" t="s">
        <v>478</v>
      </c>
      <c r="DI171" t="s">
        <v>430</v>
      </c>
      <c r="DJ171" t="s">
        <v>430</v>
      </c>
      <c r="DK171" t="s">
        <v>430</v>
      </c>
      <c r="DL171" t="s">
        <v>430</v>
      </c>
      <c r="DM171" t="s">
        <v>448</v>
      </c>
      <c r="DN171" s="1">
        <v>44191</v>
      </c>
      <c r="DO171" s="1">
        <v>45553</v>
      </c>
      <c r="DP171" t="s">
        <v>479</v>
      </c>
      <c r="DQ171">
        <v>0</v>
      </c>
      <c r="DR171" t="s">
        <v>430</v>
      </c>
      <c r="DS171" t="s">
        <v>430</v>
      </c>
      <c r="DT171" t="s">
        <v>230</v>
      </c>
      <c r="DU171" t="s">
        <v>430</v>
      </c>
      <c r="DV171" t="s">
        <v>430</v>
      </c>
      <c r="DW171" t="s">
        <v>430</v>
      </c>
      <c r="DX171" t="s">
        <v>430</v>
      </c>
      <c r="DY171" t="s">
        <v>430</v>
      </c>
      <c r="DZ171" t="s">
        <v>451</v>
      </c>
      <c r="EA171" t="s">
        <v>452</v>
      </c>
      <c r="EB171" t="s">
        <v>430</v>
      </c>
      <c r="EC171" t="s">
        <v>430</v>
      </c>
      <c r="ED171" t="s">
        <v>430</v>
      </c>
      <c r="EE171" t="s">
        <v>1503</v>
      </c>
      <c r="EF171" t="s">
        <v>430</v>
      </c>
      <c r="EG171" t="s">
        <v>430</v>
      </c>
      <c r="EH171" t="s">
        <v>454</v>
      </c>
      <c r="EI171" t="s">
        <v>455</v>
      </c>
      <c r="EJ171" t="s">
        <v>1504</v>
      </c>
      <c r="EK171" t="s">
        <v>443</v>
      </c>
      <c r="EL171" t="s">
        <v>1556</v>
      </c>
      <c r="EM171" t="s">
        <v>1557</v>
      </c>
    </row>
    <row r="172" spans="1:143" x14ac:dyDescent="0.25">
      <c r="A172" t="s">
        <v>1357</v>
      </c>
      <c r="B172" t="s">
        <v>430</v>
      </c>
      <c r="C172" t="s">
        <v>1492</v>
      </c>
      <c r="D172">
        <v>98</v>
      </c>
      <c r="E172" t="s">
        <v>458</v>
      </c>
      <c r="F172" t="s">
        <v>459</v>
      </c>
      <c r="G172" t="s">
        <v>430</v>
      </c>
      <c r="H172" t="s">
        <v>432</v>
      </c>
      <c r="I172" t="s">
        <v>1558</v>
      </c>
      <c r="J172" t="s">
        <v>1559</v>
      </c>
      <c r="K172">
        <v>19000000191</v>
      </c>
      <c r="L172" t="s">
        <v>1560</v>
      </c>
      <c r="M172">
        <v>120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430</v>
      </c>
      <c r="X172">
        <v>0</v>
      </c>
      <c r="Y172">
        <v>0</v>
      </c>
      <c r="Z172">
        <v>0</v>
      </c>
      <c r="AA172" t="s">
        <v>436</v>
      </c>
      <c r="AB172">
        <v>0</v>
      </c>
      <c r="AC172">
        <v>0</v>
      </c>
      <c r="AD172">
        <v>0</v>
      </c>
      <c r="AE172" t="s">
        <v>430</v>
      </c>
      <c r="AF172">
        <v>120</v>
      </c>
      <c r="AG172">
        <v>100</v>
      </c>
      <c r="AH172">
        <v>110</v>
      </c>
      <c r="AI172">
        <v>471</v>
      </c>
      <c r="AJ172">
        <v>420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 t="s">
        <v>430</v>
      </c>
      <c r="AS172" t="s">
        <v>430</v>
      </c>
      <c r="AT172" t="s">
        <v>430</v>
      </c>
      <c r="AU172">
        <v>0</v>
      </c>
      <c r="AV172">
        <v>0</v>
      </c>
      <c r="AW172">
        <v>0</v>
      </c>
      <c r="AZ172">
        <v>20810005410636</v>
      </c>
      <c r="BB172">
        <v>810005410632</v>
      </c>
      <c r="BC172" t="s">
        <v>463</v>
      </c>
      <c r="BD172" t="s">
        <v>813</v>
      </c>
      <c r="BE172" t="s">
        <v>430</v>
      </c>
      <c r="BF172" t="s">
        <v>814</v>
      </c>
      <c r="BG172" t="s">
        <v>465</v>
      </c>
      <c r="BH172">
        <v>18</v>
      </c>
      <c r="BI172">
        <v>1.32</v>
      </c>
      <c r="BJ172" t="s">
        <v>430</v>
      </c>
      <c r="BL172" t="s">
        <v>436</v>
      </c>
      <c r="BM172" t="s">
        <v>1550</v>
      </c>
      <c r="BN172" t="s">
        <v>631</v>
      </c>
      <c r="BO172" t="s">
        <v>632</v>
      </c>
      <c r="BP172" t="s">
        <v>1551</v>
      </c>
      <c r="BQ172" t="s">
        <v>1552</v>
      </c>
      <c r="BR172" t="s">
        <v>442</v>
      </c>
      <c r="BS172">
        <v>5000</v>
      </c>
      <c r="BT172" t="s">
        <v>443</v>
      </c>
      <c r="BU172">
        <v>2400</v>
      </c>
      <c r="BV172">
        <v>5040</v>
      </c>
      <c r="BW172">
        <v>5040</v>
      </c>
      <c r="BX172" t="s">
        <v>430</v>
      </c>
      <c r="BY172" t="s">
        <v>1498</v>
      </c>
      <c r="BZ172" t="s">
        <v>831</v>
      </c>
      <c r="CA172" t="s">
        <v>1561</v>
      </c>
      <c r="CB172" t="s">
        <v>430</v>
      </c>
      <c r="CC172" t="s">
        <v>430</v>
      </c>
      <c r="CD172">
        <v>45</v>
      </c>
      <c r="CE172" t="s">
        <v>1500</v>
      </c>
      <c r="CF172" t="s">
        <v>444</v>
      </c>
      <c r="CG172" t="s">
        <v>474</v>
      </c>
      <c r="CH172" s="1">
        <v>44336</v>
      </c>
      <c r="CI172" t="s">
        <v>430</v>
      </c>
      <c r="CJ172" t="s">
        <v>430</v>
      </c>
      <c r="CK172" t="s">
        <v>430</v>
      </c>
      <c r="CM172">
        <v>2</v>
      </c>
      <c r="CN172" t="s">
        <v>1554</v>
      </c>
      <c r="CP172">
        <v>0</v>
      </c>
      <c r="CQ172">
        <v>6</v>
      </c>
      <c r="CS172">
        <v>0</v>
      </c>
      <c r="CU172">
        <v>46</v>
      </c>
      <c r="CV172">
        <v>1</v>
      </c>
      <c r="CW172">
        <v>1</v>
      </c>
      <c r="CX172">
        <v>12</v>
      </c>
      <c r="CY172">
        <v>1</v>
      </c>
      <c r="CZ172">
        <v>13</v>
      </c>
      <c r="DA172">
        <v>19001</v>
      </c>
      <c r="DB172">
        <v>33</v>
      </c>
      <c r="DC172" t="s">
        <v>446</v>
      </c>
      <c r="DD172" t="s">
        <v>430</v>
      </c>
      <c r="DE172" t="s">
        <v>1555</v>
      </c>
      <c r="DF172" t="s">
        <v>430</v>
      </c>
      <c r="DG172" t="s">
        <v>477</v>
      </c>
      <c r="DH172" t="s">
        <v>478</v>
      </c>
      <c r="DI172" t="s">
        <v>430</v>
      </c>
      <c r="DJ172" t="s">
        <v>430</v>
      </c>
      <c r="DK172" t="s">
        <v>430</v>
      </c>
      <c r="DL172" t="s">
        <v>430</v>
      </c>
      <c r="DM172" t="s">
        <v>448</v>
      </c>
      <c r="DN172" s="1">
        <v>44191</v>
      </c>
      <c r="DO172" s="1">
        <v>45553</v>
      </c>
      <c r="DP172" t="s">
        <v>479</v>
      </c>
      <c r="DQ172">
        <v>0</v>
      </c>
      <c r="DR172" t="s">
        <v>430</v>
      </c>
      <c r="DS172" t="s">
        <v>430</v>
      </c>
      <c r="DT172" t="s">
        <v>230</v>
      </c>
      <c r="DU172" t="s">
        <v>430</v>
      </c>
      <c r="DV172" t="s">
        <v>430</v>
      </c>
      <c r="DW172" t="s">
        <v>430</v>
      </c>
      <c r="DX172" t="s">
        <v>430</v>
      </c>
      <c r="DY172" t="s">
        <v>430</v>
      </c>
      <c r="DZ172" t="s">
        <v>451</v>
      </c>
      <c r="EA172" t="s">
        <v>452</v>
      </c>
      <c r="EB172" t="s">
        <v>430</v>
      </c>
      <c r="EC172" t="s">
        <v>430</v>
      </c>
      <c r="ED172" t="s">
        <v>430</v>
      </c>
      <c r="EE172" t="s">
        <v>1503</v>
      </c>
      <c r="EF172" t="s">
        <v>430</v>
      </c>
      <c r="EG172" t="s">
        <v>430</v>
      </c>
      <c r="EH172" t="s">
        <v>454</v>
      </c>
      <c r="EI172" t="s">
        <v>455</v>
      </c>
      <c r="EJ172" t="s">
        <v>1504</v>
      </c>
      <c r="EK172" t="s">
        <v>443</v>
      </c>
      <c r="EL172" t="s">
        <v>1556</v>
      </c>
      <c r="EM172" t="s">
        <v>1557</v>
      </c>
    </row>
    <row r="173" spans="1:143" x14ac:dyDescent="0.25">
      <c r="A173" t="s">
        <v>1357</v>
      </c>
      <c r="B173" t="s">
        <v>430</v>
      </c>
      <c r="C173" t="s">
        <v>1492</v>
      </c>
      <c r="D173">
        <v>98</v>
      </c>
      <c r="E173" t="s">
        <v>458</v>
      </c>
      <c r="F173" t="s">
        <v>459</v>
      </c>
      <c r="G173" t="s">
        <v>430</v>
      </c>
      <c r="H173" t="s">
        <v>432</v>
      </c>
      <c r="I173" t="s">
        <v>1562</v>
      </c>
      <c r="J173" t="s">
        <v>1563</v>
      </c>
      <c r="K173">
        <v>19000000192</v>
      </c>
      <c r="L173" t="s">
        <v>1564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430</v>
      </c>
      <c r="X173">
        <v>0</v>
      </c>
      <c r="Y173">
        <v>0</v>
      </c>
      <c r="Z173">
        <v>0</v>
      </c>
      <c r="AA173" t="s">
        <v>436</v>
      </c>
      <c r="AB173">
        <v>0</v>
      </c>
      <c r="AC173">
        <v>0</v>
      </c>
      <c r="AD173">
        <v>0</v>
      </c>
      <c r="AE173" t="s">
        <v>430</v>
      </c>
      <c r="AF173">
        <v>50</v>
      </c>
      <c r="AG173">
        <v>32</v>
      </c>
      <c r="AH173">
        <v>10</v>
      </c>
      <c r="AI173">
        <v>7.36</v>
      </c>
      <c r="AJ173">
        <v>7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 t="s">
        <v>430</v>
      </c>
      <c r="AS173" t="s">
        <v>430</v>
      </c>
      <c r="AT173" t="s">
        <v>430</v>
      </c>
      <c r="AU173">
        <v>0</v>
      </c>
      <c r="AV173">
        <v>0</v>
      </c>
      <c r="AW173">
        <v>0</v>
      </c>
      <c r="AZ173">
        <v>10810005410646</v>
      </c>
      <c r="BB173">
        <v>810005410649</v>
      </c>
      <c r="BC173" t="s">
        <v>463</v>
      </c>
      <c r="BD173" t="s">
        <v>813</v>
      </c>
      <c r="BE173" t="s">
        <v>430</v>
      </c>
      <c r="BF173" t="s">
        <v>814</v>
      </c>
      <c r="BG173" t="s">
        <v>465</v>
      </c>
      <c r="BH173">
        <v>18</v>
      </c>
      <c r="BI173">
        <v>1.6E-2</v>
      </c>
      <c r="BJ173" t="s">
        <v>430</v>
      </c>
      <c r="BL173" t="s">
        <v>436</v>
      </c>
      <c r="BM173" t="s">
        <v>1565</v>
      </c>
      <c r="BN173" t="s">
        <v>430</v>
      </c>
      <c r="BO173" t="s">
        <v>430</v>
      </c>
      <c r="BP173" t="s">
        <v>1551</v>
      </c>
      <c r="BQ173" t="s">
        <v>1552</v>
      </c>
      <c r="BR173" t="s">
        <v>442</v>
      </c>
      <c r="BS173">
        <v>5000</v>
      </c>
      <c r="BT173" t="s">
        <v>443</v>
      </c>
      <c r="BU173">
        <v>1750</v>
      </c>
      <c r="BV173">
        <v>2989</v>
      </c>
      <c r="BW173">
        <v>2989</v>
      </c>
      <c r="BX173" t="s">
        <v>430</v>
      </c>
      <c r="BY173" t="s">
        <v>1498</v>
      </c>
      <c r="BZ173" t="s">
        <v>831</v>
      </c>
      <c r="CA173" t="s">
        <v>1566</v>
      </c>
      <c r="CB173" t="s">
        <v>430</v>
      </c>
      <c r="CC173" t="s">
        <v>430</v>
      </c>
      <c r="CD173">
        <v>45</v>
      </c>
      <c r="CE173" t="s">
        <v>1500</v>
      </c>
      <c r="CF173" t="s">
        <v>444</v>
      </c>
      <c r="CG173" t="s">
        <v>474</v>
      </c>
      <c r="CH173" s="1">
        <v>44196</v>
      </c>
      <c r="CI173" t="s">
        <v>430</v>
      </c>
      <c r="CJ173" t="s">
        <v>430</v>
      </c>
      <c r="CK173" t="s">
        <v>430</v>
      </c>
      <c r="CM173">
        <v>2</v>
      </c>
      <c r="CN173" t="s">
        <v>1567</v>
      </c>
      <c r="CP173">
        <v>0</v>
      </c>
      <c r="CQ173">
        <v>6</v>
      </c>
      <c r="CS173">
        <v>0</v>
      </c>
      <c r="CU173">
        <v>46</v>
      </c>
      <c r="CV173">
        <v>1</v>
      </c>
      <c r="CW173">
        <v>1</v>
      </c>
      <c r="CX173">
        <v>12</v>
      </c>
      <c r="CY173">
        <v>1</v>
      </c>
      <c r="CZ173">
        <v>12</v>
      </c>
      <c r="DA173">
        <v>19001</v>
      </c>
      <c r="DB173">
        <v>33</v>
      </c>
      <c r="DC173" t="s">
        <v>446</v>
      </c>
      <c r="DD173" t="s">
        <v>430</v>
      </c>
      <c r="DE173" t="s">
        <v>1568</v>
      </c>
      <c r="DF173" t="s">
        <v>430</v>
      </c>
      <c r="DG173" t="s">
        <v>477</v>
      </c>
      <c r="DH173" t="s">
        <v>478</v>
      </c>
      <c r="DI173" t="s">
        <v>430</v>
      </c>
      <c r="DJ173" t="s">
        <v>430</v>
      </c>
      <c r="DK173" t="s">
        <v>430</v>
      </c>
      <c r="DL173" t="s">
        <v>430</v>
      </c>
      <c r="DM173" t="s">
        <v>448</v>
      </c>
      <c r="DN173" s="1">
        <v>44191</v>
      </c>
      <c r="DO173" s="1">
        <v>45553</v>
      </c>
      <c r="DP173" t="s">
        <v>479</v>
      </c>
      <c r="DQ173">
        <v>0</v>
      </c>
      <c r="DR173" t="s">
        <v>430</v>
      </c>
      <c r="DS173" t="s">
        <v>430</v>
      </c>
      <c r="DT173" t="s">
        <v>230</v>
      </c>
      <c r="DU173" t="s">
        <v>430</v>
      </c>
      <c r="DV173" t="s">
        <v>430</v>
      </c>
      <c r="DW173" t="s">
        <v>430</v>
      </c>
      <c r="DX173" t="s">
        <v>430</v>
      </c>
      <c r="DY173" t="s">
        <v>430</v>
      </c>
      <c r="DZ173" t="s">
        <v>451</v>
      </c>
      <c r="EA173" t="s">
        <v>452</v>
      </c>
      <c r="EB173" t="s">
        <v>430</v>
      </c>
      <c r="EC173" t="s">
        <v>430</v>
      </c>
      <c r="ED173" t="s">
        <v>430</v>
      </c>
      <c r="EE173" t="s">
        <v>1503</v>
      </c>
      <c r="EF173" t="s">
        <v>430</v>
      </c>
      <c r="EG173" t="s">
        <v>430</v>
      </c>
      <c r="EH173" t="s">
        <v>454</v>
      </c>
      <c r="EI173" t="s">
        <v>455</v>
      </c>
      <c r="EJ173" t="s">
        <v>1504</v>
      </c>
      <c r="EK173" t="s">
        <v>443</v>
      </c>
      <c r="EL173" t="s">
        <v>1518</v>
      </c>
      <c r="EM173" t="s">
        <v>1519</v>
      </c>
    </row>
    <row r="174" spans="1:143" x14ac:dyDescent="0.25">
      <c r="A174" t="s">
        <v>1357</v>
      </c>
      <c r="B174" t="s">
        <v>430</v>
      </c>
      <c r="C174" t="s">
        <v>1492</v>
      </c>
      <c r="D174">
        <v>98</v>
      </c>
      <c r="E174" t="s">
        <v>458</v>
      </c>
      <c r="F174" t="s">
        <v>459</v>
      </c>
      <c r="G174" t="s">
        <v>430</v>
      </c>
      <c r="H174" t="s">
        <v>432</v>
      </c>
      <c r="I174" t="s">
        <v>1569</v>
      </c>
      <c r="J174" t="s">
        <v>1570</v>
      </c>
      <c r="K174">
        <v>19000000193</v>
      </c>
      <c r="L174" t="s">
        <v>1571</v>
      </c>
      <c r="M174">
        <v>77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430</v>
      </c>
      <c r="X174">
        <v>0</v>
      </c>
      <c r="Y174">
        <v>0</v>
      </c>
      <c r="Z174">
        <v>0</v>
      </c>
      <c r="AA174" t="s">
        <v>436</v>
      </c>
      <c r="AB174">
        <v>0</v>
      </c>
      <c r="AC174">
        <v>0</v>
      </c>
      <c r="AD174">
        <v>0</v>
      </c>
      <c r="AE174" t="s">
        <v>430</v>
      </c>
      <c r="AF174">
        <v>120</v>
      </c>
      <c r="AG174">
        <v>100</v>
      </c>
      <c r="AH174">
        <v>110</v>
      </c>
      <c r="AI174">
        <v>553</v>
      </c>
      <c r="AJ174">
        <v>539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 t="s">
        <v>430</v>
      </c>
      <c r="AS174" t="s">
        <v>430</v>
      </c>
      <c r="AT174" t="s">
        <v>430</v>
      </c>
      <c r="AU174">
        <v>0</v>
      </c>
      <c r="AV174">
        <v>0</v>
      </c>
      <c r="AW174">
        <v>0</v>
      </c>
      <c r="AZ174">
        <v>10810005410646</v>
      </c>
      <c r="BB174">
        <v>810005410649</v>
      </c>
      <c r="BC174" t="s">
        <v>463</v>
      </c>
      <c r="BD174" t="s">
        <v>813</v>
      </c>
      <c r="BE174" t="s">
        <v>430</v>
      </c>
      <c r="BF174" t="s">
        <v>814</v>
      </c>
      <c r="BG174" t="s">
        <v>465</v>
      </c>
      <c r="BH174">
        <v>18</v>
      </c>
      <c r="BI174">
        <v>1.32</v>
      </c>
      <c r="BJ174" t="s">
        <v>430</v>
      </c>
      <c r="BL174" t="s">
        <v>436</v>
      </c>
      <c r="BM174" t="s">
        <v>1565</v>
      </c>
      <c r="BN174" t="s">
        <v>631</v>
      </c>
      <c r="BO174" t="s">
        <v>632</v>
      </c>
      <c r="BP174" t="s">
        <v>1551</v>
      </c>
      <c r="BQ174" t="s">
        <v>1552</v>
      </c>
      <c r="BR174" t="s">
        <v>442</v>
      </c>
      <c r="BS174">
        <v>5000</v>
      </c>
      <c r="BT174" t="s">
        <v>443</v>
      </c>
      <c r="BU174">
        <v>1540</v>
      </c>
      <c r="BV174">
        <v>3234</v>
      </c>
      <c r="BW174">
        <v>3234</v>
      </c>
      <c r="BX174" t="s">
        <v>430</v>
      </c>
      <c r="BY174" t="s">
        <v>1498</v>
      </c>
      <c r="BZ174" t="s">
        <v>831</v>
      </c>
      <c r="CA174" t="s">
        <v>1523</v>
      </c>
      <c r="CB174" t="s">
        <v>430</v>
      </c>
      <c r="CC174" t="s">
        <v>430</v>
      </c>
      <c r="CD174">
        <v>45</v>
      </c>
      <c r="CE174" t="s">
        <v>1500</v>
      </c>
      <c r="CF174" t="s">
        <v>444</v>
      </c>
      <c r="CG174" t="s">
        <v>474</v>
      </c>
      <c r="CH174" s="1">
        <v>44336</v>
      </c>
      <c r="CI174" t="s">
        <v>430</v>
      </c>
      <c r="CJ174" t="s">
        <v>430</v>
      </c>
      <c r="CK174" t="s">
        <v>430</v>
      </c>
      <c r="CM174">
        <v>2</v>
      </c>
      <c r="CN174" t="s">
        <v>1567</v>
      </c>
      <c r="CP174">
        <v>0</v>
      </c>
      <c r="CQ174">
        <v>6</v>
      </c>
      <c r="CS174">
        <v>0</v>
      </c>
      <c r="CU174">
        <v>46</v>
      </c>
      <c r="CV174">
        <v>1</v>
      </c>
      <c r="CW174">
        <v>1</v>
      </c>
      <c r="CX174">
        <v>12</v>
      </c>
      <c r="CY174">
        <v>1</v>
      </c>
      <c r="CZ174">
        <v>12</v>
      </c>
      <c r="DA174">
        <v>19001</v>
      </c>
      <c r="DB174">
        <v>33</v>
      </c>
      <c r="DC174" t="s">
        <v>446</v>
      </c>
      <c r="DD174" t="s">
        <v>430</v>
      </c>
      <c r="DE174" t="s">
        <v>1568</v>
      </c>
      <c r="DF174" t="s">
        <v>430</v>
      </c>
      <c r="DG174" t="s">
        <v>477</v>
      </c>
      <c r="DH174" t="s">
        <v>478</v>
      </c>
      <c r="DI174" t="s">
        <v>430</v>
      </c>
      <c r="DJ174" t="s">
        <v>430</v>
      </c>
      <c r="DK174" t="s">
        <v>430</v>
      </c>
      <c r="DL174" t="s">
        <v>430</v>
      </c>
      <c r="DM174" t="s">
        <v>448</v>
      </c>
      <c r="DN174" s="1">
        <v>44191</v>
      </c>
      <c r="DO174" s="1">
        <v>45553</v>
      </c>
      <c r="DP174" t="s">
        <v>479</v>
      </c>
      <c r="DQ174">
        <v>0</v>
      </c>
      <c r="DR174" t="s">
        <v>430</v>
      </c>
      <c r="DS174" t="s">
        <v>430</v>
      </c>
      <c r="DT174" t="s">
        <v>230</v>
      </c>
      <c r="DU174" t="s">
        <v>430</v>
      </c>
      <c r="DV174" t="s">
        <v>430</v>
      </c>
      <c r="DW174" t="s">
        <v>430</v>
      </c>
      <c r="DX174" t="s">
        <v>430</v>
      </c>
      <c r="DY174" t="s">
        <v>430</v>
      </c>
      <c r="DZ174" t="s">
        <v>451</v>
      </c>
      <c r="EA174" t="s">
        <v>452</v>
      </c>
      <c r="EB174" t="s">
        <v>430</v>
      </c>
      <c r="EC174" t="s">
        <v>430</v>
      </c>
      <c r="ED174" t="s">
        <v>430</v>
      </c>
      <c r="EE174" t="s">
        <v>1503</v>
      </c>
      <c r="EF174" t="s">
        <v>430</v>
      </c>
      <c r="EG174" t="s">
        <v>430</v>
      </c>
      <c r="EH174" t="s">
        <v>454</v>
      </c>
      <c r="EI174" t="s">
        <v>455</v>
      </c>
      <c r="EJ174" t="s">
        <v>1504</v>
      </c>
      <c r="EK174" t="s">
        <v>443</v>
      </c>
      <c r="EL174" t="s">
        <v>1518</v>
      </c>
      <c r="EM174" t="s">
        <v>1519</v>
      </c>
    </row>
    <row r="175" spans="1:143" x14ac:dyDescent="0.25">
      <c r="A175" t="s">
        <v>1357</v>
      </c>
      <c r="B175" t="s">
        <v>430</v>
      </c>
      <c r="C175" t="s">
        <v>1492</v>
      </c>
      <c r="D175">
        <v>98</v>
      </c>
      <c r="E175" t="s">
        <v>458</v>
      </c>
      <c r="F175" t="s">
        <v>459</v>
      </c>
      <c r="G175" t="s">
        <v>430</v>
      </c>
      <c r="H175" t="s">
        <v>432</v>
      </c>
      <c r="I175" t="s">
        <v>1572</v>
      </c>
      <c r="J175" t="s">
        <v>1573</v>
      </c>
      <c r="K175">
        <v>19000000194</v>
      </c>
      <c r="L175" t="s">
        <v>1574</v>
      </c>
      <c r="M175">
        <v>3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430</v>
      </c>
      <c r="X175">
        <v>0</v>
      </c>
      <c r="Y175">
        <v>0</v>
      </c>
      <c r="Z175">
        <v>0</v>
      </c>
      <c r="AA175" t="s">
        <v>436</v>
      </c>
      <c r="AB175">
        <v>0</v>
      </c>
      <c r="AC175">
        <v>0</v>
      </c>
      <c r="AD175">
        <v>0</v>
      </c>
      <c r="AE175" t="s">
        <v>430</v>
      </c>
      <c r="AF175">
        <v>50</v>
      </c>
      <c r="AG175">
        <v>30</v>
      </c>
      <c r="AH175">
        <v>19</v>
      </c>
      <c r="AI175">
        <v>10.79</v>
      </c>
      <c r="AJ175">
        <v>10.5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 t="s">
        <v>430</v>
      </c>
      <c r="AS175" t="s">
        <v>430</v>
      </c>
      <c r="AT175" t="s">
        <v>430</v>
      </c>
      <c r="AU175">
        <v>0</v>
      </c>
      <c r="AV175">
        <v>0</v>
      </c>
      <c r="AW175">
        <v>0</v>
      </c>
      <c r="AZ175">
        <v>20810005410667</v>
      </c>
      <c r="BB175">
        <v>810005410663</v>
      </c>
      <c r="BC175" t="s">
        <v>463</v>
      </c>
      <c r="BD175" t="s">
        <v>813</v>
      </c>
      <c r="BE175" t="s">
        <v>430</v>
      </c>
      <c r="BF175" t="s">
        <v>814</v>
      </c>
      <c r="BG175" t="s">
        <v>465</v>
      </c>
      <c r="BH175">
        <v>18</v>
      </c>
      <c r="BI175">
        <v>2.8500000000000001E-2</v>
      </c>
      <c r="BJ175" t="s">
        <v>430</v>
      </c>
      <c r="BL175" t="s">
        <v>436</v>
      </c>
      <c r="BM175" t="s">
        <v>1575</v>
      </c>
      <c r="BN175" t="s">
        <v>430</v>
      </c>
      <c r="BO175" t="s">
        <v>430</v>
      </c>
      <c r="BP175" t="s">
        <v>1576</v>
      </c>
      <c r="BQ175" t="s">
        <v>1552</v>
      </c>
      <c r="BR175" t="s">
        <v>442</v>
      </c>
      <c r="BS175">
        <v>5000</v>
      </c>
      <c r="BT175" t="s">
        <v>443</v>
      </c>
      <c r="BU175">
        <v>2946</v>
      </c>
      <c r="BV175">
        <v>6105</v>
      </c>
      <c r="BW175">
        <v>6117</v>
      </c>
      <c r="BX175" t="s">
        <v>430</v>
      </c>
      <c r="BY175" t="s">
        <v>1529</v>
      </c>
      <c r="BZ175" t="s">
        <v>831</v>
      </c>
      <c r="CA175" t="s">
        <v>1577</v>
      </c>
      <c r="CB175" t="s">
        <v>430</v>
      </c>
      <c r="CC175" t="s">
        <v>430</v>
      </c>
      <c r="CD175">
        <v>45</v>
      </c>
      <c r="CE175" t="s">
        <v>1500</v>
      </c>
      <c r="CF175" t="s">
        <v>444</v>
      </c>
      <c r="CG175" t="s">
        <v>474</v>
      </c>
      <c r="CH175" s="1">
        <v>44196</v>
      </c>
      <c r="CI175" t="s">
        <v>430</v>
      </c>
      <c r="CJ175" t="s">
        <v>430</v>
      </c>
      <c r="CK175" t="s">
        <v>430</v>
      </c>
      <c r="CM175">
        <v>2</v>
      </c>
      <c r="CN175" t="s">
        <v>1578</v>
      </c>
      <c r="CP175">
        <v>0</v>
      </c>
      <c r="CQ175">
        <v>6</v>
      </c>
      <c r="CS175">
        <v>0</v>
      </c>
      <c r="CU175">
        <v>47</v>
      </c>
      <c r="CV175">
        <v>1</v>
      </c>
      <c r="CW175">
        <v>1</v>
      </c>
      <c r="CX175">
        <v>12</v>
      </c>
      <c r="CY175">
        <v>1</v>
      </c>
      <c r="CZ175">
        <v>13</v>
      </c>
      <c r="DA175">
        <v>19001</v>
      </c>
      <c r="DB175">
        <v>33</v>
      </c>
      <c r="DC175" t="s">
        <v>446</v>
      </c>
      <c r="DD175" t="s">
        <v>430</v>
      </c>
      <c r="DE175" t="s">
        <v>1579</v>
      </c>
      <c r="DF175" t="s">
        <v>430</v>
      </c>
      <c r="DG175" t="s">
        <v>477</v>
      </c>
      <c r="DH175" t="s">
        <v>478</v>
      </c>
      <c r="DI175" t="s">
        <v>430</v>
      </c>
      <c r="DJ175" t="s">
        <v>430</v>
      </c>
      <c r="DK175" t="s">
        <v>430</v>
      </c>
      <c r="DL175" t="s">
        <v>430</v>
      </c>
      <c r="DM175" t="s">
        <v>448</v>
      </c>
      <c r="DN175" s="1">
        <v>44191</v>
      </c>
      <c r="DO175" s="1">
        <v>45553</v>
      </c>
      <c r="DP175" t="s">
        <v>479</v>
      </c>
      <c r="DQ175">
        <v>0</v>
      </c>
      <c r="DR175" t="s">
        <v>430</v>
      </c>
      <c r="DS175" t="s">
        <v>430</v>
      </c>
      <c r="DT175" t="s">
        <v>230</v>
      </c>
      <c r="DU175" t="s">
        <v>430</v>
      </c>
      <c r="DV175" t="s">
        <v>430</v>
      </c>
      <c r="DW175" t="s">
        <v>430</v>
      </c>
      <c r="DX175" t="s">
        <v>430</v>
      </c>
      <c r="DY175" t="s">
        <v>430</v>
      </c>
      <c r="DZ175" t="s">
        <v>451</v>
      </c>
      <c r="EA175" t="s">
        <v>452</v>
      </c>
      <c r="EB175" t="s">
        <v>430</v>
      </c>
      <c r="EC175" t="s">
        <v>430</v>
      </c>
      <c r="ED175" t="s">
        <v>430</v>
      </c>
      <c r="EE175" t="s">
        <v>1503</v>
      </c>
      <c r="EF175" t="s">
        <v>430</v>
      </c>
      <c r="EG175" t="s">
        <v>430</v>
      </c>
      <c r="EH175" t="s">
        <v>454</v>
      </c>
      <c r="EI175" t="s">
        <v>455</v>
      </c>
      <c r="EJ175" t="s">
        <v>1504</v>
      </c>
      <c r="EK175" t="s">
        <v>443</v>
      </c>
      <c r="EL175" t="s">
        <v>1556</v>
      </c>
      <c r="EM175" t="s">
        <v>1557</v>
      </c>
    </row>
    <row r="176" spans="1:143" x14ac:dyDescent="0.25">
      <c r="A176" t="s">
        <v>1357</v>
      </c>
      <c r="B176" t="s">
        <v>430</v>
      </c>
      <c r="C176" t="s">
        <v>1492</v>
      </c>
      <c r="D176">
        <v>98</v>
      </c>
      <c r="E176" t="s">
        <v>458</v>
      </c>
      <c r="F176" t="s">
        <v>459</v>
      </c>
      <c r="G176" t="s">
        <v>430</v>
      </c>
      <c r="H176" t="s">
        <v>432</v>
      </c>
      <c r="I176" t="s">
        <v>1580</v>
      </c>
      <c r="J176" t="s">
        <v>1581</v>
      </c>
      <c r="K176">
        <v>19000000195</v>
      </c>
      <c r="L176" t="s">
        <v>1582</v>
      </c>
      <c r="M176">
        <v>120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430</v>
      </c>
      <c r="X176">
        <v>0</v>
      </c>
      <c r="Y176">
        <v>0</v>
      </c>
      <c r="Z176">
        <v>0</v>
      </c>
      <c r="AA176" t="s">
        <v>436</v>
      </c>
      <c r="AB176">
        <v>0</v>
      </c>
      <c r="AC176">
        <v>0</v>
      </c>
      <c r="AD176">
        <v>0</v>
      </c>
      <c r="AE176" t="s">
        <v>430</v>
      </c>
      <c r="AF176">
        <v>120</v>
      </c>
      <c r="AG176">
        <v>100</v>
      </c>
      <c r="AH176">
        <v>110</v>
      </c>
      <c r="AI176">
        <v>471</v>
      </c>
      <c r="AJ176">
        <v>420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 t="s">
        <v>430</v>
      </c>
      <c r="AS176" t="s">
        <v>430</v>
      </c>
      <c r="AT176" t="s">
        <v>430</v>
      </c>
      <c r="AU176">
        <v>0</v>
      </c>
      <c r="AV176">
        <v>0</v>
      </c>
      <c r="AW176">
        <v>0</v>
      </c>
      <c r="AZ176">
        <v>20810005410667</v>
      </c>
      <c r="BB176">
        <v>810005410663</v>
      </c>
      <c r="BC176" t="s">
        <v>463</v>
      </c>
      <c r="BD176" t="s">
        <v>813</v>
      </c>
      <c r="BE176" t="s">
        <v>430</v>
      </c>
      <c r="BF176" t="s">
        <v>814</v>
      </c>
      <c r="BG176" t="s">
        <v>465</v>
      </c>
      <c r="BH176">
        <v>18</v>
      </c>
      <c r="BI176">
        <v>1.32</v>
      </c>
      <c r="BJ176" t="s">
        <v>430</v>
      </c>
      <c r="BL176" t="s">
        <v>436</v>
      </c>
      <c r="BM176" t="s">
        <v>1575</v>
      </c>
      <c r="BN176" t="s">
        <v>631</v>
      </c>
      <c r="BO176" t="s">
        <v>632</v>
      </c>
      <c r="BP176" t="s">
        <v>1576</v>
      </c>
      <c r="BQ176" t="s">
        <v>1552</v>
      </c>
      <c r="BR176" t="s">
        <v>442</v>
      </c>
      <c r="BS176">
        <v>5000</v>
      </c>
      <c r="BT176" t="s">
        <v>443</v>
      </c>
      <c r="BU176">
        <v>2400</v>
      </c>
      <c r="BV176">
        <v>5040</v>
      </c>
      <c r="BW176">
        <v>5040</v>
      </c>
      <c r="BX176" t="s">
        <v>430</v>
      </c>
      <c r="BY176" t="s">
        <v>1529</v>
      </c>
      <c r="BZ176" t="s">
        <v>831</v>
      </c>
      <c r="CA176" t="s">
        <v>1583</v>
      </c>
      <c r="CB176" t="s">
        <v>430</v>
      </c>
      <c r="CC176" t="s">
        <v>430</v>
      </c>
      <c r="CD176">
        <v>45</v>
      </c>
      <c r="CE176" t="s">
        <v>1500</v>
      </c>
      <c r="CF176" t="s">
        <v>444</v>
      </c>
      <c r="CG176" t="s">
        <v>474</v>
      </c>
      <c r="CH176" s="1">
        <v>44336</v>
      </c>
      <c r="CI176" t="s">
        <v>430</v>
      </c>
      <c r="CJ176" t="s">
        <v>430</v>
      </c>
      <c r="CK176" t="s">
        <v>430</v>
      </c>
      <c r="CM176">
        <v>2</v>
      </c>
      <c r="CN176" t="s">
        <v>1578</v>
      </c>
      <c r="CP176">
        <v>0</v>
      </c>
      <c r="CQ176">
        <v>6</v>
      </c>
      <c r="CS176">
        <v>0</v>
      </c>
      <c r="CU176">
        <v>47</v>
      </c>
      <c r="CV176">
        <v>1</v>
      </c>
      <c r="CW176">
        <v>1</v>
      </c>
      <c r="CX176">
        <v>12</v>
      </c>
      <c r="CY176">
        <v>1</v>
      </c>
      <c r="CZ176">
        <v>13</v>
      </c>
      <c r="DA176">
        <v>19001</v>
      </c>
      <c r="DB176">
        <v>33</v>
      </c>
      <c r="DC176" t="s">
        <v>446</v>
      </c>
      <c r="DD176" t="s">
        <v>430</v>
      </c>
      <c r="DE176" t="s">
        <v>1579</v>
      </c>
      <c r="DF176" t="s">
        <v>430</v>
      </c>
      <c r="DG176" t="s">
        <v>477</v>
      </c>
      <c r="DH176" t="s">
        <v>478</v>
      </c>
      <c r="DI176" t="s">
        <v>430</v>
      </c>
      <c r="DJ176" t="s">
        <v>430</v>
      </c>
      <c r="DK176" t="s">
        <v>430</v>
      </c>
      <c r="DL176" t="s">
        <v>430</v>
      </c>
      <c r="DM176" t="s">
        <v>448</v>
      </c>
      <c r="DN176" s="1">
        <v>44191</v>
      </c>
      <c r="DO176" s="1">
        <v>45553</v>
      </c>
      <c r="DP176" t="s">
        <v>479</v>
      </c>
      <c r="DQ176">
        <v>0</v>
      </c>
      <c r="DR176" t="s">
        <v>430</v>
      </c>
      <c r="DS176" t="s">
        <v>430</v>
      </c>
      <c r="DT176" t="s">
        <v>230</v>
      </c>
      <c r="DU176" t="s">
        <v>430</v>
      </c>
      <c r="DV176" t="s">
        <v>430</v>
      </c>
      <c r="DW176" t="s">
        <v>430</v>
      </c>
      <c r="DX176" t="s">
        <v>430</v>
      </c>
      <c r="DY176" t="s">
        <v>430</v>
      </c>
      <c r="DZ176" t="s">
        <v>451</v>
      </c>
      <c r="EA176" t="s">
        <v>452</v>
      </c>
      <c r="EB176" t="s">
        <v>430</v>
      </c>
      <c r="EC176" t="s">
        <v>430</v>
      </c>
      <c r="ED176" t="s">
        <v>430</v>
      </c>
      <c r="EE176" t="s">
        <v>1503</v>
      </c>
      <c r="EF176" t="s">
        <v>430</v>
      </c>
      <c r="EG176" t="s">
        <v>430</v>
      </c>
      <c r="EH176" t="s">
        <v>454</v>
      </c>
      <c r="EI176" t="s">
        <v>455</v>
      </c>
      <c r="EJ176" t="s">
        <v>1504</v>
      </c>
      <c r="EK176" t="s">
        <v>443</v>
      </c>
      <c r="EL176" t="s">
        <v>1556</v>
      </c>
      <c r="EM176" t="s">
        <v>1557</v>
      </c>
    </row>
    <row r="177" spans="1:143" x14ac:dyDescent="0.25">
      <c r="A177" t="s">
        <v>1357</v>
      </c>
      <c r="B177" t="s">
        <v>430</v>
      </c>
      <c r="C177" t="s">
        <v>1492</v>
      </c>
      <c r="D177">
        <v>98</v>
      </c>
      <c r="E177" t="s">
        <v>458</v>
      </c>
      <c r="F177" t="s">
        <v>459</v>
      </c>
      <c r="G177" t="s">
        <v>430</v>
      </c>
      <c r="H177" t="s">
        <v>432</v>
      </c>
      <c r="I177" t="s">
        <v>1584</v>
      </c>
      <c r="J177" t="s">
        <v>1585</v>
      </c>
      <c r="K177">
        <v>19000000196</v>
      </c>
      <c r="L177" t="s">
        <v>1586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430</v>
      </c>
      <c r="X177">
        <v>0</v>
      </c>
      <c r="Y177">
        <v>0</v>
      </c>
      <c r="Z177">
        <v>0</v>
      </c>
      <c r="AA177" t="s">
        <v>436</v>
      </c>
      <c r="AB177">
        <v>0</v>
      </c>
      <c r="AC177">
        <v>0</v>
      </c>
      <c r="AD177">
        <v>0</v>
      </c>
      <c r="AE177" t="s">
        <v>430</v>
      </c>
      <c r="AF177">
        <v>50</v>
      </c>
      <c r="AG177">
        <v>32</v>
      </c>
      <c r="AH177">
        <v>10</v>
      </c>
      <c r="AI177">
        <v>7.36</v>
      </c>
      <c r="AJ177">
        <v>7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 t="s">
        <v>430</v>
      </c>
      <c r="AS177" t="s">
        <v>430</v>
      </c>
      <c r="AT177" t="s">
        <v>430</v>
      </c>
      <c r="AU177">
        <v>0</v>
      </c>
      <c r="AV177">
        <v>0</v>
      </c>
      <c r="AW177">
        <v>0</v>
      </c>
      <c r="AZ177">
        <v>10810005410677</v>
      </c>
      <c r="BB177">
        <v>810005410670</v>
      </c>
      <c r="BC177" t="s">
        <v>463</v>
      </c>
      <c r="BD177" t="s">
        <v>813</v>
      </c>
      <c r="BE177" t="s">
        <v>430</v>
      </c>
      <c r="BF177" t="s">
        <v>814</v>
      </c>
      <c r="BG177" t="s">
        <v>465</v>
      </c>
      <c r="BH177">
        <v>18</v>
      </c>
      <c r="BI177">
        <v>1.6E-2</v>
      </c>
      <c r="BJ177" t="s">
        <v>430</v>
      </c>
      <c r="BL177" t="s">
        <v>436</v>
      </c>
      <c r="BM177" t="s">
        <v>1587</v>
      </c>
      <c r="BN177" t="s">
        <v>430</v>
      </c>
      <c r="BO177" t="s">
        <v>430</v>
      </c>
      <c r="BP177" t="s">
        <v>1576</v>
      </c>
      <c r="BQ177" t="s">
        <v>1552</v>
      </c>
      <c r="BR177" t="s">
        <v>442</v>
      </c>
      <c r="BS177">
        <v>5000</v>
      </c>
      <c r="BT177" t="s">
        <v>443</v>
      </c>
      <c r="BU177">
        <v>1750</v>
      </c>
      <c r="BV177">
        <v>2989</v>
      </c>
      <c r="BW177">
        <v>2989</v>
      </c>
      <c r="BX177" t="s">
        <v>430</v>
      </c>
      <c r="BY177" t="s">
        <v>1529</v>
      </c>
      <c r="BZ177" t="s">
        <v>831</v>
      </c>
      <c r="CA177" t="s">
        <v>1588</v>
      </c>
      <c r="CB177" t="s">
        <v>430</v>
      </c>
      <c r="CC177" t="s">
        <v>430</v>
      </c>
      <c r="CD177">
        <v>45</v>
      </c>
      <c r="CE177" t="s">
        <v>1500</v>
      </c>
      <c r="CF177" t="s">
        <v>444</v>
      </c>
      <c r="CG177" t="s">
        <v>474</v>
      </c>
      <c r="CH177" s="1">
        <v>44196</v>
      </c>
      <c r="CI177" t="s">
        <v>430</v>
      </c>
      <c r="CJ177" t="s">
        <v>430</v>
      </c>
      <c r="CK177" t="s">
        <v>430</v>
      </c>
      <c r="CM177">
        <v>2</v>
      </c>
      <c r="CN177" t="s">
        <v>1589</v>
      </c>
      <c r="CP177">
        <v>0</v>
      </c>
      <c r="CQ177">
        <v>6</v>
      </c>
      <c r="CS177">
        <v>0</v>
      </c>
      <c r="CU177">
        <v>47</v>
      </c>
      <c r="CV177">
        <v>1</v>
      </c>
      <c r="CW177">
        <v>1</v>
      </c>
      <c r="CX177">
        <v>12</v>
      </c>
      <c r="CY177">
        <v>1</v>
      </c>
      <c r="CZ177">
        <v>12</v>
      </c>
      <c r="DA177">
        <v>19001</v>
      </c>
      <c r="DB177">
        <v>33</v>
      </c>
      <c r="DC177" t="s">
        <v>446</v>
      </c>
      <c r="DD177" t="s">
        <v>430</v>
      </c>
      <c r="DE177" t="s">
        <v>1590</v>
      </c>
      <c r="DF177" t="s">
        <v>430</v>
      </c>
      <c r="DG177" t="s">
        <v>477</v>
      </c>
      <c r="DH177" t="s">
        <v>478</v>
      </c>
      <c r="DI177" t="s">
        <v>430</v>
      </c>
      <c r="DJ177" t="s">
        <v>430</v>
      </c>
      <c r="DK177" t="s">
        <v>430</v>
      </c>
      <c r="DL177" t="s">
        <v>430</v>
      </c>
      <c r="DM177" t="s">
        <v>448</v>
      </c>
      <c r="DN177" s="1">
        <v>44191</v>
      </c>
      <c r="DO177" s="1">
        <v>45553</v>
      </c>
      <c r="DP177" t="s">
        <v>479</v>
      </c>
      <c r="DQ177">
        <v>0</v>
      </c>
      <c r="DR177" t="s">
        <v>430</v>
      </c>
      <c r="DS177" t="s">
        <v>430</v>
      </c>
      <c r="DT177" t="s">
        <v>230</v>
      </c>
      <c r="DU177" t="s">
        <v>430</v>
      </c>
      <c r="DV177" t="s">
        <v>430</v>
      </c>
      <c r="DW177" t="s">
        <v>430</v>
      </c>
      <c r="DX177" t="s">
        <v>430</v>
      </c>
      <c r="DY177" t="s">
        <v>430</v>
      </c>
      <c r="DZ177" t="s">
        <v>451</v>
      </c>
      <c r="EA177" t="s">
        <v>452</v>
      </c>
      <c r="EB177" t="s">
        <v>430</v>
      </c>
      <c r="EC177" t="s">
        <v>430</v>
      </c>
      <c r="ED177" t="s">
        <v>430</v>
      </c>
      <c r="EE177" t="s">
        <v>1503</v>
      </c>
      <c r="EF177" t="s">
        <v>430</v>
      </c>
      <c r="EG177" t="s">
        <v>430</v>
      </c>
      <c r="EH177" t="s">
        <v>454</v>
      </c>
      <c r="EI177" t="s">
        <v>455</v>
      </c>
      <c r="EJ177" t="s">
        <v>1504</v>
      </c>
      <c r="EK177" t="s">
        <v>443</v>
      </c>
      <c r="EL177" t="s">
        <v>1518</v>
      </c>
      <c r="EM177" t="s">
        <v>1519</v>
      </c>
    </row>
    <row r="178" spans="1:143" x14ac:dyDescent="0.25">
      <c r="A178" t="s">
        <v>1357</v>
      </c>
      <c r="B178" t="s">
        <v>430</v>
      </c>
      <c r="C178" t="s">
        <v>1492</v>
      </c>
      <c r="D178">
        <v>98</v>
      </c>
      <c r="E178" t="s">
        <v>458</v>
      </c>
      <c r="F178" t="s">
        <v>459</v>
      </c>
      <c r="G178" t="s">
        <v>430</v>
      </c>
      <c r="H178" t="s">
        <v>432</v>
      </c>
      <c r="I178" t="s">
        <v>1591</v>
      </c>
      <c r="J178" t="s">
        <v>1592</v>
      </c>
      <c r="K178">
        <v>19000000197</v>
      </c>
      <c r="L178" t="s">
        <v>1593</v>
      </c>
      <c r="M178">
        <v>77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430</v>
      </c>
      <c r="X178">
        <v>0</v>
      </c>
      <c r="Y178">
        <v>0</v>
      </c>
      <c r="Z178">
        <v>0</v>
      </c>
      <c r="AA178" t="s">
        <v>436</v>
      </c>
      <c r="AB178">
        <v>0</v>
      </c>
      <c r="AC178">
        <v>0</v>
      </c>
      <c r="AD178">
        <v>0</v>
      </c>
      <c r="AE178" t="s">
        <v>430</v>
      </c>
      <c r="AF178">
        <v>120</v>
      </c>
      <c r="AG178">
        <v>100</v>
      </c>
      <c r="AH178">
        <v>110</v>
      </c>
      <c r="AI178">
        <v>553</v>
      </c>
      <c r="AJ178">
        <v>539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 t="s">
        <v>430</v>
      </c>
      <c r="AS178" t="s">
        <v>430</v>
      </c>
      <c r="AT178" t="s">
        <v>430</v>
      </c>
      <c r="AU178">
        <v>0</v>
      </c>
      <c r="AV178">
        <v>0</v>
      </c>
      <c r="AW178">
        <v>0</v>
      </c>
      <c r="AZ178">
        <v>10810005410677</v>
      </c>
      <c r="BB178">
        <v>810005410670</v>
      </c>
      <c r="BC178" t="s">
        <v>463</v>
      </c>
      <c r="BD178" t="s">
        <v>813</v>
      </c>
      <c r="BE178" t="s">
        <v>430</v>
      </c>
      <c r="BF178" t="s">
        <v>814</v>
      </c>
      <c r="BG178" t="s">
        <v>465</v>
      </c>
      <c r="BH178">
        <v>18</v>
      </c>
      <c r="BI178">
        <v>1.32</v>
      </c>
      <c r="BJ178" t="s">
        <v>430</v>
      </c>
      <c r="BL178" t="s">
        <v>436</v>
      </c>
      <c r="BM178" t="s">
        <v>1587</v>
      </c>
      <c r="BN178" t="s">
        <v>631</v>
      </c>
      <c r="BO178" t="s">
        <v>632</v>
      </c>
      <c r="BP178" t="s">
        <v>1576</v>
      </c>
      <c r="BQ178" t="s">
        <v>1552</v>
      </c>
      <c r="BR178" t="s">
        <v>442</v>
      </c>
      <c r="BS178">
        <v>5000</v>
      </c>
      <c r="BT178" t="s">
        <v>443</v>
      </c>
      <c r="BU178">
        <v>1540</v>
      </c>
      <c r="BV178">
        <v>3234</v>
      </c>
      <c r="BW178">
        <v>3234</v>
      </c>
      <c r="BX178" t="s">
        <v>430</v>
      </c>
      <c r="BY178" t="s">
        <v>1529</v>
      </c>
      <c r="BZ178" t="s">
        <v>831</v>
      </c>
      <c r="CA178" t="s">
        <v>1523</v>
      </c>
      <c r="CB178" t="s">
        <v>430</v>
      </c>
      <c r="CC178" t="s">
        <v>430</v>
      </c>
      <c r="CD178">
        <v>45</v>
      </c>
      <c r="CE178" t="s">
        <v>1500</v>
      </c>
      <c r="CF178" t="s">
        <v>444</v>
      </c>
      <c r="CG178" t="s">
        <v>474</v>
      </c>
      <c r="CH178" s="1">
        <v>44336</v>
      </c>
      <c r="CI178" t="s">
        <v>430</v>
      </c>
      <c r="CJ178" t="s">
        <v>430</v>
      </c>
      <c r="CK178" t="s">
        <v>430</v>
      </c>
      <c r="CM178">
        <v>2</v>
      </c>
      <c r="CN178" t="s">
        <v>1589</v>
      </c>
      <c r="CP178">
        <v>0</v>
      </c>
      <c r="CQ178">
        <v>6</v>
      </c>
      <c r="CS178">
        <v>0</v>
      </c>
      <c r="CU178">
        <v>47</v>
      </c>
      <c r="CV178">
        <v>1</v>
      </c>
      <c r="CW178">
        <v>1</v>
      </c>
      <c r="CX178">
        <v>12</v>
      </c>
      <c r="CY178">
        <v>1</v>
      </c>
      <c r="CZ178">
        <v>12</v>
      </c>
      <c r="DA178">
        <v>19001</v>
      </c>
      <c r="DB178">
        <v>33</v>
      </c>
      <c r="DC178" t="s">
        <v>446</v>
      </c>
      <c r="DD178" t="s">
        <v>430</v>
      </c>
      <c r="DE178" t="s">
        <v>1590</v>
      </c>
      <c r="DF178" t="s">
        <v>430</v>
      </c>
      <c r="DG178" t="s">
        <v>477</v>
      </c>
      <c r="DH178" t="s">
        <v>478</v>
      </c>
      <c r="DI178" t="s">
        <v>430</v>
      </c>
      <c r="DJ178" t="s">
        <v>430</v>
      </c>
      <c r="DK178" t="s">
        <v>430</v>
      </c>
      <c r="DL178" t="s">
        <v>430</v>
      </c>
      <c r="DM178" t="s">
        <v>448</v>
      </c>
      <c r="DN178" s="1">
        <v>44191</v>
      </c>
      <c r="DO178" s="1">
        <v>45553</v>
      </c>
      <c r="DP178" t="s">
        <v>479</v>
      </c>
      <c r="DQ178">
        <v>0</v>
      </c>
      <c r="DR178" t="s">
        <v>430</v>
      </c>
      <c r="DS178" t="s">
        <v>430</v>
      </c>
      <c r="DT178" t="s">
        <v>230</v>
      </c>
      <c r="DU178" t="s">
        <v>430</v>
      </c>
      <c r="DV178" t="s">
        <v>430</v>
      </c>
      <c r="DW178" t="s">
        <v>430</v>
      </c>
      <c r="DX178" t="s">
        <v>430</v>
      </c>
      <c r="DY178" t="s">
        <v>430</v>
      </c>
      <c r="DZ178" t="s">
        <v>451</v>
      </c>
      <c r="EA178" t="s">
        <v>452</v>
      </c>
      <c r="EB178" t="s">
        <v>430</v>
      </c>
      <c r="EC178" t="s">
        <v>430</v>
      </c>
      <c r="ED178" t="s">
        <v>430</v>
      </c>
      <c r="EE178" t="s">
        <v>1503</v>
      </c>
      <c r="EF178" t="s">
        <v>430</v>
      </c>
      <c r="EG178" t="s">
        <v>430</v>
      </c>
      <c r="EH178" t="s">
        <v>454</v>
      </c>
      <c r="EI178" t="s">
        <v>455</v>
      </c>
      <c r="EJ178" t="s">
        <v>1504</v>
      </c>
      <c r="EK178" t="s">
        <v>443</v>
      </c>
      <c r="EL178" t="s">
        <v>1518</v>
      </c>
      <c r="EM178" t="s">
        <v>1519</v>
      </c>
    </row>
    <row r="179" spans="1:143" x14ac:dyDescent="0.25">
      <c r="A179" t="s">
        <v>1357</v>
      </c>
      <c r="B179" t="s">
        <v>430</v>
      </c>
      <c r="C179" t="s">
        <v>1492</v>
      </c>
      <c r="D179">
        <v>98</v>
      </c>
      <c r="E179" t="s">
        <v>458</v>
      </c>
      <c r="F179" t="s">
        <v>459</v>
      </c>
      <c r="G179" t="s">
        <v>430</v>
      </c>
      <c r="H179" t="s">
        <v>432</v>
      </c>
      <c r="I179" t="s">
        <v>1594</v>
      </c>
      <c r="J179" t="s">
        <v>1595</v>
      </c>
      <c r="K179">
        <v>19000000206</v>
      </c>
      <c r="L179" t="s">
        <v>1596</v>
      </c>
      <c r="M179">
        <v>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430</v>
      </c>
      <c r="X179">
        <v>0</v>
      </c>
      <c r="Y179">
        <v>0</v>
      </c>
      <c r="Z179">
        <v>0</v>
      </c>
      <c r="AA179" t="s">
        <v>436</v>
      </c>
      <c r="AB179">
        <v>0</v>
      </c>
      <c r="AC179">
        <v>0</v>
      </c>
      <c r="AD179">
        <v>0</v>
      </c>
      <c r="AE179" t="s">
        <v>430</v>
      </c>
      <c r="AF179">
        <v>40</v>
      </c>
      <c r="AG179">
        <v>24.5</v>
      </c>
      <c r="AH179">
        <v>13.5</v>
      </c>
      <c r="AI179">
        <v>4.76</v>
      </c>
      <c r="AJ179">
        <v>4.5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 t="s">
        <v>430</v>
      </c>
      <c r="AS179" t="s">
        <v>430</v>
      </c>
      <c r="AT179" t="s">
        <v>430</v>
      </c>
      <c r="AU179">
        <v>0</v>
      </c>
      <c r="AV179">
        <v>0</v>
      </c>
      <c r="AW179">
        <v>0</v>
      </c>
      <c r="AZ179">
        <v>20810005412685</v>
      </c>
      <c r="BB179">
        <v>810005412681</v>
      </c>
      <c r="BC179" t="s">
        <v>463</v>
      </c>
      <c r="BD179" t="s">
        <v>813</v>
      </c>
      <c r="BE179" t="s">
        <v>430</v>
      </c>
      <c r="BF179" t="s">
        <v>814</v>
      </c>
      <c r="BG179" t="s">
        <v>465</v>
      </c>
      <c r="BH179">
        <v>18</v>
      </c>
      <c r="BI179">
        <v>1.32E-2</v>
      </c>
      <c r="BJ179" t="s">
        <v>430</v>
      </c>
      <c r="BL179" t="s">
        <v>436</v>
      </c>
      <c r="BM179" t="s">
        <v>1597</v>
      </c>
      <c r="BN179" t="s">
        <v>430</v>
      </c>
      <c r="BO179" t="s">
        <v>430</v>
      </c>
      <c r="BP179" t="s">
        <v>1598</v>
      </c>
      <c r="BQ179" t="s">
        <v>432</v>
      </c>
      <c r="BR179" t="s">
        <v>442</v>
      </c>
      <c r="BS179">
        <v>5000</v>
      </c>
      <c r="BT179" t="s">
        <v>443</v>
      </c>
      <c r="BU179">
        <v>6348</v>
      </c>
      <c r="BV179">
        <v>13149</v>
      </c>
      <c r="BW179">
        <v>13866</v>
      </c>
      <c r="BX179" t="s">
        <v>430</v>
      </c>
      <c r="BY179" t="s">
        <v>1599</v>
      </c>
      <c r="BZ179" t="s">
        <v>831</v>
      </c>
      <c r="CA179" t="s">
        <v>1600</v>
      </c>
      <c r="CB179" t="s">
        <v>430</v>
      </c>
      <c r="CC179" t="s">
        <v>430</v>
      </c>
      <c r="CD179">
        <v>45</v>
      </c>
      <c r="CE179" t="s">
        <v>1500</v>
      </c>
      <c r="CF179" t="s">
        <v>444</v>
      </c>
      <c r="CG179" t="s">
        <v>474</v>
      </c>
      <c r="CH179" s="1">
        <v>44196</v>
      </c>
      <c r="CI179" t="s">
        <v>430</v>
      </c>
      <c r="CJ179" t="s">
        <v>430</v>
      </c>
      <c r="CK179" t="s">
        <v>430</v>
      </c>
      <c r="CM179">
        <v>2</v>
      </c>
      <c r="CN179" t="s">
        <v>1601</v>
      </c>
      <c r="CP179">
        <v>0</v>
      </c>
      <c r="CQ179">
        <v>6</v>
      </c>
      <c r="CS179">
        <v>0</v>
      </c>
      <c r="CU179">
        <v>66</v>
      </c>
      <c r="CV179">
        <v>1</v>
      </c>
      <c r="CW179">
        <v>1</v>
      </c>
      <c r="CX179">
        <v>12</v>
      </c>
      <c r="CY179">
        <v>1</v>
      </c>
      <c r="CZ179">
        <v>15</v>
      </c>
      <c r="DA179">
        <v>19001</v>
      </c>
      <c r="DB179">
        <v>33</v>
      </c>
      <c r="DC179" t="s">
        <v>446</v>
      </c>
      <c r="DD179" t="s">
        <v>430</v>
      </c>
      <c r="DE179" t="s">
        <v>1602</v>
      </c>
      <c r="DF179" t="s">
        <v>430</v>
      </c>
      <c r="DG179" t="s">
        <v>477</v>
      </c>
      <c r="DH179" t="s">
        <v>478</v>
      </c>
      <c r="DI179" t="s">
        <v>430</v>
      </c>
      <c r="DJ179" t="s">
        <v>430</v>
      </c>
      <c r="DK179" t="s">
        <v>430</v>
      </c>
      <c r="DL179" t="s">
        <v>430</v>
      </c>
      <c r="DM179" t="s">
        <v>448</v>
      </c>
      <c r="DN179" s="1">
        <v>44191</v>
      </c>
      <c r="DO179" s="1">
        <v>45553</v>
      </c>
      <c r="DP179" t="s">
        <v>479</v>
      </c>
      <c r="DQ179">
        <v>0</v>
      </c>
      <c r="DR179" t="s">
        <v>430</v>
      </c>
      <c r="DS179" t="s">
        <v>430</v>
      </c>
      <c r="DT179" t="s">
        <v>230</v>
      </c>
      <c r="DU179" t="s">
        <v>430</v>
      </c>
      <c r="DV179" t="s">
        <v>430</v>
      </c>
      <c r="DW179" t="s">
        <v>430</v>
      </c>
      <c r="DX179" t="s">
        <v>430</v>
      </c>
      <c r="DY179" t="s">
        <v>430</v>
      </c>
      <c r="DZ179" t="s">
        <v>451</v>
      </c>
      <c r="EA179" t="s">
        <v>452</v>
      </c>
      <c r="EB179" t="s">
        <v>430</v>
      </c>
      <c r="EC179" t="s">
        <v>430</v>
      </c>
      <c r="ED179" t="s">
        <v>430</v>
      </c>
      <c r="EE179" t="s">
        <v>1503</v>
      </c>
      <c r="EF179" t="s">
        <v>430</v>
      </c>
      <c r="EG179" t="s">
        <v>430</v>
      </c>
      <c r="EH179" t="s">
        <v>454</v>
      </c>
      <c r="EI179" t="s">
        <v>455</v>
      </c>
      <c r="EJ179" t="s">
        <v>1504</v>
      </c>
      <c r="EK179" t="s">
        <v>443</v>
      </c>
      <c r="EL179" t="s">
        <v>1505</v>
      </c>
      <c r="EM179" t="s">
        <v>1506</v>
      </c>
    </row>
    <row r="180" spans="1:143" x14ac:dyDescent="0.25">
      <c r="A180" t="s">
        <v>1357</v>
      </c>
      <c r="B180" t="s">
        <v>430</v>
      </c>
      <c r="C180" t="s">
        <v>1492</v>
      </c>
      <c r="D180">
        <v>98</v>
      </c>
      <c r="E180" t="s">
        <v>458</v>
      </c>
      <c r="F180" t="s">
        <v>459</v>
      </c>
      <c r="G180" t="s">
        <v>430</v>
      </c>
      <c r="H180" t="s">
        <v>432</v>
      </c>
      <c r="I180" t="s">
        <v>1603</v>
      </c>
      <c r="J180" t="s">
        <v>1604</v>
      </c>
      <c r="K180">
        <v>19000000207</v>
      </c>
      <c r="L180" t="s">
        <v>1605</v>
      </c>
      <c r="M180">
        <v>288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430</v>
      </c>
      <c r="X180">
        <v>0</v>
      </c>
      <c r="Y180">
        <v>0</v>
      </c>
      <c r="Z180">
        <v>0</v>
      </c>
      <c r="AA180" t="s">
        <v>436</v>
      </c>
      <c r="AB180">
        <v>0</v>
      </c>
      <c r="AC180">
        <v>0</v>
      </c>
      <c r="AD180">
        <v>0</v>
      </c>
      <c r="AE180" t="s">
        <v>430</v>
      </c>
      <c r="AF180">
        <v>120</v>
      </c>
      <c r="AG180">
        <v>100</v>
      </c>
      <c r="AH180">
        <v>108</v>
      </c>
      <c r="AI180">
        <v>505.4</v>
      </c>
      <c r="AJ180">
        <v>432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 t="s">
        <v>430</v>
      </c>
      <c r="AS180" t="s">
        <v>430</v>
      </c>
      <c r="AT180" t="s">
        <v>430</v>
      </c>
      <c r="AU180">
        <v>0</v>
      </c>
      <c r="AV180">
        <v>0</v>
      </c>
      <c r="AW180">
        <v>0</v>
      </c>
      <c r="AZ180">
        <v>20810005412685</v>
      </c>
      <c r="BB180">
        <v>810005412681</v>
      </c>
      <c r="BC180" t="s">
        <v>463</v>
      </c>
      <c r="BD180" t="s">
        <v>813</v>
      </c>
      <c r="BE180" t="s">
        <v>430</v>
      </c>
      <c r="BF180" t="s">
        <v>814</v>
      </c>
      <c r="BG180" t="s">
        <v>465</v>
      </c>
      <c r="BH180">
        <v>18</v>
      </c>
      <c r="BI180">
        <v>1.296</v>
      </c>
      <c r="BJ180" t="s">
        <v>430</v>
      </c>
      <c r="BL180" t="s">
        <v>436</v>
      </c>
      <c r="BM180" t="s">
        <v>1597</v>
      </c>
      <c r="BN180" t="s">
        <v>631</v>
      </c>
      <c r="BO180" t="s">
        <v>632</v>
      </c>
      <c r="BP180" t="s">
        <v>1598</v>
      </c>
      <c r="BQ180" t="s">
        <v>432</v>
      </c>
      <c r="BR180" t="s">
        <v>442</v>
      </c>
      <c r="BS180">
        <v>5000</v>
      </c>
      <c r="BT180" t="s">
        <v>443</v>
      </c>
      <c r="BU180">
        <v>5760</v>
      </c>
      <c r="BV180">
        <v>12672</v>
      </c>
      <c r="BW180">
        <v>12672</v>
      </c>
      <c r="BX180" t="s">
        <v>430</v>
      </c>
      <c r="BY180" t="s">
        <v>1599</v>
      </c>
      <c r="BZ180" t="s">
        <v>831</v>
      </c>
      <c r="CA180" t="s">
        <v>1606</v>
      </c>
      <c r="CB180" t="s">
        <v>430</v>
      </c>
      <c r="CC180" t="s">
        <v>430</v>
      </c>
      <c r="CD180">
        <v>45</v>
      </c>
      <c r="CE180" t="s">
        <v>1500</v>
      </c>
      <c r="CF180" t="s">
        <v>444</v>
      </c>
      <c r="CG180" t="s">
        <v>474</v>
      </c>
      <c r="CH180" s="1">
        <v>44336</v>
      </c>
      <c r="CI180" t="s">
        <v>430</v>
      </c>
      <c r="CJ180" t="s">
        <v>430</v>
      </c>
      <c r="CK180" t="s">
        <v>430</v>
      </c>
      <c r="CM180">
        <v>2</v>
      </c>
      <c r="CN180" t="s">
        <v>1601</v>
      </c>
      <c r="CP180">
        <v>0</v>
      </c>
      <c r="CQ180">
        <v>6</v>
      </c>
      <c r="CS180">
        <v>0</v>
      </c>
      <c r="CU180">
        <v>66</v>
      </c>
      <c r="CV180">
        <v>1</v>
      </c>
      <c r="CW180">
        <v>1</v>
      </c>
      <c r="CX180">
        <v>12</v>
      </c>
      <c r="CY180">
        <v>1</v>
      </c>
      <c r="CZ180">
        <v>15</v>
      </c>
      <c r="DA180">
        <v>19001</v>
      </c>
      <c r="DB180">
        <v>33</v>
      </c>
      <c r="DC180" t="s">
        <v>446</v>
      </c>
      <c r="DD180" t="s">
        <v>430</v>
      </c>
      <c r="DE180" t="s">
        <v>1602</v>
      </c>
      <c r="DF180" t="s">
        <v>430</v>
      </c>
      <c r="DG180" t="s">
        <v>477</v>
      </c>
      <c r="DH180" t="s">
        <v>478</v>
      </c>
      <c r="DI180" t="s">
        <v>430</v>
      </c>
      <c r="DJ180" t="s">
        <v>430</v>
      </c>
      <c r="DK180" t="s">
        <v>430</v>
      </c>
      <c r="DL180" t="s">
        <v>430</v>
      </c>
      <c r="DM180" t="s">
        <v>448</v>
      </c>
      <c r="DN180" s="1">
        <v>44191</v>
      </c>
      <c r="DO180" s="1">
        <v>45553</v>
      </c>
      <c r="DP180" t="s">
        <v>479</v>
      </c>
      <c r="DQ180">
        <v>0</v>
      </c>
      <c r="DR180" t="s">
        <v>430</v>
      </c>
      <c r="DS180" t="s">
        <v>430</v>
      </c>
      <c r="DT180" t="s">
        <v>230</v>
      </c>
      <c r="DU180" t="s">
        <v>430</v>
      </c>
      <c r="DV180" t="s">
        <v>430</v>
      </c>
      <c r="DW180" t="s">
        <v>430</v>
      </c>
      <c r="DX180" t="s">
        <v>430</v>
      </c>
      <c r="DY180" t="s">
        <v>430</v>
      </c>
      <c r="DZ180" t="s">
        <v>451</v>
      </c>
      <c r="EA180" t="s">
        <v>452</v>
      </c>
      <c r="EB180" t="s">
        <v>430</v>
      </c>
      <c r="EC180" t="s">
        <v>430</v>
      </c>
      <c r="ED180" t="s">
        <v>430</v>
      </c>
      <c r="EE180" t="s">
        <v>1503</v>
      </c>
      <c r="EF180" t="s">
        <v>430</v>
      </c>
      <c r="EG180" t="s">
        <v>430</v>
      </c>
      <c r="EH180" t="s">
        <v>454</v>
      </c>
      <c r="EI180" t="s">
        <v>455</v>
      </c>
      <c r="EJ180" t="s">
        <v>1504</v>
      </c>
      <c r="EK180" t="s">
        <v>443</v>
      </c>
      <c r="EL180" t="s">
        <v>1505</v>
      </c>
      <c r="EM180" t="s">
        <v>1506</v>
      </c>
    </row>
    <row r="181" spans="1:143" x14ac:dyDescent="0.25">
      <c r="A181" t="s">
        <v>1357</v>
      </c>
      <c r="B181" t="s">
        <v>430</v>
      </c>
      <c r="C181" t="s">
        <v>1492</v>
      </c>
      <c r="D181">
        <v>98</v>
      </c>
      <c r="E181" t="s">
        <v>458</v>
      </c>
      <c r="F181" t="s">
        <v>459</v>
      </c>
      <c r="G181" t="s">
        <v>430</v>
      </c>
      <c r="H181" t="s">
        <v>432</v>
      </c>
      <c r="I181" t="s">
        <v>1607</v>
      </c>
      <c r="J181" t="s">
        <v>1608</v>
      </c>
      <c r="K181">
        <v>19000000208</v>
      </c>
      <c r="L181" t="s">
        <v>1609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430</v>
      </c>
      <c r="X181">
        <v>0</v>
      </c>
      <c r="Y181">
        <v>0</v>
      </c>
      <c r="Z181">
        <v>0</v>
      </c>
      <c r="AA181" t="s">
        <v>436</v>
      </c>
      <c r="AB181">
        <v>0</v>
      </c>
      <c r="AC181">
        <v>0</v>
      </c>
      <c r="AD181">
        <v>0</v>
      </c>
      <c r="AE181" t="s">
        <v>430</v>
      </c>
      <c r="AF181">
        <v>50</v>
      </c>
      <c r="AG181">
        <v>32</v>
      </c>
      <c r="AH181">
        <v>10</v>
      </c>
      <c r="AI181">
        <v>7.36</v>
      </c>
      <c r="AJ181">
        <v>7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 t="s">
        <v>430</v>
      </c>
      <c r="AS181" t="s">
        <v>430</v>
      </c>
      <c r="AT181" t="s">
        <v>430</v>
      </c>
      <c r="AU181">
        <v>0</v>
      </c>
      <c r="AV181">
        <v>0</v>
      </c>
      <c r="AW181">
        <v>0</v>
      </c>
      <c r="AZ181">
        <v>10810005412695</v>
      </c>
      <c r="BB181">
        <v>810005412698</v>
      </c>
      <c r="BC181" t="s">
        <v>463</v>
      </c>
      <c r="BD181" t="s">
        <v>813</v>
      </c>
      <c r="BE181" t="s">
        <v>430</v>
      </c>
      <c r="BF181" t="s">
        <v>814</v>
      </c>
      <c r="BG181" t="s">
        <v>465</v>
      </c>
      <c r="BH181">
        <v>18</v>
      </c>
      <c r="BI181">
        <v>1.6E-2</v>
      </c>
      <c r="BJ181" t="s">
        <v>430</v>
      </c>
      <c r="BL181" t="s">
        <v>436</v>
      </c>
      <c r="BM181" t="s">
        <v>1610</v>
      </c>
      <c r="BN181" t="s">
        <v>430</v>
      </c>
      <c r="BO181" t="s">
        <v>430</v>
      </c>
      <c r="BP181" t="s">
        <v>1598</v>
      </c>
      <c r="BQ181" t="s">
        <v>432</v>
      </c>
      <c r="BR181" t="s">
        <v>442</v>
      </c>
      <c r="BS181">
        <v>5000</v>
      </c>
      <c r="BT181" t="s">
        <v>443</v>
      </c>
      <c r="BU181">
        <v>1750</v>
      </c>
      <c r="BV181">
        <v>2989</v>
      </c>
      <c r="BW181">
        <v>2989</v>
      </c>
      <c r="BX181" t="s">
        <v>430</v>
      </c>
      <c r="BY181" t="s">
        <v>1599</v>
      </c>
      <c r="BZ181" t="s">
        <v>831</v>
      </c>
      <c r="CA181" t="s">
        <v>430</v>
      </c>
      <c r="CB181" t="s">
        <v>430</v>
      </c>
      <c r="CC181" t="s">
        <v>430</v>
      </c>
      <c r="CD181">
        <v>45</v>
      </c>
      <c r="CE181" t="s">
        <v>1500</v>
      </c>
      <c r="CF181" t="s">
        <v>444</v>
      </c>
      <c r="CG181" t="s">
        <v>474</v>
      </c>
      <c r="CH181" s="1">
        <v>44196</v>
      </c>
      <c r="CI181" t="s">
        <v>430</v>
      </c>
      <c r="CJ181" t="s">
        <v>430</v>
      </c>
      <c r="CK181" t="s">
        <v>430</v>
      </c>
      <c r="CM181">
        <v>2</v>
      </c>
      <c r="CN181" t="s">
        <v>1611</v>
      </c>
      <c r="CP181">
        <v>0</v>
      </c>
      <c r="CQ181">
        <v>6</v>
      </c>
      <c r="CS181">
        <v>0</v>
      </c>
      <c r="CU181">
        <v>66</v>
      </c>
      <c r="CV181">
        <v>1</v>
      </c>
      <c r="CW181">
        <v>1</v>
      </c>
      <c r="CX181">
        <v>12</v>
      </c>
      <c r="CY181">
        <v>1</v>
      </c>
      <c r="CZ181">
        <v>12</v>
      </c>
      <c r="DA181">
        <v>19001</v>
      </c>
      <c r="DB181">
        <v>33</v>
      </c>
      <c r="DC181" t="s">
        <v>446</v>
      </c>
      <c r="DD181" t="s">
        <v>430</v>
      </c>
      <c r="DE181" t="s">
        <v>1612</v>
      </c>
      <c r="DF181" t="s">
        <v>430</v>
      </c>
      <c r="DG181" t="s">
        <v>477</v>
      </c>
      <c r="DH181" t="s">
        <v>478</v>
      </c>
      <c r="DI181" t="s">
        <v>430</v>
      </c>
      <c r="DJ181" t="s">
        <v>430</v>
      </c>
      <c r="DK181" t="s">
        <v>430</v>
      </c>
      <c r="DL181" t="s">
        <v>430</v>
      </c>
      <c r="DM181" t="s">
        <v>448</v>
      </c>
      <c r="DN181" s="1">
        <v>44191</v>
      </c>
      <c r="DO181" s="1">
        <v>45553</v>
      </c>
      <c r="DP181" t="s">
        <v>479</v>
      </c>
      <c r="DQ181">
        <v>0</v>
      </c>
      <c r="DR181" t="s">
        <v>430</v>
      </c>
      <c r="DS181" t="s">
        <v>430</v>
      </c>
      <c r="DT181" t="s">
        <v>230</v>
      </c>
      <c r="DU181" t="s">
        <v>430</v>
      </c>
      <c r="DV181" t="s">
        <v>430</v>
      </c>
      <c r="DW181" t="s">
        <v>430</v>
      </c>
      <c r="DX181" t="s">
        <v>430</v>
      </c>
      <c r="DY181" t="s">
        <v>430</v>
      </c>
      <c r="DZ181" t="s">
        <v>451</v>
      </c>
      <c r="EA181" t="s">
        <v>452</v>
      </c>
      <c r="EB181" t="s">
        <v>430</v>
      </c>
      <c r="EC181" t="s">
        <v>430</v>
      </c>
      <c r="ED181" t="s">
        <v>430</v>
      </c>
      <c r="EE181" t="s">
        <v>1503</v>
      </c>
      <c r="EF181" t="s">
        <v>430</v>
      </c>
      <c r="EG181" t="s">
        <v>430</v>
      </c>
      <c r="EH181" t="s">
        <v>454</v>
      </c>
      <c r="EI181" t="s">
        <v>455</v>
      </c>
      <c r="EJ181" t="s">
        <v>1504</v>
      </c>
      <c r="EK181" t="s">
        <v>443</v>
      </c>
      <c r="EL181" t="s">
        <v>1518</v>
      </c>
      <c r="EM181" t="s">
        <v>1519</v>
      </c>
    </row>
    <row r="182" spans="1:143" x14ac:dyDescent="0.25">
      <c r="A182" t="s">
        <v>1357</v>
      </c>
      <c r="B182" t="s">
        <v>430</v>
      </c>
      <c r="C182" t="s">
        <v>1492</v>
      </c>
      <c r="D182">
        <v>98</v>
      </c>
      <c r="E182" t="s">
        <v>458</v>
      </c>
      <c r="F182" t="s">
        <v>459</v>
      </c>
      <c r="G182" t="s">
        <v>430</v>
      </c>
      <c r="H182" t="s">
        <v>432</v>
      </c>
      <c r="I182" t="s">
        <v>1613</v>
      </c>
      <c r="J182" t="s">
        <v>1614</v>
      </c>
      <c r="K182">
        <v>19000000209</v>
      </c>
      <c r="L182" t="s">
        <v>1615</v>
      </c>
      <c r="M182">
        <v>77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430</v>
      </c>
      <c r="X182">
        <v>0</v>
      </c>
      <c r="Y182">
        <v>0</v>
      </c>
      <c r="Z182">
        <v>0</v>
      </c>
      <c r="AA182" t="s">
        <v>436</v>
      </c>
      <c r="AB182">
        <v>0</v>
      </c>
      <c r="AC182">
        <v>0</v>
      </c>
      <c r="AD182">
        <v>0</v>
      </c>
      <c r="AE182" t="s">
        <v>430</v>
      </c>
      <c r="AF182">
        <v>120</v>
      </c>
      <c r="AG182">
        <v>100</v>
      </c>
      <c r="AH182">
        <v>110</v>
      </c>
      <c r="AI182">
        <v>589.4</v>
      </c>
      <c r="AJ182">
        <v>539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 t="s">
        <v>430</v>
      </c>
      <c r="AS182" t="s">
        <v>430</v>
      </c>
      <c r="AT182" t="s">
        <v>430</v>
      </c>
      <c r="AU182">
        <v>0</v>
      </c>
      <c r="AV182">
        <v>0</v>
      </c>
      <c r="AW182">
        <v>0</v>
      </c>
      <c r="AZ182">
        <v>10810005412695</v>
      </c>
      <c r="BB182">
        <v>810005412698</v>
      </c>
      <c r="BC182" t="s">
        <v>463</v>
      </c>
      <c r="BD182" t="s">
        <v>813</v>
      </c>
      <c r="BE182" t="s">
        <v>430</v>
      </c>
      <c r="BF182" t="s">
        <v>814</v>
      </c>
      <c r="BG182" t="s">
        <v>465</v>
      </c>
      <c r="BH182">
        <v>18</v>
      </c>
      <c r="BI182">
        <v>1.32</v>
      </c>
      <c r="BJ182" t="s">
        <v>430</v>
      </c>
      <c r="BL182" t="s">
        <v>436</v>
      </c>
      <c r="BM182" t="s">
        <v>1610</v>
      </c>
      <c r="BN182" t="s">
        <v>631</v>
      </c>
      <c r="BO182" t="s">
        <v>632</v>
      </c>
      <c r="BP182" t="s">
        <v>1598</v>
      </c>
      <c r="BQ182" t="s">
        <v>432</v>
      </c>
      <c r="BR182" t="s">
        <v>442</v>
      </c>
      <c r="BS182">
        <v>5000</v>
      </c>
      <c r="BT182" t="s">
        <v>443</v>
      </c>
      <c r="BU182">
        <v>1540</v>
      </c>
      <c r="BV182">
        <v>3234</v>
      </c>
      <c r="BW182">
        <v>3234</v>
      </c>
      <c r="BX182" t="s">
        <v>430</v>
      </c>
      <c r="BY182" t="s">
        <v>1599</v>
      </c>
      <c r="BZ182" t="s">
        <v>831</v>
      </c>
      <c r="CA182" t="s">
        <v>1523</v>
      </c>
      <c r="CB182" t="s">
        <v>430</v>
      </c>
      <c r="CC182" t="s">
        <v>430</v>
      </c>
      <c r="CD182">
        <v>45</v>
      </c>
      <c r="CE182" t="s">
        <v>1500</v>
      </c>
      <c r="CF182" t="s">
        <v>444</v>
      </c>
      <c r="CG182" t="s">
        <v>474</v>
      </c>
      <c r="CH182" s="1">
        <v>44336</v>
      </c>
      <c r="CI182" t="s">
        <v>430</v>
      </c>
      <c r="CJ182" t="s">
        <v>430</v>
      </c>
      <c r="CK182" t="s">
        <v>430</v>
      </c>
      <c r="CM182">
        <v>2</v>
      </c>
      <c r="CN182" t="s">
        <v>1611</v>
      </c>
      <c r="CP182">
        <v>0</v>
      </c>
      <c r="CQ182">
        <v>6</v>
      </c>
      <c r="CS182">
        <v>0</v>
      </c>
      <c r="CU182">
        <v>66</v>
      </c>
      <c r="CV182">
        <v>1</v>
      </c>
      <c r="CW182">
        <v>1</v>
      </c>
      <c r="CX182">
        <v>12</v>
      </c>
      <c r="CY182">
        <v>1</v>
      </c>
      <c r="CZ182">
        <v>12</v>
      </c>
      <c r="DA182">
        <v>19001</v>
      </c>
      <c r="DB182">
        <v>33</v>
      </c>
      <c r="DC182" t="s">
        <v>446</v>
      </c>
      <c r="DD182" t="s">
        <v>430</v>
      </c>
      <c r="DE182" t="s">
        <v>1612</v>
      </c>
      <c r="DF182" t="s">
        <v>430</v>
      </c>
      <c r="DG182" t="s">
        <v>477</v>
      </c>
      <c r="DH182" t="s">
        <v>478</v>
      </c>
      <c r="DI182" t="s">
        <v>430</v>
      </c>
      <c r="DJ182" t="s">
        <v>430</v>
      </c>
      <c r="DK182" t="s">
        <v>430</v>
      </c>
      <c r="DL182" t="s">
        <v>430</v>
      </c>
      <c r="DM182" t="s">
        <v>448</v>
      </c>
      <c r="DN182" s="1">
        <v>44191</v>
      </c>
      <c r="DO182" s="1">
        <v>45553</v>
      </c>
      <c r="DP182" t="s">
        <v>479</v>
      </c>
      <c r="DQ182">
        <v>0</v>
      </c>
      <c r="DR182" t="s">
        <v>430</v>
      </c>
      <c r="DS182" t="s">
        <v>430</v>
      </c>
      <c r="DT182" t="s">
        <v>230</v>
      </c>
      <c r="DU182" t="s">
        <v>430</v>
      </c>
      <c r="DV182" t="s">
        <v>430</v>
      </c>
      <c r="DW182" t="s">
        <v>430</v>
      </c>
      <c r="DX182" t="s">
        <v>430</v>
      </c>
      <c r="DY182" t="s">
        <v>430</v>
      </c>
      <c r="DZ182" t="s">
        <v>451</v>
      </c>
      <c r="EA182" t="s">
        <v>452</v>
      </c>
      <c r="EB182" t="s">
        <v>430</v>
      </c>
      <c r="EC182" t="s">
        <v>430</v>
      </c>
      <c r="ED182" t="s">
        <v>430</v>
      </c>
      <c r="EE182" t="s">
        <v>1503</v>
      </c>
      <c r="EF182" t="s">
        <v>430</v>
      </c>
      <c r="EG182" t="s">
        <v>430</v>
      </c>
      <c r="EH182" t="s">
        <v>454</v>
      </c>
      <c r="EI182" t="s">
        <v>455</v>
      </c>
      <c r="EJ182" t="s">
        <v>1504</v>
      </c>
      <c r="EK182" t="s">
        <v>443</v>
      </c>
      <c r="EL182" t="s">
        <v>1518</v>
      </c>
      <c r="EM182" t="s">
        <v>1519</v>
      </c>
    </row>
    <row r="183" spans="1:143" x14ac:dyDescent="0.25">
      <c r="A183" t="s">
        <v>1357</v>
      </c>
      <c r="B183" t="s">
        <v>430</v>
      </c>
      <c r="C183" t="s">
        <v>1492</v>
      </c>
      <c r="D183">
        <v>98</v>
      </c>
      <c r="E183" t="s">
        <v>458</v>
      </c>
      <c r="F183" t="s">
        <v>459</v>
      </c>
      <c r="G183" t="s">
        <v>430</v>
      </c>
      <c r="H183" t="s">
        <v>432</v>
      </c>
      <c r="I183" t="s">
        <v>1616</v>
      </c>
      <c r="J183" t="s">
        <v>1617</v>
      </c>
      <c r="K183">
        <v>19000000210</v>
      </c>
      <c r="L183" t="s">
        <v>1618</v>
      </c>
      <c r="M183">
        <v>3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430</v>
      </c>
      <c r="X183">
        <v>0</v>
      </c>
      <c r="Y183">
        <v>0</v>
      </c>
      <c r="Z183">
        <v>0</v>
      </c>
      <c r="AA183" t="s">
        <v>436</v>
      </c>
      <c r="AB183">
        <v>0</v>
      </c>
      <c r="AC183">
        <v>0</v>
      </c>
      <c r="AD183">
        <v>0</v>
      </c>
      <c r="AE183" t="s">
        <v>430</v>
      </c>
      <c r="AF183">
        <v>50</v>
      </c>
      <c r="AG183">
        <v>30</v>
      </c>
      <c r="AH183">
        <v>19</v>
      </c>
      <c r="AI183">
        <v>10.79</v>
      </c>
      <c r="AJ183">
        <v>10.5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 t="s">
        <v>430</v>
      </c>
      <c r="AS183" t="s">
        <v>430</v>
      </c>
      <c r="AT183" t="s">
        <v>430</v>
      </c>
      <c r="AU183">
        <v>0</v>
      </c>
      <c r="AV183">
        <v>0</v>
      </c>
      <c r="AW183">
        <v>0</v>
      </c>
      <c r="AZ183">
        <v>20810005412715</v>
      </c>
      <c r="BB183">
        <v>810005412711</v>
      </c>
      <c r="BC183" t="s">
        <v>463</v>
      </c>
      <c r="BD183" t="s">
        <v>813</v>
      </c>
      <c r="BE183" t="s">
        <v>430</v>
      </c>
      <c r="BF183" t="s">
        <v>814</v>
      </c>
      <c r="BG183" t="s">
        <v>465</v>
      </c>
      <c r="BH183">
        <v>18</v>
      </c>
      <c r="BI183">
        <v>2.8500000000000001E-2</v>
      </c>
      <c r="BJ183" t="s">
        <v>430</v>
      </c>
      <c r="BL183" t="s">
        <v>436</v>
      </c>
      <c r="BM183" t="s">
        <v>1619</v>
      </c>
      <c r="BN183" t="s">
        <v>430</v>
      </c>
      <c r="BO183" t="s">
        <v>430</v>
      </c>
      <c r="BP183" t="s">
        <v>1620</v>
      </c>
      <c r="BQ183" t="s">
        <v>1552</v>
      </c>
      <c r="BR183" t="s">
        <v>442</v>
      </c>
      <c r="BS183">
        <v>5000</v>
      </c>
      <c r="BT183" t="s">
        <v>443</v>
      </c>
      <c r="BU183">
        <v>2946</v>
      </c>
      <c r="BV183">
        <v>6105</v>
      </c>
      <c r="BW183">
        <v>6117</v>
      </c>
      <c r="BX183" t="s">
        <v>430</v>
      </c>
      <c r="BY183" t="s">
        <v>1599</v>
      </c>
      <c r="BZ183" t="s">
        <v>831</v>
      </c>
      <c r="CA183" t="s">
        <v>1621</v>
      </c>
      <c r="CB183" t="s">
        <v>430</v>
      </c>
      <c r="CC183" t="s">
        <v>430</v>
      </c>
      <c r="CD183">
        <v>45</v>
      </c>
      <c r="CE183" t="s">
        <v>1500</v>
      </c>
      <c r="CF183" t="s">
        <v>444</v>
      </c>
      <c r="CG183" t="s">
        <v>474</v>
      </c>
      <c r="CH183" s="1">
        <v>44196</v>
      </c>
      <c r="CI183" t="s">
        <v>430</v>
      </c>
      <c r="CJ183" t="s">
        <v>430</v>
      </c>
      <c r="CK183" t="s">
        <v>430</v>
      </c>
      <c r="CM183">
        <v>2</v>
      </c>
      <c r="CN183" t="s">
        <v>1622</v>
      </c>
      <c r="CP183">
        <v>0</v>
      </c>
      <c r="CQ183">
        <v>6</v>
      </c>
      <c r="CS183">
        <v>0</v>
      </c>
      <c r="CU183">
        <v>67</v>
      </c>
      <c r="CV183">
        <v>1</v>
      </c>
      <c r="CW183">
        <v>1</v>
      </c>
      <c r="CX183">
        <v>12</v>
      </c>
      <c r="CY183">
        <v>1</v>
      </c>
      <c r="CZ183">
        <v>13</v>
      </c>
      <c r="DA183">
        <v>19001</v>
      </c>
      <c r="DB183">
        <v>33</v>
      </c>
      <c r="DC183" t="s">
        <v>446</v>
      </c>
      <c r="DD183" t="s">
        <v>430</v>
      </c>
      <c r="DE183" t="s">
        <v>1623</v>
      </c>
      <c r="DF183" t="s">
        <v>430</v>
      </c>
      <c r="DG183" t="s">
        <v>477</v>
      </c>
      <c r="DH183" t="s">
        <v>478</v>
      </c>
      <c r="DI183" t="s">
        <v>430</v>
      </c>
      <c r="DJ183" t="s">
        <v>430</v>
      </c>
      <c r="DK183" t="s">
        <v>430</v>
      </c>
      <c r="DL183" t="s">
        <v>430</v>
      </c>
      <c r="DM183" t="s">
        <v>448</v>
      </c>
      <c r="DN183" s="1">
        <v>44191</v>
      </c>
      <c r="DO183" s="1">
        <v>45553</v>
      </c>
      <c r="DP183" t="s">
        <v>479</v>
      </c>
      <c r="DQ183">
        <v>0</v>
      </c>
      <c r="DR183" t="s">
        <v>430</v>
      </c>
      <c r="DS183" t="s">
        <v>430</v>
      </c>
      <c r="DT183" t="s">
        <v>230</v>
      </c>
      <c r="DU183" t="s">
        <v>430</v>
      </c>
      <c r="DV183" t="s">
        <v>430</v>
      </c>
      <c r="DW183" t="s">
        <v>430</v>
      </c>
      <c r="DX183" t="s">
        <v>430</v>
      </c>
      <c r="DY183" t="s">
        <v>430</v>
      </c>
      <c r="DZ183" t="s">
        <v>451</v>
      </c>
      <c r="EA183" t="s">
        <v>452</v>
      </c>
      <c r="EB183" t="s">
        <v>430</v>
      </c>
      <c r="EC183" t="s">
        <v>430</v>
      </c>
      <c r="ED183" t="s">
        <v>430</v>
      </c>
      <c r="EE183" t="s">
        <v>1503</v>
      </c>
      <c r="EF183" t="s">
        <v>430</v>
      </c>
      <c r="EG183" t="s">
        <v>430</v>
      </c>
      <c r="EH183" t="s">
        <v>454</v>
      </c>
      <c r="EI183" t="s">
        <v>455</v>
      </c>
      <c r="EJ183" t="s">
        <v>1504</v>
      </c>
      <c r="EK183" t="s">
        <v>443</v>
      </c>
      <c r="EL183" t="s">
        <v>1556</v>
      </c>
      <c r="EM183" t="s">
        <v>1557</v>
      </c>
    </row>
    <row r="184" spans="1:143" x14ac:dyDescent="0.25">
      <c r="A184" t="s">
        <v>1357</v>
      </c>
      <c r="B184" t="s">
        <v>430</v>
      </c>
      <c r="C184" t="s">
        <v>1492</v>
      </c>
      <c r="D184">
        <v>98</v>
      </c>
      <c r="E184" t="s">
        <v>458</v>
      </c>
      <c r="F184" t="s">
        <v>459</v>
      </c>
      <c r="G184" t="s">
        <v>430</v>
      </c>
      <c r="H184" t="s">
        <v>432</v>
      </c>
      <c r="I184" t="s">
        <v>1624</v>
      </c>
      <c r="J184" t="s">
        <v>1625</v>
      </c>
      <c r="K184">
        <v>19000000211</v>
      </c>
      <c r="L184" t="s">
        <v>1626</v>
      </c>
      <c r="M184">
        <v>120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430</v>
      </c>
      <c r="X184">
        <v>0</v>
      </c>
      <c r="Y184">
        <v>0</v>
      </c>
      <c r="Z184">
        <v>0</v>
      </c>
      <c r="AA184" t="s">
        <v>436</v>
      </c>
      <c r="AB184">
        <v>0</v>
      </c>
      <c r="AC184">
        <v>0</v>
      </c>
      <c r="AD184">
        <v>0</v>
      </c>
      <c r="AE184" t="s">
        <v>430</v>
      </c>
      <c r="AF184">
        <v>120</v>
      </c>
      <c r="AG184">
        <v>100</v>
      </c>
      <c r="AH184">
        <v>110</v>
      </c>
      <c r="AI184">
        <v>471</v>
      </c>
      <c r="AJ184">
        <v>420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 t="s">
        <v>430</v>
      </c>
      <c r="AS184" t="s">
        <v>430</v>
      </c>
      <c r="AT184" t="s">
        <v>430</v>
      </c>
      <c r="AU184">
        <v>0</v>
      </c>
      <c r="AV184">
        <v>0</v>
      </c>
      <c r="AW184">
        <v>0</v>
      </c>
      <c r="AZ184">
        <v>20810005412715</v>
      </c>
      <c r="BB184">
        <v>810005412711</v>
      </c>
      <c r="BC184" t="s">
        <v>463</v>
      </c>
      <c r="BD184" t="s">
        <v>813</v>
      </c>
      <c r="BE184" t="s">
        <v>430</v>
      </c>
      <c r="BF184" t="s">
        <v>814</v>
      </c>
      <c r="BG184" t="s">
        <v>465</v>
      </c>
      <c r="BH184">
        <v>18</v>
      </c>
      <c r="BI184">
        <v>1.32</v>
      </c>
      <c r="BJ184" t="s">
        <v>430</v>
      </c>
      <c r="BL184" t="s">
        <v>436</v>
      </c>
      <c r="BM184" t="s">
        <v>1619</v>
      </c>
      <c r="BN184" t="s">
        <v>631</v>
      </c>
      <c r="BO184" t="s">
        <v>632</v>
      </c>
      <c r="BP184" t="s">
        <v>1620</v>
      </c>
      <c r="BQ184" t="s">
        <v>1552</v>
      </c>
      <c r="BR184" t="s">
        <v>442</v>
      </c>
      <c r="BS184">
        <v>5000</v>
      </c>
      <c r="BT184" t="s">
        <v>443</v>
      </c>
      <c r="BU184">
        <v>2400</v>
      </c>
      <c r="BV184">
        <v>5040</v>
      </c>
      <c r="BW184">
        <v>5040</v>
      </c>
      <c r="BX184" t="s">
        <v>430</v>
      </c>
      <c r="BY184" t="s">
        <v>1599</v>
      </c>
      <c r="BZ184" t="s">
        <v>831</v>
      </c>
      <c r="CA184" t="s">
        <v>1627</v>
      </c>
      <c r="CB184" t="s">
        <v>430</v>
      </c>
      <c r="CC184" t="s">
        <v>430</v>
      </c>
      <c r="CD184">
        <v>45</v>
      </c>
      <c r="CE184" t="s">
        <v>1500</v>
      </c>
      <c r="CF184" t="s">
        <v>444</v>
      </c>
      <c r="CG184" t="s">
        <v>474</v>
      </c>
      <c r="CH184" s="1">
        <v>44336</v>
      </c>
      <c r="CI184" t="s">
        <v>430</v>
      </c>
      <c r="CJ184" t="s">
        <v>430</v>
      </c>
      <c r="CK184" t="s">
        <v>430</v>
      </c>
      <c r="CM184">
        <v>2</v>
      </c>
      <c r="CN184" t="s">
        <v>1622</v>
      </c>
      <c r="CP184">
        <v>0</v>
      </c>
      <c r="CQ184">
        <v>6</v>
      </c>
      <c r="CS184">
        <v>0</v>
      </c>
      <c r="CU184">
        <v>67</v>
      </c>
      <c r="CV184">
        <v>1</v>
      </c>
      <c r="CW184">
        <v>1</v>
      </c>
      <c r="CX184">
        <v>12</v>
      </c>
      <c r="CY184">
        <v>1</v>
      </c>
      <c r="CZ184">
        <v>13</v>
      </c>
      <c r="DA184">
        <v>19001</v>
      </c>
      <c r="DB184">
        <v>33</v>
      </c>
      <c r="DC184" t="s">
        <v>446</v>
      </c>
      <c r="DD184" t="s">
        <v>430</v>
      </c>
      <c r="DE184" t="s">
        <v>1623</v>
      </c>
      <c r="DF184" t="s">
        <v>430</v>
      </c>
      <c r="DG184" t="s">
        <v>477</v>
      </c>
      <c r="DH184" t="s">
        <v>478</v>
      </c>
      <c r="DI184" t="s">
        <v>430</v>
      </c>
      <c r="DJ184" t="s">
        <v>430</v>
      </c>
      <c r="DK184" t="s">
        <v>430</v>
      </c>
      <c r="DL184" t="s">
        <v>430</v>
      </c>
      <c r="DM184" t="s">
        <v>448</v>
      </c>
      <c r="DN184" s="1">
        <v>44191</v>
      </c>
      <c r="DO184" s="1">
        <v>45553</v>
      </c>
      <c r="DP184" t="s">
        <v>479</v>
      </c>
      <c r="DQ184">
        <v>0</v>
      </c>
      <c r="DR184" t="s">
        <v>430</v>
      </c>
      <c r="DS184" t="s">
        <v>430</v>
      </c>
      <c r="DT184" t="s">
        <v>230</v>
      </c>
      <c r="DU184" t="s">
        <v>430</v>
      </c>
      <c r="DV184" t="s">
        <v>430</v>
      </c>
      <c r="DW184" t="s">
        <v>430</v>
      </c>
      <c r="DX184" t="s">
        <v>430</v>
      </c>
      <c r="DY184" t="s">
        <v>430</v>
      </c>
      <c r="DZ184" t="s">
        <v>451</v>
      </c>
      <c r="EA184" t="s">
        <v>452</v>
      </c>
      <c r="EB184" t="s">
        <v>430</v>
      </c>
      <c r="EC184" t="s">
        <v>430</v>
      </c>
      <c r="ED184" t="s">
        <v>430</v>
      </c>
      <c r="EE184" t="s">
        <v>1503</v>
      </c>
      <c r="EF184" t="s">
        <v>430</v>
      </c>
      <c r="EG184" t="s">
        <v>430</v>
      </c>
      <c r="EH184" t="s">
        <v>454</v>
      </c>
      <c r="EI184" t="s">
        <v>455</v>
      </c>
      <c r="EJ184" t="s">
        <v>1504</v>
      </c>
      <c r="EK184" t="s">
        <v>443</v>
      </c>
      <c r="EL184" t="s">
        <v>1556</v>
      </c>
      <c r="EM184" t="s">
        <v>1557</v>
      </c>
    </row>
    <row r="185" spans="1:143" x14ac:dyDescent="0.25">
      <c r="A185" t="s">
        <v>1357</v>
      </c>
      <c r="B185" t="s">
        <v>430</v>
      </c>
      <c r="C185" t="s">
        <v>1492</v>
      </c>
      <c r="D185">
        <v>98</v>
      </c>
      <c r="E185" t="s">
        <v>458</v>
      </c>
      <c r="F185" t="s">
        <v>459</v>
      </c>
      <c r="G185" t="s">
        <v>430</v>
      </c>
      <c r="H185" t="s">
        <v>432</v>
      </c>
      <c r="I185" t="s">
        <v>1628</v>
      </c>
      <c r="J185" t="s">
        <v>1629</v>
      </c>
      <c r="K185">
        <v>19000000212</v>
      </c>
      <c r="L185" t="s">
        <v>1630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430</v>
      </c>
      <c r="X185">
        <v>0</v>
      </c>
      <c r="Y185">
        <v>0</v>
      </c>
      <c r="Z185">
        <v>0</v>
      </c>
      <c r="AA185" t="s">
        <v>436</v>
      </c>
      <c r="AB185">
        <v>0</v>
      </c>
      <c r="AC185">
        <v>0</v>
      </c>
      <c r="AD185">
        <v>0</v>
      </c>
      <c r="AE185" t="s">
        <v>430</v>
      </c>
      <c r="AF185">
        <v>50</v>
      </c>
      <c r="AG185">
        <v>32</v>
      </c>
      <c r="AH185">
        <v>10</v>
      </c>
      <c r="AI185">
        <v>7.36</v>
      </c>
      <c r="AJ185">
        <v>7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 t="s">
        <v>430</v>
      </c>
      <c r="AS185" t="s">
        <v>430</v>
      </c>
      <c r="AT185" t="s">
        <v>430</v>
      </c>
      <c r="AU185">
        <v>0</v>
      </c>
      <c r="AV185">
        <v>0</v>
      </c>
      <c r="AW185">
        <v>0</v>
      </c>
      <c r="AZ185">
        <v>10810005412725</v>
      </c>
      <c r="BB185">
        <v>810005412728</v>
      </c>
      <c r="BC185" t="s">
        <v>463</v>
      </c>
      <c r="BD185" t="s">
        <v>813</v>
      </c>
      <c r="BE185" t="s">
        <v>430</v>
      </c>
      <c r="BF185" t="s">
        <v>814</v>
      </c>
      <c r="BG185" t="s">
        <v>465</v>
      </c>
      <c r="BH185">
        <v>18</v>
      </c>
      <c r="BI185">
        <v>1.6E-2</v>
      </c>
      <c r="BJ185" t="s">
        <v>430</v>
      </c>
      <c r="BL185" t="s">
        <v>436</v>
      </c>
      <c r="BM185" t="s">
        <v>1631</v>
      </c>
      <c r="BN185" t="s">
        <v>430</v>
      </c>
      <c r="BO185" t="s">
        <v>430</v>
      </c>
      <c r="BP185" t="s">
        <v>1620</v>
      </c>
      <c r="BQ185" t="s">
        <v>1552</v>
      </c>
      <c r="BR185" t="s">
        <v>442</v>
      </c>
      <c r="BS185">
        <v>5000</v>
      </c>
      <c r="BT185" t="s">
        <v>443</v>
      </c>
      <c r="BU185">
        <v>1750</v>
      </c>
      <c r="BV185">
        <v>2989</v>
      </c>
      <c r="BW185">
        <v>2989</v>
      </c>
      <c r="BX185" t="s">
        <v>430</v>
      </c>
      <c r="BY185" t="s">
        <v>1599</v>
      </c>
      <c r="BZ185" t="s">
        <v>831</v>
      </c>
      <c r="CA185" t="s">
        <v>430</v>
      </c>
      <c r="CB185" t="s">
        <v>430</v>
      </c>
      <c r="CC185" t="s">
        <v>430</v>
      </c>
      <c r="CD185">
        <v>45</v>
      </c>
      <c r="CE185" t="s">
        <v>1500</v>
      </c>
      <c r="CF185" t="s">
        <v>444</v>
      </c>
      <c r="CG185" t="s">
        <v>474</v>
      </c>
      <c r="CH185" s="1">
        <v>44196</v>
      </c>
      <c r="CI185" t="s">
        <v>430</v>
      </c>
      <c r="CJ185" t="s">
        <v>430</v>
      </c>
      <c r="CK185" t="s">
        <v>430</v>
      </c>
      <c r="CM185">
        <v>2</v>
      </c>
      <c r="CN185" t="s">
        <v>1632</v>
      </c>
      <c r="CP185">
        <v>0</v>
      </c>
      <c r="CQ185">
        <v>6</v>
      </c>
      <c r="CS185">
        <v>0</v>
      </c>
      <c r="CU185">
        <v>67</v>
      </c>
      <c r="CV185">
        <v>1</v>
      </c>
      <c r="CW185">
        <v>1</v>
      </c>
      <c r="CX185">
        <v>12</v>
      </c>
      <c r="CY185">
        <v>1</v>
      </c>
      <c r="CZ185">
        <v>12</v>
      </c>
      <c r="DA185">
        <v>19001</v>
      </c>
      <c r="DB185">
        <v>33</v>
      </c>
      <c r="DC185" t="s">
        <v>446</v>
      </c>
      <c r="DD185" t="s">
        <v>430</v>
      </c>
      <c r="DE185" t="s">
        <v>1633</v>
      </c>
      <c r="DF185" t="s">
        <v>430</v>
      </c>
      <c r="DG185" t="s">
        <v>477</v>
      </c>
      <c r="DH185" t="s">
        <v>478</v>
      </c>
      <c r="DI185" t="s">
        <v>430</v>
      </c>
      <c r="DJ185" t="s">
        <v>430</v>
      </c>
      <c r="DK185" t="s">
        <v>430</v>
      </c>
      <c r="DL185" t="s">
        <v>430</v>
      </c>
      <c r="DM185" t="s">
        <v>448</v>
      </c>
      <c r="DN185" s="1">
        <v>44191</v>
      </c>
      <c r="DO185" s="1">
        <v>45553</v>
      </c>
      <c r="DP185" t="s">
        <v>479</v>
      </c>
      <c r="DQ185">
        <v>0</v>
      </c>
      <c r="DR185" t="s">
        <v>430</v>
      </c>
      <c r="DS185" t="s">
        <v>430</v>
      </c>
      <c r="DT185" t="s">
        <v>230</v>
      </c>
      <c r="DU185" t="s">
        <v>430</v>
      </c>
      <c r="DV185" t="s">
        <v>430</v>
      </c>
      <c r="DW185" t="s">
        <v>430</v>
      </c>
      <c r="DX185" t="s">
        <v>430</v>
      </c>
      <c r="DY185" t="s">
        <v>430</v>
      </c>
      <c r="DZ185" t="s">
        <v>451</v>
      </c>
      <c r="EA185" t="s">
        <v>452</v>
      </c>
      <c r="EB185" t="s">
        <v>430</v>
      </c>
      <c r="EC185" t="s">
        <v>430</v>
      </c>
      <c r="ED185" t="s">
        <v>430</v>
      </c>
      <c r="EE185" t="s">
        <v>1503</v>
      </c>
      <c r="EF185" t="s">
        <v>430</v>
      </c>
      <c r="EG185" t="s">
        <v>430</v>
      </c>
      <c r="EH185" t="s">
        <v>454</v>
      </c>
      <c r="EI185" t="s">
        <v>455</v>
      </c>
      <c r="EJ185" t="s">
        <v>1504</v>
      </c>
      <c r="EK185" t="s">
        <v>443</v>
      </c>
      <c r="EL185" t="s">
        <v>1518</v>
      </c>
      <c r="EM185" t="s">
        <v>1519</v>
      </c>
    </row>
    <row r="186" spans="1:143" x14ac:dyDescent="0.25">
      <c r="A186" t="s">
        <v>1357</v>
      </c>
      <c r="B186" t="s">
        <v>430</v>
      </c>
      <c r="C186" t="s">
        <v>1492</v>
      </c>
      <c r="D186">
        <v>98</v>
      </c>
      <c r="E186" t="s">
        <v>458</v>
      </c>
      <c r="F186" t="s">
        <v>459</v>
      </c>
      <c r="G186" t="s">
        <v>430</v>
      </c>
      <c r="H186" t="s">
        <v>432</v>
      </c>
      <c r="I186" t="s">
        <v>1634</v>
      </c>
      <c r="J186" t="s">
        <v>1635</v>
      </c>
      <c r="K186">
        <v>19000000213</v>
      </c>
      <c r="L186" t="s">
        <v>1636</v>
      </c>
      <c r="M186">
        <v>77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430</v>
      </c>
      <c r="X186">
        <v>0</v>
      </c>
      <c r="Y186">
        <v>0</v>
      </c>
      <c r="Z186">
        <v>0</v>
      </c>
      <c r="AA186" t="s">
        <v>436</v>
      </c>
      <c r="AB186">
        <v>0</v>
      </c>
      <c r="AC186">
        <v>0</v>
      </c>
      <c r="AD186">
        <v>0</v>
      </c>
      <c r="AE186" t="s">
        <v>430</v>
      </c>
      <c r="AF186">
        <v>120</v>
      </c>
      <c r="AG186">
        <v>100</v>
      </c>
      <c r="AH186">
        <v>110</v>
      </c>
      <c r="AI186">
        <v>589.4</v>
      </c>
      <c r="AJ186">
        <v>539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 t="s">
        <v>430</v>
      </c>
      <c r="AS186" t="s">
        <v>430</v>
      </c>
      <c r="AT186" t="s">
        <v>430</v>
      </c>
      <c r="AU186">
        <v>0</v>
      </c>
      <c r="AV186">
        <v>0</v>
      </c>
      <c r="AW186">
        <v>0</v>
      </c>
      <c r="AZ186">
        <v>10810005412725</v>
      </c>
      <c r="BB186">
        <v>810005412728</v>
      </c>
      <c r="BC186" t="s">
        <v>463</v>
      </c>
      <c r="BD186" t="s">
        <v>813</v>
      </c>
      <c r="BE186" t="s">
        <v>430</v>
      </c>
      <c r="BF186" t="s">
        <v>814</v>
      </c>
      <c r="BG186" t="s">
        <v>465</v>
      </c>
      <c r="BH186">
        <v>18</v>
      </c>
      <c r="BI186">
        <v>1.32</v>
      </c>
      <c r="BJ186" t="s">
        <v>430</v>
      </c>
      <c r="BL186" t="s">
        <v>436</v>
      </c>
      <c r="BM186" t="s">
        <v>1631</v>
      </c>
      <c r="BN186" t="s">
        <v>631</v>
      </c>
      <c r="BO186" t="s">
        <v>632</v>
      </c>
      <c r="BP186" t="s">
        <v>1620</v>
      </c>
      <c r="BQ186" t="s">
        <v>1552</v>
      </c>
      <c r="BR186" t="s">
        <v>442</v>
      </c>
      <c r="BS186">
        <v>5000</v>
      </c>
      <c r="BT186" t="s">
        <v>443</v>
      </c>
      <c r="BU186">
        <v>1540</v>
      </c>
      <c r="BV186">
        <v>3234</v>
      </c>
      <c r="BW186">
        <v>3234</v>
      </c>
      <c r="BX186" t="s">
        <v>430</v>
      </c>
      <c r="BY186" t="s">
        <v>1599</v>
      </c>
      <c r="BZ186" t="s">
        <v>831</v>
      </c>
      <c r="CA186" t="s">
        <v>1523</v>
      </c>
      <c r="CB186" t="s">
        <v>430</v>
      </c>
      <c r="CC186" t="s">
        <v>430</v>
      </c>
      <c r="CD186">
        <v>45</v>
      </c>
      <c r="CE186" t="s">
        <v>1500</v>
      </c>
      <c r="CF186" t="s">
        <v>444</v>
      </c>
      <c r="CG186" t="s">
        <v>474</v>
      </c>
      <c r="CH186" s="1">
        <v>44336</v>
      </c>
      <c r="CI186" t="s">
        <v>430</v>
      </c>
      <c r="CJ186" t="s">
        <v>430</v>
      </c>
      <c r="CK186" t="s">
        <v>430</v>
      </c>
      <c r="CM186">
        <v>2</v>
      </c>
      <c r="CN186" t="s">
        <v>1632</v>
      </c>
      <c r="CP186">
        <v>0</v>
      </c>
      <c r="CQ186">
        <v>6</v>
      </c>
      <c r="CS186">
        <v>0</v>
      </c>
      <c r="CU186">
        <v>67</v>
      </c>
      <c r="CV186">
        <v>1</v>
      </c>
      <c r="CW186">
        <v>1</v>
      </c>
      <c r="CX186">
        <v>12</v>
      </c>
      <c r="CY186">
        <v>1</v>
      </c>
      <c r="CZ186">
        <v>12</v>
      </c>
      <c r="DA186">
        <v>19001</v>
      </c>
      <c r="DB186">
        <v>33</v>
      </c>
      <c r="DC186" t="s">
        <v>446</v>
      </c>
      <c r="DD186" t="s">
        <v>430</v>
      </c>
      <c r="DE186" t="s">
        <v>1633</v>
      </c>
      <c r="DF186" t="s">
        <v>430</v>
      </c>
      <c r="DG186" t="s">
        <v>477</v>
      </c>
      <c r="DH186" t="s">
        <v>478</v>
      </c>
      <c r="DI186" t="s">
        <v>430</v>
      </c>
      <c r="DJ186" t="s">
        <v>430</v>
      </c>
      <c r="DK186" t="s">
        <v>430</v>
      </c>
      <c r="DL186" t="s">
        <v>430</v>
      </c>
      <c r="DM186" t="s">
        <v>448</v>
      </c>
      <c r="DN186" s="1">
        <v>44191</v>
      </c>
      <c r="DO186" s="1">
        <v>45553</v>
      </c>
      <c r="DP186" t="s">
        <v>479</v>
      </c>
      <c r="DQ186">
        <v>0</v>
      </c>
      <c r="DR186" t="s">
        <v>430</v>
      </c>
      <c r="DS186" t="s">
        <v>430</v>
      </c>
      <c r="DT186" t="s">
        <v>230</v>
      </c>
      <c r="DU186" t="s">
        <v>430</v>
      </c>
      <c r="DV186" t="s">
        <v>430</v>
      </c>
      <c r="DW186" t="s">
        <v>430</v>
      </c>
      <c r="DX186" t="s">
        <v>430</v>
      </c>
      <c r="DY186" t="s">
        <v>430</v>
      </c>
      <c r="DZ186" t="s">
        <v>451</v>
      </c>
      <c r="EA186" t="s">
        <v>452</v>
      </c>
      <c r="EB186" t="s">
        <v>430</v>
      </c>
      <c r="EC186" t="s">
        <v>430</v>
      </c>
      <c r="ED186" t="s">
        <v>430</v>
      </c>
      <c r="EE186" t="s">
        <v>1503</v>
      </c>
      <c r="EF186" t="s">
        <v>430</v>
      </c>
      <c r="EG186" t="s">
        <v>430</v>
      </c>
      <c r="EH186" t="s">
        <v>454</v>
      </c>
      <c r="EI186" t="s">
        <v>455</v>
      </c>
      <c r="EJ186" t="s">
        <v>1504</v>
      </c>
      <c r="EK186" t="s">
        <v>443</v>
      </c>
      <c r="EL186" t="s">
        <v>1518</v>
      </c>
      <c r="EM186" t="s">
        <v>1519</v>
      </c>
    </row>
    <row r="187" spans="1:143" x14ac:dyDescent="0.25">
      <c r="A187" t="s">
        <v>1357</v>
      </c>
      <c r="B187" t="s">
        <v>430</v>
      </c>
      <c r="C187" t="s">
        <v>1492</v>
      </c>
      <c r="D187">
        <v>98</v>
      </c>
      <c r="E187" t="s">
        <v>458</v>
      </c>
      <c r="F187" t="s">
        <v>459</v>
      </c>
      <c r="G187" t="s">
        <v>430</v>
      </c>
      <c r="H187" t="s">
        <v>432</v>
      </c>
      <c r="I187" t="s">
        <v>1637</v>
      </c>
      <c r="J187" t="s">
        <v>1638</v>
      </c>
      <c r="K187">
        <v>19000000214</v>
      </c>
      <c r="L187" t="s">
        <v>1639</v>
      </c>
      <c r="M187">
        <v>3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430</v>
      </c>
      <c r="X187">
        <v>0</v>
      </c>
      <c r="Y187">
        <v>0</v>
      </c>
      <c r="Z187">
        <v>0</v>
      </c>
      <c r="AA187" t="s">
        <v>436</v>
      </c>
      <c r="AB187">
        <v>0</v>
      </c>
      <c r="AC187">
        <v>0</v>
      </c>
      <c r="AD187">
        <v>0</v>
      </c>
      <c r="AE187" t="s">
        <v>430</v>
      </c>
      <c r="AF187">
        <v>40</v>
      </c>
      <c r="AG187">
        <v>24.5</v>
      </c>
      <c r="AH187">
        <v>13.5</v>
      </c>
      <c r="AI187">
        <v>4.76</v>
      </c>
      <c r="AJ187">
        <v>4.5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 t="s">
        <v>430</v>
      </c>
      <c r="AS187" t="s">
        <v>430</v>
      </c>
      <c r="AT187" t="s">
        <v>430</v>
      </c>
      <c r="AU187">
        <v>0</v>
      </c>
      <c r="AV187">
        <v>0</v>
      </c>
      <c r="AW187">
        <v>0</v>
      </c>
      <c r="AZ187">
        <v>20810005410728</v>
      </c>
      <c r="BB187">
        <v>810005410724</v>
      </c>
      <c r="BC187" t="s">
        <v>463</v>
      </c>
      <c r="BD187" t="s">
        <v>813</v>
      </c>
      <c r="BE187" t="s">
        <v>430</v>
      </c>
      <c r="BF187" t="s">
        <v>814</v>
      </c>
      <c r="BG187" t="s">
        <v>465</v>
      </c>
      <c r="BH187">
        <v>18</v>
      </c>
      <c r="BI187">
        <v>1.32E-2</v>
      </c>
      <c r="BJ187" t="s">
        <v>430</v>
      </c>
      <c r="BL187" t="s">
        <v>436</v>
      </c>
      <c r="BM187" t="s">
        <v>1640</v>
      </c>
      <c r="BN187" t="s">
        <v>430</v>
      </c>
      <c r="BO187" t="s">
        <v>430</v>
      </c>
      <c r="BP187" t="s">
        <v>1641</v>
      </c>
      <c r="BQ187" t="s">
        <v>430</v>
      </c>
      <c r="BR187" t="s">
        <v>442</v>
      </c>
      <c r="BS187">
        <v>5000</v>
      </c>
      <c r="BT187" t="s">
        <v>443</v>
      </c>
      <c r="BU187">
        <v>6348</v>
      </c>
      <c r="BV187">
        <v>13149</v>
      </c>
      <c r="BW187">
        <v>13866</v>
      </c>
      <c r="BX187" t="s">
        <v>430</v>
      </c>
      <c r="BY187" t="s">
        <v>1642</v>
      </c>
      <c r="BZ187" t="s">
        <v>831</v>
      </c>
      <c r="CA187" t="s">
        <v>1643</v>
      </c>
      <c r="CB187" t="s">
        <v>430</v>
      </c>
      <c r="CC187" t="s">
        <v>430</v>
      </c>
      <c r="CD187">
        <v>45</v>
      </c>
      <c r="CE187" t="s">
        <v>1500</v>
      </c>
      <c r="CF187" t="s">
        <v>444</v>
      </c>
      <c r="CG187" t="s">
        <v>474</v>
      </c>
      <c r="CH187" s="1">
        <v>44196</v>
      </c>
      <c r="CI187" t="s">
        <v>430</v>
      </c>
      <c r="CJ187" t="s">
        <v>430</v>
      </c>
      <c r="CK187" t="s">
        <v>430</v>
      </c>
      <c r="CM187">
        <v>2</v>
      </c>
      <c r="CN187" t="s">
        <v>1644</v>
      </c>
      <c r="CP187">
        <v>0</v>
      </c>
      <c r="CQ187">
        <v>7</v>
      </c>
      <c r="CS187">
        <v>0</v>
      </c>
      <c r="CU187">
        <v>50</v>
      </c>
      <c r="CV187">
        <v>1</v>
      </c>
      <c r="CW187">
        <v>1</v>
      </c>
      <c r="CX187">
        <v>12</v>
      </c>
      <c r="CY187">
        <v>1</v>
      </c>
      <c r="CZ187">
        <v>43</v>
      </c>
      <c r="DA187">
        <v>19001</v>
      </c>
      <c r="DB187">
        <v>33</v>
      </c>
      <c r="DC187" t="s">
        <v>446</v>
      </c>
      <c r="DD187" t="s">
        <v>430</v>
      </c>
      <c r="DE187" t="s">
        <v>1645</v>
      </c>
      <c r="DF187" t="s">
        <v>430</v>
      </c>
      <c r="DG187" t="s">
        <v>477</v>
      </c>
      <c r="DH187" t="s">
        <v>478</v>
      </c>
      <c r="DI187" t="s">
        <v>430</v>
      </c>
      <c r="DJ187" t="s">
        <v>430</v>
      </c>
      <c r="DK187" t="s">
        <v>430</v>
      </c>
      <c r="DL187" t="s">
        <v>430</v>
      </c>
      <c r="DM187" t="s">
        <v>448</v>
      </c>
      <c r="DN187" s="1">
        <v>44191</v>
      </c>
      <c r="DO187" s="1">
        <v>45553</v>
      </c>
      <c r="DP187" t="s">
        <v>479</v>
      </c>
      <c r="DQ187">
        <v>0</v>
      </c>
      <c r="DR187" t="s">
        <v>430</v>
      </c>
      <c r="DS187" t="s">
        <v>430</v>
      </c>
      <c r="DT187" t="s">
        <v>230</v>
      </c>
      <c r="DU187" t="s">
        <v>430</v>
      </c>
      <c r="DV187" t="s">
        <v>430</v>
      </c>
      <c r="DW187" t="s">
        <v>430</v>
      </c>
      <c r="DX187" t="s">
        <v>430</v>
      </c>
      <c r="DY187" t="s">
        <v>430</v>
      </c>
      <c r="DZ187" t="s">
        <v>451</v>
      </c>
      <c r="EA187" t="s">
        <v>452</v>
      </c>
      <c r="EB187" t="s">
        <v>430</v>
      </c>
      <c r="EC187" t="s">
        <v>430</v>
      </c>
      <c r="ED187" t="s">
        <v>430</v>
      </c>
      <c r="EE187" t="s">
        <v>1646</v>
      </c>
      <c r="EF187" t="s">
        <v>430</v>
      </c>
      <c r="EG187" t="s">
        <v>430</v>
      </c>
      <c r="EH187" t="s">
        <v>454</v>
      </c>
      <c r="EI187" t="s">
        <v>455</v>
      </c>
      <c r="EJ187" t="s">
        <v>1504</v>
      </c>
      <c r="EK187" t="s">
        <v>443</v>
      </c>
      <c r="EL187" t="s">
        <v>1505</v>
      </c>
      <c r="EM187" t="s">
        <v>1647</v>
      </c>
    </row>
    <row r="188" spans="1:143" x14ac:dyDescent="0.25">
      <c r="A188" t="s">
        <v>1357</v>
      </c>
      <c r="B188" t="s">
        <v>430</v>
      </c>
      <c r="C188" t="s">
        <v>1492</v>
      </c>
      <c r="D188">
        <v>98</v>
      </c>
      <c r="E188" t="s">
        <v>458</v>
      </c>
      <c r="F188" t="s">
        <v>459</v>
      </c>
      <c r="G188" t="s">
        <v>430</v>
      </c>
      <c r="H188" t="s">
        <v>432</v>
      </c>
      <c r="I188" t="s">
        <v>1648</v>
      </c>
      <c r="J188" t="s">
        <v>1649</v>
      </c>
      <c r="K188">
        <v>19000000215</v>
      </c>
      <c r="L188" t="s">
        <v>1650</v>
      </c>
      <c r="M188">
        <v>288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430</v>
      </c>
      <c r="X188">
        <v>0</v>
      </c>
      <c r="Y188">
        <v>0</v>
      </c>
      <c r="Z188">
        <v>0</v>
      </c>
      <c r="AA188" t="s">
        <v>436</v>
      </c>
      <c r="AB188">
        <v>0</v>
      </c>
      <c r="AC188">
        <v>0</v>
      </c>
      <c r="AD188">
        <v>0</v>
      </c>
      <c r="AE188" t="s">
        <v>430</v>
      </c>
      <c r="AF188">
        <v>120</v>
      </c>
      <c r="AG188">
        <v>100</v>
      </c>
      <c r="AH188">
        <v>108</v>
      </c>
      <c r="AI188">
        <v>505.4</v>
      </c>
      <c r="AJ188">
        <v>432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 t="s">
        <v>430</v>
      </c>
      <c r="AS188" t="s">
        <v>430</v>
      </c>
      <c r="AT188" t="s">
        <v>430</v>
      </c>
      <c r="AU188">
        <v>0</v>
      </c>
      <c r="AV188">
        <v>0</v>
      </c>
      <c r="AW188">
        <v>0</v>
      </c>
      <c r="AZ188">
        <v>20810005410728</v>
      </c>
      <c r="BB188">
        <v>810005410724</v>
      </c>
      <c r="BC188" t="s">
        <v>463</v>
      </c>
      <c r="BD188" t="s">
        <v>813</v>
      </c>
      <c r="BE188" t="s">
        <v>430</v>
      </c>
      <c r="BF188" t="s">
        <v>814</v>
      </c>
      <c r="BG188" t="s">
        <v>465</v>
      </c>
      <c r="BH188">
        <v>18</v>
      </c>
      <c r="BI188">
        <v>1.296</v>
      </c>
      <c r="BJ188" t="s">
        <v>430</v>
      </c>
      <c r="BL188" t="s">
        <v>436</v>
      </c>
      <c r="BM188" t="s">
        <v>1640</v>
      </c>
      <c r="BN188" t="s">
        <v>631</v>
      </c>
      <c r="BO188" t="s">
        <v>632</v>
      </c>
      <c r="BP188" t="s">
        <v>1641</v>
      </c>
      <c r="BQ188" t="s">
        <v>430</v>
      </c>
      <c r="BR188" t="s">
        <v>442</v>
      </c>
      <c r="BS188">
        <v>5000</v>
      </c>
      <c r="BT188" t="s">
        <v>443</v>
      </c>
      <c r="BU188">
        <v>5760</v>
      </c>
      <c r="BV188">
        <v>12672</v>
      </c>
      <c r="BW188">
        <v>12672</v>
      </c>
      <c r="BX188" t="s">
        <v>430</v>
      </c>
      <c r="BY188" t="s">
        <v>1642</v>
      </c>
      <c r="BZ188" t="s">
        <v>831</v>
      </c>
      <c r="CA188" t="s">
        <v>1651</v>
      </c>
      <c r="CB188" t="s">
        <v>430</v>
      </c>
      <c r="CC188" t="s">
        <v>430</v>
      </c>
      <c r="CD188">
        <v>45</v>
      </c>
      <c r="CE188" t="s">
        <v>1500</v>
      </c>
      <c r="CF188" t="s">
        <v>444</v>
      </c>
      <c r="CG188" t="s">
        <v>474</v>
      </c>
      <c r="CH188" s="1">
        <v>44336</v>
      </c>
      <c r="CI188" t="s">
        <v>430</v>
      </c>
      <c r="CJ188" t="s">
        <v>430</v>
      </c>
      <c r="CK188" t="s">
        <v>430</v>
      </c>
      <c r="CM188">
        <v>2</v>
      </c>
      <c r="CN188" t="s">
        <v>1644</v>
      </c>
      <c r="CP188">
        <v>0</v>
      </c>
      <c r="CQ188">
        <v>7</v>
      </c>
      <c r="CS188">
        <v>0</v>
      </c>
      <c r="CU188">
        <v>50</v>
      </c>
      <c r="CV188">
        <v>1</v>
      </c>
      <c r="CW188">
        <v>1</v>
      </c>
      <c r="CX188">
        <v>12</v>
      </c>
      <c r="CY188">
        <v>1</v>
      </c>
      <c r="CZ188">
        <v>43</v>
      </c>
      <c r="DA188">
        <v>19001</v>
      </c>
      <c r="DB188">
        <v>33</v>
      </c>
      <c r="DC188" t="s">
        <v>446</v>
      </c>
      <c r="DD188" t="s">
        <v>430</v>
      </c>
      <c r="DE188" t="s">
        <v>1645</v>
      </c>
      <c r="DF188" t="s">
        <v>430</v>
      </c>
      <c r="DG188" t="s">
        <v>477</v>
      </c>
      <c r="DH188" t="s">
        <v>478</v>
      </c>
      <c r="DI188" t="s">
        <v>430</v>
      </c>
      <c r="DJ188" t="s">
        <v>430</v>
      </c>
      <c r="DK188" t="s">
        <v>430</v>
      </c>
      <c r="DL188" t="s">
        <v>430</v>
      </c>
      <c r="DM188" t="s">
        <v>448</v>
      </c>
      <c r="DN188" s="1">
        <v>44191</v>
      </c>
      <c r="DO188" s="1">
        <v>45553</v>
      </c>
      <c r="DP188" t="s">
        <v>479</v>
      </c>
      <c r="DQ188">
        <v>0</v>
      </c>
      <c r="DR188" t="s">
        <v>430</v>
      </c>
      <c r="DS188" t="s">
        <v>430</v>
      </c>
      <c r="DT188" t="s">
        <v>230</v>
      </c>
      <c r="DU188" t="s">
        <v>430</v>
      </c>
      <c r="DV188" t="s">
        <v>430</v>
      </c>
      <c r="DW188" t="s">
        <v>430</v>
      </c>
      <c r="DX188" t="s">
        <v>430</v>
      </c>
      <c r="DY188" t="s">
        <v>430</v>
      </c>
      <c r="DZ188" t="s">
        <v>451</v>
      </c>
      <c r="EA188" t="s">
        <v>452</v>
      </c>
      <c r="EB188" t="s">
        <v>430</v>
      </c>
      <c r="EC188" t="s">
        <v>430</v>
      </c>
      <c r="ED188" t="s">
        <v>430</v>
      </c>
      <c r="EE188" t="s">
        <v>1646</v>
      </c>
      <c r="EF188" t="s">
        <v>430</v>
      </c>
      <c r="EG188" t="s">
        <v>430</v>
      </c>
      <c r="EH188" t="s">
        <v>454</v>
      </c>
      <c r="EI188" t="s">
        <v>455</v>
      </c>
      <c r="EJ188" t="s">
        <v>1504</v>
      </c>
      <c r="EK188" t="s">
        <v>443</v>
      </c>
      <c r="EL188" t="s">
        <v>1505</v>
      </c>
      <c r="EM188" t="s">
        <v>1647</v>
      </c>
    </row>
    <row r="189" spans="1:143" x14ac:dyDescent="0.25">
      <c r="A189" t="s">
        <v>1357</v>
      </c>
      <c r="B189" t="s">
        <v>430</v>
      </c>
      <c r="C189" t="s">
        <v>1492</v>
      </c>
      <c r="D189">
        <v>98</v>
      </c>
      <c r="E189" t="s">
        <v>458</v>
      </c>
      <c r="F189" t="s">
        <v>459</v>
      </c>
      <c r="G189" t="s">
        <v>430</v>
      </c>
      <c r="H189" t="s">
        <v>432</v>
      </c>
      <c r="I189" t="s">
        <v>1652</v>
      </c>
      <c r="J189" t="s">
        <v>1653</v>
      </c>
      <c r="K189">
        <v>19000000216</v>
      </c>
      <c r="L189" t="s">
        <v>1654</v>
      </c>
      <c r="M189">
        <v>3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430</v>
      </c>
      <c r="X189">
        <v>0</v>
      </c>
      <c r="Y189">
        <v>0</v>
      </c>
      <c r="Z189">
        <v>0</v>
      </c>
      <c r="AA189" t="s">
        <v>436</v>
      </c>
      <c r="AB189">
        <v>0</v>
      </c>
      <c r="AC189">
        <v>0</v>
      </c>
      <c r="AD189">
        <v>0</v>
      </c>
      <c r="AE189" t="s">
        <v>430</v>
      </c>
      <c r="AF189">
        <v>50</v>
      </c>
      <c r="AG189">
        <v>30</v>
      </c>
      <c r="AH189">
        <v>19</v>
      </c>
      <c r="AI189">
        <v>10.79</v>
      </c>
      <c r="AJ189">
        <v>10.5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 t="s">
        <v>430</v>
      </c>
      <c r="AS189" t="s">
        <v>430</v>
      </c>
      <c r="AT189" t="s">
        <v>430</v>
      </c>
      <c r="AU189">
        <v>0</v>
      </c>
      <c r="AV189">
        <v>0</v>
      </c>
      <c r="AW189">
        <v>0</v>
      </c>
      <c r="AZ189">
        <v>20810005410735</v>
      </c>
      <c r="BB189">
        <v>810005410731</v>
      </c>
      <c r="BC189" t="s">
        <v>463</v>
      </c>
      <c r="BD189" t="s">
        <v>813</v>
      </c>
      <c r="BE189" t="s">
        <v>430</v>
      </c>
      <c r="BF189" t="s">
        <v>814</v>
      </c>
      <c r="BG189" t="s">
        <v>465</v>
      </c>
      <c r="BH189">
        <v>18</v>
      </c>
      <c r="BI189">
        <v>2.8500000000000001E-2</v>
      </c>
      <c r="BJ189" t="s">
        <v>430</v>
      </c>
      <c r="BL189" t="s">
        <v>436</v>
      </c>
      <c r="BM189" t="s">
        <v>1655</v>
      </c>
      <c r="BN189" t="s">
        <v>430</v>
      </c>
      <c r="BO189" t="s">
        <v>430</v>
      </c>
      <c r="BP189" t="s">
        <v>1641</v>
      </c>
      <c r="BQ189" t="s">
        <v>430</v>
      </c>
      <c r="BR189" t="s">
        <v>442</v>
      </c>
      <c r="BS189">
        <v>5000</v>
      </c>
      <c r="BT189" t="s">
        <v>443</v>
      </c>
      <c r="BU189">
        <v>2946</v>
      </c>
      <c r="BV189">
        <v>6105</v>
      </c>
      <c r="BW189">
        <v>6117</v>
      </c>
      <c r="BX189" t="s">
        <v>430</v>
      </c>
      <c r="BY189" t="s">
        <v>1642</v>
      </c>
      <c r="BZ189" t="s">
        <v>831</v>
      </c>
      <c r="CA189" t="s">
        <v>1656</v>
      </c>
      <c r="CB189" t="s">
        <v>430</v>
      </c>
      <c r="CC189" t="s">
        <v>430</v>
      </c>
      <c r="CD189">
        <v>45</v>
      </c>
      <c r="CE189" t="s">
        <v>1500</v>
      </c>
      <c r="CF189" t="s">
        <v>444</v>
      </c>
      <c r="CG189" t="s">
        <v>474</v>
      </c>
      <c r="CH189" s="1">
        <v>44196</v>
      </c>
      <c r="CI189" t="s">
        <v>430</v>
      </c>
      <c r="CJ189" t="s">
        <v>430</v>
      </c>
      <c r="CK189" t="s">
        <v>430</v>
      </c>
      <c r="CM189">
        <v>2</v>
      </c>
      <c r="CN189" t="s">
        <v>1657</v>
      </c>
      <c r="CP189">
        <v>0</v>
      </c>
      <c r="CQ189">
        <v>7</v>
      </c>
      <c r="CS189">
        <v>0</v>
      </c>
      <c r="CU189">
        <v>50</v>
      </c>
      <c r="CV189">
        <v>1</v>
      </c>
      <c r="CW189">
        <v>1</v>
      </c>
      <c r="CX189">
        <v>12</v>
      </c>
      <c r="CY189">
        <v>1</v>
      </c>
      <c r="CZ189">
        <v>19</v>
      </c>
      <c r="DA189">
        <v>19001</v>
      </c>
      <c r="DB189">
        <v>33</v>
      </c>
      <c r="DC189" t="s">
        <v>446</v>
      </c>
      <c r="DD189" t="s">
        <v>430</v>
      </c>
      <c r="DE189" t="s">
        <v>1658</v>
      </c>
      <c r="DF189" t="s">
        <v>430</v>
      </c>
      <c r="DG189" t="s">
        <v>477</v>
      </c>
      <c r="DH189" t="s">
        <v>478</v>
      </c>
      <c r="DI189" t="s">
        <v>430</v>
      </c>
      <c r="DJ189" t="s">
        <v>430</v>
      </c>
      <c r="DK189" t="s">
        <v>430</v>
      </c>
      <c r="DL189" t="s">
        <v>430</v>
      </c>
      <c r="DM189" t="s">
        <v>448</v>
      </c>
      <c r="DN189" s="1">
        <v>44191</v>
      </c>
      <c r="DO189" s="1">
        <v>45553</v>
      </c>
      <c r="DP189" t="s">
        <v>479</v>
      </c>
      <c r="DQ189">
        <v>0</v>
      </c>
      <c r="DR189" t="s">
        <v>430</v>
      </c>
      <c r="DS189" t="s">
        <v>430</v>
      </c>
      <c r="DT189" t="s">
        <v>230</v>
      </c>
      <c r="DU189" t="s">
        <v>430</v>
      </c>
      <c r="DV189" t="s">
        <v>430</v>
      </c>
      <c r="DW189" t="s">
        <v>430</v>
      </c>
      <c r="DX189" t="s">
        <v>430</v>
      </c>
      <c r="DY189" t="s">
        <v>430</v>
      </c>
      <c r="DZ189" t="s">
        <v>451</v>
      </c>
      <c r="EA189" t="s">
        <v>452</v>
      </c>
      <c r="EB189" t="s">
        <v>430</v>
      </c>
      <c r="EC189" t="s">
        <v>430</v>
      </c>
      <c r="ED189" t="s">
        <v>430</v>
      </c>
      <c r="EE189" t="s">
        <v>1646</v>
      </c>
      <c r="EF189" t="s">
        <v>430</v>
      </c>
      <c r="EG189" t="s">
        <v>430</v>
      </c>
      <c r="EH189" t="s">
        <v>454</v>
      </c>
      <c r="EI189" t="s">
        <v>455</v>
      </c>
      <c r="EJ189" t="s">
        <v>1504</v>
      </c>
      <c r="EK189" t="s">
        <v>443</v>
      </c>
      <c r="EL189" t="s">
        <v>1556</v>
      </c>
      <c r="EM189" t="s">
        <v>1659</v>
      </c>
    </row>
    <row r="190" spans="1:143" x14ac:dyDescent="0.25">
      <c r="A190" t="s">
        <v>1357</v>
      </c>
      <c r="B190" t="s">
        <v>430</v>
      </c>
      <c r="C190" t="s">
        <v>1492</v>
      </c>
      <c r="D190">
        <v>98</v>
      </c>
      <c r="E190" t="s">
        <v>458</v>
      </c>
      <c r="F190" t="s">
        <v>459</v>
      </c>
      <c r="G190" t="s">
        <v>430</v>
      </c>
      <c r="H190" t="s">
        <v>432</v>
      </c>
      <c r="I190" t="s">
        <v>1660</v>
      </c>
      <c r="J190" t="s">
        <v>1661</v>
      </c>
      <c r="K190">
        <v>19000000217</v>
      </c>
      <c r="L190" t="s">
        <v>1662</v>
      </c>
      <c r="M190">
        <v>120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430</v>
      </c>
      <c r="X190">
        <v>0</v>
      </c>
      <c r="Y190">
        <v>0</v>
      </c>
      <c r="Z190">
        <v>0</v>
      </c>
      <c r="AA190" t="s">
        <v>436</v>
      </c>
      <c r="AB190">
        <v>0</v>
      </c>
      <c r="AC190">
        <v>0</v>
      </c>
      <c r="AD190">
        <v>0</v>
      </c>
      <c r="AE190" t="s">
        <v>430</v>
      </c>
      <c r="AF190">
        <v>120</v>
      </c>
      <c r="AG190">
        <v>100</v>
      </c>
      <c r="AH190">
        <v>110</v>
      </c>
      <c r="AI190">
        <v>471</v>
      </c>
      <c r="AJ190">
        <v>420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 t="s">
        <v>430</v>
      </c>
      <c r="AS190" t="s">
        <v>430</v>
      </c>
      <c r="AT190" t="s">
        <v>430</v>
      </c>
      <c r="AU190">
        <v>0</v>
      </c>
      <c r="AV190">
        <v>0</v>
      </c>
      <c r="AW190">
        <v>0</v>
      </c>
      <c r="AZ190">
        <v>20810005410735</v>
      </c>
      <c r="BB190">
        <v>810005410731</v>
      </c>
      <c r="BC190" t="s">
        <v>463</v>
      </c>
      <c r="BD190" t="s">
        <v>813</v>
      </c>
      <c r="BE190" t="s">
        <v>430</v>
      </c>
      <c r="BF190" t="s">
        <v>814</v>
      </c>
      <c r="BG190" t="s">
        <v>465</v>
      </c>
      <c r="BH190">
        <v>18</v>
      </c>
      <c r="BI190">
        <v>1.32</v>
      </c>
      <c r="BJ190" t="s">
        <v>430</v>
      </c>
      <c r="BL190" t="s">
        <v>436</v>
      </c>
      <c r="BM190" t="s">
        <v>1655</v>
      </c>
      <c r="BN190" t="s">
        <v>631</v>
      </c>
      <c r="BO190" t="s">
        <v>632</v>
      </c>
      <c r="BP190" t="s">
        <v>1641</v>
      </c>
      <c r="BQ190" t="s">
        <v>430</v>
      </c>
      <c r="BR190" t="s">
        <v>442</v>
      </c>
      <c r="BS190">
        <v>5000</v>
      </c>
      <c r="BT190" t="s">
        <v>443</v>
      </c>
      <c r="BU190">
        <v>2400</v>
      </c>
      <c r="BV190">
        <v>5040</v>
      </c>
      <c r="BW190">
        <v>5040</v>
      </c>
      <c r="BX190" t="s">
        <v>430</v>
      </c>
      <c r="BY190" t="s">
        <v>1642</v>
      </c>
      <c r="BZ190" t="s">
        <v>831</v>
      </c>
      <c r="CA190" t="s">
        <v>1663</v>
      </c>
      <c r="CB190" t="s">
        <v>430</v>
      </c>
      <c r="CC190" t="s">
        <v>430</v>
      </c>
      <c r="CD190">
        <v>45</v>
      </c>
      <c r="CE190" t="s">
        <v>1500</v>
      </c>
      <c r="CF190" t="s">
        <v>444</v>
      </c>
      <c r="CG190" t="s">
        <v>474</v>
      </c>
      <c r="CH190" s="1">
        <v>44336</v>
      </c>
      <c r="CI190" t="s">
        <v>430</v>
      </c>
      <c r="CJ190" t="s">
        <v>430</v>
      </c>
      <c r="CK190" t="s">
        <v>430</v>
      </c>
      <c r="CM190">
        <v>2</v>
      </c>
      <c r="CN190" t="s">
        <v>1657</v>
      </c>
      <c r="CP190">
        <v>0</v>
      </c>
      <c r="CQ190">
        <v>7</v>
      </c>
      <c r="CS190">
        <v>0</v>
      </c>
      <c r="CU190">
        <v>50</v>
      </c>
      <c r="CV190">
        <v>1</v>
      </c>
      <c r="CW190">
        <v>1</v>
      </c>
      <c r="CX190">
        <v>12</v>
      </c>
      <c r="CY190">
        <v>1</v>
      </c>
      <c r="CZ190">
        <v>19</v>
      </c>
      <c r="DA190">
        <v>19001</v>
      </c>
      <c r="DB190">
        <v>33</v>
      </c>
      <c r="DC190" t="s">
        <v>446</v>
      </c>
      <c r="DD190" t="s">
        <v>430</v>
      </c>
      <c r="DE190" t="s">
        <v>1658</v>
      </c>
      <c r="DF190" t="s">
        <v>430</v>
      </c>
      <c r="DG190" t="s">
        <v>477</v>
      </c>
      <c r="DH190" t="s">
        <v>478</v>
      </c>
      <c r="DI190" t="s">
        <v>430</v>
      </c>
      <c r="DJ190" t="s">
        <v>430</v>
      </c>
      <c r="DK190" t="s">
        <v>430</v>
      </c>
      <c r="DL190" t="s">
        <v>430</v>
      </c>
      <c r="DM190" t="s">
        <v>448</v>
      </c>
      <c r="DN190" s="1">
        <v>44191</v>
      </c>
      <c r="DO190" s="1">
        <v>45553</v>
      </c>
      <c r="DP190" t="s">
        <v>479</v>
      </c>
      <c r="DQ190">
        <v>0</v>
      </c>
      <c r="DR190" t="s">
        <v>430</v>
      </c>
      <c r="DS190" t="s">
        <v>430</v>
      </c>
      <c r="DT190" t="s">
        <v>230</v>
      </c>
      <c r="DU190" t="s">
        <v>430</v>
      </c>
      <c r="DV190" t="s">
        <v>430</v>
      </c>
      <c r="DW190" t="s">
        <v>430</v>
      </c>
      <c r="DX190" t="s">
        <v>430</v>
      </c>
      <c r="DY190" t="s">
        <v>430</v>
      </c>
      <c r="DZ190" t="s">
        <v>451</v>
      </c>
      <c r="EA190" t="s">
        <v>452</v>
      </c>
      <c r="EB190" t="s">
        <v>430</v>
      </c>
      <c r="EC190" t="s">
        <v>430</v>
      </c>
      <c r="ED190" t="s">
        <v>430</v>
      </c>
      <c r="EE190" t="s">
        <v>1646</v>
      </c>
      <c r="EF190" t="s">
        <v>430</v>
      </c>
      <c r="EG190" t="s">
        <v>430</v>
      </c>
      <c r="EH190" t="s">
        <v>454</v>
      </c>
      <c r="EI190" t="s">
        <v>455</v>
      </c>
      <c r="EJ190" t="s">
        <v>1504</v>
      </c>
      <c r="EK190" t="s">
        <v>443</v>
      </c>
      <c r="EL190" t="s">
        <v>1556</v>
      </c>
      <c r="EM190" t="s">
        <v>1659</v>
      </c>
    </row>
    <row r="191" spans="1:143" x14ac:dyDescent="0.25">
      <c r="A191" t="s">
        <v>1357</v>
      </c>
      <c r="B191" t="s">
        <v>430</v>
      </c>
      <c r="C191" t="s">
        <v>1492</v>
      </c>
      <c r="D191">
        <v>98</v>
      </c>
      <c r="E191" t="s">
        <v>458</v>
      </c>
      <c r="F191" t="s">
        <v>459</v>
      </c>
      <c r="G191" t="s">
        <v>430</v>
      </c>
      <c r="H191" t="s">
        <v>432</v>
      </c>
      <c r="I191" t="s">
        <v>1664</v>
      </c>
      <c r="J191" t="s">
        <v>1665</v>
      </c>
      <c r="K191">
        <v>19000000218</v>
      </c>
      <c r="L191" t="s">
        <v>1666</v>
      </c>
      <c r="M191">
        <v>3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430</v>
      </c>
      <c r="X191">
        <v>0</v>
      </c>
      <c r="Y191">
        <v>0</v>
      </c>
      <c r="Z191">
        <v>0</v>
      </c>
      <c r="AA191" t="s">
        <v>436</v>
      </c>
      <c r="AB191">
        <v>0</v>
      </c>
      <c r="AC191">
        <v>0</v>
      </c>
      <c r="AD191">
        <v>0</v>
      </c>
      <c r="AE191" t="s">
        <v>430</v>
      </c>
      <c r="AF191">
        <v>40</v>
      </c>
      <c r="AG191">
        <v>24.5</v>
      </c>
      <c r="AH191">
        <v>13.5</v>
      </c>
      <c r="AI191">
        <v>4.76</v>
      </c>
      <c r="AJ191">
        <v>4.5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 t="s">
        <v>430</v>
      </c>
      <c r="AS191" t="s">
        <v>430</v>
      </c>
      <c r="AT191" t="s">
        <v>430</v>
      </c>
      <c r="AU191">
        <v>0</v>
      </c>
      <c r="AV191">
        <v>0</v>
      </c>
      <c r="AW191">
        <v>0</v>
      </c>
      <c r="AZ191">
        <v>20810005410773</v>
      </c>
      <c r="BB191">
        <v>810005410779</v>
      </c>
      <c r="BC191" t="s">
        <v>463</v>
      </c>
      <c r="BD191" t="s">
        <v>813</v>
      </c>
      <c r="BE191" t="s">
        <v>430</v>
      </c>
      <c r="BF191" t="s">
        <v>814</v>
      </c>
      <c r="BG191" t="s">
        <v>465</v>
      </c>
      <c r="BH191">
        <v>18</v>
      </c>
      <c r="BI191">
        <v>1.32E-2</v>
      </c>
      <c r="BJ191" t="s">
        <v>430</v>
      </c>
      <c r="BL191" t="s">
        <v>436</v>
      </c>
      <c r="BM191" t="s">
        <v>1667</v>
      </c>
      <c r="BN191" t="s">
        <v>430</v>
      </c>
      <c r="BO191" t="s">
        <v>430</v>
      </c>
      <c r="BP191" t="s">
        <v>1668</v>
      </c>
      <c r="BQ191" t="s">
        <v>430</v>
      </c>
      <c r="BR191" t="s">
        <v>442</v>
      </c>
      <c r="BS191">
        <v>5000</v>
      </c>
      <c r="BT191" t="s">
        <v>443</v>
      </c>
      <c r="BU191">
        <v>6348</v>
      </c>
      <c r="BV191">
        <v>13149</v>
      </c>
      <c r="BW191">
        <v>13866</v>
      </c>
      <c r="BX191" t="s">
        <v>430</v>
      </c>
      <c r="BY191" t="s">
        <v>1669</v>
      </c>
      <c r="BZ191" t="s">
        <v>831</v>
      </c>
      <c r="CA191" t="s">
        <v>1670</v>
      </c>
      <c r="CB191" t="s">
        <v>430</v>
      </c>
      <c r="CC191" t="s">
        <v>430</v>
      </c>
      <c r="CD191">
        <v>45</v>
      </c>
      <c r="CE191" t="s">
        <v>1500</v>
      </c>
      <c r="CF191" t="s">
        <v>444</v>
      </c>
      <c r="CG191" t="s">
        <v>474</v>
      </c>
      <c r="CH191" s="1">
        <v>44196</v>
      </c>
      <c r="CI191" t="s">
        <v>430</v>
      </c>
      <c r="CJ191" t="s">
        <v>430</v>
      </c>
      <c r="CK191" t="s">
        <v>430</v>
      </c>
      <c r="CM191">
        <v>2</v>
      </c>
      <c r="CN191" t="s">
        <v>1671</v>
      </c>
      <c r="CP191">
        <v>0</v>
      </c>
      <c r="CQ191">
        <v>7</v>
      </c>
      <c r="CS191">
        <v>0</v>
      </c>
      <c r="CU191">
        <v>51</v>
      </c>
      <c r="CV191">
        <v>1</v>
      </c>
      <c r="CW191">
        <v>1</v>
      </c>
      <c r="CX191">
        <v>12</v>
      </c>
      <c r="CY191">
        <v>1</v>
      </c>
      <c r="CZ191">
        <v>43</v>
      </c>
      <c r="DA191">
        <v>19001</v>
      </c>
      <c r="DB191">
        <v>33</v>
      </c>
      <c r="DC191" t="s">
        <v>446</v>
      </c>
      <c r="DD191" t="s">
        <v>430</v>
      </c>
      <c r="DE191" t="s">
        <v>1672</v>
      </c>
      <c r="DF191" t="s">
        <v>430</v>
      </c>
      <c r="DG191" t="s">
        <v>477</v>
      </c>
      <c r="DH191" t="s">
        <v>478</v>
      </c>
      <c r="DI191" t="s">
        <v>430</v>
      </c>
      <c r="DJ191" t="s">
        <v>430</v>
      </c>
      <c r="DK191" t="s">
        <v>430</v>
      </c>
      <c r="DL191" t="s">
        <v>430</v>
      </c>
      <c r="DM191" t="s">
        <v>448</v>
      </c>
      <c r="DN191" s="1">
        <v>44191</v>
      </c>
      <c r="DO191" s="1">
        <v>45553</v>
      </c>
      <c r="DP191" t="s">
        <v>479</v>
      </c>
      <c r="DQ191">
        <v>0</v>
      </c>
      <c r="DR191" t="s">
        <v>430</v>
      </c>
      <c r="DS191" t="s">
        <v>430</v>
      </c>
      <c r="DT191" t="s">
        <v>230</v>
      </c>
      <c r="DU191" t="s">
        <v>430</v>
      </c>
      <c r="DV191" t="s">
        <v>430</v>
      </c>
      <c r="DW191" t="s">
        <v>430</v>
      </c>
      <c r="DX191" t="s">
        <v>430</v>
      </c>
      <c r="DY191" t="s">
        <v>430</v>
      </c>
      <c r="DZ191" t="s">
        <v>451</v>
      </c>
      <c r="EA191" t="s">
        <v>452</v>
      </c>
      <c r="EB191" t="s">
        <v>430</v>
      </c>
      <c r="EC191" t="s">
        <v>430</v>
      </c>
      <c r="ED191" t="s">
        <v>430</v>
      </c>
      <c r="EE191" t="s">
        <v>1646</v>
      </c>
      <c r="EF191" t="s">
        <v>430</v>
      </c>
      <c r="EG191" t="s">
        <v>430</v>
      </c>
      <c r="EH191" t="s">
        <v>454</v>
      </c>
      <c r="EI191" t="s">
        <v>455</v>
      </c>
      <c r="EJ191" t="s">
        <v>1504</v>
      </c>
      <c r="EK191" t="s">
        <v>443</v>
      </c>
      <c r="EL191" t="s">
        <v>1505</v>
      </c>
      <c r="EM191" t="s">
        <v>1647</v>
      </c>
    </row>
    <row r="192" spans="1:143" x14ac:dyDescent="0.25">
      <c r="A192" t="s">
        <v>1357</v>
      </c>
      <c r="B192" t="s">
        <v>430</v>
      </c>
      <c r="C192" t="s">
        <v>1492</v>
      </c>
      <c r="D192">
        <v>98</v>
      </c>
      <c r="E192" t="s">
        <v>458</v>
      </c>
      <c r="F192" t="s">
        <v>459</v>
      </c>
      <c r="G192" t="s">
        <v>430</v>
      </c>
      <c r="H192" t="s">
        <v>432</v>
      </c>
      <c r="I192" t="s">
        <v>1673</v>
      </c>
      <c r="J192" t="s">
        <v>1674</v>
      </c>
      <c r="K192">
        <v>19000000219</v>
      </c>
      <c r="L192" t="s">
        <v>1675</v>
      </c>
      <c r="M192">
        <v>288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430</v>
      </c>
      <c r="X192">
        <v>0</v>
      </c>
      <c r="Y192">
        <v>0</v>
      </c>
      <c r="Z192">
        <v>0</v>
      </c>
      <c r="AA192" t="s">
        <v>436</v>
      </c>
      <c r="AB192">
        <v>0</v>
      </c>
      <c r="AC192">
        <v>0</v>
      </c>
      <c r="AD192">
        <v>0</v>
      </c>
      <c r="AE192" t="s">
        <v>430</v>
      </c>
      <c r="AF192">
        <v>120</v>
      </c>
      <c r="AG192">
        <v>100</v>
      </c>
      <c r="AH192">
        <v>108</v>
      </c>
      <c r="AI192">
        <v>505.4</v>
      </c>
      <c r="AJ192">
        <v>432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 t="s">
        <v>430</v>
      </c>
      <c r="AS192" t="s">
        <v>430</v>
      </c>
      <c r="AT192" t="s">
        <v>430</v>
      </c>
      <c r="AU192">
        <v>0</v>
      </c>
      <c r="AV192">
        <v>0</v>
      </c>
      <c r="AW192">
        <v>0</v>
      </c>
      <c r="AZ192">
        <v>20810005410773</v>
      </c>
      <c r="BB192">
        <v>810005410779</v>
      </c>
      <c r="BC192" t="s">
        <v>463</v>
      </c>
      <c r="BD192" t="s">
        <v>813</v>
      </c>
      <c r="BE192" t="s">
        <v>430</v>
      </c>
      <c r="BF192" t="s">
        <v>814</v>
      </c>
      <c r="BG192" t="s">
        <v>465</v>
      </c>
      <c r="BH192">
        <v>18</v>
      </c>
      <c r="BI192">
        <v>1.296</v>
      </c>
      <c r="BJ192" t="s">
        <v>430</v>
      </c>
      <c r="BL192" t="s">
        <v>436</v>
      </c>
      <c r="BM192" t="s">
        <v>1667</v>
      </c>
      <c r="BN192" t="s">
        <v>631</v>
      </c>
      <c r="BO192" t="s">
        <v>632</v>
      </c>
      <c r="BP192" t="s">
        <v>1668</v>
      </c>
      <c r="BQ192" t="s">
        <v>430</v>
      </c>
      <c r="BR192" t="s">
        <v>442</v>
      </c>
      <c r="BS192">
        <v>5000</v>
      </c>
      <c r="BT192" t="s">
        <v>443</v>
      </c>
      <c r="BU192">
        <v>5760</v>
      </c>
      <c r="BV192">
        <v>12672</v>
      </c>
      <c r="BW192">
        <v>12672</v>
      </c>
      <c r="BX192" t="s">
        <v>430</v>
      </c>
      <c r="BY192" t="s">
        <v>1669</v>
      </c>
      <c r="BZ192" t="s">
        <v>831</v>
      </c>
      <c r="CA192" t="s">
        <v>1676</v>
      </c>
      <c r="CB192" t="s">
        <v>430</v>
      </c>
      <c r="CC192" t="s">
        <v>430</v>
      </c>
      <c r="CD192">
        <v>45</v>
      </c>
      <c r="CE192" t="s">
        <v>1500</v>
      </c>
      <c r="CF192" t="s">
        <v>444</v>
      </c>
      <c r="CG192" t="s">
        <v>474</v>
      </c>
      <c r="CH192" s="1">
        <v>44336</v>
      </c>
      <c r="CI192" t="s">
        <v>430</v>
      </c>
      <c r="CJ192" t="s">
        <v>430</v>
      </c>
      <c r="CK192" t="s">
        <v>430</v>
      </c>
      <c r="CM192">
        <v>2</v>
      </c>
      <c r="CN192" t="s">
        <v>1671</v>
      </c>
      <c r="CP192">
        <v>0</v>
      </c>
      <c r="CQ192">
        <v>7</v>
      </c>
      <c r="CS192">
        <v>0</v>
      </c>
      <c r="CU192">
        <v>51</v>
      </c>
      <c r="CV192">
        <v>1</v>
      </c>
      <c r="CW192">
        <v>1</v>
      </c>
      <c r="CX192">
        <v>12</v>
      </c>
      <c r="CY192">
        <v>1</v>
      </c>
      <c r="CZ192">
        <v>43</v>
      </c>
      <c r="DA192">
        <v>19001</v>
      </c>
      <c r="DB192">
        <v>33</v>
      </c>
      <c r="DC192" t="s">
        <v>446</v>
      </c>
      <c r="DD192" t="s">
        <v>430</v>
      </c>
      <c r="DE192" t="s">
        <v>1672</v>
      </c>
      <c r="DF192" t="s">
        <v>430</v>
      </c>
      <c r="DG192" t="s">
        <v>477</v>
      </c>
      <c r="DH192" t="s">
        <v>478</v>
      </c>
      <c r="DI192" t="s">
        <v>430</v>
      </c>
      <c r="DJ192" t="s">
        <v>430</v>
      </c>
      <c r="DK192" t="s">
        <v>430</v>
      </c>
      <c r="DL192" t="s">
        <v>430</v>
      </c>
      <c r="DM192" t="s">
        <v>448</v>
      </c>
      <c r="DN192" s="1">
        <v>44191</v>
      </c>
      <c r="DO192" s="1">
        <v>45553</v>
      </c>
      <c r="DP192" t="s">
        <v>479</v>
      </c>
      <c r="DQ192">
        <v>0</v>
      </c>
      <c r="DR192" t="s">
        <v>430</v>
      </c>
      <c r="DS192" t="s">
        <v>430</v>
      </c>
      <c r="DT192" t="s">
        <v>230</v>
      </c>
      <c r="DU192" t="s">
        <v>430</v>
      </c>
      <c r="DV192" t="s">
        <v>430</v>
      </c>
      <c r="DW192" t="s">
        <v>430</v>
      </c>
      <c r="DX192" t="s">
        <v>430</v>
      </c>
      <c r="DY192" t="s">
        <v>430</v>
      </c>
      <c r="DZ192" t="s">
        <v>451</v>
      </c>
      <c r="EA192" t="s">
        <v>452</v>
      </c>
      <c r="EB192" t="s">
        <v>430</v>
      </c>
      <c r="EC192" t="s">
        <v>430</v>
      </c>
      <c r="ED192" t="s">
        <v>430</v>
      </c>
      <c r="EE192" t="s">
        <v>1646</v>
      </c>
      <c r="EF192" t="s">
        <v>430</v>
      </c>
      <c r="EG192" t="s">
        <v>430</v>
      </c>
      <c r="EH192" t="s">
        <v>454</v>
      </c>
      <c r="EI192" t="s">
        <v>455</v>
      </c>
      <c r="EJ192" t="s">
        <v>1504</v>
      </c>
      <c r="EK192" t="s">
        <v>443</v>
      </c>
      <c r="EL192" t="s">
        <v>1505</v>
      </c>
      <c r="EM192" t="s">
        <v>1647</v>
      </c>
    </row>
    <row r="193" spans="1:143" x14ac:dyDescent="0.25">
      <c r="A193" t="s">
        <v>1357</v>
      </c>
      <c r="B193" t="s">
        <v>430</v>
      </c>
      <c r="C193" t="s">
        <v>1492</v>
      </c>
      <c r="D193">
        <v>98</v>
      </c>
      <c r="E193" t="s">
        <v>458</v>
      </c>
      <c r="F193" t="s">
        <v>459</v>
      </c>
      <c r="G193" t="s">
        <v>430</v>
      </c>
      <c r="H193" t="s">
        <v>432</v>
      </c>
      <c r="I193" t="s">
        <v>1677</v>
      </c>
      <c r="J193" t="s">
        <v>1678</v>
      </c>
      <c r="K193">
        <v>19000000220</v>
      </c>
      <c r="L193" t="s">
        <v>1679</v>
      </c>
      <c r="M193">
        <v>3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430</v>
      </c>
      <c r="X193">
        <v>0</v>
      </c>
      <c r="Y193">
        <v>0</v>
      </c>
      <c r="Z193">
        <v>0</v>
      </c>
      <c r="AA193" t="s">
        <v>436</v>
      </c>
      <c r="AB193">
        <v>0</v>
      </c>
      <c r="AC193">
        <v>0</v>
      </c>
      <c r="AD193">
        <v>0</v>
      </c>
      <c r="AE193" t="s">
        <v>430</v>
      </c>
      <c r="AF193">
        <v>50</v>
      </c>
      <c r="AG193">
        <v>30</v>
      </c>
      <c r="AH193">
        <v>19</v>
      </c>
      <c r="AI193">
        <v>10.79</v>
      </c>
      <c r="AJ193">
        <v>10.5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 t="s">
        <v>430</v>
      </c>
      <c r="AS193" t="s">
        <v>430</v>
      </c>
      <c r="AT193" t="s">
        <v>430</v>
      </c>
      <c r="AU193">
        <v>0</v>
      </c>
      <c r="AV193">
        <v>0</v>
      </c>
      <c r="AW193">
        <v>0</v>
      </c>
      <c r="AZ193">
        <v>20810005410780</v>
      </c>
      <c r="BB193">
        <v>810005410786</v>
      </c>
      <c r="BC193" t="s">
        <v>463</v>
      </c>
      <c r="BD193" t="s">
        <v>813</v>
      </c>
      <c r="BE193" t="s">
        <v>430</v>
      </c>
      <c r="BF193" t="s">
        <v>814</v>
      </c>
      <c r="BG193" t="s">
        <v>465</v>
      </c>
      <c r="BH193">
        <v>18</v>
      </c>
      <c r="BI193">
        <v>2.8500000000000001E-2</v>
      </c>
      <c r="BJ193" t="s">
        <v>430</v>
      </c>
      <c r="BL193" t="s">
        <v>436</v>
      </c>
      <c r="BM193" t="s">
        <v>1680</v>
      </c>
      <c r="BN193" t="s">
        <v>430</v>
      </c>
      <c r="BO193" t="s">
        <v>430</v>
      </c>
      <c r="BP193" t="s">
        <v>1668</v>
      </c>
      <c r="BQ193" t="s">
        <v>430</v>
      </c>
      <c r="BR193" t="s">
        <v>442</v>
      </c>
      <c r="BS193">
        <v>5000</v>
      </c>
      <c r="BT193" t="s">
        <v>443</v>
      </c>
      <c r="BU193">
        <v>2946</v>
      </c>
      <c r="BV193">
        <v>6105</v>
      </c>
      <c r="BW193">
        <v>6117</v>
      </c>
      <c r="BX193" t="s">
        <v>430</v>
      </c>
      <c r="BY193" t="s">
        <v>1681</v>
      </c>
      <c r="BZ193" t="s">
        <v>831</v>
      </c>
      <c r="CA193" t="s">
        <v>1682</v>
      </c>
      <c r="CB193" t="s">
        <v>430</v>
      </c>
      <c r="CC193" t="s">
        <v>430</v>
      </c>
      <c r="CD193">
        <v>45</v>
      </c>
      <c r="CE193" t="s">
        <v>1500</v>
      </c>
      <c r="CF193" t="s">
        <v>444</v>
      </c>
      <c r="CG193" t="s">
        <v>474</v>
      </c>
      <c r="CH193" s="1">
        <v>44196</v>
      </c>
      <c r="CI193" t="s">
        <v>430</v>
      </c>
      <c r="CJ193" t="s">
        <v>430</v>
      </c>
      <c r="CK193" t="s">
        <v>430</v>
      </c>
      <c r="CM193">
        <v>2</v>
      </c>
      <c r="CN193" t="s">
        <v>1683</v>
      </c>
      <c r="CP193">
        <v>0</v>
      </c>
      <c r="CQ193">
        <v>7</v>
      </c>
      <c r="CS193">
        <v>0</v>
      </c>
      <c r="CU193">
        <v>51</v>
      </c>
      <c r="CV193">
        <v>1</v>
      </c>
      <c r="CW193">
        <v>1</v>
      </c>
      <c r="CX193">
        <v>12</v>
      </c>
      <c r="CY193">
        <v>1</v>
      </c>
      <c r="CZ193">
        <v>19</v>
      </c>
      <c r="DA193">
        <v>19001</v>
      </c>
      <c r="DB193">
        <v>33</v>
      </c>
      <c r="DC193" t="s">
        <v>446</v>
      </c>
      <c r="DD193" t="s">
        <v>430</v>
      </c>
      <c r="DE193" t="s">
        <v>1684</v>
      </c>
      <c r="DF193" t="s">
        <v>430</v>
      </c>
      <c r="DG193" t="s">
        <v>477</v>
      </c>
      <c r="DH193" t="s">
        <v>478</v>
      </c>
      <c r="DI193" t="s">
        <v>430</v>
      </c>
      <c r="DJ193" t="s">
        <v>430</v>
      </c>
      <c r="DK193" t="s">
        <v>430</v>
      </c>
      <c r="DL193" t="s">
        <v>430</v>
      </c>
      <c r="DM193" t="s">
        <v>448</v>
      </c>
      <c r="DN193" s="1">
        <v>44191</v>
      </c>
      <c r="DO193" s="1">
        <v>45553</v>
      </c>
      <c r="DP193" t="s">
        <v>479</v>
      </c>
      <c r="DQ193">
        <v>0</v>
      </c>
      <c r="DR193" t="s">
        <v>430</v>
      </c>
      <c r="DS193" t="s">
        <v>430</v>
      </c>
      <c r="DT193" t="s">
        <v>230</v>
      </c>
      <c r="DU193" t="s">
        <v>430</v>
      </c>
      <c r="DV193" t="s">
        <v>430</v>
      </c>
      <c r="DW193" t="s">
        <v>430</v>
      </c>
      <c r="DX193" t="s">
        <v>430</v>
      </c>
      <c r="DY193" t="s">
        <v>430</v>
      </c>
      <c r="DZ193" t="s">
        <v>451</v>
      </c>
      <c r="EA193" t="s">
        <v>452</v>
      </c>
      <c r="EB193" t="s">
        <v>430</v>
      </c>
      <c r="EC193" t="s">
        <v>430</v>
      </c>
      <c r="ED193" t="s">
        <v>430</v>
      </c>
      <c r="EE193" t="s">
        <v>1646</v>
      </c>
      <c r="EF193" t="s">
        <v>430</v>
      </c>
      <c r="EG193" t="s">
        <v>430</v>
      </c>
      <c r="EH193" t="s">
        <v>454</v>
      </c>
      <c r="EI193" t="s">
        <v>455</v>
      </c>
      <c r="EJ193" t="s">
        <v>1504</v>
      </c>
      <c r="EK193" t="s">
        <v>443</v>
      </c>
      <c r="EL193" t="s">
        <v>1556</v>
      </c>
      <c r="EM193" t="s">
        <v>1659</v>
      </c>
    </row>
    <row r="194" spans="1:143" x14ac:dyDescent="0.25">
      <c r="A194" t="s">
        <v>1357</v>
      </c>
      <c r="B194" t="s">
        <v>430</v>
      </c>
      <c r="C194" t="s">
        <v>1492</v>
      </c>
      <c r="D194">
        <v>98</v>
      </c>
      <c r="E194" t="s">
        <v>458</v>
      </c>
      <c r="F194" t="s">
        <v>459</v>
      </c>
      <c r="G194" t="s">
        <v>430</v>
      </c>
      <c r="H194" t="s">
        <v>432</v>
      </c>
      <c r="I194" t="s">
        <v>1685</v>
      </c>
      <c r="J194" t="s">
        <v>1686</v>
      </c>
      <c r="K194">
        <v>19000000221</v>
      </c>
      <c r="L194" t="s">
        <v>1687</v>
      </c>
      <c r="M194">
        <v>120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430</v>
      </c>
      <c r="X194">
        <v>0</v>
      </c>
      <c r="Y194">
        <v>0</v>
      </c>
      <c r="Z194">
        <v>0</v>
      </c>
      <c r="AA194" t="s">
        <v>436</v>
      </c>
      <c r="AB194">
        <v>0</v>
      </c>
      <c r="AC194">
        <v>0</v>
      </c>
      <c r="AD194">
        <v>0</v>
      </c>
      <c r="AE194" t="s">
        <v>430</v>
      </c>
      <c r="AF194">
        <v>120</v>
      </c>
      <c r="AG194">
        <v>100</v>
      </c>
      <c r="AH194">
        <v>110</v>
      </c>
      <c r="AI194">
        <v>471</v>
      </c>
      <c r="AJ194">
        <v>420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 t="s">
        <v>430</v>
      </c>
      <c r="AS194" t="s">
        <v>430</v>
      </c>
      <c r="AT194" t="s">
        <v>430</v>
      </c>
      <c r="AU194">
        <v>0</v>
      </c>
      <c r="AV194">
        <v>0</v>
      </c>
      <c r="AW194">
        <v>0</v>
      </c>
      <c r="AZ194">
        <v>20810005410780</v>
      </c>
      <c r="BB194">
        <v>810005410786</v>
      </c>
      <c r="BC194" t="s">
        <v>463</v>
      </c>
      <c r="BD194" t="s">
        <v>813</v>
      </c>
      <c r="BE194" t="s">
        <v>430</v>
      </c>
      <c r="BF194" t="s">
        <v>814</v>
      </c>
      <c r="BG194" t="s">
        <v>465</v>
      </c>
      <c r="BH194">
        <v>18</v>
      </c>
      <c r="BI194">
        <v>1.32</v>
      </c>
      <c r="BJ194" t="s">
        <v>430</v>
      </c>
      <c r="BL194" t="s">
        <v>436</v>
      </c>
      <c r="BM194" t="s">
        <v>1680</v>
      </c>
      <c r="BN194" t="s">
        <v>631</v>
      </c>
      <c r="BO194" t="s">
        <v>632</v>
      </c>
      <c r="BP194" t="s">
        <v>1668</v>
      </c>
      <c r="BQ194" t="s">
        <v>430</v>
      </c>
      <c r="BR194" t="s">
        <v>442</v>
      </c>
      <c r="BS194">
        <v>5000</v>
      </c>
      <c r="BT194" t="s">
        <v>443</v>
      </c>
      <c r="BU194">
        <v>2400</v>
      </c>
      <c r="BV194">
        <v>5040</v>
      </c>
      <c r="BW194">
        <v>5040</v>
      </c>
      <c r="BX194" t="s">
        <v>430</v>
      </c>
      <c r="BY194" t="s">
        <v>1669</v>
      </c>
      <c r="BZ194" t="s">
        <v>831</v>
      </c>
      <c r="CA194" t="s">
        <v>1688</v>
      </c>
      <c r="CB194" t="s">
        <v>430</v>
      </c>
      <c r="CC194" t="s">
        <v>430</v>
      </c>
      <c r="CD194">
        <v>45</v>
      </c>
      <c r="CE194" t="s">
        <v>1500</v>
      </c>
      <c r="CF194" t="s">
        <v>444</v>
      </c>
      <c r="CG194" t="s">
        <v>474</v>
      </c>
      <c r="CH194" s="1">
        <v>44336</v>
      </c>
      <c r="CI194" t="s">
        <v>430</v>
      </c>
      <c r="CJ194" t="s">
        <v>430</v>
      </c>
      <c r="CK194" t="s">
        <v>430</v>
      </c>
      <c r="CM194">
        <v>2</v>
      </c>
      <c r="CN194" t="s">
        <v>1683</v>
      </c>
      <c r="CP194">
        <v>0</v>
      </c>
      <c r="CQ194">
        <v>7</v>
      </c>
      <c r="CS194">
        <v>0</v>
      </c>
      <c r="CU194">
        <v>51</v>
      </c>
      <c r="CV194">
        <v>1</v>
      </c>
      <c r="CW194">
        <v>1</v>
      </c>
      <c r="CX194">
        <v>12</v>
      </c>
      <c r="CY194">
        <v>1</v>
      </c>
      <c r="CZ194">
        <v>19</v>
      </c>
      <c r="DA194">
        <v>19001</v>
      </c>
      <c r="DB194">
        <v>33</v>
      </c>
      <c r="DC194" t="s">
        <v>446</v>
      </c>
      <c r="DD194" t="s">
        <v>430</v>
      </c>
      <c r="DE194" t="s">
        <v>1684</v>
      </c>
      <c r="DF194" t="s">
        <v>430</v>
      </c>
      <c r="DG194" t="s">
        <v>477</v>
      </c>
      <c r="DH194" t="s">
        <v>478</v>
      </c>
      <c r="DI194" t="s">
        <v>430</v>
      </c>
      <c r="DJ194" t="s">
        <v>430</v>
      </c>
      <c r="DK194" t="s">
        <v>430</v>
      </c>
      <c r="DL194" t="s">
        <v>430</v>
      </c>
      <c r="DM194" t="s">
        <v>448</v>
      </c>
      <c r="DN194" s="1">
        <v>44191</v>
      </c>
      <c r="DO194" s="1">
        <v>45553</v>
      </c>
      <c r="DP194" t="s">
        <v>479</v>
      </c>
      <c r="DQ194">
        <v>0</v>
      </c>
      <c r="DR194" t="s">
        <v>430</v>
      </c>
      <c r="DS194" t="s">
        <v>430</v>
      </c>
      <c r="DT194" t="s">
        <v>230</v>
      </c>
      <c r="DU194" t="s">
        <v>430</v>
      </c>
      <c r="DV194" t="s">
        <v>430</v>
      </c>
      <c r="DW194" t="s">
        <v>430</v>
      </c>
      <c r="DX194" t="s">
        <v>430</v>
      </c>
      <c r="DY194" t="s">
        <v>430</v>
      </c>
      <c r="DZ194" t="s">
        <v>451</v>
      </c>
      <c r="EA194" t="s">
        <v>452</v>
      </c>
      <c r="EB194" t="s">
        <v>430</v>
      </c>
      <c r="EC194" t="s">
        <v>430</v>
      </c>
      <c r="ED194" t="s">
        <v>430</v>
      </c>
      <c r="EE194" t="s">
        <v>1646</v>
      </c>
      <c r="EF194" t="s">
        <v>430</v>
      </c>
      <c r="EG194" t="s">
        <v>430</v>
      </c>
      <c r="EH194" t="s">
        <v>454</v>
      </c>
      <c r="EI194" t="s">
        <v>455</v>
      </c>
      <c r="EJ194" t="s">
        <v>1504</v>
      </c>
      <c r="EK194" t="s">
        <v>443</v>
      </c>
      <c r="EL194" t="s">
        <v>1556</v>
      </c>
      <c r="EM194" t="s">
        <v>1659</v>
      </c>
    </row>
    <row r="195" spans="1:143" x14ac:dyDescent="0.25">
      <c r="A195" t="s">
        <v>1357</v>
      </c>
      <c r="B195" t="s">
        <v>430</v>
      </c>
      <c r="C195" t="s">
        <v>1492</v>
      </c>
      <c r="D195">
        <v>98</v>
      </c>
      <c r="E195" t="s">
        <v>458</v>
      </c>
      <c r="F195" t="s">
        <v>459</v>
      </c>
      <c r="G195" t="s">
        <v>430</v>
      </c>
      <c r="H195" t="s">
        <v>432</v>
      </c>
      <c r="I195" t="s">
        <v>1689</v>
      </c>
      <c r="J195" t="s">
        <v>1690</v>
      </c>
      <c r="K195">
        <v>19000000230</v>
      </c>
      <c r="L195" t="s">
        <v>1691</v>
      </c>
      <c r="M195">
        <v>10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430</v>
      </c>
      <c r="X195">
        <v>0</v>
      </c>
      <c r="Y195">
        <v>0</v>
      </c>
      <c r="Z195">
        <v>0</v>
      </c>
      <c r="AA195" t="s">
        <v>436</v>
      </c>
      <c r="AB195">
        <v>0</v>
      </c>
      <c r="AC195">
        <v>0</v>
      </c>
      <c r="AD195">
        <v>0</v>
      </c>
      <c r="AE195" t="s">
        <v>430</v>
      </c>
      <c r="AF195">
        <v>38.200000000000003</v>
      </c>
      <c r="AG195">
        <v>28.2</v>
      </c>
      <c r="AH195">
        <v>38.799999999999997</v>
      </c>
      <c r="AI195">
        <v>15.7</v>
      </c>
      <c r="AJ195">
        <v>15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 t="s">
        <v>430</v>
      </c>
      <c r="AS195" t="s">
        <v>430</v>
      </c>
      <c r="AT195" t="s">
        <v>430</v>
      </c>
      <c r="AU195">
        <v>0</v>
      </c>
      <c r="AV195">
        <v>0</v>
      </c>
      <c r="AW195">
        <v>0</v>
      </c>
      <c r="AZ195">
        <v>14897097263097</v>
      </c>
      <c r="BA195">
        <v>4897097263090</v>
      </c>
      <c r="BC195" t="s">
        <v>463</v>
      </c>
      <c r="BD195" t="s">
        <v>813</v>
      </c>
      <c r="BE195" t="s">
        <v>430</v>
      </c>
      <c r="BF195" t="s">
        <v>814</v>
      </c>
      <c r="BG195" t="s">
        <v>465</v>
      </c>
      <c r="BH195">
        <v>18</v>
      </c>
      <c r="BI195">
        <v>4.1799999999999997E-2</v>
      </c>
      <c r="BJ195" t="s">
        <v>430</v>
      </c>
      <c r="BL195" t="s">
        <v>436</v>
      </c>
      <c r="BM195" t="s">
        <v>1692</v>
      </c>
      <c r="BN195" t="s">
        <v>430</v>
      </c>
      <c r="BO195" t="s">
        <v>430</v>
      </c>
      <c r="BP195" t="s">
        <v>1693</v>
      </c>
      <c r="BQ195" t="s">
        <v>430</v>
      </c>
      <c r="BR195" t="s">
        <v>442</v>
      </c>
      <c r="BS195">
        <v>5000</v>
      </c>
      <c r="BT195" t="s">
        <v>443</v>
      </c>
      <c r="BU195">
        <v>6690</v>
      </c>
      <c r="BV195">
        <v>13870</v>
      </c>
      <c r="BW195">
        <v>14010</v>
      </c>
      <c r="BX195" t="s">
        <v>430</v>
      </c>
      <c r="BY195" t="s">
        <v>430</v>
      </c>
      <c r="BZ195" t="s">
        <v>831</v>
      </c>
      <c r="CA195" t="s">
        <v>430</v>
      </c>
      <c r="CB195" t="s">
        <v>430</v>
      </c>
      <c r="CC195" t="s">
        <v>430</v>
      </c>
      <c r="CD195">
        <v>45</v>
      </c>
      <c r="CE195" t="s">
        <v>1694</v>
      </c>
      <c r="CF195" t="s">
        <v>444</v>
      </c>
      <c r="CG195" t="s">
        <v>474</v>
      </c>
      <c r="CH195" s="1">
        <v>44696</v>
      </c>
      <c r="CI195" t="s">
        <v>430</v>
      </c>
      <c r="CJ195" t="s">
        <v>430</v>
      </c>
      <c r="CK195" t="s">
        <v>430</v>
      </c>
      <c r="CM195">
        <v>2</v>
      </c>
      <c r="CN195" t="s">
        <v>1695</v>
      </c>
      <c r="CP195">
        <v>0</v>
      </c>
      <c r="CQ195">
        <v>6</v>
      </c>
      <c r="CS195">
        <v>0</v>
      </c>
      <c r="CU195">
        <v>63</v>
      </c>
      <c r="CV195">
        <v>1</v>
      </c>
      <c r="CW195">
        <v>1</v>
      </c>
      <c r="CX195">
        <v>12</v>
      </c>
      <c r="CY195">
        <v>1</v>
      </c>
      <c r="CZ195">
        <v>14</v>
      </c>
      <c r="DA195">
        <v>19001</v>
      </c>
      <c r="DB195">
        <v>33</v>
      </c>
      <c r="DC195" t="s">
        <v>446</v>
      </c>
      <c r="DD195" t="s">
        <v>430</v>
      </c>
      <c r="DE195" t="s">
        <v>1696</v>
      </c>
      <c r="DF195" t="s">
        <v>430</v>
      </c>
      <c r="DG195" t="s">
        <v>477</v>
      </c>
      <c r="DH195" t="s">
        <v>478</v>
      </c>
      <c r="DI195" t="s">
        <v>430</v>
      </c>
      <c r="DJ195" t="s">
        <v>430</v>
      </c>
      <c r="DK195" t="s">
        <v>430</v>
      </c>
      <c r="DL195" t="s">
        <v>430</v>
      </c>
      <c r="DM195" t="s">
        <v>448</v>
      </c>
      <c r="DN195" s="1">
        <v>44191</v>
      </c>
      <c r="DO195" s="1">
        <v>45553</v>
      </c>
      <c r="DP195" t="s">
        <v>479</v>
      </c>
      <c r="DQ195">
        <v>0</v>
      </c>
      <c r="DR195" t="s">
        <v>430</v>
      </c>
      <c r="DS195" t="s">
        <v>430</v>
      </c>
      <c r="DT195" t="s">
        <v>1311</v>
      </c>
      <c r="DU195" t="s">
        <v>430</v>
      </c>
      <c r="DV195" t="s">
        <v>430</v>
      </c>
      <c r="DW195" t="s">
        <v>430</v>
      </c>
      <c r="DX195" t="s">
        <v>430</v>
      </c>
      <c r="DY195" t="s">
        <v>430</v>
      </c>
      <c r="DZ195" t="s">
        <v>451</v>
      </c>
      <c r="EA195" t="s">
        <v>452</v>
      </c>
      <c r="EB195" t="s">
        <v>430</v>
      </c>
      <c r="EC195" t="s">
        <v>430</v>
      </c>
      <c r="ED195" t="s">
        <v>430</v>
      </c>
      <c r="EE195" t="s">
        <v>1503</v>
      </c>
      <c r="EF195" t="s">
        <v>430</v>
      </c>
      <c r="EG195" t="s">
        <v>430</v>
      </c>
      <c r="EH195" t="s">
        <v>454</v>
      </c>
      <c r="EI195" t="s">
        <v>455</v>
      </c>
      <c r="EJ195" t="s">
        <v>1504</v>
      </c>
      <c r="EK195" t="s">
        <v>443</v>
      </c>
      <c r="EL195" t="s">
        <v>1697</v>
      </c>
      <c r="EM195" t="s">
        <v>1698</v>
      </c>
    </row>
    <row r="196" spans="1:143" x14ac:dyDescent="0.25">
      <c r="A196" t="s">
        <v>1357</v>
      </c>
      <c r="B196" t="s">
        <v>430</v>
      </c>
      <c r="C196" t="s">
        <v>1492</v>
      </c>
      <c r="D196">
        <v>98</v>
      </c>
      <c r="E196" t="s">
        <v>458</v>
      </c>
      <c r="F196" t="s">
        <v>459</v>
      </c>
      <c r="G196" t="s">
        <v>430</v>
      </c>
      <c r="H196" t="s">
        <v>1002</v>
      </c>
      <c r="I196" t="s">
        <v>1699</v>
      </c>
      <c r="J196" t="s">
        <v>1700</v>
      </c>
      <c r="K196">
        <v>19000000231</v>
      </c>
      <c r="L196" t="s">
        <v>1701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430</v>
      </c>
      <c r="X196">
        <v>0</v>
      </c>
      <c r="Y196">
        <v>0</v>
      </c>
      <c r="Z196">
        <v>0</v>
      </c>
      <c r="AA196" t="s">
        <v>436</v>
      </c>
      <c r="AB196">
        <v>0</v>
      </c>
      <c r="AC196">
        <v>0</v>
      </c>
      <c r="AD196">
        <v>0</v>
      </c>
      <c r="AE196" t="s">
        <v>430</v>
      </c>
      <c r="AF196">
        <v>120</v>
      </c>
      <c r="AG196">
        <v>80</v>
      </c>
      <c r="AH196">
        <v>170</v>
      </c>
      <c r="AI196">
        <v>486.76</v>
      </c>
      <c r="AJ196">
        <v>480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 t="s">
        <v>430</v>
      </c>
      <c r="AS196" t="s">
        <v>430</v>
      </c>
      <c r="AT196" t="s">
        <v>430</v>
      </c>
      <c r="AU196">
        <v>0</v>
      </c>
      <c r="AV196">
        <v>0</v>
      </c>
      <c r="AW196">
        <v>0</v>
      </c>
      <c r="AZ196">
        <v>24897097263094</v>
      </c>
      <c r="BA196">
        <v>4897097263090</v>
      </c>
      <c r="BC196" t="s">
        <v>463</v>
      </c>
      <c r="BD196" t="s">
        <v>813</v>
      </c>
      <c r="BE196" t="s">
        <v>430</v>
      </c>
      <c r="BF196" t="s">
        <v>814</v>
      </c>
      <c r="BG196" t="s">
        <v>465</v>
      </c>
      <c r="BH196">
        <v>18</v>
      </c>
      <c r="BI196">
        <v>1.6319999999999999</v>
      </c>
      <c r="BJ196" t="s">
        <v>430</v>
      </c>
      <c r="BL196" t="s">
        <v>436</v>
      </c>
      <c r="BM196" t="s">
        <v>1692</v>
      </c>
      <c r="BN196" t="s">
        <v>631</v>
      </c>
      <c r="BO196" t="s">
        <v>632</v>
      </c>
      <c r="BP196" t="s">
        <v>1693</v>
      </c>
      <c r="BQ196" t="s">
        <v>430</v>
      </c>
      <c r="BR196" t="s">
        <v>442</v>
      </c>
      <c r="BS196">
        <v>5000</v>
      </c>
      <c r="BT196" t="s">
        <v>443</v>
      </c>
      <c r="BU196">
        <v>3520</v>
      </c>
      <c r="BV196">
        <v>8000</v>
      </c>
      <c r="BW196">
        <v>8000</v>
      </c>
      <c r="BX196" t="s">
        <v>430</v>
      </c>
      <c r="BY196" t="s">
        <v>430</v>
      </c>
      <c r="BZ196" t="s">
        <v>831</v>
      </c>
      <c r="CA196" t="s">
        <v>1702</v>
      </c>
      <c r="CB196" t="s">
        <v>430</v>
      </c>
      <c r="CC196" t="s">
        <v>430</v>
      </c>
      <c r="CD196">
        <v>45</v>
      </c>
      <c r="CE196" t="s">
        <v>1694</v>
      </c>
      <c r="CF196" t="s">
        <v>444</v>
      </c>
      <c r="CG196" t="s">
        <v>474</v>
      </c>
      <c r="CH196" s="1">
        <v>44209</v>
      </c>
      <c r="CI196" t="s">
        <v>430</v>
      </c>
      <c r="CJ196" t="s">
        <v>430</v>
      </c>
      <c r="CK196" t="s">
        <v>430</v>
      </c>
      <c r="CM196">
        <v>2</v>
      </c>
      <c r="CN196" t="s">
        <v>1695</v>
      </c>
      <c r="CP196">
        <v>0</v>
      </c>
      <c r="CQ196">
        <v>6</v>
      </c>
      <c r="CS196">
        <v>0</v>
      </c>
      <c r="CU196">
        <v>63</v>
      </c>
      <c r="CV196">
        <v>1</v>
      </c>
      <c r="CW196">
        <v>1</v>
      </c>
      <c r="CX196">
        <v>12</v>
      </c>
      <c r="CY196">
        <v>1</v>
      </c>
      <c r="CZ196">
        <v>14</v>
      </c>
      <c r="DA196">
        <v>19001</v>
      </c>
      <c r="DB196">
        <v>33</v>
      </c>
      <c r="DC196" t="s">
        <v>446</v>
      </c>
      <c r="DD196" t="s">
        <v>430</v>
      </c>
      <c r="DE196" t="s">
        <v>1696</v>
      </c>
      <c r="DF196" t="s">
        <v>430</v>
      </c>
      <c r="DG196" t="s">
        <v>477</v>
      </c>
      <c r="DH196" t="s">
        <v>478</v>
      </c>
      <c r="DI196" t="s">
        <v>430</v>
      </c>
      <c r="DJ196" t="s">
        <v>430</v>
      </c>
      <c r="DK196" t="s">
        <v>430</v>
      </c>
      <c r="DL196" t="s">
        <v>430</v>
      </c>
      <c r="DM196" t="s">
        <v>448</v>
      </c>
      <c r="DN196" s="1">
        <v>44191</v>
      </c>
      <c r="DO196" s="1">
        <v>45553</v>
      </c>
      <c r="DP196" t="s">
        <v>479</v>
      </c>
      <c r="DQ196">
        <v>0</v>
      </c>
      <c r="DR196" t="s">
        <v>430</v>
      </c>
      <c r="DS196" t="s">
        <v>430</v>
      </c>
      <c r="DT196" t="s">
        <v>1311</v>
      </c>
      <c r="DU196" t="s">
        <v>430</v>
      </c>
      <c r="DV196" t="s">
        <v>430</v>
      </c>
      <c r="DW196" t="s">
        <v>430</v>
      </c>
      <c r="DX196" t="s">
        <v>430</v>
      </c>
      <c r="DY196" t="s">
        <v>430</v>
      </c>
      <c r="DZ196" t="s">
        <v>1016</v>
      </c>
      <c r="EA196" t="s">
        <v>1017</v>
      </c>
      <c r="EB196" t="s">
        <v>430</v>
      </c>
      <c r="EC196" t="s">
        <v>430</v>
      </c>
      <c r="ED196" t="s">
        <v>430</v>
      </c>
      <c r="EE196" t="s">
        <v>1503</v>
      </c>
      <c r="EF196" t="s">
        <v>430</v>
      </c>
      <c r="EG196" t="s">
        <v>430</v>
      </c>
      <c r="EH196" t="s">
        <v>454</v>
      </c>
      <c r="EI196" t="s">
        <v>455</v>
      </c>
      <c r="EJ196" t="s">
        <v>1504</v>
      </c>
      <c r="EK196" t="s">
        <v>443</v>
      </c>
      <c r="EL196" t="s">
        <v>1697</v>
      </c>
      <c r="EM196" t="s">
        <v>1698</v>
      </c>
    </row>
    <row r="197" spans="1:143" x14ac:dyDescent="0.25">
      <c r="A197" t="s">
        <v>1357</v>
      </c>
      <c r="B197" t="s">
        <v>430</v>
      </c>
      <c r="C197" t="s">
        <v>1492</v>
      </c>
      <c r="D197">
        <v>98</v>
      </c>
      <c r="E197" t="s">
        <v>868</v>
      </c>
      <c r="F197" t="s">
        <v>459</v>
      </c>
      <c r="G197" t="s">
        <v>430</v>
      </c>
      <c r="H197" t="s">
        <v>432</v>
      </c>
      <c r="I197" t="s">
        <v>1703</v>
      </c>
      <c r="J197" t="s">
        <v>1704</v>
      </c>
      <c r="K197">
        <v>19000000232</v>
      </c>
      <c r="L197" t="s">
        <v>1705</v>
      </c>
      <c r="M197">
        <v>10</v>
      </c>
      <c r="N197">
        <v>20</v>
      </c>
      <c r="O197">
        <v>11</v>
      </c>
      <c r="P197">
        <v>36</v>
      </c>
      <c r="Q197">
        <v>0</v>
      </c>
      <c r="R197">
        <v>0</v>
      </c>
      <c r="S197">
        <v>0</v>
      </c>
      <c r="T197">
        <v>0</v>
      </c>
      <c r="U197">
        <v>1400</v>
      </c>
      <c r="V197">
        <v>0</v>
      </c>
      <c r="W197" t="s">
        <v>430</v>
      </c>
      <c r="X197">
        <v>0</v>
      </c>
      <c r="Y197">
        <v>0</v>
      </c>
      <c r="Z197">
        <v>0</v>
      </c>
      <c r="AA197" t="s">
        <v>436</v>
      </c>
      <c r="AB197">
        <v>0</v>
      </c>
      <c r="AC197">
        <v>0</v>
      </c>
      <c r="AD197">
        <v>10</v>
      </c>
      <c r="AE197" t="s">
        <v>430</v>
      </c>
      <c r="AF197">
        <v>38.200000000000003</v>
      </c>
      <c r="AG197">
        <v>28.2</v>
      </c>
      <c r="AH197">
        <v>38.799999999999997</v>
      </c>
      <c r="AI197">
        <v>15.7</v>
      </c>
      <c r="AJ197">
        <v>15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 t="s">
        <v>430</v>
      </c>
      <c r="AS197" t="s">
        <v>430</v>
      </c>
      <c r="AT197" t="s">
        <v>430</v>
      </c>
      <c r="AU197">
        <v>0</v>
      </c>
      <c r="AV197">
        <v>0</v>
      </c>
      <c r="AW197">
        <v>0</v>
      </c>
      <c r="AZ197">
        <v>14897097263103</v>
      </c>
      <c r="BA197">
        <v>4897097263106</v>
      </c>
      <c r="BC197" t="s">
        <v>463</v>
      </c>
      <c r="BD197" t="s">
        <v>813</v>
      </c>
      <c r="BE197" t="s">
        <v>430</v>
      </c>
      <c r="BF197" t="s">
        <v>814</v>
      </c>
      <c r="BG197" t="s">
        <v>872</v>
      </c>
      <c r="BH197">
        <v>18</v>
      </c>
      <c r="BI197">
        <v>4.1799999999999997E-2</v>
      </c>
      <c r="BJ197" t="s">
        <v>430</v>
      </c>
      <c r="BL197" t="s">
        <v>436</v>
      </c>
      <c r="BM197" t="s">
        <v>1706</v>
      </c>
      <c r="BN197" t="s">
        <v>430</v>
      </c>
      <c r="BO197" t="s">
        <v>430</v>
      </c>
      <c r="BP197" t="s">
        <v>1707</v>
      </c>
      <c r="BQ197" t="s">
        <v>430</v>
      </c>
      <c r="BR197" t="s">
        <v>442</v>
      </c>
      <c r="BS197">
        <v>5000</v>
      </c>
      <c r="BT197" t="s">
        <v>443</v>
      </c>
      <c r="BU197">
        <v>6690</v>
      </c>
      <c r="BV197">
        <v>13870</v>
      </c>
      <c r="BW197">
        <v>14010</v>
      </c>
      <c r="BX197" t="s">
        <v>430</v>
      </c>
      <c r="BY197" t="s">
        <v>430</v>
      </c>
      <c r="BZ197" t="s">
        <v>1708</v>
      </c>
      <c r="CA197" t="s">
        <v>430</v>
      </c>
      <c r="CB197" t="s">
        <v>430</v>
      </c>
      <c r="CC197" t="s">
        <v>1709</v>
      </c>
      <c r="CD197">
        <v>45</v>
      </c>
      <c r="CE197" t="s">
        <v>430</v>
      </c>
      <c r="CF197" t="s">
        <v>444</v>
      </c>
      <c r="CG197" t="s">
        <v>474</v>
      </c>
      <c r="CH197" s="1">
        <v>44712</v>
      </c>
      <c r="CI197" t="s">
        <v>430</v>
      </c>
      <c r="CJ197" t="s">
        <v>430</v>
      </c>
      <c r="CK197" t="s">
        <v>430</v>
      </c>
      <c r="CM197">
        <v>2</v>
      </c>
      <c r="CN197" t="s">
        <v>1710</v>
      </c>
      <c r="CP197">
        <v>0</v>
      </c>
      <c r="CQ197">
        <v>6</v>
      </c>
      <c r="CS197">
        <v>0</v>
      </c>
      <c r="CU197">
        <v>64</v>
      </c>
      <c r="CV197">
        <v>1</v>
      </c>
      <c r="CW197">
        <v>1</v>
      </c>
      <c r="CX197">
        <v>12</v>
      </c>
      <c r="CY197">
        <v>1</v>
      </c>
      <c r="CZ197">
        <v>14</v>
      </c>
      <c r="DA197">
        <v>19001</v>
      </c>
      <c r="DB197">
        <v>33</v>
      </c>
      <c r="DC197" t="s">
        <v>446</v>
      </c>
      <c r="DD197" t="s">
        <v>430</v>
      </c>
      <c r="DE197" t="s">
        <v>1711</v>
      </c>
      <c r="DF197" t="s">
        <v>430</v>
      </c>
      <c r="DG197" t="s">
        <v>477</v>
      </c>
      <c r="DH197" t="s">
        <v>478</v>
      </c>
      <c r="DI197" t="s">
        <v>430</v>
      </c>
      <c r="DJ197" t="s">
        <v>430</v>
      </c>
      <c r="DK197" t="s">
        <v>430</v>
      </c>
      <c r="DL197" t="s">
        <v>430</v>
      </c>
      <c r="DM197" t="s">
        <v>448</v>
      </c>
      <c r="DN197" s="1">
        <v>44191</v>
      </c>
      <c r="DO197" s="1">
        <v>45577</v>
      </c>
      <c r="DP197" t="s">
        <v>479</v>
      </c>
      <c r="DQ197">
        <v>0</v>
      </c>
      <c r="DR197" t="s">
        <v>430</v>
      </c>
      <c r="DS197" t="s">
        <v>430</v>
      </c>
      <c r="DT197" t="s">
        <v>1311</v>
      </c>
      <c r="DU197" t="s">
        <v>430</v>
      </c>
      <c r="DV197" t="s">
        <v>430</v>
      </c>
      <c r="DW197" t="s">
        <v>430</v>
      </c>
      <c r="DX197" t="s">
        <v>430</v>
      </c>
      <c r="DY197" t="s">
        <v>430</v>
      </c>
      <c r="DZ197" t="s">
        <v>451</v>
      </c>
      <c r="EA197" t="s">
        <v>452</v>
      </c>
      <c r="EB197" t="s">
        <v>430</v>
      </c>
      <c r="EC197" t="s">
        <v>430</v>
      </c>
      <c r="ED197" t="s">
        <v>430</v>
      </c>
      <c r="EE197" t="s">
        <v>1503</v>
      </c>
      <c r="EF197" t="s">
        <v>430</v>
      </c>
      <c r="EG197" t="s">
        <v>430</v>
      </c>
      <c r="EH197" t="s">
        <v>454</v>
      </c>
      <c r="EI197" t="s">
        <v>455</v>
      </c>
      <c r="EJ197" t="s">
        <v>1504</v>
      </c>
      <c r="EK197" t="s">
        <v>443</v>
      </c>
      <c r="EL197" t="s">
        <v>1697</v>
      </c>
      <c r="EM197" t="s">
        <v>1698</v>
      </c>
    </row>
    <row r="198" spans="1:143" x14ac:dyDescent="0.25">
      <c r="A198" t="s">
        <v>1357</v>
      </c>
      <c r="B198" t="s">
        <v>430</v>
      </c>
      <c r="C198" t="s">
        <v>1492</v>
      </c>
      <c r="D198">
        <v>98</v>
      </c>
      <c r="E198" t="s">
        <v>458</v>
      </c>
      <c r="F198" t="s">
        <v>459</v>
      </c>
      <c r="G198" t="s">
        <v>430</v>
      </c>
      <c r="H198" t="s">
        <v>432</v>
      </c>
      <c r="I198" t="s">
        <v>1712</v>
      </c>
      <c r="J198" t="s">
        <v>1713</v>
      </c>
      <c r="K198">
        <v>19000000234</v>
      </c>
      <c r="L198" t="s">
        <v>1714</v>
      </c>
      <c r="M198">
        <v>6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430</v>
      </c>
      <c r="X198">
        <v>0</v>
      </c>
      <c r="Y198">
        <v>0</v>
      </c>
      <c r="Z198">
        <v>0</v>
      </c>
      <c r="AA198" t="s">
        <v>436</v>
      </c>
      <c r="AB198">
        <v>0</v>
      </c>
      <c r="AC198">
        <v>0</v>
      </c>
      <c r="AD198">
        <v>0</v>
      </c>
      <c r="AE198" t="s">
        <v>430</v>
      </c>
      <c r="AF198">
        <v>38.200000000000003</v>
      </c>
      <c r="AG198">
        <v>28.2</v>
      </c>
      <c r="AH198">
        <v>38.799999999999997</v>
      </c>
      <c r="AI198">
        <v>16.899999999999999</v>
      </c>
      <c r="AJ198">
        <v>16.2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 t="s">
        <v>430</v>
      </c>
      <c r="AS198" t="s">
        <v>430</v>
      </c>
      <c r="AT198" t="s">
        <v>430</v>
      </c>
      <c r="AU198">
        <v>0</v>
      </c>
      <c r="AV198">
        <v>0</v>
      </c>
      <c r="AW198">
        <v>0</v>
      </c>
      <c r="AZ198">
        <v>14897097263110</v>
      </c>
      <c r="BA198">
        <v>4897097263113</v>
      </c>
      <c r="BC198" t="s">
        <v>463</v>
      </c>
      <c r="BD198" t="s">
        <v>813</v>
      </c>
      <c r="BE198" t="s">
        <v>430</v>
      </c>
      <c r="BF198" t="s">
        <v>814</v>
      </c>
      <c r="BG198" t="s">
        <v>465</v>
      </c>
      <c r="BH198">
        <v>18</v>
      </c>
      <c r="BI198">
        <v>4.1799999999999997E-2</v>
      </c>
      <c r="BJ198" t="s">
        <v>430</v>
      </c>
      <c r="BL198" t="s">
        <v>436</v>
      </c>
      <c r="BM198" t="s">
        <v>1715</v>
      </c>
      <c r="BN198" t="s">
        <v>430</v>
      </c>
      <c r="BO198" t="s">
        <v>430</v>
      </c>
      <c r="BP198" t="s">
        <v>1693</v>
      </c>
      <c r="BQ198" t="s">
        <v>430</v>
      </c>
      <c r="BR198" t="s">
        <v>442</v>
      </c>
      <c r="BS198">
        <v>5000</v>
      </c>
      <c r="BT198" t="s">
        <v>443</v>
      </c>
      <c r="BU198">
        <v>4014</v>
      </c>
      <c r="BV198">
        <v>7806</v>
      </c>
      <c r="BW198">
        <v>7806</v>
      </c>
      <c r="BX198" t="s">
        <v>430</v>
      </c>
      <c r="BY198" t="s">
        <v>430</v>
      </c>
      <c r="BZ198" t="s">
        <v>831</v>
      </c>
      <c r="CA198" t="s">
        <v>430</v>
      </c>
      <c r="CB198" t="s">
        <v>430</v>
      </c>
      <c r="CC198" t="s">
        <v>430</v>
      </c>
      <c r="CD198">
        <v>45</v>
      </c>
      <c r="CE198" t="s">
        <v>1694</v>
      </c>
      <c r="CF198" t="s">
        <v>444</v>
      </c>
      <c r="CG198" t="s">
        <v>474</v>
      </c>
      <c r="CH198" s="1">
        <v>44696</v>
      </c>
      <c r="CI198" t="s">
        <v>430</v>
      </c>
      <c r="CJ198" t="s">
        <v>430</v>
      </c>
      <c r="CK198" t="s">
        <v>430</v>
      </c>
      <c r="CM198">
        <v>2</v>
      </c>
      <c r="CN198" t="s">
        <v>1716</v>
      </c>
      <c r="CP198">
        <v>0</v>
      </c>
      <c r="CQ198">
        <v>6</v>
      </c>
      <c r="CS198">
        <v>0</v>
      </c>
      <c r="CU198">
        <v>63</v>
      </c>
      <c r="CV198">
        <v>1</v>
      </c>
      <c r="CW198">
        <v>1</v>
      </c>
      <c r="CX198">
        <v>12</v>
      </c>
      <c r="CY198">
        <v>1</v>
      </c>
      <c r="CZ198">
        <v>17</v>
      </c>
      <c r="DA198">
        <v>19001</v>
      </c>
      <c r="DB198">
        <v>33</v>
      </c>
      <c r="DC198" t="s">
        <v>446</v>
      </c>
      <c r="DD198" t="s">
        <v>430</v>
      </c>
      <c r="DE198" t="s">
        <v>1717</v>
      </c>
      <c r="DF198" t="s">
        <v>430</v>
      </c>
      <c r="DG198" t="s">
        <v>477</v>
      </c>
      <c r="DH198" t="s">
        <v>478</v>
      </c>
      <c r="DI198" t="s">
        <v>430</v>
      </c>
      <c r="DJ198" t="s">
        <v>430</v>
      </c>
      <c r="DK198" t="s">
        <v>430</v>
      </c>
      <c r="DL198" t="s">
        <v>430</v>
      </c>
      <c r="DM198" t="s">
        <v>448</v>
      </c>
      <c r="DN198" s="1">
        <v>44191</v>
      </c>
      <c r="DO198" s="1">
        <v>45553</v>
      </c>
      <c r="DP198" t="s">
        <v>479</v>
      </c>
      <c r="DQ198">
        <v>0</v>
      </c>
      <c r="DR198" t="s">
        <v>430</v>
      </c>
      <c r="DS198" t="s">
        <v>430</v>
      </c>
      <c r="DT198" t="s">
        <v>1311</v>
      </c>
      <c r="DU198" t="s">
        <v>430</v>
      </c>
      <c r="DV198" t="s">
        <v>430</v>
      </c>
      <c r="DW198" t="s">
        <v>430</v>
      </c>
      <c r="DX198" t="s">
        <v>430</v>
      </c>
      <c r="DY198" t="s">
        <v>430</v>
      </c>
      <c r="DZ198" t="s">
        <v>451</v>
      </c>
      <c r="EA198" t="s">
        <v>452</v>
      </c>
      <c r="EB198" t="s">
        <v>430</v>
      </c>
      <c r="EC198" t="s">
        <v>430</v>
      </c>
      <c r="ED198" t="s">
        <v>430</v>
      </c>
      <c r="EE198" t="s">
        <v>1503</v>
      </c>
      <c r="EF198" t="s">
        <v>430</v>
      </c>
      <c r="EG198" t="s">
        <v>430</v>
      </c>
      <c r="EH198" t="s">
        <v>454</v>
      </c>
      <c r="EI198" t="s">
        <v>455</v>
      </c>
      <c r="EJ198" t="s">
        <v>1504</v>
      </c>
      <c r="EK198" t="s">
        <v>443</v>
      </c>
      <c r="EL198" t="s">
        <v>1718</v>
      </c>
      <c r="EM198" t="s">
        <v>1719</v>
      </c>
    </row>
    <row r="199" spans="1:143" x14ac:dyDescent="0.25">
      <c r="A199" t="s">
        <v>1357</v>
      </c>
      <c r="B199" t="s">
        <v>430</v>
      </c>
      <c r="C199" t="s">
        <v>1492</v>
      </c>
      <c r="D199">
        <v>98</v>
      </c>
      <c r="E199" t="s">
        <v>458</v>
      </c>
      <c r="F199" t="s">
        <v>459</v>
      </c>
      <c r="G199" t="s">
        <v>430</v>
      </c>
      <c r="H199" t="s">
        <v>432</v>
      </c>
      <c r="I199" t="s">
        <v>1720</v>
      </c>
      <c r="J199" t="s">
        <v>1721</v>
      </c>
      <c r="K199">
        <v>19000000236</v>
      </c>
      <c r="L199" t="s">
        <v>1722</v>
      </c>
      <c r="M199">
        <v>6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430</v>
      </c>
      <c r="X199">
        <v>0</v>
      </c>
      <c r="Y199">
        <v>0</v>
      </c>
      <c r="Z199">
        <v>0</v>
      </c>
      <c r="AA199" t="s">
        <v>436</v>
      </c>
      <c r="AB199">
        <v>0</v>
      </c>
      <c r="AC199">
        <v>0</v>
      </c>
      <c r="AD199">
        <v>0</v>
      </c>
      <c r="AE199" t="s">
        <v>430</v>
      </c>
      <c r="AF199">
        <v>38.200000000000003</v>
      </c>
      <c r="AG199">
        <v>28.2</v>
      </c>
      <c r="AH199">
        <v>38.799999999999997</v>
      </c>
      <c r="AI199">
        <v>16.899999999999999</v>
      </c>
      <c r="AJ199">
        <v>16.2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 t="s">
        <v>430</v>
      </c>
      <c r="AS199" t="s">
        <v>430</v>
      </c>
      <c r="AT199" t="s">
        <v>430</v>
      </c>
      <c r="AU199">
        <v>0</v>
      </c>
      <c r="AV199">
        <v>0</v>
      </c>
      <c r="AW199">
        <v>0</v>
      </c>
      <c r="AZ199">
        <v>14897097263127</v>
      </c>
      <c r="BA199">
        <v>4897097263120</v>
      </c>
      <c r="BC199" t="s">
        <v>463</v>
      </c>
      <c r="BD199" t="s">
        <v>813</v>
      </c>
      <c r="BE199" t="s">
        <v>430</v>
      </c>
      <c r="BF199" t="s">
        <v>814</v>
      </c>
      <c r="BG199" t="s">
        <v>465</v>
      </c>
      <c r="BH199">
        <v>18</v>
      </c>
      <c r="BI199">
        <v>4.1799999999999997E-2</v>
      </c>
      <c r="BJ199" t="s">
        <v>430</v>
      </c>
      <c r="BL199" t="s">
        <v>436</v>
      </c>
      <c r="BM199" t="s">
        <v>1723</v>
      </c>
      <c r="BN199" t="s">
        <v>430</v>
      </c>
      <c r="BO199" t="s">
        <v>430</v>
      </c>
      <c r="BP199" t="s">
        <v>1707</v>
      </c>
      <c r="BQ199" t="s">
        <v>430</v>
      </c>
      <c r="BR199" t="s">
        <v>442</v>
      </c>
      <c r="BS199">
        <v>5000</v>
      </c>
      <c r="BT199" t="s">
        <v>443</v>
      </c>
      <c r="BU199">
        <v>4014</v>
      </c>
      <c r="BV199">
        <v>7806</v>
      </c>
      <c r="BW199">
        <v>7806</v>
      </c>
      <c r="BX199" t="s">
        <v>430</v>
      </c>
      <c r="BY199" t="s">
        <v>430</v>
      </c>
      <c r="BZ199" t="s">
        <v>831</v>
      </c>
      <c r="CA199" t="s">
        <v>430</v>
      </c>
      <c r="CB199" t="s">
        <v>430</v>
      </c>
      <c r="CC199" t="s">
        <v>430</v>
      </c>
      <c r="CD199">
        <v>45</v>
      </c>
      <c r="CE199" t="s">
        <v>1694</v>
      </c>
      <c r="CF199" t="s">
        <v>444</v>
      </c>
      <c r="CG199" t="s">
        <v>474</v>
      </c>
      <c r="CH199" s="1">
        <v>44712</v>
      </c>
      <c r="CI199" t="s">
        <v>430</v>
      </c>
      <c r="CJ199" t="s">
        <v>430</v>
      </c>
      <c r="CK199" t="s">
        <v>430</v>
      </c>
      <c r="CM199">
        <v>2</v>
      </c>
      <c r="CN199" t="s">
        <v>1724</v>
      </c>
      <c r="CP199">
        <v>0</v>
      </c>
      <c r="CQ199">
        <v>6</v>
      </c>
      <c r="CS199">
        <v>0</v>
      </c>
      <c r="CU199">
        <v>64</v>
      </c>
      <c r="CV199">
        <v>1</v>
      </c>
      <c r="CW199">
        <v>1</v>
      </c>
      <c r="CX199">
        <v>12</v>
      </c>
      <c r="CY199">
        <v>1</v>
      </c>
      <c r="CZ199">
        <v>17</v>
      </c>
      <c r="DA199">
        <v>19001</v>
      </c>
      <c r="DB199">
        <v>33</v>
      </c>
      <c r="DC199" t="s">
        <v>446</v>
      </c>
      <c r="DD199" t="s">
        <v>430</v>
      </c>
      <c r="DE199" t="s">
        <v>1725</v>
      </c>
      <c r="DF199" t="s">
        <v>430</v>
      </c>
      <c r="DG199" t="s">
        <v>477</v>
      </c>
      <c r="DH199" t="s">
        <v>478</v>
      </c>
      <c r="DI199" t="s">
        <v>430</v>
      </c>
      <c r="DJ199" t="s">
        <v>430</v>
      </c>
      <c r="DK199" t="s">
        <v>430</v>
      </c>
      <c r="DL199" t="s">
        <v>430</v>
      </c>
      <c r="DM199" t="s">
        <v>448</v>
      </c>
      <c r="DN199" s="1">
        <v>44191</v>
      </c>
      <c r="DO199" s="1">
        <v>45553</v>
      </c>
      <c r="DP199" t="s">
        <v>479</v>
      </c>
      <c r="DQ199">
        <v>0</v>
      </c>
      <c r="DR199" t="s">
        <v>430</v>
      </c>
      <c r="DS199" t="s">
        <v>430</v>
      </c>
      <c r="DT199" t="s">
        <v>1311</v>
      </c>
      <c r="DU199" t="s">
        <v>430</v>
      </c>
      <c r="DV199" t="s">
        <v>430</v>
      </c>
      <c r="DW199" t="s">
        <v>430</v>
      </c>
      <c r="DX199" t="s">
        <v>430</v>
      </c>
      <c r="DY199" t="s">
        <v>430</v>
      </c>
      <c r="DZ199" t="s">
        <v>451</v>
      </c>
      <c r="EA199" t="s">
        <v>452</v>
      </c>
      <c r="EB199" t="s">
        <v>430</v>
      </c>
      <c r="EC199" t="s">
        <v>430</v>
      </c>
      <c r="ED199" t="s">
        <v>430</v>
      </c>
      <c r="EE199" t="s">
        <v>1503</v>
      </c>
      <c r="EF199" t="s">
        <v>430</v>
      </c>
      <c r="EG199" t="s">
        <v>430</v>
      </c>
      <c r="EH199" t="s">
        <v>454</v>
      </c>
      <c r="EI199" t="s">
        <v>455</v>
      </c>
      <c r="EJ199" t="s">
        <v>1504</v>
      </c>
      <c r="EK199" t="s">
        <v>443</v>
      </c>
      <c r="EL199" t="s">
        <v>1718</v>
      </c>
      <c r="EM199" t="s">
        <v>1719</v>
      </c>
    </row>
    <row r="200" spans="1:143" x14ac:dyDescent="0.25">
      <c r="A200" t="s">
        <v>1357</v>
      </c>
      <c r="B200" t="s">
        <v>430</v>
      </c>
      <c r="C200" t="s">
        <v>1492</v>
      </c>
      <c r="D200">
        <v>98</v>
      </c>
      <c r="E200" t="s">
        <v>458</v>
      </c>
      <c r="F200" t="s">
        <v>459</v>
      </c>
      <c r="G200" t="s">
        <v>430</v>
      </c>
      <c r="H200" t="s">
        <v>432</v>
      </c>
      <c r="I200" t="s">
        <v>1726</v>
      </c>
      <c r="J200" t="s">
        <v>1727</v>
      </c>
      <c r="K200">
        <v>19000000238</v>
      </c>
      <c r="L200" t="s">
        <v>1728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430</v>
      </c>
      <c r="X200">
        <v>0</v>
      </c>
      <c r="Y200">
        <v>0</v>
      </c>
      <c r="Z200">
        <v>0</v>
      </c>
      <c r="AA200" t="s">
        <v>436</v>
      </c>
      <c r="AB200">
        <v>0</v>
      </c>
      <c r="AC200">
        <v>0</v>
      </c>
      <c r="AD200">
        <v>0</v>
      </c>
      <c r="AE200" t="s">
        <v>430</v>
      </c>
      <c r="AF200">
        <v>37.5</v>
      </c>
      <c r="AG200">
        <v>8.5</v>
      </c>
      <c r="AH200">
        <v>68</v>
      </c>
      <c r="AI200">
        <v>7.1</v>
      </c>
      <c r="AJ200">
        <v>7.1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 t="s">
        <v>430</v>
      </c>
      <c r="AS200" t="s">
        <v>430</v>
      </c>
      <c r="AT200" t="s">
        <v>430</v>
      </c>
      <c r="AU200">
        <v>0</v>
      </c>
      <c r="AV200">
        <v>0</v>
      </c>
      <c r="AW200">
        <v>0</v>
      </c>
      <c r="AZ200">
        <v>14897097263134</v>
      </c>
      <c r="BA200">
        <v>4897097263137</v>
      </c>
      <c r="BC200" t="s">
        <v>463</v>
      </c>
      <c r="BD200" t="s">
        <v>813</v>
      </c>
      <c r="BE200" t="s">
        <v>430</v>
      </c>
      <c r="BF200" t="s">
        <v>814</v>
      </c>
      <c r="BG200" t="s">
        <v>465</v>
      </c>
      <c r="BH200">
        <v>18</v>
      </c>
      <c r="BI200">
        <v>2.1700000000000001E-2</v>
      </c>
      <c r="BJ200" t="s">
        <v>430</v>
      </c>
      <c r="BL200" t="s">
        <v>436</v>
      </c>
      <c r="BM200" t="s">
        <v>1729</v>
      </c>
      <c r="BN200" t="s">
        <v>430</v>
      </c>
      <c r="BO200" t="s">
        <v>430</v>
      </c>
      <c r="BP200" t="s">
        <v>1693</v>
      </c>
      <c r="BQ200" t="s">
        <v>430</v>
      </c>
      <c r="BR200" t="s">
        <v>442</v>
      </c>
      <c r="BS200">
        <v>5000</v>
      </c>
      <c r="BT200" t="s">
        <v>443</v>
      </c>
      <c r="BU200">
        <v>1291</v>
      </c>
      <c r="BV200">
        <v>2675</v>
      </c>
      <c r="BW200">
        <v>3098</v>
      </c>
      <c r="BX200" t="s">
        <v>430</v>
      </c>
      <c r="BY200" t="s">
        <v>430</v>
      </c>
      <c r="BZ200" t="s">
        <v>831</v>
      </c>
      <c r="CA200" t="s">
        <v>430</v>
      </c>
      <c r="CB200" t="s">
        <v>430</v>
      </c>
      <c r="CC200" t="s">
        <v>430</v>
      </c>
      <c r="CD200">
        <v>45</v>
      </c>
      <c r="CE200" t="s">
        <v>1694</v>
      </c>
      <c r="CF200" t="s">
        <v>444</v>
      </c>
      <c r="CG200" t="s">
        <v>474</v>
      </c>
      <c r="CH200" s="1">
        <v>44696</v>
      </c>
      <c r="CI200" t="s">
        <v>430</v>
      </c>
      <c r="CJ200" t="s">
        <v>430</v>
      </c>
      <c r="CK200" t="s">
        <v>430</v>
      </c>
      <c r="CM200">
        <v>2</v>
      </c>
      <c r="CN200" t="s">
        <v>1730</v>
      </c>
      <c r="CP200">
        <v>0</v>
      </c>
      <c r="CQ200">
        <v>6</v>
      </c>
      <c r="CS200">
        <v>0</v>
      </c>
      <c r="CU200">
        <v>63</v>
      </c>
      <c r="CV200">
        <v>1</v>
      </c>
      <c r="CW200">
        <v>1</v>
      </c>
      <c r="CX200">
        <v>12</v>
      </c>
      <c r="CY200">
        <v>1</v>
      </c>
      <c r="CZ200">
        <v>12</v>
      </c>
      <c r="DA200">
        <v>19001</v>
      </c>
      <c r="DB200">
        <v>33</v>
      </c>
      <c r="DC200" t="s">
        <v>446</v>
      </c>
      <c r="DD200" t="s">
        <v>430</v>
      </c>
      <c r="DE200" t="s">
        <v>1731</v>
      </c>
      <c r="DF200" t="s">
        <v>430</v>
      </c>
      <c r="DG200" t="s">
        <v>477</v>
      </c>
      <c r="DH200" t="s">
        <v>478</v>
      </c>
      <c r="DI200" t="s">
        <v>430</v>
      </c>
      <c r="DJ200" t="s">
        <v>430</v>
      </c>
      <c r="DK200" t="s">
        <v>430</v>
      </c>
      <c r="DL200" t="s">
        <v>430</v>
      </c>
      <c r="DM200" t="s">
        <v>448</v>
      </c>
      <c r="DN200" s="1">
        <v>44191</v>
      </c>
      <c r="DO200" s="1">
        <v>45553</v>
      </c>
      <c r="DP200" t="s">
        <v>479</v>
      </c>
      <c r="DQ200">
        <v>0</v>
      </c>
      <c r="DR200" t="s">
        <v>430</v>
      </c>
      <c r="DS200" t="s">
        <v>430</v>
      </c>
      <c r="DT200" t="s">
        <v>1311</v>
      </c>
      <c r="DU200" t="s">
        <v>430</v>
      </c>
      <c r="DV200" t="s">
        <v>430</v>
      </c>
      <c r="DW200" t="s">
        <v>430</v>
      </c>
      <c r="DX200" t="s">
        <v>430</v>
      </c>
      <c r="DY200" t="s">
        <v>430</v>
      </c>
      <c r="DZ200" t="s">
        <v>451</v>
      </c>
      <c r="EA200" t="s">
        <v>452</v>
      </c>
      <c r="EB200" t="s">
        <v>430</v>
      </c>
      <c r="EC200" t="s">
        <v>430</v>
      </c>
      <c r="ED200" t="s">
        <v>430</v>
      </c>
      <c r="EE200" t="s">
        <v>1503</v>
      </c>
      <c r="EF200" t="s">
        <v>430</v>
      </c>
      <c r="EG200" t="s">
        <v>430</v>
      </c>
      <c r="EH200" t="s">
        <v>454</v>
      </c>
      <c r="EI200" t="s">
        <v>455</v>
      </c>
      <c r="EJ200" t="s">
        <v>1504</v>
      </c>
      <c r="EK200" t="s">
        <v>443</v>
      </c>
      <c r="EL200" t="s">
        <v>1518</v>
      </c>
      <c r="EM200" t="s">
        <v>1519</v>
      </c>
    </row>
    <row r="201" spans="1:143" x14ac:dyDescent="0.25">
      <c r="A201" t="s">
        <v>1357</v>
      </c>
      <c r="B201" t="s">
        <v>430</v>
      </c>
      <c r="C201" t="s">
        <v>1492</v>
      </c>
      <c r="D201">
        <v>98</v>
      </c>
      <c r="E201" t="s">
        <v>458</v>
      </c>
      <c r="F201" t="s">
        <v>459</v>
      </c>
      <c r="G201" t="s">
        <v>430</v>
      </c>
      <c r="H201" t="s">
        <v>1002</v>
      </c>
      <c r="I201" t="s">
        <v>1732</v>
      </c>
      <c r="J201" t="s">
        <v>1733</v>
      </c>
      <c r="K201">
        <v>19000000239</v>
      </c>
      <c r="L201" t="s">
        <v>1734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430</v>
      </c>
      <c r="X201">
        <v>0</v>
      </c>
      <c r="Y201">
        <v>0</v>
      </c>
      <c r="Z201">
        <v>0</v>
      </c>
      <c r="AA201" t="s">
        <v>436</v>
      </c>
      <c r="AB201">
        <v>0</v>
      </c>
      <c r="AC201">
        <v>0</v>
      </c>
      <c r="AD201">
        <v>0</v>
      </c>
      <c r="AE201" t="s">
        <v>430</v>
      </c>
      <c r="AF201">
        <v>120</v>
      </c>
      <c r="AG201">
        <v>80</v>
      </c>
      <c r="AH201">
        <v>170</v>
      </c>
      <c r="AI201">
        <v>529</v>
      </c>
      <c r="AJ201">
        <v>511.2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 t="s">
        <v>430</v>
      </c>
      <c r="AS201" t="s">
        <v>430</v>
      </c>
      <c r="AT201" t="s">
        <v>430</v>
      </c>
      <c r="AU201">
        <v>0</v>
      </c>
      <c r="AV201">
        <v>0</v>
      </c>
      <c r="AW201">
        <v>0</v>
      </c>
      <c r="AZ201">
        <v>24897097263131</v>
      </c>
      <c r="BA201">
        <v>4897097263137</v>
      </c>
      <c r="BC201" t="s">
        <v>463</v>
      </c>
      <c r="BD201" t="s">
        <v>813</v>
      </c>
      <c r="BE201" t="s">
        <v>430</v>
      </c>
      <c r="BF201" t="s">
        <v>814</v>
      </c>
      <c r="BG201" t="s">
        <v>465</v>
      </c>
      <c r="BH201">
        <v>18</v>
      </c>
      <c r="BI201">
        <v>1.6319999999999999</v>
      </c>
      <c r="BJ201" t="s">
        <v>430</v>
      </c>
      <c r="BL201" t="s">
        <v>436</v>
      </c>
      <c r="BM201" t="s">
        <v>1729</v>
      </c>
      <c r="BN201" t="s">
        <v>631</v>
      </c>
      <c r="BO201" t="s">
        <v>632</v>
      </c>
      <c r="BP201" t="s">
        <v>1693</v>
      </c>
      <c r="BQ201" t="s">
        <v>430</v>
      </c>
      <c r="BR201" t="s">
        <v>442</v>
      </c>
      <c r="BS201">
        <v>5000</v>
      </c>
      <c r="BT201" t="s">
        <v>443</v>
      </c>
      <c r="BU201">
        <v>792</v>
      </c>
      <c r="BV201">
        <v>1800</v>
      </c>
      <c r="BW201">
        <v>1800</v>
      </c>
      <c r="BX201" t="s">
        <v>430</v>
      </c>
      <c r="BY201" t="s">
        <v>430</v>
      </c>
      <c r="BZ201" t="s">
        <v>831</v>
      </c>
      <c r="CA201" t="s">
        <v>1735</v>
      </c>
      <c r="CB201" t="s">
        <v>430</v>
      </c>
      <c r="CC201" t="s">
        <v>430</v>
      </c>
      <c r="CD201">
        <v>45</v>
      </c>
      <c r="CE201" t="s">
        <v>1694</v>
      </c>
      <c r="CF201" t="s">
        <v>444</v>
      </c>
      <c r="CG201" t="s">
        <v>474</v>
      </c>
      <c r="CH201" s="1">
        <v>44231</v>
      </c>
      <c r="CI201" t="s">
        <v>430</v>
      </c>
      <c r="CJ201" t="s">
        <v>430</v>
      </c>
      <c r="CK201" t="s">
        <v>430</v>
      </c>
      <c r="CM201">
        <v>2</v>
      </c>
      <c r="CN201" t="s">
        <v>1730</v>
      </c>
      <c r="CP201">
        <v>0</v>
      </c>
      <c r="CQ201">
        <v>6</v>
      </c>
      <c r="CS201">
        <v>0</v>
      </c>
      <c r="CU201">
        <v>63</v>
      </c>
      <c r="CV201">
        <v>1</v>
      </c>
      <c r="CW201">
        <v>1</v>
      </c>
      <c r="CX201">
        <v>12</v>
      </c>
      <c r="CY201">
        <v>1</v>
      </c>
      <c r="CZ201">
        <v>12</v>
      </c>
      <c r="DA201">
        <v>19001</v>
      </c>
      <c r="DB201">
        <v>33</v>
      </c>
      <c r="DC201" t="s">
        <v>446</v>
      </c>
      <c r="DD201" t="s">
        <v>430</v>
      </c>
      <c r="DE201" t="s">
        <v>1731</v>
      </c>
      <c r="DF201" t="s">
        <v>430</v>
      </c>
      <c r="DG201" t="s">
        <v>477</v>
      </c>
      <c r="DH201" t="s">
        <v>478</v>
      </c>
      <c r="DI201" t="s">
        <v>430</v>
      </c>
      <c r="DJ201" t="s">
        <v>430</v>
      </c>
      <c r="DK201" t="s">
        <v>430</v>
      </c>
      <c r="DL201" t="s">
        <v>430</v>
      </c>
      <c r="DM201" t="s">
        <v>448</v>
      </c>
      <c r="DN201" s="1">
        <v>44191</v>
      </c>
      <c r="DO201" s="1">
        <v>45553</v>
      </c>
      <c r="DP201" t="s">
        <v>479</v>
      </c>
      <c r="DQ201">
        <v>0</v>
      </c>
      <c r="DR201" t="s">
        <v>430</v>
      </c>
      <c r="DS201" t="s">
        <v>430</v>
      </c>
      <c r="DT201" t="s">
        <v>1311</v>
      </c>
      <c r="DU201" t="s">
        <v>430</v>
      </c>
      <c r="DV201" t="s">
        <v>430</v>
      </c>
      <c r="DW201" t="s">
        <v>430</v>
      </c>
      <c r="DX201" t="s">
        <v>430</v>
      </c>
      <c r="DY201" t="s">
        <v>430</v>
      </c>
      <c r="DZ201" t="s">
        <v>1016</v>
      </c>
      <c r="EA201" t="s">
        <v>1017</v>
      </c>
      <c r="EB201" t="s">
        <v>430</v>
      </c>
      <c r="EC201" t="s">
        <v>430</v>
      </c>
      <c r="ED201" t="s">
        <v>430</v>
      </c>
      <c r="EE201" t="s">
        <v>1503</v>
      </c>
      <c r="EF201" t="s">
        <v>430</v>
      </c>
      <c r="EG201" t="s">
        <v>430</v>
      </c>
      <c r="EH201" t="s">
        <v>454</v>
      </c>
      <c r="EI201" t="s">
        <v>455</v>
      </c>
      <c r="EJ201" t="s">
        <v>1504</v>
      </c>
      <c r="EK201" t="s">
        <v>443</v>
      </c>
      <c r="EL201" t="s">
        <v>1518</v>
      </c>
      <c r="EM201" t="s">
        <v>1519</v>
      </c>
    </row>
    <row r="202" spans="1:143" x14ac:dyDescent="0.25">
      <c r="A202" t="s">
        <v>1357</v>
      </c>
      <c r="B202" t="s">
        <v>430</v>
      </c>
      <c r="C202" t="s">
        <v>1492</v>
      </c>
      <c r="D202">
        <v>98</v>
      </c>
      <c r="E202" t="s">
        <v>458</v>
      </c>
      <c r="F202" t="s">
        <v>459</v>
      </c>
      <c r="G202" t="s">
        <v>430</v>
      </c>
      <c r="H202" t="s">
        <v>432</v>
      </c>
      <c r="I202" t="s">
        <v>1736</v>
      </c>
      <c r="J202" t="s">
        <v>1737</v>
      </c>
      <c r="K202">
        <v>19000000240</v>
      </c>
      <c r="L202" t="s">
        <v>1738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430</v>
      </c>
      <c r="X202">
        <v>0</v>
      </c>
      <c r="Y202">
        <v>0</v>
      </c>
      <c r="Z202">
        <v>0</v>
      </c>
      <c r="AA202" t="s">
        <v>436</v>
      </c>
      <c r="AB202">
        <v>0</v>
      </c>
      <c r="AC202">
        <v>0</v>
      </c>
      <c r="AD202">
        <v>0</v>
      </c>
      <c r="AE202" t="s">
        <v>430</v>
      </c>
      <c r="AF202">
        <v>37.5</v>
      </c>
      <c r="AG202">
        <v>8.5</v>
      </c>
      <c r="AH202">
        <v>68</v>
      </c>
      <c r="AI202">
        <v>7.1</v>
      </c>
      <c r="AJ202">
        <v>7.1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 t="s">
        <v>430</v>
      </c>
      <c r="AS202" t="s">
        <v>430</v>
      </c>
      <c r="AT202" t="s">
        <v>430</v>
      </c>
      <c r="AU202">
        <v>0</v>
      </c>
      <c r="AV202">
        <v>0</v>
      </c>
      <c r="AW202">
        <v>0</v>
      </c>
      <c r="AZ202">
        <v>14897097263141</v>
      </c>
      <c r="BA202">
        <v>4897097263144</v>
      </c>
      <c r="BC202" t="s">
        <v>463</v>
      </c>
      <c r="BD202" t="s">
        <v>813</v>
      </c>
      <c r="BE202" t="s">
        <v>430</v>
      </c>
      <c r="BF202" t="s">
        <v>814</v>
      </c>
      <c r="BG202" t="s">
        <v>465</v>
      </c>
      <c r="BH202">
        <v>18</v>
      </c>
      <c r="BI202">
        <v>2.1700000000000001E-2</v>
      </c>
      <c r="BJ202" t="s">
        <v>430</v>
      </c>
      <c r="BL202" t="s">
        <v>436</v>
      </c>
      <c r="BM202" t="s">
        <v>1739</v>
      </c>
      <c r="BN202" t="s">
        <v>430</v>
      </c>
      <c r="BO202" t="s">
        <v>430</v>
      </c>
      <c r="BP202" t="s">
        <v>1707</v>
      </c>
      <c r="BQ202" t="s">
        <v>430</v>
      </c>
      <c r="BR202" t="s">
        <v>442</v>
      </c>
      <c r="BS202">
        <v>5000</v>
      </c>
      <c r="BT202" t="s">
        <v>443</v>
      </c>
      <c r="BU202">
        <v>1291</v>
      </c>
      <c r="BV202">
        <v>2675</v>
      </c>
      <c r="BW202">
        <v>3098</v>
      </c>
      <c r="BX202" t="s">
        <v>430</v>
      </c>
      <c r="BY202" t="s">
        <v>430</v>
      </c>
      <c r="BZ202" t="s">
        <v>831</v>
      </c>
      <c r="CA202" t="s">
        <v>430</v>
      </c>
      <c r="CB202" t="s">
        <v>430</v>
      </c>
      <c r="CC202" t="s">
        <v>430</v>
      </c>
      <c r="CD202">
        <v>45</v>
      </c>
      <c r="CE202" t="s">
        <v>1694</v>
      </c>
      <c r="CF202" t="s">
        <v>444</v>
      </c>
      <c r="CG202" t="s">
        <v>474</v>
      </c>
      <c r="CH202" s="1">
        <v>44697</v>
      </c>
      <c r="CI202" t="s">
        <v>430</v>
      </c>
      <c r="CJ202" t="s">
        <v>430</v>
      </c>
      <c r="CK202" t="s">
        <v>430</v>
      </c>
      <c r="CM202">
        <v>2</v>
      </c>
      <c r="CN202" t="s">
        <v>1740</v>
      </c>
      <c r="CP202">
        <v>0</v>
      </c>
      <c r="CQ202">
        <v>6</v>
      </c>
      <c r="CS202">
        <v>0</v>
      </c>
      <c r="CU202">
        <v>64</v>
      </c>
      <c r="CV202">
        <v>1</v>
      </c>
      <c r="CW202">
        <v>1</v>
      </c>
      <c r="CX202">
        <v>12</v>
      </c>
      <c r="CY202">
        <v>1</v>
      </c>
      <c r="CZ202">
        <v>12</v>
      </c>
      <c r="DA202">
        <v>19001</v>
      </c>
      <c r="DB202">
        <v>33</v>
      </c>
      <c r="DC202" t="s">
        <v>446</v>
      </c>
      <c r="DD202" t="s">
        <v>430</v>
      </c>
      <c r="DE202" t="s">
        <v>1741</v>
      </c>
      <c r="DF202" t="s">
        <v>430</v>
      </c>
      <c r="DG202" t="s">
        <v>477</v>
      </c>
      <c r="DH202" t="s">
        <v>478</v>
      </c>
      <c r="DI202" t="s">
        <v>430</v>
      </c>
      <c r="DJ202" t="s">
        <v>430</v>
      </c>
      <c r="DK202" t="s">
        <v>430</v>
      </c>
      <c r="DL202" t="s">
        <v>430</v>
      </c>
      <c r="DM202" t="s">
        <v>448</v>
      </c>
      <c r="DN202" s="1">
        <v>44191</v>
      </c>
      <c r="DO202" s="1">
        <v>45553</v>
      </c>
      <c r="DP202" t="s">
        <v>479</v>
      </c>
      <c r="DQ202">
        <v>0</v>
      </c>
      <c r="DR202" t="s">
        <v>430</v>
      </c>
      <c r="DS202" t="s">
        <v>430</v>
      </c>
      <c r="DT202" t="s">
        <v>1311</v>
      </c>
      <c r="DU202" t="s">
        <v>430</v>
      </c>
      <c r="DV202" t="s">
        <v>430</v>
      </c>
      <c r="DW202" t="s">
        <v>430</v>
      </c>
      <c r="DX202" t="s">
        <v>430</v>
      </c>
      <c r="DY202" t="s">
        <v>430</v>
      </c>
      <c r="DZ202" t="s">
        <v>451</v>
      </c>
      <c r="EA202" t="s">
        <v>452</v>
      </c>
      <c r="EB202" t="s">
        <v>430</v>
      </c>
      <c r="EC202" t="s">
        <v>430</v>
      </c>
      <c r="ED202" t="s">
        <v>430</v>
      </c>
      <c r="EE202" t="s">
        <v>1503</v>
      </c>
      <c r="EF202" t="s">
        <v>430</v>
      </c>
      <c r="EG202" t="s">
        <v>430</v>
      </c>
      <c r="EH202" t="s">
        <v>454</v>
      </c>
      <c r="EI202" t="s">
        <v>455</v>
      </c>
      <c r="EJ202" t="s">
        <v>1504</v>
      </c>
      <c r="EK202" t="s">
        <v>443</v>
      </c>
      <c r="EL202" t="s">
        <v>1518</v>
      </c>
      <c r="EM202" t="s">
        <v>1519</v>
      </c>
    </row>
    <row r="203" spans="1:143" x14ac:dyDescent="0.25">
      <c r="A203" t="s">
        <v>1357</v>
      </c>
      <c r="B203" t="s">
        <v>430</v>
      </c>
      <c r="C203" t="s">
        <v>1492</v>
      </c>
      <c r="D203">
        <v>98</v>
      </c>
      <c r="E203" t="s">
        <v>458</v>
      </c>
      <c r="F203" t="s">
        <v>459</v>
      </c>
      <c r="G203" t="s">
        <v>430</v>
      </c>
      <c r="H203" t="s">
        <v>432</v>
      </c>
      <c r="I203" t="s">
        <v>1742</v>
      </c>
      <c r="J203" t="s">
        <v>1743</v>
      </c>
      <c r="K203">
        <v>19000000244</v>
      </c>
      <c r="L203" t="s">
        <v>1744</v>
      </c>
      <c r="M203">
        <v>8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430</v>
      </c>
      <c r="X203">
        <v>0</v>
      </c>
      <c r="Y203">
        <v>0</v>
      </c>
      <c r="Z203">
        <v>0</v>
      </c>
      <c r="AA203" t="s">
        <v>436</v>
      </c>
      <c r="AB203">
        <v>0</v>
      </c>
      <c r="AC203">
        <v>0</v>
      </c>
      <c r="AD203">
        <v>0</v>
      </c>
      <c r="AE203" t="s">
        <v>430</v>
      </c>
      <c r="AF203">
        <v>28.4</v>
      </c>
      <c r="AG203">
        <v>18.399999999999999</v>
      </c>
      <c r="AH203">
        <v>22</v>
      </c>
      <c r="AI203">
        <v>4</v>
      </c>
      <c r="AJ203">
        <v>3.76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 t="s">
        <v>430</v>
      </c>
      <c r="AS203" t="s">
        <v>430</v>
      </c>
      <c r="AT203" t="s">
        <v>430</v>
      </c>
      <c r="AU203">
        <v>0</v>
      </c>
      <c r="AV203">
        <v>0</v>
      </c>
      <c r="AW203">
        <v>0</v>
      </c>
      <c r="AZ203">
        <v>14897097263158</v>
      </c>
      <c r="BA203">
        <v>4897097263151</v>
      </c>
      <c r="BC203" t="s">
        <v>463</v>
      </c>
      <c r="BD203" t="s">
        <v>813</v>
      </c>
      <c r="BE203" t="s">
        <v>430</v>
      </c>
      <c r="BF203" t="s">
        <v>814</v>
      </c>
      <c r="BG203" t="s">
        <v>465</v>
      </c>
      <c r="BH203">
        <v>18</v>
      </c>
      <c r="BI203">
        <v>1.15E-2</v>
      </c>
      <c r="BJ203" t="s">
        <v>430</v>
      </c>
      <c r="BL203" t="s">
        <v>436</v>
      </c>
      <c r="BM203" t="s">
        <v>1745</v>
      </c>
      <c r="BN203" t="s">
        <v>430</v>
      </c>
      <c r="BO203" t="s">
        <v>430</v>
      </c>
      <c r="BP203" t="s">
        <v>1693</v>
      </c>
      <c r="BQ203" t="s">
        <v>430</v>
      </c>
      <c r="BR203" t="s">
        <v>442</v>
      </c>
      <c r="BS203">
        <v>5000</v>
      </c>
      <c r="BT203" t="s">
        <v>443</v>
      </c>
      <c r="BU203">
        <v>19480</v>
      </c>
      <c r="BV203">
        <v>40360</v>
      </c>
      <c r="BW203">
        <v>46968</v>
      </c>
      <c r="BX203" t="s">
        <v>430</v>
      </c>
      <c r="BY203" t="s">
        <v>430</v>
      </c>
      <c r="BZ203" t="s">
        <v>831</v>
      </c>
      <c r="CA203" t="s">
        <v>430</v>
      </c>
      <c r="CB203" t="s">
        <v>430</v>
      </c>
      <c r="CC203" t="s">
        <v>430</v>
      </c>
      <c r="CD203">
        <v>45</v>
      </c>
      <c r="CE203" t="s">
        <v>1694</v>
      </c>
      <c r="CF203" t="s">
        <v>444</v>
      </c>
      <c r="CG203" t="s">
        <v>474</v>
      </c>
      <c r="CH203" s="1">
        <v>44712</v>
      </c>
      <c r="CI203" t="s">
        <v>430</v>
      </c>
      <c r="CJ203" t="s">
        <v>430</v>
      </c>
      <c r="CK203" t="s">
        <v>430</v>
      </c>
      <c r="CM203">
        <v>2</v>
      </c>
      <c r="CN203" t="s">
        <v>1746</v>
      </c>
      <c r="CP203">
        <v>0</v>
      </c>
      <c r="CQ203">
        <v>7</v>
      </c>
      <c r="CS203">
        <v>0</v>
      </c>
      <c r="CU203">
        <v>63</v>
      </c>
      <c r="CV203">
        <v>1</v>
      </c>
      <c r="CW203">
        <v>1</v>
      </c>
      <c r="CX203">
        <v>12</v>
      </c>
      <c r="CY203">
        <v>1</v>
      </c>
      <c r="CZ203">
        <v>111</v>
      </c>
      <c r="DA203">
        <v>19001</v>
      </c>
      <c r="DB203">
        <v>33</v>
      </c>
      <c r="DC203" t="s">
        <v>446</v>
      </c>
      <c r="DD203" t="s">
        <v>430</v>
      </c>
      <c r="DE203" t="s">
        <v>1747</v>
      </c>
      <c r="DF203" t="s">
        <v>430</v>
      </c>
      <c r="DG203" t="s">
        <v>477</v>
      </c>
      <c r="DH203" t="s">
        <v>478</v>
      </c>
      <c r="DI203" t="s">
        <v>430</v>
      </c>
      <c r="DJ203" t="s">
        <v>430</v>
      </c>
      <c r="DK203" t="s">
        <v>430</v>
      </c>
      <c r="DL203" t="s">
        <v>430</v>
      </c>
      <c r="DM203" t="s">
        <v>448</v>
      </c>
      <c r="DN203" s="1">
        <v>44191</v>
      </c>
      <c r="DO203" s="1">
        <v>45553</v>
      </c>
      <c r="DP203" t="s">
        <v>479</v>
      </c>
      <c r="DQ203">
        <v>0</v>
      </c>
      <c r="DR203" t="s">
        <v>430</v>
      </c>
      <c r="DS203" t="s">
        <v>430</v>
      </c>
      <c r="DT203" t="s">
        <v>1311</v>
      </c>
      <c r="DU203" t="s">
        <v>430</v>
      </c>
      <c r="DV203" t="s">
        <v>430</v>
      </c>
      <c r="DW203" t="s">
        <v>430</v>
      </c>
      <c r="DX203" t="s">
        <v>430</v>
      </c>
      <c r="DY203" t="s">
        <v>430</v>
      </c>
      <c r="DZ203" t="s">
        <v>451</v>
      </c>
      <c r="EA203" t="s">
        <v>452</v>
      </c>
      <c r="EB203" t="s">
        <v>430</v>
      </c>
      <c r="EC203" t="s">
        <v>430</v>
      </c>
      <c r="ED203" t="s">
        <v>430</v>
      </c>
      <c r="EE203" t="s">
        <v>1646</v>
      </c>
      <c r="EF203" t="s">
        <v>430</v>
      </c>
      <c r="EG203" t="s">
        <v>430</v>
      </c>
      <c r="EH203" t="s">
        <v>454</v>
      </c>
      <c r="EI203" t="s">
        <v>455</v>
      </c>
      <c r="EJ203" t="s">
        <v>1504</v>
      </c>
      <c r="EK203" t="s">
        <v>626</v>
      </c>
      <c r="EL203" t="s">
        <v>1748</v>
      </c>
      <c r="EM203" t="s">
        <v>1749</v>
      </c>
    </row>
    <row r="204" spans="1:143" x14ac:dyDescent="0.25">
      <c r="A204" t="s">
        <v>1357</v>
      </c>
      <c r="B204" t="s">
        <v>430</v>
      </c>
      <c r="C204" t="s">
        <v>1492</v>
      </c>
      <c r="D204">
        <v>98</v>
      </c>
      <c r="E204" t="s">
        <v>458</v>
      </c>
      <c r="F204" t="s">
        <v>459</v>
      </c>
      <c r="G204" t="s">
        <v>430</v>
      </c>
      <c r="H204" t="s">
        <v>432</v>
      </c>
      <c r="I204" t="s">
        <v>1750</v>
      </c>
      <c r="J204" t="s">
        <v>1751</v>
      </c>
      <c r="K204">
        <v>19000000246</v>
      </c>
      <c r="L204" t="s">
        <v>1752</v>
      </c>
      <c r="M204">
        <v>8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430</v>
      </c>
      <c r="X204">
        <v>0</v>
      </c>
      <c r="Y204">
        <v>0</v>
      </c>
      <c r="Z204">
        <v>0</v>
      </c>
      <c r="AA204" t="s">
        <v>436</v>
      </c>
      <c r="AB204">
        <v>0</v>
      </c>
      <c r="AC204">
        <v>0</v>
      </c>
      <c r="AD204">
        <v>0</v>
      </c>
      <c r="AE204" t="s">
        <v>430</v>
      </c>
      <c r="AF204">
        <v>28.4</v>
      </c>
      <c r="AG204">
        <v>18.399999999999999</v>
      </c>
      <c r="AH204">
        <v>22</v>
      </c>
      <c r="AI204">
        <v>4</v>
      </c>
      <c r="AJ204">
        <v>3.76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 t="s">
        <v>430</v>
      </c>
      <c r="AS204" t="s">
        <v>430</v>
      </c>
      <c r="AT204" t="s">
        <v>430</v>
      </c>
      <c r="AU204">
        <v>0</v>
      </c>
      <c r="AV204">
        <v>0</v>
      </c>
      <c r="AW204">
        <v>0</v>
      </c>
      <c r="AZ204">
        <v>14897097263165</v>
      </c>
      <c r="BA204">
        <v>4897097263168</v>
      </c>
      <c r="BC204" t="s">
        <v>463</v>
      </c>
      <c r="BD204" t="s">
        <v>813</v>
      </c>
      <c r="BE204" t="s">
        <v>430</v>
      </c>
      <c r="BF204" t="s">
        <v>814</v>
      </c>
      <c r="BG204" t="s">
        <v>465</v>
      </c>
      <c r="BH204">
        <v>18</v>
      </c>
      <c r="BI204">
        <v>1.15E-2</v>
      </c>
      <c r="BJ204" t="s">
        <v>430</v>
      </c>
      <c r="BL204" t="s">
        <v>436</v>
      </c>
      <c r="BM204" t="s">
        <v>1753</v>
      </c>
      <c r="BN204" t="s">
        <v>430</v>
      </c>
      <c r="BO204" t="s">
        <v>430</v>
      </c>
      <c r="BP204" t="s">
        <v>1754</v>
      </c>
      <c r="BQ204" t="s">
        <v>430</v>
      </c>
      <c r="BR204" t="s">
        <v>442</v>
      </c>
      <c r="BS204">
        <v>5000</v>
      </c>
      <c r="BT204" t="s">
        <v>443</v>
      </c>
      <c r="BU204">
        <v>19480</v>
      </c>
      <c r="BV204">
        <v>40360</v>
      </c>
      <c r="BW204">
        <v>46968</v>
      </c>
      <c r="BX204" t="s">
        <v>430</v>
      </c>
      <c r="BY204" t="s">
        <v>430</v>
      </c>
      <c r="BZ204" t="s">
        <v>831</v>
      </c>
      <c r="CA204" t="s">
        <v>430</v>
      </c>
      <c r="CB204" t="s">
        <v>430</v>
      </c>
      <c r="CC204" t="s">
        <v>430</v>
      </c>
      <c r="CD204">
        <v>45</v>
      </c>
      <c r="CE204" t="s">
        <v>1694</v>
      </c>
      <c r="CF204" t="s">
        <v>444</v>
      </c>
      <c r="CG204" t="s">
        <v>474</v>
      </c>
      <c r="CH204" s="1">
        <v>44712</v>
      </c>
      <c r="CI204" t="s">
        <v>430</v>
      </c>
      <c r="CJ204" t="s">
        <v>430</v>
      </c>
      <c r="CK204" t="s">
        <v>430</v>
      </c>
      <c r="CM204">
        <v>2</v>
      </c>
      <c r="CN204" t="s">
        <v>1755</v>
      </c>
      <c r="CP204">
        <v>0</v>
      </c>
      <c r="CQ204">
        <v>7</v>
      </c>
      <c r="CS204">
        <v>0</v>
      </c>
      <c r="CU204">
        <v>65</v>
      </c>
      <c r="CV204">
        <v>1</v>
      </c>
      <c r="CW204">
        <v>1</v>
      </c>
      <c r="CX204">
        <v>12</v>
      </c>
      <c r="CY204">
        <v>1</v>
      </c>
      <c r="CZ204">
        <v>111</v>
      </c>
      <c r="DA204">
        <v>19001</v>
      </c>
      <c r="DB204">
        <v>33</v>
      </c>
      <c r="DC204" t="s">
        <v>446</v>
      </c>
      <c r="DD204" t="s">
        <v>430</v>
      </c>
      <c r="DE204" t="s">
        <v>1756</v>
      </c>
      <c r="DF204" t="s">
        <v>430</v>
      </c>
      <c r="DG204" t="s">
        <v>477</v>
      </c>
      <c r="DH204" t="s">
        <v>478</v>
      </c>
      <c r="DI204" t="s">
        <v>430</v>
      </c>
      <c r="DJ204" t="s">
        <v>430</v>
      </c>
      <c r="DK204" t="s">
        <v>430</v>
      </c>
      <c r="DL204" t="s">
        <v>430</v>
      </c>
      <c r="DM204" t="s">
        <v>448</v>
      </c>
      <c r="DN204" s="1">
        <v>44191</v>
      </c>
      <c r="DO204" s="1">
        <v>45553</v>
      </c>
      <c r="DP204" t="s">
        <v>479</v>
      </c>
      <c r="DQ204">
        <v>0</v>
      </c>
      <c r="DR204" t="s">
        <v>430</v>
      </c>
      <c r="DS204" t="s">
        <v>430</v>
      </c>
      <c r="DT204" t="s">
        <v>1311</v>
      </c>
      <c r="DU204" t="s">
        <v>430</v>
      </c>
      <c r="DV204" t="s">
        <v>430</v>
      </c>
      <c r="DW204" t="s">
        <v>430</v>
      </c>
      <c r="DX204" t="s">
        <v>430</v>
      </c>
      <c r="DY204" t="s">
        <v>430</v>
      </c>
      <c r="DZ204" t="s">
        <v>451</v>
      </c>
      <c r="EA204" t="s">
        <v>452</v>
      </c>
      <c r="EB204" t="s">
        <v>430</v>
      </c>
      <c r="EC204" t="s">
        <v>430</v>
      </c>
      <c r="ED204" t="s">
        <v>430</v>
      </c>
      <c r="EE204" t="s">
        <v>1646</v>
      </c>
      <c r="EF204" t="s">
        <v>430</v>
      </c>
      <c r="EG204" t="s">
        <v>430</v>
      </c>
      <c r="EH204" t="s">
        <v>454</v>
      </c>
      <c r="EI204" t="s">
        <v>455</v>
      </c>
      <c r="EJ204" t="s">
        <v>1504</v>
      </c>
      <c r="EK204" t="s">
        <v>626</v>
      </c>
      <c r="EL204" t="s">
        <v>1748</v>
      </c>
      <c r="EM204" t="s">
        <v>1749</v>
      </c>
    </row>
    <row r="205" spans="1:143" x14ac:dyDescent="0.25">
      <c r="A205" t="s">
        <v>1357</v>
      </c>
      <c r="B205" t="s">
        <v>430</v>
      </c>
      <c r="C205" t="s">
        <v>1492</v>
      </c>
      <c r="D205">
        <v>98</v>
      </c>
      <c r="E205" t="s">
        <v>458</v>
      </c>
      <c r="F205" t="s">
        <v>459</v>
      </c>
      <c r="G205" t="s">
        <v>430</v>
      </c>
      <c r="H205" t="s">
        <v>432</v>
      </c>
      <c r="I205" t="s">
        <v>1757</v>
      </c>
      <c r="J205" t="s">
        <v>1758</v>
      </c>
      <c r="K205">
        <v>19000000248</v>
      </c>
      <c r="L205" t="s">
        <v>1759</v>
      </c>
      <c r="M205">
        <v>10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430</v>
      </c>
      <c r="X205">
        <v>0</v>
      </c>
      <c r="Y205">
        <v>0</v>
      </c>
      <c r="Z205">
        <v>0</v>
      </c>
      <c r="AA205" t="s">
        <v>436</v>
      </c>
      <c r="AB205">
        <v>0</v>
      </c>
      <c r="AC205">
        <v>0</v>
      </c>
      <c r="AD205">
        <v>0</v>
      </c>
      <c r="AE205" t="s">
        <v>430</v>
      </c>
      <c r="AF205">
        <v>38.200000000000003</v>
      </c>
      <c r="AG205">
        <v>28.2</v>
      </c>
      <c r="AH205">
        <v>38.799999999999997</v>
      </c>
      <c r="AI205">
        <v>15.7</v>
      </c>
      <c r="AJ205">
        <v>15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 t="s">
        <v>430</v>
      </c>
      <c r="AS205" t="s">
        <v>430</v>
      </c>
      <c r="AT205" t="s">
        <v>430</v>
      </c>
      <c r="AU205">
        <v>0</v>
      </c>
      <c r="AV205">
        <v>0</v>
      </c>
      <c r="AW205">
        <v>0</v>
      </c>
      <c r="AZ205">
        <v>14897097263172</v>
      </c>
      <c r="BA205">
        <v>4897097263175</v>
      </c>
      <c r="BC205" t="s">
        <v>463</v>
      </c>
      <c r="BD205" t="s">
        <v>813</v>
      </c>
      <c r="BE205" t="s">
        <v>430</v>
      </c>
      <c r="BF205" t="s">
        <v>814</v>
      </c>
      <c r="BG205" t="s">
        <v>465</v>
      </c>
      <c r="BH205">
        <v>18</v>
      </c>
      <c r="BI205">
        <v>4.1799999999999997E-2</v>
      </c>
      <c r="BJ205" t="s">
        <v>430</v>
      </c>
      <c r="BL205" t="s">
        <v>436</v>
      </c>
      <c r="BM205" t="s">
        <v>1760</v>
      </c>
      <c r="BN205" t="s">
        <v>430</v>
      </c>
      <c r="BO205" t="s">
        <v>430</v>
      </c>
      <c r="BP205" t="s">
        <v>1693</v>
      </c>
      <c r="BQ205" t="s">
        <v>430</v>
      </c>
      <c r="BR205" t="s">
        <v>442</v>
      </c>
      <c r="BS205">
        <v>5000</v>
      </c>
      <c r="BT205" t="s">
        <v>443</v>
      </c>
      <c r="BU205">
        <v>6690</v>
      </c>
      <c r="BV205">
        <v>13870</v>
      </c>
      <c r="BW205">
        <v>14010</v>
      </c>
      <c r="BX205" t="s">
        <v>430</v>
      </c>
      <c r="BY205" t="s">
        <v>430</v>
      </c>
      <c r="BZ205" t="s">
        <v>831</v>
      </c>
      <c r="CA205" t="s">
        <v>430</v>
      </c>
      <c r="CB205" t="s">
        <v>430</v>
      </c>
      <c r="CC205" t="s">
        <v>430</v>
      </c>
      <c r="CD205">
        <v>45</v>
      </c>
      <c r="CE205" t="s">
        <v>1694</v>
      </c>
      <c r="CF205" t="s">
        <v>444</v>
      </c>
      <c r="CG205" t="s">
        <v>474</v>
      </c>
      <c r="CH205" s="1">
        <v>44696</v>
      </c>
      <c r="CI205" t="s">
        <v>430</v>
      </c>
      <c r="CJ205" t="s">
        <v>430</v>
      </c>
      <c r="CK205" t="s">
        <v>430</v>
      </c>
      <c r="CM205">
        <v>2</v>
      </c>
      <c r="CN205" t="s">
        <v>1761</v>
      </c>
      <c r="CP205">
        <v>0</v>
      </c>
      <c r="CQ205">
        <v>7</v>
      </c>
      <c r="CS205">
        <v>0</v>
      </c>
      <c r="CU205">
        <v>63</v>
      </c>
      <c r="CV205">
        <v>1</v>
      </c>
      <c r="CW205">
        <v>1</v>
      </c>
      <c r="CX205">
        <v>12</v>
      </c>
      <c r="CY205">
        <v>1</v>
      </c>
      <c r="CZ205">
        <v>83</v>
      </c>
      <c r="DA205">
        <v>19001</v>
      </c>
      <c r="DB205">
        <v>33</v>
      </c>
      <c r="DC205" t="s">
        <v>446</v>
      </c>
      <c r="DD205" t="s">
        <v>430</v>
      </c>
      <c r="DE205" t="s">
        <v>1696</v>
      </c>
      <c r="DF205" t="s">
        <v>430</v>
      </c>
      <c r="DG205" t="s">
        <v>477</v>
      </c>
      <c r="DH205" t="s">
        <v>478</v>
      </c>
      <c r="DI205" t="s">
        <v>430</v>
      </c>
      <c r="DJ205" t="s">
        <v>430</v>
      </c>
      <c r="DK205" t="s">
        <v>430</v>
      </c>
      <c r="DL205" t="s">
        <v>430</v>
      </c>
      <c r="DM205" t="s">
        <v>448</v>
      </c>
      <c r="DN205" s="1">
        <v>44191</v>
      </c>
      <c r="DO205" s="1">
        <v>45553</v>
      </c>
      <c r="DP205" t="s">
        <v>479</v>
      </c>
      <c r="DQ205">
        <v>0</v>
      </c>
      <c r="DR205" t="s">
        <v>430</v>
      </c>
      <c r="DS205" t="s">
        <v>430</v>
      </c>
      <c r="DT205" t="s">
        <v>1311</v>
      </c>
      <c r="DU205" t="s">
        <v>430</v>
      </c>
      <c r="DV205" t="s">
        <v>430</v>
      </c>
      <c r="DW205" t="s">
        <v>430</v>
      </c>
      <c r="DX205" t="s">
        <v>430</v>
      </c>
      <c r="DY205" t="s">
        <v>430</v>
      </c>
      <c r="DZ205" t="s">
        <v>451</v>
      </c>
      <c r="EA205" t="s">
        <v>452</v>
      </c>
      <c r="EB205" t="s">
        <v>430</v>
      </c>
      <c r="EC205" t="s">
        <v>430</v>
      </c>
      <c r="ED205" t="s">
        <v>430</v>
      </c>
      <c r="EE205" t="s">
        <v>1646</v>
      </c>
      <c r="EF205" t="s">
        <v>430</v>
      </c>
      <c r="EG205" t="s">
        <v>430</v>
      </c>
      <c r="EH205" t="s">
        <v>454</v>
      </c>
      <c r="EI205" t="s">
        <v>455</v>
      </c>
      <c r="EJ205" t="s">
        <v>1504</v>
      </c>
      <c r="EK205" t="s">
        <v>443</v>
      </c>
      <c r="EL205" t="s">
        <v>1697</v>
      </c>
      <c r="EM205" t="s">
        <v>1762</v>
      </c>
    </row>
    <row r="206" spans="1:143" x14ac:dyDescent="0.25">
      <c r="A206" t="s">
        <v>1357</v>
      </c>
      <c r="B206" t="s">
        <v>430</v>
      </c>
      <c r="C206" t="s">
        <v>1492</v>
      </c>
      <c r="D206">
        <v>98</v>
      </c>
      <c r="E206" t="s">
        <v>458</v>
      </c>
      <c r="F206" t="s">
        <v>459</v>
      </c>
      <c r="G206" t="s">
        <v>430</v>
      </c>
      <c r="H206" t="s">
        <v>1002</v>
      </c>
      <c r="I206" t="s">
        <v>1763</v>
      </c>
      <c r="J206" t="s">
        <v>1764</v>
      </c>
      <c r="K206">
        <v>19000000249</v>
      </c>
      <c r="L206" t="s">
        <v>1765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430</v>
      </c>
      <c r="X206">
        <v>0</v>
      </c>
      <c r="Y206">
        <v>0</v>
      </c>
      <c r="Z206">
        <v>0</v>
      </c>
      <c r="AA206" t="s">
        <v>436</v>
      </c>
      <c r="AB206">
        <v>0</v>
      </c>
      <c r="AC206">
        <v>0</v>
      </c>
      <c r="AD206">
        <v>0</v>
      </c>
      <c r="AE206" t="s">
        <v>430</v>
      </c>
      <c r="AF206">
        <v>120</v>
      </c>
      <c r="AG206">
        <v>80</v>
      </c>
      <c r="AH206">
        <v>170</v>
      </c>
      <c r="AI206">
        <v>486.76</v>
      </c>
      <c r="AJ206">
        <v>480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 t="s">
        <v>430</v>
      </c>
      <c r="AS206" t="s">
        <v>430</v>
      </c>
      <c r="AT206" t="s">
        <v>430</v>
      </c>
      <c r="AU206">
        <v>0</v>
      </c>
      <c r="AV206">
        <v>0</v>
      </c>
      <c r="AW206">
        <v>0</v>
      </c>
      <c r="AZ206">
        <v>24897097263179</v>
      </c>
      <c r="BA206">
        <v>4897097263175</v>
      </c>
      <c r="BC206" t="s">
        <v>463</v>
      </c>
      <c r="BD206" t="s">
        <v>813</v>
      </c>
      <c r="BE206" t="s">
        <v>430</v>
      </c>
      <c r="BF206" t="s">
        <v>814</v>
      </c>
      <c r="BG206" t="s">
        <v>465</v>
      </c>
      <c r="BH206">
        <v>18</v>
      </c>
      <c r="BI206">
        <v>1.6319999999999999</v>
      </c>
      <c r="BJ206" t="s">
        <v>430</v>
      </c>
      <c r="BL206" t="s">
        <v>436</v>
      </c>
      <c r="BM206" t="s">
        <v>1760</v>
      </c>
      <c r="BN206" t="s">
        <v>631</v>
      </c>
      <c r="BO206" t="s">
        <v>632</v>
      </c>
      <c r="BP206" t="s">
        <v>1693</v>
      </c>
      <c r="BQ206" t="s">
        <v>430</v>
      </c>
      <c r="BR206" t="s">
        <v>442</v>
      </c>
      <c r="BS206">
        <v>5000</v>
      </c>
      <c r="BT206" t="s">
        <v>443</v>
      </c>
      <c r="BU206">
        <v>3520</v>
      </c>
      <c r="BV206">
        <v>8000</v>
      </c>
      <c r="BW206">
        <v>8000</v>
      </c>
      <c r="BX206" t="s">
        <v>430</v>
      </c>
      <c r="BY206" t="s">
        <v>430</v>
      </c>
      <c r="BZ206" t="s">
        <v>831</v>
      </c>
      <c r="CA206" t="s">
        <v>1766</v>
      </c>
      <c r="CB206" t="s">
        <v>430</v>
      </c>
      <c r="CC206" t="s">
        <v>430</v>
      </c>
      <c r="CD206">
        <v>45</v>
      </c>
      <c r="CE206" t="s">
        <v>1694</v>
      </c>
      <c r="CF206" t="s">
        <v>444</v>
      </c>
      <c r="CG206" t="s">
        <v>474</v>
      </c>
      <c r="CH206" s="1">
        <v>44202</v>
      </c>
      <c r="CI206" t="s">
        <v>430</v>
      </c>
      <c r="CJ206" t="s">
        <v>430</v>
      </c>
      <c r="CK206" t="s">
        <v>430</v>
      </c>
      <c r="CM206">
        <v>2</v>
      </c>
      <c r="CN206" t="s">
        <v>1761</v>
      </c>
      <c r="CP206">
        <v>0</v>
      </c>
      <c r="CQ206">
        <v>7</v>
      </c>
      <c r="CS206">
        <v>0</v>
      </c>
      <c r="CU206">
        <v>63</v>
      </c>
      <c r="CV206">
        <v>1</v>
      </c>
      <c r="CW206">
        <v>1</v>
      </c>
      <c r="CX206">
        <v>12</v>
      </c>
      <c r="CY206">
        <v>1</v>
      </c>
      <c r="CZ206">
        <v>83</v>
      </c>
      <c r="DA206">
        <v>19001</v>
      </c>
      <c r="DB206">
        <v>33</v>
      </c>
      <c r="DC206" t="s">
        <v>446</v>
      </c>
      <c r="DD206" t="s">
        <v>430</v>
      </c>
      <c r="DE206" t="s">
        <v>1696</v>
      </c>
      <c r="DF206" t="s">
        <v>430</v>
      </c>
      <c r="DG206" t="s">
        <v>477</v>
      </c>
      <c r="DH206" t="s">
        <v>478</v>
      </c>
      <c r="DI206" t="s">
        <v>430</v>
      </c>
      <c r="DJ206" t="s">
        <v>430</v>
      </c>
      <c r="DK206" t="s">
        <v>430</v>
      </c>
      <c r="DL206" t="s">
        <v>430</v>
      </c>
      <c r="DM206" t="s">
        <v>448</v>
      </c>
      <c r="DN206" s="1">
        <v>44191</v>
      </c>
      <c r="DO206" s="1">
        <v>45553</v>
      </c>
      <c r="DP206" t="s">
        <v>479</v>
      </c>
      <c r="DQ206">
        <v>0</v>
      </c>
      <c r="DR206" t="s">
        <v>430</v>
      </c>
      <c r="DS206" t="s">
        <v>430</v>
      </c>
      <c r="DT206" t="s">
        <v>1311</v>
      </c>
      <c r="DU206" t="s">
        <v>430</v>
      </c>
      <c r="DV206" t="s">
        <v>430</v>
      </c>
      <c r="DW206" t="s">
        <v>430</v>
      </c>
      <c r="DX206" t="s">
        <v>430</v>
      </c>
      <c r="DY206" t="s">
        <v>430</v>
      </c>
      <c r="DZ206" t="s">
        <v>1016</v>
      </c>
      <c r="EA206" t="s">
        <v>1017</v>
      </c>
      <c r="EB206" t="s">
        <v>430</v>
      </c>
      <c r="EC206" t="s">
        <v>430</v>
      </c>
      <c r="ED206" t="s">
        <v>430</v>
      </c>
      <c r="EE206" t="s">
        <v>1646</v>
      </c>
      <c r="EF206" t="s">
        <v>430</v>
      </c>
      <c r="EG206" t="s">
        <v>430</v>
      </c>
      <c r="EH206" t="s">
        <v>454</v>
      </c>
      <c r="EI206" t="s">
        <v>455</v>
      </c>
      <c r="EJ206" t="s">
        <v>1504</v>
      </c>
      <c r="EK206" t="s">
        <v>443</v>
      </c>
      <c r="EL206" t="s">
        <v>1697</v>
      </c>
      <c r="EM206" t="s">
        <v>1762</v>
      </c>
    </row>
    <row r="207" spans="1:143" x14ac:dyDescent="0.25">
      <c r="A207" t="s">
        <v>1357</v>
      </c>
      <c r="B207" t="s">
        <v>430</v>
      </c>
      <c r="C207" t="s">
        <v>1492</v>
      </c>
      <c r="D207">
        <v>98</v>
      </c>
      <c r="E207" t="s">
        <v>458</v>
      </c>
      <c r="F207" t="s">
        <v>459</v>
      </c>
      <c r="G207" t="s">
        <v>430</v>
      </c>
      <c r="H207" t="s">
        <v>432</v>
      </c>
      <c r="I207" t="s">
        <v>1767</v>
      </c>
      <c r="J207" t="s">
        <v>1768</v>
      </c>
      <c r="K207">
        <v>19000000250</v>
      </c>
      <c r="L207" t="s">
        <v>1769</v>
      </c>
      <c r="M207">
        <v>10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430</v>
      </c>
      <c r="X207">
        <v>0</v>
      </c>
      <c r="Y207">
        <v>0</v>
      </c>
      <c r="Z207">
        <v>0</v>
      </c>
      <c r="AA207" t="s">
        <v>436</v>
      </c>
      <c r="AB207">
        <v>0</v>
      </c>
      <c r="AC207">
        <v>0</v>
      </c>
      <c r="AD207">
        <v>0</v>
      </c>
      <c r="AE207" t="s">
        <v>430</v>
      </c>
      <c r="AF207">
        <v>38.200000000000003</v>
      </c>
      <c r="AG207">
        <v>28.2</v>
      </c>
      <c r="AH207">
        <v>38.799999999999997</v>
      </c>
      <c r="AI207">
        <v>15.7</v>
      </c>
      <c r="AJ207">
        <v>15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 t="s">
        <v>430</v>
      </c>
      <c r="AS207" t="s">
        <v>430</v>
      </c>
      <c r="AT207" t="s">
        <v>430</v>
      </c>
      <c r="AU207">
        <v>0</v>
      </c>
      <c r="AV207">
        <v>0</v>
      </c>
      <c r="AW207">
        <v>0</v>
      </c>
      <c r="AZ207">
        <v>14897097263189</v>
      </c>
      <c r="BA207">
        <v>4897097263182</v>
      </c>
      <c r="BC207" t="s">
        <v>463</v>
      </c>
      <c r="BD207" t="s">
        <v>813</v>
      </c>
      <c r="BE207" t="s">
        <v>430</v>
      </c>
      <c r="BF207" t="s">
        <v>814</v>
      </c>
      <c r="BG207" t="s">
        <v>465</v>
      </c>
      <c r="BH207">
        <v>18</v>
      </c>
      <c r="BI207">
        <v>4.1799999999999997E-2</v>
      </c>
      <c r="BJ207" t="s">
        <v>430</v>
      </c>
      <c r="BL207" t="s">
        <v>436</v>
      </c>
      <c r="BM207" t="s">
        <v>1770</v>
      </c>
      <c r="BN207" t="s">
        <v>430</v>
      </c>
      <c r="BO207" t="s">
        <v>430</v>
      </c>
      <c r="BP207" t="s">
        <v>1754</v>
      </c>
      <c r="BQ207" t="s">
        <v>430</v>
      </c>
      <c r="BR207" t="s">
        <v>442</v>
      </c>
      <c r="BS207">
        <v>5000</v>
      </c>
      <c r="BT207" t="s">
        <v>443</v>
      </c>
      <c r="BU207">
        <v>6690</v>
      </c>
      <c r="BV207">
        <v>13870</v>
      </c>
      <c r="BW207">
        <v>14010</v>
      </c>
      <c r="BX207" t="s">
        <v>430</v>
      </c>
      <c r="BY207" t="s">
        <v>430</v>
      </c>
      <c r="BZ207" t="s">
        <v>831</v>
      </c>
      <c r="CA207" t="s">
        <v>430</v>
      </c>
      <c r="CB207" t="s">
        <v>430</v>
      </c>
      <c r="CC207" t="s">
        <v>430</v>
      </c>
      <c r="CD207">
        <v>45</v>
      </c>
      <c r="CE207" t="s">
        <v>1694</v>
      </c>
      <c r="CF207" t="s">
        <v>444</v>
      </c>
      <c r="CG207" t="s">
        <v>474</v>
      </c>
      <c r="CH207" s="1">
        <v>44712</v>
      </c>
      <c r="CI207" t="s">
        <v>430</v>
      </c>
      <c r="CJ207" t="s">
        <v>430</v>
      </c>
      <c r="CK207" t="s">
        <v>430</v>
      </c>
      <c r="CM207">
        <v>2</v>
      </c>
      <c r="CN207" t="s">
        <v>1771</v>
      </c>
      <c r="CP207">
        <v>0</v>
      </c>
      <c r="CQ207">
        <v>7</v>
      </c>
      <c r="CS207">
        <v>0</v>
      </c>
      <c r="CU207">
        <v>65</v>
      </c>
      <c r="CV207">
        <v>1</v>
      </c>
      <c r="CW207">
        <v>1</v>
      </c>
      <c r="CX207">
        <v>12</v>
      </c>
      <c r="CY207">
        <v>1</v>
      </c>
      <c r="CZ207">
        <v>83</v>
      </c>
      <c r="DA207">
        <v>19001</v>
      </c>
      <c r="DB207">
        <v>33</v>
      </c>
      <c r="DC207" t="s">
        <v>446</v>
      </c>
      <c r="DD207" t="s">
        <v>430</v>
      </c>
      <c r="DE207" t="s">
        <v>1772</v>
      </c>
      <c r="DF207" t="s">
        <v>430</v>
      </c>
      <c r="DG207" t="s">
        <v>477</v>
      </c>
      <c r="DH207" t="s">
        <v>478</v>
      </c>
      <c r="DI207" t="s">
        <v>430</v>
      </c>
      <c r="DJ207" t="s">
        <v>430</v>
      </c>
      <c r="DK207" t="s">
        <v>430</v>
      </c>
      <c r="DL207" t="s">
        <v>430</v>
      </c>
      <c r="DM207" t="s">
        <v>448</v>
      </c>
      <c r="DN207" s="1">
        <v>44191</v>
      </c>
      <c r="DO207" s="1">
        <v>45553</v>
      </c>
      <c r="DP207" t="s">
        <v>479</v>
      </c>
      <c r="DQ207">
        <v>0</v>
      </c>
      <c r="DR207" t="s">
        <v>430</v>
      </c>
      <c r="DS207" t="s">
        <v>430</v>
      </c>
      <c r="DT207" t="s">
        <v>1311</v>
      </c>
      <c r="DU207" t="s">
        <v>430</v>
      </c>
      <c r="DV207" t="s">
        <v>430</v>
      </c>
      <c r="DW207" t="s">
        <v>430</v>
      </c>
      <c r="DX207" t="s">
        <v>430</v>
      </c>
      <c r="DY207" t="s">
        <v>430</v>
      </c>
      <c r="DZ207" t="s">
        <v>451</v>
      </c>
      <c r="EA207" t="s">
        <v>452</v>
      </c>
      <c r="EB207" t="s">
        <v>430</v>
      </c>
      <c r="EC207" t="s">
        <v>430</v>
      </c>
      <c r="ED207" t="s">
        <v>430</v>
      </c>
      <c r="EE207" t="s">
        <v>1646</v>
      </c>
      <c r="EF207" t="s">
        <v>430</v>
      </c>
      <c r="EG207" t="s">
        <v>430</v>
      </c>
      <c r="EH207" t="s">
        <v>454</v>
      </c>
      <c r="EI207" t="s">
        <v>455</v>
      </c>
      <c r="EJ207" t="s">
        <v>1504</v>
      </c>
      <c r="EK207" t="s">
        <v>443</v>
      </c>
      <c r="EL207" t="s">
        <v>1697</v>
      </c>
      <c r="EM207" t="s">
        <v>1762</v>
      </c>
    </row>
    <row r="208" spans="1:143" x14ac:dyDescent="0.25">
      <c r="A208" t="s">
        <v>1357</v>
      </c>
      <c r="B208" t="s">
        <v>430</v>
      </c>
      <c r="C208" t="s">
        <v>1492</v>
      </c>
      <c r="D208">
        <v>98</v>
      </c>
      <c r="E208" t="s">
        <v>458</v>
      </c>
      <c r="F208" t="s">
        <v>459</v>
      </c>
      <c r="G208" t="s">
        <v>430</v>
      </c>
      <c r="H208" t="s">
        <v>432</v>
      </c>
      <c r="I208" t="s">
        <v>1773</v>
      </c>
      <c r="J208" t="s">
        <v>1774</v>
      </c>
      <c r="K208">
        <v>19000000252</v>
      </c>
      <c r="L208" t="s">
        <v>1775</v>
      </c>
      <c r="M208">
        <v>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430</v>
      </c>
      <c r="X208">
        <v>0</v>
      </c>
      <c r="Y208">
        <v>0</v>
      </c>
      <c r="Z208">
        <v>0</v>
      </c>
      <c r="AA208" t="s">
        <v>436</v>
      </c>
      <c r="AB208">
        <v>0</v>
      </c>
      <c r="AC208">
        <v>0</v>
      </c>
      <c r="AD208">
        <v>0</v>
      </c>
      <c r="AE208" t="s">
        <v>430</v>
      </c>
      <c r="AF208">
        <v>38.200000000000003</v>
      </c>
      <c r="AG208">
        <v>28.2</v>
      </c>
      <c r="AH208">
        <v>38.799999999999997</v>
      </c>
      <c r="AI208">
        <v>16.7</v>
      </c>
      <c r="AJ208">
        <v>16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 t="s">
        <v>430</v>
      </c>
      <c r="AS208" t="s">
        <v>430</v>
      </c>
      <c r="AT208" t="s">
        <v>430</v>
      </c>
      <c r="AU208">
        <v>0</v>
      </c>
      <c r="AV208">
        <v>0</v>
      </c>
      <c r="AW208">
        <v>0</v>
      </c>
      <c r="AZ208">
        <v>14897097263196</v>
      </c>
      <c r="BA208">
        <v>4897097263199</v>
      </c>
      <c r="BC208" t="s">
        <v>463</v>
      </c>
      <c r="BD208" t="s">
        <v>813</v>
      </c>
      <c r="BE208" t="s">
        <v>430</v>
      </c>
      <c r="BF208" t="s">
        <v>814</v>
      </c>
      <c r="BG208" t="s">
        <v>465</v>
      </c>
      <c r="BH208">
        <v>18</v>
      </c>
      <c r="BI208">
        <v>4.1799999999999997E-2</v>
      </c>
      <c r="BJ208" t="s">
        <v>430</v>
      </c>
      <c r="BL208" t="s">
        <v>436</v>
      </c>
      <c r="BM208" t="s">
        <v>1776</v>
      </c>
      <c r="BN208" t="s">
        <v>430</v>
      </c>
      <c r="BO208" t="s">
        <v>430</v>
      </c>
      <c r="BP208" t="s">
        <v>1693</v>
      </c>
      <c r="BQ208" t="s">
        <v>430</v>
      </c>
      <c r="BR208" t="s">
        <v>442</v>
      </c>
      <c r="BS208">
        <v>5000</v>
      </c>
      <c r="BT208" t="s">
        <v>443</v>
      </c>
      <c r="BU208">
        <v>3345</v>
      </c>
      <c r="BV208">
        <v>6585</v>
      </c>
      <c r="BW208">
        <v>6585</v>
      </c>
      <c r="BX208" t="s">
        <v>430</v>
      </c>
      <c r="BY208" t="s">
        <v>430</v>
      </c>
      <c r="BZ208" t="s">
        <v>831</v>
      </c>
      <c r="CA208" t="s">
        <v>430</v>
      </c>
      <c r="CB208" t="s">
        <v>430</v>
      </c>
      <c r="CC208" t="s">
        <v>430</v>
      </c>
      <c r="CD208">
        <v>45</v>
      </c>
      <c r="CE208" t="s">
        <v>1694</v>
      </c>
      <c r="CF208" t="s">
        <v>444</v>
      </c>
      <c r="CG208" t="s">
        <v>474</v>
      </c>
      <c r="CH208" s="1">
        <v>44701</v>
      </c>
      <c r="CI208" t="s">
        <v>430</v>
      </c>
      <c r="CJ208" t="s">
        <v>430</v>
      </c>
      <c r="CK208" t="s">
        <v>430</v>
      </c>
      <c r="CM208">
        <v>2</v>
      </c>
      <c r="CN208" t="s">
        <v>1777</v>
      </c>
      <c r="CP208">
        <v>0</v>
      </c>
      <c r="CQ208">
        <v>7</v>
      </c>
      <c r="CS208">
        <v>0</v>
      </c>
      <c r="CU208">
        <v>63</v>
      </c>
      <c r="CV208">
        <v>1</v>
      </c>
      <c r="CW208">
        <v>1</v>
      </c>
      <c r="CX208">
        <v>12</v>
      </c>
      <c r="CY208">
        <v>1</v>
      </c>
      <c r="CZ208">
        <v>21</v>
      </c>
      <c r="DA208">
        <v>19001</v>
      </c>
      <c r="DB208">
        <v>33</v>
      </c>
      <c r="DC208" t="s">
        <v>446</v>
      </c>
      <c r="DD208" t="s">
        <v>430</v>
      </c>
      <c r="DE208" t="s">
        <v>1778</v>
      </c>
      <c r="DF208" t="s">
        <v>430</v>
      </c>
      <c r="DG208" t="s">
        <v>477</v>
      </c>
      <c r="DH208" t="s">
        <v>478</v>
      </c>
      <c r="DI208" t="s">
        <v>430</v>
      </c>
      <c r="DJ208" t="s">
        <v>430</v>
      </c>
      <c r="DK208" t="s">
        <v>430</v>
      </c>
      <c r="DL208" t="s">
        <v>430</v>
      </c>
      <c r="DM208" t="s">
        <v>448</v>
      </c>
      <c r="DN208" s="1">
        <v>44191</v>
      </c>
      <c r="DO208" s="1">
        <v>45553</v>
      </c>
      <c r="DP208" t="s">
        <v>479</v>
      </c>
      <c r="DQ208">
        <v>0</v>
      </c>
      <c r="DR208" t="s">
        <v>430</v>
      </c>
      <c r="DS208" t="s">
        <v>430</v>
      </c>
      <c r="DT208" t="s">
        <v>1311</v>
      </c>
      <c r="DU208" t="s">
        <v>430</v>
      </c>
      <c r="DV208" t="s">
        <v>430</v>
      </c>
      <c r="DW208" t="s">
        <v>430</v>
      </c>
      <c r="DX208" t="s">
        <v>430</v>
      </c>
      <c r="DY208" t="s">
        <v>430</v>
      </c>
      <c r="DZ208" t="s">
        <v>451</v>
      </c>
      <c r="EA208" t="s">
        <v>452</v>
      </c>
      <c r="EB208" t="s">
        <v>430</v>
      </c>
      <c r="EC208" t="s">
        <v>430</v>
      </c>
      <c r="ED208" t="s">
        <v>430</v>
      </c>
      <c r="EE208" t="s">
        <v>1646</v>
      </c>
      <c r="EF208" t="s">
        <v>430</v>
      </c>
      <c r="EG208" t="s">
        <v>430</v>
      </c>
      <c r="EH208" t="s">
        <v>454</v>
      </c>
      <c r="EI208" t="s">
        <v>455</v>
      </c>
      <c r="EJ208" t="s">
        <v>1504</v>
      </c>
      <c r="EK208" t="s">
        <v>443</v>
      </c>
      <c r="EL208" t="s">
        <v>175</v>
      </c>
      <c r="EM208" t="s">
        <v>1779</v>
      </c>
    </row>
    <row r="209" spans="1:143" x14ac:dyDescent="0.25">
      <c r="A209" t="s">
        <v>1357</v>
      </c>
      <c r="B209" t="s">
        <v>430</v>
      </c>
      <c r="C209" t="s">
        <v>1492</v>
      </c>
      <c r="D209">
        <v>98</v>
      </c>
      <c r="E209" t="s">
        <v>458</v>
      </c>
      <c r="F209" t="s">
        <v>459</v>
      </c>
      <c r="G209" t="s">
        <v>430</v>
      </c>
      <c r="H209" t="s">
        <v>1002</v>
      </c>
      <c r="I209" t="s">
        <v>1780</v>
      </c>
      <c r="J209" t="s">
        <v>1781</v>
      </c>
      <c r="K209">
        <v>19000000253</v>
      </c>
      <c r="L209" t="s">
        <v>1782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430</v>
      </c>
      <c r="X209">
        <v>0</v>
      </c>
      <c r="Y209">
        <v>0</v>
      </c>
      <c r="Z209">
        <v>0</v>
      </c>
      <c r="AA209" t="s">
        <v>436</v>
      </c>
      <c r="AB209">
        <v>0</v>
      </c>
      <c r="AC209">
        <v>0</v>
      </c>
      <c r="AD209">
        <v>0</v>
      </c>
      <c r="AE209" t="s">
        <v>430</v>
      </c>
      <c r="AF209">
        <v>120</v>
      </c>
      <c r="AG209">
        <v>80</v>
      </c>
      <c r="AH209">
        <v>170</v>
      </c>
      <c r="AI209">
        <v>530</v>
      </c>
      <c r="AJ209">
        <v>518.4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 t="s">
        <v>430</v>
      </c>
      <c r="AS209" t="s">
        <v>430</v>
      </c>
      <c r="AT209" t="s">
        <v>430</v>
      </c>
      <c r="AU209">
        <v>0</v>
      </c>
      <c r="AV209">
        <v>0</v>
      </c>
      <c r="AW209">
        <v>0</v>
      </c>
      <c r="AZ209">
        <v>24897097263193</v>
      </c>
      <c r="BA209">
        <v>4897097263199</v>
      </c>
      <c r="BC209" t="s">
        <v>463</v>
      </c>
      <c r="BD209" t="s">
        <v>813</v>
      </c>
      <c r="BE209" t="s">
        <v>430</v>
      </c>
      <c r="BF209" t="s">
        <v>814</v>
      </c>
      <c r="BG209" t="s">
        <v>465</v>
      </c>
      <c r="BH209">
        <v>18</v>
      </c>
      <c r="BI209">
        <v>1.6319999999999999</v>
      </c>
      <c r="BJ209" t="s">
        <v>430</v>
      </c>
      <c r="BL209" t="s">
        <v>436</v>
      </c>
      <c r="BM209" t="s">
        <v>1776</v>
      </c>
      <c r="BN209" t="s">
        <v>631</v>
      </c>
      <c r="BO209" t="s">
        <v>632</v>
      </c>
      <c r="BP209" t="s">
        <v>1693</v>
      </c>
      <c r="BQ209" t="s">
        <v>430</v>
      </c>
      <c r="BR209" t="s">
        <v>442</v>
      </c>
      <c r="BS209">
        <v>5000</v>
      </c>
      <c r="BT209" t="s">
        <v>443</v>
      </c>
      <c r="BU209">
        <v>1760</v>
      </c>
      <c r="BV209">
        <v>4000</v>
      </c>
      <c r="BW209">
        <v>4000</v>
      </c>
      <c r="BX209" t="s">
        <v>430</v>
      </c>
      <c r="BY209" t="s">
        <v>430</v>
      </c>
      <c r="BZ209" t="s">
        <v>831</v>
      </c>
      <c r="CA209" t="s">
        <v>1783</v>
      </c>
      <c r="CB209" t="s">
        <v>430</v>
      </c>
      <c r="CC209" t="s">
        <v>430</v>
      </c>
      <c r="CD209">
        <v>45</v>
      </c>
      <c r="CE209" t="s">
        <v>1694</v>
      </c>
      <c r="CF209" t="s">
        <v>444</v>
      </c>
      <c r="CG209" t="s">
        <v>474</v>
      </c>
      <c r="CH209" s="1">
        <v>44202</v>
      </c>
      <c r="CI209" t="s">
        <v>430</v>
      </c>
      <c r="CJ209" t="s">
        <v>430</v>
      </c>
      <c r="CK209" t="s">
        <v>430</v>
      </c>
      <c r="CM209">
        <v>2</v>
      </c>
      <c r="CN209" t="s">
        <v>1777</v>
      </c>
      <c r="CP209">
        <v>0</v>
      </c>
      <c r="CQ209">
        <v>7</v>
      </c>
      <c r="CS209">
        <v>0</v>
      </c>
      <c r="CU209">
        <v>63</v>
      </c>
      <c r="CV209">
        <v>1</v>
      </c>
      <c r="CW209">
        <v>1</v>
      </c>
      <c r="CX209">
        <v>12</v>
      </c>
      <c r="CY209">
        <v>1</v>
      </c>
      <c r="CZ209">
        <v>21</v>
      </c>
      <c r="DA209">
        <v>19001</v>
      </c>
      <c r="DB209">
        <v>33</v>
      </c>
      <c r="DC209" t="s">
        <v>446</v>
      </c>
      <c r="DD209" t="s">
        <v>430</v>
      </c>
      <c r="DE209" t="s">
        <v>1778</v>
      </c>
      <c r="DF209" t="s">
        <v>430</v>
      </c>
      <c r="DG209" t="s">
        <v>477</v>
      </c>
      <c r="DH209" t="s">
        <v>478</v>
      </c>
      <c r="DI209" t="s">
        <v>430</v>
      </c>
      <c r="DJ209" t="s">
        <v>430</v>
      </c>
      <c r="DK209" t="s">
        <v>430</v>
      </c>
      <c r="DL209" t="s">
        <v>430</v>
      </c>
      <c r="DM209" t="s">
        <v>448</v>
      </c>
      <c r="DN209" s="1">
        <v>44191</v>
      </c>
      <c r="DO209" s="1">
        <v>45553</v>
      </c>
      <c r="DP209" t="s">
        <v>479</v>
      </c>
      <c r="DQ209">
        <v>0</v>
      </c>
      <c r="DR209" t="s">
        <v>430</v>
      </c>
      <c r="DS209" t="s">
        <v>430</v>
      </c>
      <c r="DT209" t="s">
        <v>1311</v>
      </c>
      <c r="DU209" t="s">
        <v>430</v>
      </c>
      <c r="DV209" t="s">
        <v>430</v>
      </c>
      <c r="DW209" t="s">
        <v>430</v>
      </c>
      <c r="DX209" t="s">
        <v>430</v>
      </c>
      <c r="DY209" t="s">
        <v>430</v>
      </c>
      <c r="DZ209" t="s">
        <v>1016</v>
      </c>
      <c r="EA209" t="s">
        <v>1017</v>
      </c>
      <c r="EB209" t="s">
        <v>430</v>
      </c>
      <c r="EC209" t="s">
        <v>430</v>
      </c>
      <c r="ED209" t="s">
        <v>430</v>
      </c>
      <c r="EE209" t="s">
        <v>1646</v>
      </c>
      <c r="EF209" t="s">
        <v>430</v>
      </c>
      <c r="EG209" t="s">
        <v>430</v>
      </c>
      <c r="EH209" t="s">
        <v>454</v>
      </c>
      <c r="EI209" t="s">
        <v>455</v>
      </c>
      <c r="EJ209" t="s">
        <v>1504</v>
      </c>
      <c r="EK209" t="s">
        <v>443</v>
      </c>
      <c r="EL209" t="s">
        <v>175</v>
      </c>
      <c r="EM209" t="s">
        <v>1779</v>
      </c>
    </row>
    <row r="210" spans="1:143" x14ac:dyDescent="0.25">
      <c r="A210" t="s">
        <v>1357</v>
      </c>
      <c r="B210" t="s">
        <v>430</v>
      </c>
      <c r="C210" t="s">
        <v>1492</v>
      </c>
      <c r="D210">
        <v>98</v>
      </c>
      <c r="E210" t="s">
        <v>458</v>
      </c>
      <c r="F210" t="s">
        <v>459</v>
      </c>
      <c r="G210" t="s">
        <v>430</v>
      </c>
      <c r="H210" t="s">
        <v>432</v>
      </c>
      <c r="I210" t="s">
        <v>1784</v>
      </c>
      <c r="J210" t="s">
        <v>1785</v>
      </c>
      <c r="K210">
        <v>19000000254</v>
      </c>
      <c r="L210" t="s">
        <v>1786</v>
      </c>
      <c r="M210">
        <v>5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430</v>
      </c>
      <c r="X210">
        <v>0</v>
      </c>
      <c r="Y210">
        <v>0</v>
      </c>
      <c r="Z210">
        <v>0</v>
      </c>
      <c r="AA210" t="s">
        <v>436</v>
      </c>
      <c r="AB210">
        <v>0</v>
      </c>
      <c r="AC210">
        <v>0</v>
      </c>
      <c r="AD210">
        <v>0</v>
      </c>
      <c r="AE210" t="s">
        <v>430</v>
      </c>
      <c r="AF210">
        <v>38.200000000000003</v>
      </c>
      <c r="AG210">
        <v>28.2</v>
      </c>
      <c r="AH210">
        <v>38.799999999999997</v>
      </c>
      <c r="AI210">
        <v>16.7</v>
      </c>
      <c r="AJ210">
        <v>16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 t="s">
        <v>430</v>
      </c>
      <c r="AS210" t="s">
        <v>430</v>
      </c>
      <c r="AT210" t="s">
        <v>430</v>
      </c>
      <c r="AU210">
        <v>0</v>
      </c>
      <c r="AV210">
        <v>0</v>
      </c>
      <c r="AW210">
        <v>0</v>
      </c>
      <c r="AZ210">
        <v>14897097263202</v>
      </c>
      <c r="BA210">
        <v>4897097263205</v>
      </c>
      <c r="BC210" t="s">
        <v>463</v>
      </c>
      <c r="BD210" t="s">
        <v>813</v>
      </c>
      <c r="BE210" t="s">
        <v>430</v>
      </c>
      <c r="BF210" t="s">
        <v>814</v>
      </c>
      <c r="BG210" t="s">
        <v>465</v>
      </c>
      <c r="BH210">
        <v>18</v>
      </c>
      <c r="BI210">
        <v>4.1799999999999997E-2</v>
      </c>
      <c r="BJ210" t="s">
        <v>430</v>
      </c>
      <c r="BL210" t="s">
        <v>436</v>
      </c>
      <c r="BM210" t="s">
        <v>1787</v>
      </c>
      <c r="BN210" t="s">
        <v>430</v>
      </c>
      <c r="BO210" t="s">
        <v>430</v>
      </c>
      <c r="BP210" t="s">
        <v>1754</v>
      </c>
      <c r="BQ210" t="s">
        <v>430</v>
      </c>
      <c r="BR210" t="s">
        <v>442</v>
      </c>
      <c r="BS210">
        <v>5000</v>
      </c>
      <c r="BT210" t="s">
        <v>443</v>
      </c>
      <c r="BU210">
        <v>3345</v>
      </c>
      <c r="BV210">
        <v>6585</v>
      </c>
      <c r="BW210">
        <v>6585</v>
      </c>
      <c r="BX210" t="s">
        <v>430</v>
      </c>
      <c r="BY210" t="s">
        <v>430</v>
      </c>
      <c r="BZ210" t="s">
        <v>831</v>
      </c>
      <c r="CA210" t="s">
        <v>430</v>
      </c>
      <c r="CB210" t="s">
        <v>430</v>
      </c>
      <c r="CC210" t="s">
        <v>430</v>
      </c>
      <c r="CD210">
        <v>45</v>
      </c>
      <c r="CE210" t="s">
        <v>1694</v>
      </c>
      <c r="CF210" t="s">
        <v>534</v>
      </c>
      <c r="CG210" t="s">
        <v>474</v>
      </c>
      <c r="CH210" s="1">
        <v>44704</v>
      </c>
      <c r="CI210" t="s">
        <v>430</v>
      </c>
      <c r="CJ210" t="s">
        <v>430</v>
      </c>
      <c r="CK210" t="s">
        <v>430</v>
      </c>
      <c r="CM210">
        <v>2</v>
      </c>
      <c r="CN210" t="s">
        <v>1788</v>
      </c>
      <c r="CP210">
        <v>0</v>
      </c>
      <c r="CQ210">
        <v>7</v>
      </c>
      <c r="CS210">
        <v>0</v>
      </c>
      <c r="CU210">
        <v>65</v>
      </c>
      <c r="CV210">
        <v>1</v>
      </c>
      <c r="CW210">
        <v>1</v>
      </c>
      <c r="CX210">
        <v>12</v>
      </c>
      <c r="CY210">
        <v>1</v>
      </c>
      <c r="CZ210">
        <v>21</v>
      </c>
      <c r="DA210">
        <v>19001</v>
      </c>
      <c r="DB210">
        <v>33</v>
      </c>
      <c r="DC210" t="s">
        <v>446</v>
      </c>
      <c r="DD210" t="s">
        <v>430</v>
      </c>
      <c r="DE210" t="s">
        <v>1789</v>
      </c>
      <c r="DF210" t="s">
        <v>430</v>
      </c>
      <c r="DG210" t="s">
        <v>477</v>
      </c>
      <c r="DH210" t="s">
        <v>478</v>
      </c>
      <c r="DI210" t="s">
        <v>430</v>
      </c>
      <c r="DJ210" t="s">
        <v>430</v>
      </c>
      <c r="DK210" t="s">
        <v>430</v>
      </c>
      <c r="DL210" t="s">
        <v>430</v>
      </c>
      <c r="DM210" t="s">
        <v>536</v>
      </c>
      <c r="DN210" s="1">
        <v>44191</v>
      </c>
      <c r="DO210" s="1">
        <v>45553</v>
      </c>
      <c r="DP210" t="s">
        <v>479</v>
      </c>
      <c r="DQ210">
        <v>0</v>
      </c>
      <c r="DR210" t="s">
        <v>430</v>
      </c>
      <c r="DS210" t="s">
        <v>430</v>
      </c>
      <c r="DT210" t="s">
        <v>1311</v>
      </c>
      <c r="DU210" t="s">
        <v>430</v>
      </c>
      <c r="DV210" t="s">
        <v>430</v>
      </c>
      <c r="DW210" t="s">
        <v>430</v>
      </c>
      <c r="DX210" t="s">
        <v>430</v>
      </c>
      <c r="DY210" t="s">
        <v>430</v>
      </c>
      <c r="DZ210" t="s">
        <v>451</v>
      </c>
      <c r="EA210" t="s">
        <v>452</v>
      </c>
      <c r="EB210" t="s">
        <v>430</v>
      </c>
      <c r="EC210" t="s">
        <v>430</v>
      </c>
      <c r="ED210" t="s">
        <v>430</v>
      </c>
      <c r="EE210" t="s">
        <v>1646</v>
      </c>
      <c r="EF210" t="s">
        <v>430</v>
      </c>
      <c r="EG210" t="s">
        <v>430</v>
      </c>
      <c r="EH210" t="s">
        <v>454</v>
      </c>
      <c r="EI210" t="s">
        <v>455</v>
      </c>
      <c r="EJ210" t="s">
        <v>1504</v>
      </c>
      <c r="EK210" t="s">
        <v>443</v>
      </c>
      <c r="EL210" t="s">
        <v>175</v>
      </c>
      <c r="EM210" t="s">
        <v>1779</v>
      </c>
    </row>
    <row r="211" spans="1:143" x14ac:dyDescent="0.25">
      <c r="A211" t="s">
        <v>1357</v>
      </c>
      <c r="B211" t="s">
        <v>430</v>
      </c>
      <c r="C211" t="s">
        <v>1492</v>
      </c>
      <c r="D211">
        <v>98</v>
      </c>
      <c r="E211" t="s">
        <v>458</v>
      </c>
      <c r="F211" t="s">
        <v>459</v>
      </c>
      <c r="G211" t="s">
        <v>430</v>
      </c>
      <c r="H211" t="s">
        <v>1002</v>
      </c>
      <c r="I211" t="s">
        <v>1790</v>
      </c>
      <c r="J211" t="s">
        <v>1791</v>
      </c>
      <c r="K211">
        <v>19000000255</v>
      </c>
      <c r="L211" t="s">
        <v>1792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430</v>
      </c>
      <c r="X211">
        <v>0</v>
      </c>
      <c r="Y211">
        <v>0</v>
      </c>
      <c r="Z211">
        <v>0</v>
      </c>
      <c r="AA211" t="s">
        <v>436</v>
      </c>
      <c r="AB211">
        <v>0</v>
      </c>
      <c r="AC211">
        <v>0</v>
      </c>
      <c r="AD211">
        <v>0</v>
      </c>
      <c r="AE211" t="s">
        <v>430</v>
      </c>
      <c r="AF211">
        <v>120</v>
      </c>
      <c r="AG211">
        <v>80</v>
      </c>
      <c r="AH211">
        <v>170</v>
      </c>
      <c r="AI211">
        <v>530</v>
      </c>
      <c r="AJ211">
        <v>518.4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 t="s">
        <v>430</v>
      </c>
      <c r="AS211" t="s">
        <v>430</v>
      </c>
      <c r="AT211" t="s">
        <v>430</v>
      </c>
      <c r="AU211">
        <v>0</v>
      </c>
      <c r="AV211">
        <v>0</v>
      </c>
      <c r="AW211">
        <v>0</v>
      </c>
      <c r="AZ211">
        <v>24897097263209</v>
      </c>
      <c r="BA211">
        <v>4897097263205</v>
      </c>
      <c r="BC211" t="s">
        <v>463</v>
      </c>
      <c r="BD211" t="s">
        <v>813</v>
      </c>
      <c r="BE211" t="s">
        <v>430</v>
      </c>
      <c r="BF211" t="s">
        <v>814</v>
      </c>
      <c r="BG211" t="s">
        <v>465</v>
      </c>
      <c r="BH211">
        <v>18</v>
      </c>
      <c r="BI211">
        <v>1.6319999999999999</v>
      </c>
      <c r="BJ211" t="s">
        <v>430</v>
      </c>
      <c r="BL211" t="s">
        <v>436</v>
      </c>
      <c r="BM211" t="s">
        <v>1787</v>
      </c>
      <c r="BN211" t="s">
        <v>631</v>
      </c>
      <c r="BO211" t="s">
        <v>632</v>
      </c>
      <c r="BP211" t="s">
        <v>1754</v>
      </c>
      <c r="BQ211" t="s">
        <v>430</v>
      </c>
      <c r="BR211" t="s">
        <v>442</v>
      </c>
      <c r="BS211">
        <v>5000</v>
      </c>
      <c r="BT211" t="s">
        <v>443</v>
      </c>
      <c r="BU211">
        <v>1760</v>
      </c>
      <c r="BV211">
        <v>4000</v>
      </c>
      <c r="BW211">
        <v>4000</v>
      </c>
      <c r="BX211" t="s">
        <v>430</v>
      </c>
      <c r="BY211" t="s">
        <v>430</v>
      </c>
      <c r="BZ211" t="s">
        <v>831</v>
      </c>
      <c r="CA211" t="s">
        <v>1793</v>
      </c>
      <c r="CB211" t="s">
        <v>430</v>
      </c>
      <c r="CC211" t="s">
        <v>430</v>
      </c>
      <c r="CD211">
        <v>45</v>
      </c>
      <c r="CE211" t="s">
        <v>1694</v>
      </c>
      <c r="CF211" t="s">
        <v>444</v>
      </c>
      <c r="CG211" t="s">
        <v>474</v>
      </c>
      <c r="CH211" s="1">
        <v>44202</v>
      </c>
      <c r="CI211" t="s">
        <v>430</v>
      </c>
      <c r="CJ211" t="s">
        <v>430</v>
      </c>
      <c r="CK211" t="s">
        <v>430</v>
      </c>
      <c r="CM211">
        <v>2</v>
      </c>
      <c r="CN211" t="s">
        <v>1788</v>
      </c>
      <c r="CP211">
        <v>0</v>
      </c>
      <c r="CQ211">
        <v>7</v>
      </c>
      <c r="CS211">
        <v>0</v>
      </c>
      <c r="CU211">
        <v>65</v>
      </c>
      <c r="CV211">
        <v>1</v>
      </c>
      <c r="CW211">
        <v>1</v>
      </c>
      <c r="CX211">
        <v>12</v>
      </c>
      <c r="CY211">
        <v>1</v>
      </c>
      <c r="CZ211">
        <v>21</v>
      </c>
      <c r="DA211">
        <v>19001</v>
      </c>
      <c r="DB211">
        <v>33</v>
      </c>
      <c r="DC211" t="s">
        <v>446</v>
      </c>
      <c r="DD211" t="s">
        <v>430</v>
      </c>
      <c r="DE211" t="s">
        <v>1789</v>
      </c>
      <c r="DF211" t="s">
        <v>430</v>
      </c>
      <c r="DG211" t="s">
        <v>477</v>
      </c>
      <c r="DH211" t="s">
        <v>478</v>
      </c>
      <c r="DI211" t="s">
        <v>430</v>
      </c>
      <c r="DJ211" t="s">
        <v>430</v>
      </c>
      <c r="DK211" t="s">
        <v>430</v>
      </c>
      <c r="DL211" t="s">
        <v>430</v>
      </c>
      <c r="DM211" t="s">
        <v>448</v>
      </c>
      <c r="DN211" s="1">
        <v>44191</v>
      </c>
      <c r="DO211" s="1">
        <v>45553</v>
      </c>
      <c r="DP211" t="s">
        <v>479</v>
      </c>
      <c r="DQ211">
        <v>0</v>
      </c>
      <c r="DR211" t="s">
        <v>430</v>
      </c>
      <c r="DS211" t="s">
        <v>430</v>
      </c>
      <c r="DT211" t="s">
        <v>1311</v>
      </c>
      <c r="DU211" t="s">
        <v>430</v>
      </c>
      <c r="DV211" t="s">
        <v>430</v>
      </c>
      <c r="DW211" t="s">
        <v>430</v>
      </c>
      <c r="DX211" t="s">
        <v>430</v>
      </c>
      <c r="DY211" t="s">
        <v>430</v>
      </c>
      <c r="DZ211" t="s">
        <v>1016</v>
      </c>
      <c r="EA211" t="s">
        <v>1017</v>
      </c>
      <c r="EB211" t="s">
        <v>430</v>
      </c>
      <c r="EC211" t="s">
        <v>430</v>
      </c>
      <c r="ED211" t="s">
        <v>430</v>
      </c>
      <c r="EE211" t="s">
        <v>1646</v>
      </c>
      <c r="EF211" t="s">
        <v>430</v>
      </c>
      <c r="EG211" t="s">
        <v>430</v>
      </c>
      <c r="EH211" t="s">
        <v>454</v>
      </c>
      <c r="EI211" t="s">
        <v>455</v>
      </c>
      <c r="EJ211" t="s">
        <v>1504</v>
      </c>
      <c r="EK211" t="s">
        <v>443</v>
      </c>
      <c r="EL211" t="s">
        <v>175</v>
      </c>
      <c r="EM211" t="s">
        <v>1779</v>
      </c>
    </row>
    <row r="212" spans="1:143" x14ac:dyDescent="0.25">
      <c r="A212" t="s">
        <v>1357</v>
      </c>
      <c r="B212" t="s">
        <v>430</v>
      </c>
      <c r="C212" t="s">
        <v>1492</v>
      </c>
      <c r="D212">
        <v>98</v>
      </c>
      <c r="E212" t="s">
        <v>458</v>
      </c>
      <c r="F212" t="s">
        <v>459</v>
      </c>
      <c r="G212" t="s">
        <v>430</v>
      </c>
      <c r="H212" t="s">
        <v>432</v>
      </c>
      <c r="I212" t="s">
        <v>1794</v>
      </c>
      <c r="J212" t="s">
        <v>1795</v>
      </c>
      <c r="K212">
        <v>19000000264</v>
      </c>
      <c r="L212" t="s">
        <v>1796</v>
      </c>
      <c r="M212">
        <v>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430</v>
      </c>
      <c r="X212">
        <v>0</v>
      </c>
      <c r="Y212">
        <v>0</v>
      </c>
      <c r="Z212">
        <v>0</v>
      </c>
      <c r="AA212" t="s">
        <v>436</v>
      </c>
      <c r="AB212">
        <v>0</v>
      </c>
      <c r="AC212">
        <v>0</v>
      </c>
      <c r="AD212">
        <v>0</v>
      </c>
      <c r="AE212" t="s">
        <v>430</v>
      </c>
      <c r="AF212">
        <v>40</v>
      </c>
      <c r="AG212">
        <v>24.5</v>
      </c>
      <c r="AH212">
        <v>18</v>
      </c>
      <c r="AI212">
        <v>6.28</v>
      </c>
      <c r="AJ212">
        <v>6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 t="s">
        <v>430</v>
      </c>
      <c r="AS212" t="s">
        <v>430</v>
      </c>
      <c r="AT212" t="s">
        <v>430</v>
      </c>
      <c r="AU212">
        <v>0</v>
      </c>
      <c r="AV212">
        <v>0</v>
      </c>
      <c r="AW212">
        <v>0</v>
      </c>
      <c r="AZ212">
        <v>20810005410971</v>
      </c>
      <c r="BA212">
        <v>4897097261874</v>
      </c>
      <c r="BB212">
        <v>810005410977</v>
      </c>
      <c r="BC212" t="s">
        <v>463</v>
      </c>
      <c r="BD212" t="s">
        <v>813</v>
      </c>
      <c r="BE212" t="s">
        <v>430</v>
      </c>
      <c r="BF212" t="s">
        <v>814</v>
      </c>
      <c r="BG212" t="s">
        <v>465</v>
      </c>
      <c r="BH212">
        <v>18</v>
      </c>
      <c r="BI212">
        <v>1.7600000000000001E-2</v>
      </c>
      <c r="BJ212" t="s">
        <v>430</v>
      </c>
      <c r="BL212" t="s">
        <v>436</v>
      </c>
      <c r="BM212" t="s">
        <v>1797</v>
      </c>
      <c r="BN212" t="s">
        <v>430</v>
      </c>
      <c r="BO212" t="s">
        <v>430</v>
      </c>
      <c r="BP212" t="s">
        <v>1798</v>
      </c>
      <c r="BQ212" t="s">
        <v>430</v>
      </c>
      <c r="BR212" t="s">
        <v>442</v>
      </c>
      <c r="BS212">
        <v>5000</v>
      </c>
      <c r="BT212" t="s">
        <v>443</v>
      </c>
      <c r="BU212">
        <v>6348</v>
      </c>
      <c r="BV212">
        <v>13148</v>
      </c>
      <c r="BW212">
        <v>14012</v>
      </c>
      <c r="BX212" t="s">
        <v>430</v>
      </c>
      <c r="BY212" t="s">
        <v>1498</v>
      </c>
      <c r="BZ212" t="s">
        <v>831</v>
      </c>
      <c r="CA212" t="s">
        <v>1799</v>
      </c>
      <c r="CB212" t="s">
        <v>430</v>
      </c>
      <c r="CC212" t="s">
        <v>430</v>
      </c>
      <c r="CD212">
        <v>45</v>
      </c>
      <c r="CE212" t="s">
        <v>528</v>
      </c>
      <c r="CF212" t="s">
        <v>444</v>
      </c>
      <c r="CG212" t="s">
        <v>474</v>
      </c>
      <c r="CH212" s="1">
        <v>44392</v>
      </c>
      <c r="CI212" t="s">
        <v>430</v>
      </c>
      <c r="CJ212" t="s">
        <v>430</v>
      </c>
      <c r="CK212" t="s">
        <v>430</v>
      </c>
      <c r="CM212">
        <v>2</v>
      </c>
      <c r="CN212" t="s">
        <v>1800</v>
      </c>
      <c r="CP212">
        <v>0</v>
      </c>
      <c r="CQ212">
        <v>6</v>
      </c>
      <c r="CS212">
        <v>0</v>
      </c>
      <c r="CU212">
        <v>75</v>
      </c>
      <c r="CV212">
        <v>1</v>
      </c>
      <c r="CW212">
        <v>1</v>
      </c>
      <c r="CX212">
        <v>12</v>
      </c>
      <c r="CY212">
        <v>1</v>
      </c>
      <c r="CZ212">
        <v>15</v>
      </c>
      <c r="DA212">
        <v>19001</v>
      </c>
      <c r="DB212">
        <v>33</v>
      </c>
      <c r="DC212" t="s">
        <v>446</v>
      </c>
      <c r="DD212" t="s">
        <v>430</v>
      </c>
      <c r="DE212" t="s">
        <v>1801</v>
      </c>
      <c r="DF212" t="s">
        <v>430</v>
      </c>
      <c r="DG212" t="s">
        <v>477</v>
      </c>
      <c r="DH212" t="s">
        <v>478</v>
      </c>
      <c r="DI212" t="s">
        <v>430</v>
      </c>
      <c r="DJ212" t="s">
        <v>430</v>
      </c>
      <c r="DK212" t="s">
        <v>430</v>
      </c>
      <c r="DL212" t="s">
        <v>430</v>
      </c>
      <c r="DM212" t="s">
        <v>448</v>
      </c>
      <c r="DN212" s="1">
        <v>44191</v>
      </c>
      <c r="DO212" s="1">
        <v>45553</v>
      </c>
      <c r="DP212" t="s">
        <v>479</v>
      </c>
      <c r="DQ212">
        <v>0</v>
      </c>
      <c r="DR212" t="s">
        <v>430</v>
      </c>
      <c r="DS212" t="s">
        <v>430</v>
      </c>
      <c r="DT212" t="s">
        <v>240</v>
      </c>
      <c r="DU212" t="s">
        <v>430</v>
      </c>
      <c r="DV212" t="s">
        <v>430</v>
      </c>
      <c r="DW212" t="s">
        <v>430</v>
      </c>
      <c r="DX212" t="s">
        <v>430</v>
      </c>
      <c r="DY212" t="s">
        <v>430</v>
      </c>
      <c r="DZ212" t="s">
        <v>451</v>
      </c>
      <c r="EA212" t="s">
        <v>452</v>
      </c>
      <c r="EB212" t="s">
        <v>430</v>
      </c>
      <c r="EC212" t="s">
        <v>430</v>
      </c>
      <c r="ED212" t="s">
        <v>430</v>
      </c>
      <c r="EE212" t="s">
        <v>1503</v>
      </c>
      <c r="EF212" t="s">
        <v>430</v>
      </c>
      <c r="EG212" t="s">
        <v>430</v>
      </c>
      <c r="EH212" t="s">
        <v>454</v>
      </c>
      <c r="EI212" t="s">
        <v>455</v>
      </c>
      <c r="EJ212" t="s">
        <v>1504</v>
      </c>
      <c r="EK212" t="s">
        <v>443</v>
      </c>
      <c r="EL212" t="s">
        <v>1505</v>
      </c>
      <c r="EM212" t="s">
        <v>1506</v>
      </c>
    </row>
    <row r="213" spans="1:143" x14ac:dyDescent="0.25">
      <c r="A213" t="s">
        <v>1357</v>
      </c>
      <c r="B213" t="s">
        <v>430</v>
      </c>
      <c r="C213" t="s">
        <v>1492</v>
      </c>
      <c r="D213">
        <v>98</v>
      </c>
      <c r="E213" t="s">
        <v>458</v>
      </c>
      <c r="F213" t="s">
        <v>459</v>
      </c>
      <c r="G213" t="s">
        <v>430</v>
      </c>
      <c r="H213" t="s">
        <v>432</v>
      </c>
      <c r="I213" t="s">
        <v>1802</v>
      </c>
      <c r="J213" t="s">
        <v>1803</v>
      </c>
      <c r="K213">
        <v>19000000268</v>
      </c>
      <c r="L213" t="s">
        <v>1804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430</v>
      </c>
      <c r="X213">
        <v>0</v>
      </c>
      <c r="Y213">
        <v>0</v>
      </c>
      <c r="Z213">
        <v>0</v>
      </c>
      <c r="AA213" t="s">
        <v>436</v>
      </c>
      <c r="AB213">
        <v>0</v>
      </c>
      <c r="AC213">
        <v>0</v>
      </c>
      <c r="AD213">
        <v>0</v>
      </c>
      <c r="AE213" t="s">
        <v>430</v>
      </c>
      <c r="AF213">
        <v>50</v>
      </c>
      <c r="AG213">
        <v>32</v>
      </c>
      <c r="AH213">
        <v>10</v>
      </c>
      <c r="AI213">
        <v>7.37</v>
      </c>
      <c r="AJ213">
        <v>7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 t="s">
        <v>430</v>
      </c>
      <c r="AS213" t="s">
        <v>430</v>
      </c>
      <c r="AT213" t="s">
        <v>430</v>
      </c>
      <c r="AU213">
        <v>0</v>
      </c>
      <c r="AV213">
        <v>0</v>
      </c>
      <c r="AW213">
        <v>0</v>
      </c>
      <c r="AZ213">
        <v>10810005410998</v>
      </c>
      <c r="BA213">
        <v>4897097261898</v>
      </c>
      <c r="BB213">
        <v>810005410991</v>
      </c>
      <c r="BC213" t="s">
        <v>463</v>
      </c>
      <c r="BD213" t="s">
        <v>813</v>
      </c>
      <c r="BE213" t="s">
        <v>430</v>
      </c>
      <c r="BF213" t="s">
        <v>814</v>
      </c>
      <c r="BG213" t="s">
        <v>465</v>
      </c>
      <c r="BH213">
        <v>18</v>
      </c>
      <c r="BI213">
        <v>1.6E-2</v>
      </c>
      <c r="BJ213" t="s">
        <v>430</v>
      </c>
      <c r="BL213" t="s">
        <v>436</v>
      </c>
      <c r="BM213" t="s">
        <v>1805</v>
      </c>
      <c r="BN213" t="s">
        <v>430</v>
      </c>
      <c r="BO213" t="s">
        <v>430</v>
      </c>
      <c r="BP213" t="s">
        <v>1798</v>
      </c>
      <c r="BQ213" t="s">
        <v>430</v>
      </c>
      <c r="BR213" t="s">
        <v>442</v>
      </c>
      <c r="BS213">
        <v>5000</v>
      </c>
      <c r="BT213" t="s">
        <v>443</v>
      </c>
      <c r="BU213">
        <v>1750</v>
      </c>
      <c r="BV213">
        <v>2985</v>
      </c>
      <c r="BW213">
        <v>2985</v>
      </c>
      <c r="BX213" t="s">
        <v>430</v>
      </c>
      <c r="BY213" t="s">
        <v>1498</v>
      </c>
      <c r="BZ213" t="s">
        <v>831</v>
      </c>
      <c r="CA213" t="s">
        <v>430</v>
      </c>
      <c r="CB213" t="s">
        <v>430</v>
      </c>
      <c r="CC213" t="s">
        <v>430</v>
      </c>
      <c r="CD213">
        <v>45</v>
      </c>
      <c r="CE213" t="s">
        <v>528</v>
      </c>
      <c r="CF213" t="s">
        <v>444</v>
      </c>
      <c r="CG213" t="s">
        <v>474</v>
      </c>
      <c r="CH213" s="1">
        <v>44392</v>
      </c>
      <c r="CI213" t="s">
        <v>430</v>
      </c>
      <c r="CJ213" t="s">
        <v>430</v>
      </c>
      <c r="CK213" t="s">
        <v>430</v>
      </c>
      <c r="CM213">
        <v>2</v>
      </c>
      <c r="CN213" t="s">
        <v>1806</v>
      </c>
      <c r="CP213">
        <v>0</v>
      </c>
      <c r="CQ213">
        <v>6</v>
      </c>
      <c r="CS213">
        <v>0</v>
      </c>
      <c r="CU213">
        <v>75</v>
      </c>
      <c r="CV213">
        <v>1</v>
      </c>
      <c r="CW213">
        <v>1</v>
      </c>
      <c r="CX213">
        <v>12</v>
      </c>
      <c r="CY213">
        <v>1</v>
      </c>
      <c r="CZ213">
        <v>12</v>
      </c>
      <c r="DA213">
        <v>19001</v>
      </c>
      <c r="DB213">
        <v>33</v>
      </c>
      <c r="DC213" t="s">
        <v>446</v>
      </c>
      <c r="DD213" t="s">
        <v>430</v>
      </c>
      <c r="DE213" t="s">
        <v>1807</v>
      </c>
      <c r="DF213" t="s">
        <v>430</v>
      </c>
      <c r="DG213" t="s">
        <v>477</v>
      </c>
      <c r="DH213" t="s">
        <v>478</v>
      </c>
      <c r="DI213" t="s">
        <v>430</v>
      </c>
      <c r="DJ213" t="s">
        <v>430</v>
      </c>
      <c r="DK213" t="s">
        <v>430</v>
      </c>
      <c r="DL213" t="s">
        <v>430</v>
      </c>
      <c r="DM213" t="s">
        <v>448</v>
      </c>
      <c r="DN213" s="1">
        <v>44191</v>
      </c>
      <c r="DO213" s="1">
        <v>45553</v>
      </c>
      <c r="DP213" t="s">
        <v>479</v>
      </c>
      <c r="DQ213">
        <v>0</v>
      </c>
      <c r="DR213" t="s">
        <v>430</v>
      </c>
      <c r="DS213" t="s">
        <v>430</v>
      </c>
      <c r="DT213" t="s">
        <v>240</v>
      </c>
      <c r="DU213" t="s">
        <v>430</v>
      </c>
      <c r="DV213" t="s">
        <v>430</v>
      </c>
      <c r="DW213" t="s">
        <v>430</v>
      </c>
      <c r="DX213" t="s">
        <v>430</v>
      </c>
      <c r="DY213" t="s">
        <v>430</v>
      </c>
      <c r="DZ213" t="s">
        <v>451</v>
      </c>
      <c r="EA213" t="s">
        <v>452</v>
      </c>
      <c r="EB213" t="s">
        <v>430</v>
      </c>
      <c r="EC213" t="s">
        <v>430</v>
      </c>
      <c r="ED213" t="s">
        <v>430</v>
      </c>
      <c r="EE213" t="s">
        <v>1503</v>
      </c>
      <c r="EF213" t="s">
        <v>430</v>
      </c>
      <c r="EG213" t="s">
        <v>430</v>
      </c>
      <c r="EH213" t="s">
        <v>454</v>
      </c>
      <c r="EI213" t="s">
        <v>455</v>
      </c>
      <c r="EJ213" t="s">
        <v>1504</v>
      </c>
      <c r="EK213" t="s">
        <v>443</v>
      </c>
      <c r="EL213" t="s">
        <v>1518</v>
      </c>
      <c r="EM213" t="s">
        <v>1519</v>
      </c>
    </row>
    <row r="214" spans="1:143" x14ac:dyDescent="0.25">
      <c r="A214" t="s">
        <v>1357</v>
      </c>
      <c r="B214" t="s">
        <v>430</v>
      </c>
      <c r="C214" t="s">
        <v>1492</v>
      </c>
      <c r="D214">
        <v>98</v>
      </c>
      <c r="E214" t="s">
        <v>458</v>
      </c>
      <c r="F214" t="s">
        <v>459</v>
      </c>
      <c r="G214" t="s">
        <v>430</v>
      </c>
      <c r="H214" t="s">
        <v>432</v>
      </c>
      <c r="I214" t="s">
        <v>1808</v>
      </c>
      <c r="J214" t="s">
        <v>1809</v>
      </c>
      <c r="K214">
        <v>19000000270</v>
      </c>
      <c r="L214" t="s">
        <v>1810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430</v>
      </c>
      <c r="X214">
        <v>0</v>
      </c>
      <c r="Y214">
        <v>0</v>
      </c>
      <c r="Z214">
        <v>0</v>
      </c>
      <c r="AA214" t="s">
        <v>436</v>
      </c>
      <c r="AB214">
        <v>0</v>
      </c>
      <c r="AC214">
        <v>0</v>
      </c>
      <c r="AD214">
        <v>0</v>
      </c>
      <c r="AE214" t="s">
        <v>430</v>
      </c>
      <c r="AF214">
        <v>40</v>
      </c>
      <c r="AG214">
        <v>24.5</v>
      </c>
      <c r="AH214">
        <v>18</v>
      </c>
      <c r="AI214">
        <v>6.28</v>
      </c>
      <c r="AJ214">
        <v>6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 t="s">
        <v>430</v>
      </c>
      <c r="AS214" t="s">
        <v>430</v>
      </c>
      <c r="AT214" t="s">
        <v>430</v>
      </c>
      <c r="AU214">
        <v>0</v>
      </c>
      <c r="AV214">
        <v>0</v>
      </c>
      <c r="AW214">
        <v>0</v>
      </c>
      <c r="AZ214">
        <v>20810005411008</v>
      </c>
      <c r="BA214">
        <v>4897097261904</v>
      </c>
      <c r="BB214">
        <v>810005411004</v>
      </c>
      <c r="BC214" t="s">
        <v>463</v>
      </c>
      <c r="BD214" t="s">
        <v>813</v>
      </c>
      <c r="BE214" t="s">
        <v>430</v>
      </c>
      <c r="BF214" t="s">
        <v>814</v>
      </c>
      <c r="BG214" t="s">
        <v>465</v>
      </c>
      <c r="BH214">
        <v>18</v>
      </c>
      <c r="BI214">
        <v>1.7600000000000001E-2</v>
      </c>
      <c r="BJ214" t="s">
        <v>430</v>
      </c>
      <c r="BL214" t="s">
        <v>436</v>
      </c>
      <c r="BM214" t="s">
        <v>1811</v>
      </c>
      <c r="BN214" t="s">
        <v>430</v>
      </c>
      <c r="BO214" t="s">
        <v>430</v>
      </c>
      <c r="BP214" t="s">
        <v>1812</v>
      </c>
      <c r="BQ214" t="s">
        <v>430</v>
      </c>
      <c r="BR214" t="s">
        <v>442</v>
      </c>
      <c r="BS214">
        <v>5000</v>
      </c>
      <c r="BT214" t="s">
        <v>443</v>
      </c>
      <c r="BU214">
        <v>6348</v>
      </c>
      <c r="BV214">
        <v>13148</v>
      </c>
      <c r="BW214">
        <v>14012</v>
      </c>
      <c r="BX214" t="s">
        <v>430</v>
      </c>
      <c r="BY214" t="s">
        <v>1529</v>
      </c>
      <c r="BZ214" t="s">
        <v>831</v>
      </c>
      <c r="CA214" t="s">
        <v>1813</v>
      </c>
      <c r="CB214" t="s">
        <v>430</v>
      </c>
      <c r="CC214" t="s">
        <v>430</v>
      </c>
      <c r="CD214">
        <v>45</v>
      </c>
      <c r="CE214" t="s">
        <v>528</v>
      </c>
      <c r="CF214" t="s">
        <v>444</v>
      </c>
      <c r="CG214" t="s">
        <v>474</v>
      </c>
      <c r="CH214" s="1">
        <v>44392</v>
      </c>
      <c r="CI214" t="s">
        <v>430</v>
      </c>
      <c r="CJ214" t="s">
        <v>430</v>
      </c>
      <c r="CK214" t="s">
        <v>430</v>
      </c>
      <c r="CM214">
        <v>2</v>
      </c>
      <c r="CN214" t="s">
        <v>1814</v>
      </c>
      <c r="CP214">
        <v>0</v>
      </c>
      <c r="CQ214">
        <v>6</v>
      </c>
      <c r="CS214">
        <v>0</v>
      </c>
      <c r="CU214">
        <v>53</v>
      </c>
      <c r="CV214">
        <v>1</v>
      </c>
      <c r="CW214">
        <v>1</v>
      </c>
      <c r="CX214">
        <v>12</v>
      </c>
      <c r="CY214">
        <v>1</v>
      </c>
      <c r="CZ214">
        <v>15</v>
      </c>
      <c r="DA214">
        <v>19001</v>
      </c>
      <c r="DB214">
        <v>33</v>
      </c>
      <c r="DC214" t="s">
        <v>446</v>
      </c>
      <c r="DD214" t="s">
        <v>430</v>
      </c>
      <c r="DE214" t="s">
        <v>1815</v>
      </c>
      <c r="DF214" t="s">
        <v>430</v>
      </c>
      <c r="DG214" t="s">
        <v>477</v>
      </c>
      <c r="DH214" t="s">
        <v>478</v>
      </c>
      <c r="DI214" t="s">
        <v>430</v>
      </c>
      <c r="DJ214" t="s">
        <v>430</v>
      </c>
      <c r="DK214" t="s">
        <v>430</v>
      </c>
      <c r="DL214" t="s">
        <v>430</v>
      </c>
      <c r="DM214" t="s">
        <v>448</v>
      </c>
      <c r="DN214" s="1">
        <v>44191</v>
      </c>
      <c r="DO214" s="1">
        <v>45553</v>
      </c>
      <c r="DP214" t="s">
        <v>479</v>
      </c>
      <c r="DQ214">
        <v>0</v>
      </c>
      <c r="DR214" t="s">
        <v>430</v>
      </c>
      <c r="DS214" t="s">
        <v>430</v>
      </c>
      <c r="DT214" t="s">
        <v>240</v>
      </c>
      <c r="DU214" t="s">
        <v>430</v>
      </c>
      <c r="DV214" t="s">
        <v>430</v>
      </c>
      <c r="DW214" t="s">
        <v>430</v>
      </c>
      <c r="DX214" t="s">
        <v>430</v>
      </c>
      <c r="DY214" t="s">
        <v>430</v>
      </c>
      <c r="DZ214" t="s">
        <v>451</v>
      </c>
      <c r="EA214" t="s">
        <v>452</v>
      </c>
      <c r="EB214" t="s">
        <v>430</v>
      </c>
      <c r="EC214" t="s">
        <v>430</v>
      </c>
      <c r="ED214" t="s">
        <v>430</v>
      </c>
      <c r="EE214" t="s">
        <v>1503</v>
      </c>
      <c r="EF214" t="s">
        <v>430</v>
      </c>
      <c r="EG214" t="s">
        <v>430</v>
      </c>
      <c r="EH214" t="s">
        <v>454</v>
      </c>
      <c r="EI214" t="s">
        <v>455</v>
      </c>
      <c r="EJ214" t="s">
        <v>1504</v>
      </c>
      <c r="EK214" t="s">
        <v>443</v>
      </c>
      <c r="EL214" t="s">
        <v>1505</v>
      </c>
      <c r="EM214" t="s">
        <v>1506</v>
      </c>
    </row>
    <row r="215" spans="1:143" x14ac:dyDescent="0.25">
      <c r="A215" t="s">
        <v>1357</v>
      </c>
      <c r="B215" t="s">
        <v>430</v>
      </c>
      <c r="C215" t="s">
        <v>1492</v>
      </c>
      <c r="D215">
        <v>98</v>
      </c>
      <c r="E215" t="s">
        <v>458</v>
      </c>
      <c r="F215" t="s">
        <v>459</v>
      </c>
      <c r="G215" t="s">
        <v>430</v>
      </c>
      <c r="H215" t="s">
        <v>432</v>
      </c>
      <c r="I215" t="s">
        <v>1816</v>
      </c>
      <c r="J215" t="s">
        <v>1817</v>
      </c>
      <c r="K215">
        <v>19000000274</v>
      </c>
      <c r="L215" t="s">
        <v>1818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430</v>
      </c>
      <c r="X215">
        <v>0</v>
      </c>
      <c r="Y215">
        <v>0</v>
      </c>
      <c r="Z215">
        <v>0</v>
      </c>
      <c r="AA215" t="s">
        <v>436</v>
      </c>
      <c r="AB215">
        <v>0</v>
      </c>
      <c r="AC215">
        <v>0</v>
      </c>
      <c r="AD215">
        <v>0</v>
      </c>
      <c r="AE215" t="s">
        <v>430</v>
      </c>
      <c r="AF215">
        <v>50</v>
      </c>
      <c r="AG215">
        <v>32</v>
      </c>
      <c r="AH215">
        <v>10</v>
      </c>
      <c r="AI215">
        <v>7.37</v>
      </c>
      <c r="AJ215">
        <v>7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 t="s">
        <v>430</v>
      </c>
      <c r="AS215" t="s">
        <v>430</v>
      </c>
      <c r="AT215" t="s">
        <v>430</v>
      </c>
      <c r="AU215">
        <v>0</v>
      </c>
      <c r="AV215">
        <v>0</v>
      </c>
      <c r="AW215">
        <v>0</v>
      </c>
      <c r="AZ215">
        <v>10810005411025</v>
      </c>
      <c r="BA215">
        <v>4897097261928</v>
      </c>
      <c r="BB215">
        <v>810005411028</v>
      </c>
      <c r="BC215" t="s">
        <v>463</v>
      </c>
      <c r="BD215" t="s">
        <v>813</v>
      </c>
      <c r="BE215" t="s">
        <v>430</v>
      </c>
      <c r="BF215" t="s">
        <v>814</v>
      </c>
      <c r="BG215" t="s">
        <v>465</v>
      </c>
      <c r="BH215">
        <v>18</v>
      </c>
      <c r="BI215">
        <v>1.6E-2</v>
      </c>
      <c r="BJ215" t="s">
        <v>430</v>
      </c>
      <c r="BL215" t="s">
        <v>436</v>
      </c>
      <c r="BM215" t="s">
        <v>1819</v>
      </c>
      <c r="BN215" t="s">
        <v>430</v>
      </c>
      <c r="BO215" t="s">
        <v>430</v>
      </c>
      <c r="BP215" t="s">
        <v>1812</v>
      </c>
      <c r="BQ215" t="s">
        <v>430</v>
      </c>
      <c r="BR215" t="s">
        <v>442</v>
      </c>
      <c r="BS215">
        <v>5000</v>
      </c>
      <c r="BT215" t="s">
        <v>443</v>
      </c>
      <c r="BU215">
        <v>1750</v>
      </c>
      <c r="BV215">
        <v>2985</v>
      </c>
      <c r="BW215">
        <v>2985</v>
      </c>
      <c r="BX215" t="s">
        <v>430</v>
      </c>
      <c r="BY215" t="s">
        <v>1529</v>
      </c>
      <c r="BZ215" t="s">
        <v>831</v>
      </c>
      <c r="CA215" t="s">
        <v>430</v>
      </c>
      <c r="CB215" t="s">
        <v>430</v>
      </c>
      <c r="CC215" t="s">
        <v>430</v>
      </c>
      <c r="CD215">
        <v>45</v>
      </c>
      <c r="CE215" t="s">
        <v>528</v>
      </c>
      <c r="CF215" t="s">
        <v>444</v>
      </c>
      <c r="CG215" t="s">
        <v>474</v>
      </c>
      <c r="CH215" s="1">
        <v>44392</v>
      </c>
      <c r="CI215" t="s">
        <v>430</v>
      </c>
      <c r="CJ215" t="s">
        <v>430</v>
      </c>
      <c r="CK215" t="s">
        <v>430</v>
      </c>
      <c r="CM215">
        <v>2</v>
      </c>
      <c r="CN215" t="s">
        <v>1820</v>
      </c>
      <c r="CP215">
        <v>0</v>
      </c>
      <c r="CQ215">
        <v>6</v>
      </c>
      <c r="CS215">
        <v>0</v>
      </c>
      <c r="CU215">
        <v>53</v>
      </c>
      <c r="CV215">
        <v>1</v>
      </c>
      <c r="CW215">
        <v>1</v>
      </c>
      <c r="CX215">
        <v>12</v>
      </c>
      <c r="CY215">
        <v>1</v>
      </c>
      <c r="CZ215">
        <v>12</v>
      </c>
      <c r="DA215">
        <v>19001</v>
      </c>
      <c r="DB215">
        <v>33</v>
      </c>
      <c r="DC215" t="s">
        <v>446</v>
      </c>
      <c r="DD215" t="s">
        <v>430</v>
      </c>
      <c r="DE215" t="s">
        <v>1821</v>
      </c>
      <c r="DF215" t="s">
        <v>430</v>
      </c>
      <c r="DG215" t="s">
        <v>477</v>
      </c>
      <c r="DH215" t="s">
        <v>478</v>
      </c>
      <c r="DI215" t="s">
        <v>430</v>
      </c>
      <c r="DJ215" t="s">
        <v>430</v>
      </c>
      <c r="DK215" t="s">
        <v>430</v>
      </c>
      <c r="DL215" t="s">
        <v>430</v>
      </c>
      <c r="DM215" t="s">
        <v>448</v>
      </c>
      <c r="DN215" s="1">
        <v>44191</v>
      </c>
      <c r="DO215" s="1">
        <v>45553</v>
      </c>
      <c r="DP215" t="s">
        <v>479</v>
      </c>
      <c r="DQ215">
        <v>0</v>
      </c>
      <c r="DR215" t="s">
        <v>430</v>
      </c>
      <c r="DS215" t="s">
        <v>430</v>
      </c>
      <c r="DT215" t="s">
        <v>240</v>
      </c>
      <c r="DU215" t="s">
        <v>430</v>
      </c>
      <c r="DV215" t="s">
        <v>430</v>
      </c>
      <c r="DW215" t="s">
        <v>430</v>
      </c>
      <c r="DX215" t="s">
        <v>430</v>
      </c>
      <c r="DY215" t="s">
        <v>430</v>
      </c>
      <c r="DZ215" t="s">
        <v>451</v>
      </c>
      <c r="EA215" t="s">
        <v>452</v>
      </c>
      <c r="EB215" t="s">
        <v>430</v>
      </c>
      <c r="EC215" t="s">
        <v>430</v>
      </c>
      <c r="ED215" t="s">
        <v>430</v>
      </c>
      <c r="EE215" t="s">
        <v>1503</v>
      </c>
      <c r="EF215" t="s">
        <v>430</v>
      </c>
      <c r="EG215" t="s">
        <v>430</v>
      </c>
      <c r="EH215" t="s">
        <v>454</v>
      </c>
      <c r="EI215" t="s">
        <v>455</v>
      </c>
      <c r="EJ215" t="s">
        <v>1504</v>
      </c>
      <c r="EK215" t="s">
        <v>443</v>
      </c>
      <c r="EL215" t="s">
        <v>1518</v>
      </c>
      <c r="EM215" t="s">
        <v>1519</v>
      </c>
    </row>
    <row r="216" spans="1:143" x14ac:dyDescent="0.25">
      <c r="A216" t="s">
        <v>1357</v>
      </c>
      <c r="B216" t="s">
        <v>430</v>
      </c>
      <c r="C216" t="s">
        <v>1492</v>
      </c>
      <c r="D216">
        <v>98</v>
      </c>
      <c r="E216" t="s">
        <v>458</v>
      </c>
      <c r="F216" t="s">
        <v>459</v>
      </c>
      <c r="G216" t="s">
        <v>430</v>
      </c>
      <c r="H216" t="s">
        <v>432</v>
      </c>
      <c r="I216" t="s">
        <v>1822</v>
      </c>
      <c r="J216" t="s">
        <v>1823</v>
      </c>
      <c r="K216">
        <v>19000000297</v>
      </c>
      <c r="L216" t="s">
        <v>1824</v>
      </c>
      <c r="M216">
        <v>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430</v>
      </c>
      <c r="X216">
        <v>0</v>
      </c>
      <c r="Y216">
        <v>0</v>
      </c>
      <c r="Z216">
        <v>0</v>
      </c>
      <c r="AA216" t="s">
        <v>436</v>
      </c>
      <c r="AB216">
        <v>0</v>
      </c>
      <c r="AC216">
        <v>0</v>
      </c>
      <c r="AD216">
        <v>0</v>
      </c>
      <c r="AE216" t="s">
        <v>430</v>
      </c>
      <c r="AF216">
        <v>35.799999999999997</v>
      </c>
      <c r="AG216">
        <v>21.2</v>
      </c>
      <c r="AH216">
        <v>16.399999999999999</v>
      </c>
      <c r="AI216">
        <v>5.71</v>
      </c>
      <c r="AJ216">
        <v>5.28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 t="s">
        <v>430</v>
      </c>
      <c r="AS216" t="s">
        <v>430</v>
      </c>
      <c r="AT216" t="s">
        <v>430</v>
      </c>
      <c r="AU216">
        <v>0</v>
      </c>
      <c r="AV216">
        <v>0</v>
      </c>
      <c r="AW216">
        <v>0</v>
      </c>
      <c r="AZ216">
        <v>10810005412060</v>
      </c>
      <c r="BB216">
        <v>810005412063</v>
      </c>
      <c r="BC216" t="s">
        <v>463</v>
      </c>
      <c r="BD216" t="s">
        <v>813</v>
      </c>
      <c r="BE216" t="s">
        <v>430</v>
      </c>
      <c r="BF216" t="s">
        <v>814</v>
      </c>
      <c r="BG216" t="s">
        <v>465</v>
      </c>
      <c r="BH216">
        <v>24</v>
      </c>
      <c r="BI216">
        <v>1.24E-2</v>
      </c>
      <c r="BJ216" t="s">
        <v>430</v>
      </c>
      <c r="BL216" t="s">
        <v>436</v>
      </c>
      <c r="BM216" t="s">
        <v>1825</v>
      </c>
      <c r="BN216" t="s">
        <v>430</v>
      </c>
      <c r="BO216" t="s">
        <v>430</v>
      </c>
      <c r="BP216" t="s">
        <v>1798</v>
      </c>
      <c r="BQ216" t="s">
        <v>430</v>
      </c>
      <c r="BR216" t="s">
        <v>442</v>
      </c>
      <c r="BS216">
        <v>5000</v>
      </c>
      <c r="BT216" t="s">
        <v>443</v>
      </c>
      <c r="BU216">
        <v>8996</v>
      </c>
      <c r="BV216">
        <v>15408</v>
      </c>
      <c r="BW216">
        <v>15408</v>
      </c>
      <c r="BX216" t="s">
        <v>430</v>
      </c>
      <c r="BY216" t="s">
        <v>430</v>
      </c>
      <c r="BZ216" t="s">
        <v>1031</v>
      </c>
      <c r="CA216" t="s">
        <v>1826</v>
      </c>
      <c r="CB216" t="s">
        <v>1827</v>
      </c>
      <c r="CC216" t="s">
        <v>430</v>
      </c>
      <c r="CD216">
        <v>45</v>
      </c>
      <c r="CE216" t="s">
        <v>1828</v>
      </c>
      <c r="CF216" t="s">
        <v>444</v>
      </c>
      <c r="CG216" t="s">
        <v>474</v>
      </c>
      <c r="CH216" s="1">
        <v>44487</v>
      </c>
      <c r="CI216" t="s">
        <v>430</v>
      </c>
      <c r="CJ216" t="s">
        <v>430</v>
      </c>
      <c r="CK216" t="s">
        <v>430</v>
      </c>
      <c r="CM216">
        <v>2</v>
      </c>
      <c r="CN216" t="s">
        <v>1829</v>
      </c>
      <c r="CP216">
        <v>0</v>
      </c>
      <c r="CQ216">
        <v>6</v>
      </c>
      <c r="CS216">
        <v>0</v>
      </c>
      <c r="CU216">
        <v>75</v>
      </c>
      <c r="CV216">
        <v>1</v>
      </c>
      <c r="CW216">
        <v>1</v>
      </c>
      <c r="CX216">
        <v>25</v>
      </c>
      <c r="CY216">
        <v>49</v>
      </c>
      <c r="CZ216">
        <v>41</v>
      </c>
      <c r="DA216">
        <v>19001</v>
      </c>
      <c r="DB216">
        <v>33</v>
      </c>
      <c r="DC216" t="s">
        <v>446</v>
      </c>
      <c r="DD216" t="s">
        <v>430</v>
      </c>
      <c r="DE216" t="s">
        <v>1830</v>
      </c>
      <c r="DF216" t="s">
        <v>430</v>
      </c>
      <c r="DG216" t="s">
        <v>477</v>
      </c>
      <c r="DH216" t="s">
        <v>478</v>
      </c>
      <c r="DI216" t="s">
        <v>430</v>
      </c>
      <c r="DJ216" t="s">
        <v>430</v>
      </c>
      <c r="DK216" t="s">
        <v>430</v>
      </c>
      <c r="DL216" t="s">
        <v>430</v>
      </c>
      <c r="DM216" t="s">
        <v>448</v>
      </c>
      <c r="DN216" s="1">
        <v>44191</v>
      </c>
      <c r="DO216" s="1">
        <v>45553</v>
      </c>
      <c r="DP216" t="s">
        <v>479</v>
      </c>
      <c r="DQ216">
        <v>0</v>
      </c>
      <c r="DR216" t="s">
        <v>430</v>
      </c>
      <c r="DS216" t="s">
        <v>430</v>
      </c>
      <c r="DT216" t="s">
        <v>1831</v>
      </c>
      <c r="DU216" t="s">
        <v>430</v>
      </c>
      <c r="DV216" t="s">
        <v>430</v>
      </c>
      <c r="DW216" t="s">
        <v>430</v>
      </c>
      <c r="DX216" t="s">
        <v>430</v>
      </c>
      <c r="DY216" t="s">
        <v>430</v>
      </c>
      <c r="DZ216" t="s">
        <v>451</v>
      </c>
      <c r="EA216" t="s">
        <v>452</v>
      </c>
      <c r="EB216" t="s">
        <v>430</v>
      </c>
      <c r="EC216" t="s">
        <v>430</v>
      </c>
      <c r="ED216" t="s">
        <v>430</v>
      </c>
      <c r="EE216" t="s">
        <v>1503</v>
      </c>
      <c r="EF216" t="s">
        <v>430</v>
      </c>
      <c r="EG216" t="s">
        <v>430</v>
      </c>
      <c r="EH216" t="s">
        <v>454</v>
      </c>
      <c r="EI216" t="s">
        <v>455</v>
      </c>
      <c r="EJ216" t="s">
        <v>1832</v>
      </c>
      <c r="EK216" t="s">
        <v>443</v>
      </c>
      <c r="EL216" t="s">
        <v>1833</v>
      </c>
      <c r="EM216" t="s">
        <v>1834</v>
      </c>
    </row>
    <row r="217" spans="1:143" x14ac:dyDescent="0.25">
      <c r="A217" t="s">
        <v>1357</v>
      </c>
      <c r="B217" t="s">
        <v>430</v>
      </c>
      <c r="C217" t="s">
        <v>1492</v>
      </c>
      <c r="D217">
        <v>98</v>
      </c>
      <c r="E217" t="s">
        <v>458</v>
      </c>
      <c r="F217" t="s">
        <v>459</v>
      </c>
      <c r="G217" t="s">
        <v>430</v>
      </c>
      <c r="H217" t="s">
        <v>432</v>
      </c>
      <c r="I217" t="s">
        <v>1835</v>
      </c>
      <c r="J217" t="s">
        <v>1836</v>
      </c>
      <c r="K217">
        <v>19000000299</v>
      </c>
      <c r="L217" t="s">
        <v>1837</v>
      </c>
      <c r="M217">
        <v>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430</v>
      </c>
      <c r="X217">
        <v>0</v>
      </c>
      <c r="Y217">
        <v>0</v>
      </c>
      <c r="Z217">
        <v>0</v>
      </c>
      <c r="AA217" t="s">
        <v>436</v>
      </c>
      <c r="AB217">
        <v>0</v>
      </c>
      <c r="AC217">
        <v>0</v>
      </c>
      <c r="AD217">
        <v>0</v>
      </c>
      <c r="AE217" t="s">
        <v>430</v>
      </c>
      <c r="AF217">
        <v>35.799999999999997</v>
      </c>
      <c r="AG217">
        <v>21.2</v>
      </c>
      <c r="AH217">
        <v>16.399999999999999</v>
      </c>
      <c r="AI217">
        <v>5.71</v>
      </c>
      <c r="AJ217">
        <v>5.28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 t="s">
        <v>430</v>
      </c>
      <c r="AS217" t="s">
        <v>430</v>
      </c>
      <c r="AT217" t="s">
        <v>430</v>
      </c>
      <c r="AU217">
        <v>0</v>
      </c>
      <c r="AV217">
        <v>0</v>
      </c>
      <c r="AW217">
        <v>0</v>
      </c>
      <c r="AZ217">
        <v>10810005412077</v>
      </c>
      <c r="BB217">
        <v>810005412070</v>
      </c>
      <c r="BC217" t="s">
        <v>463</v>
      </c>
      <c r="BD217" t="s">
        <v>813</v>
      </c>
      <c r="BE217" t="s">
        <v>430</v>
      </c>
      <c r="BF217" t="s">
        <v>814</v>
      </c>
      <c r="BG217" t="s">
        <v>465</v>
      </c>
      <c r="BH217">
        <v>24</v>
      </c>
      <c r="BI217">
        <v>1.24E-2</v>
      </c>
      <c r="BJ217" t="s">
        <v>430</v>
      </c>
      <c r="BL217" t="s">
        <v>436</v>
      </c>
      <c r="BM217" t="s">
        <v>1838</v>
      </c>
      <c r="BN217" t="s">
        <v>430</v>
      </c>
      <c r="BO217" t="s">
        <v>430</v>
      </c>
      <c r="BP217" t="s">
        <v>1839</v>
      </c>
      <c r="BQ217" t="s">
        <v>430</v>
      </c>
      <c r="BR217" t="s">
        <v>442</v>
      </c>
      <c r="BS217">
        <v>5000</v>
      </c>
      <c r="BT217" t="s">
        <v>443</v>
      </c>
      <c r="BU217">
        <v>8996</v>
      </c>
      <c r="BV217">
        <v>15408</v>
      </c>
      <c r="BW217">
        <v>15408</v>
      </c>
      <c r="BX217" t="s">
        <v>430</v>
      </c>
      <c r="BY217" t="s">
        <v>430</v>
      </c>
      <c r="BZ217" t="s">
        <v>1031</v>
      </c>
      <c r="CA217" t="s">
        <v>1840</v>
      </c>
      <c r="CB217" t="s">
        <v>1841</v>
      </c>
      <c r="CC217" t="s">
        <v>430</v>
      </c>
      <c r="CD217">
        <v>45</v>
      </c>
      <c r="CE217" t="s">
        <v>1828</v>
      </c>
      <c r="CF217" t="s">
        <v>444</v>
      </c>
      <c r="CG217" t="s">
        <v>474</v>
      </c>
      <c r="CH217" s="1">
        <v>44487</v>
      </c>
      <c r="CI217" t="s">
        <v>430</v>
      </c>
      <c r="CJ217" t="s">
        <v>430</v>
      </c>
      <c r="CK217" t="s">
        <v>430</v>
      </c>
      <c r="CM217">
        <v>2</v>
      </c>
      <c r="CN217" t="s">
        <v>1842</v>
      </c>
      <c r="CP217">
        <v>0</v>
      </c>
      <c r="CQ217">
        <v>6</v>
      </c>
      <c r="CS217">
        <v>0</v>
      </c>
      <c r="CU217">
        <v>151</v>
      </c>
      <c r="CV217">
        <v>1</v>
      </c>
      <c r="CW217">
        <v>1</v>
      </c>
      <c r="CX217">
        <v>25</v>
      </c>
      <c r="CY217">
        <v>49</v>
      </c>
      <c r="CZ217">
        <v>41</v>
      </c>
      <c r="DA217">
        <v>19001</v>
      </c>
      <c r="DB217">
        <v>33</v>
      </c>
      <c r="DC217" t="s">
        <v>446</v>
      </c>
      <c r="DD217" t="s">
        <v>430</v>
      </c>
      <c r="DE217" t="s">
        <v>1843</v>
      </c>
      <c r="DF217" t="s">
        <v>430</v>
      </c>
      <c r="DG217" t="s">
        <v>477</v>
      </c>
      <c r="DH217" t="s">
        <v>478</v>
      </c>
      <c r="DI217" t="s">
        <v>430</v>
      </c>
      <c r="DJ217" t="s">
        <v>430</v>
      </c>
      <c r="DK217" t="s">
        <v>430</v>
      </c>
      <c r="DL217" t="s">
        <v>430</v>
      </c>
      <c r="DM217" t="s">
        <v>448</v>
      </c>
      <c r="DN217" s="1">
        <v>44191</v>
      </c>
      <c r="DO217" s="1">
        <v>45553</v>
      </c>
      <c r="DP217" t="s">
        <v>479</v>
      </c>
      <c r="DQ217">
        <v>0</v>
      </c>
      <c r="DR217" t="s">
        <v>430</v>
      </c>
      <c r="DS217" t="s">
        <v>430</v>
      </c>
      <c r="DT217" t="s">
        <v>1831</v>
      </c>
      <c r="DU217" t="s">
        <v>430</v>
      </c>
      <c r="DV217" t="s">
        <v>430</v>
      </c>
      <c r="DW217" t="s">
        <v>430</v>
      </c>
      <c r="DX217" t="s">
        <v>430</v>
      </c>
      <c r="DY217" t="s">
        <v>430</v>
      </c>
      <c r="DZ217" t="s">
        <v>451</v>
      </c>
      <c r="EA217" t="s">
        <v>452</v>
      </c>
      <c r="EB217" t="s">
        <v>430</v>
      </c>
      <c r="EC217" t="s">
        <v>430</v>
      </c>
      <c r="ED217" t="s">
        <v>430</v>
      </c>
      <c r="EE217" t="s">
        <v>1503</v>
      </c>
      <c r="EF217" t="s">
        <v>430</v>
      </c>
      <c r="EG217" t="s">
        <v>430</v>
      </c>
      <c r="EH217" t="s">
        <v>454</v>
      </c>
      <c r="EI217" t="s">
        <v>455</v>
      </c>
      <c r="EJ217" t="s">
        <v>1832</v>
      </c>
      <c r="EK217" t="s">
        <v>443</v>
      </c>
      <c r="EL217" t="s">
        <v>1833</v>
      </c>
      <c r="EM217" t="s">
        <v>1834</v>
      </c>
    </row>
    <row r="218" spans="1:143" x14ac:dyDescent="0.25">
      <c r="A218" t="s">
        <v>1357</v>
      </c>
      <c r="B218" t="s">
        <v>430</v>
      </c>
      <c r="C218" t="s">
        <v>1492</v>
      </c>
      <c r="D218">
        <v>98</v>
      </c>
      <c r="E218" t="s">
        <v>458</v>
      </c>
      <c r="F218" t="s">
        <v>459</v>
      </c>
      <c r="G218" t="s">
        <v>430</v>
      </c>
      <c r="H218" t="s">
        <v>432</v>
      </c>
      <c r="I218" t="s">
        <v>1844</v>
      </c>
      <c r="J218" t="s">
        <v>1845</v>
      </c>
      <c r="K218">
        <v>19000000301</v>
      </c>
      <c r="L218" t="s">
        <v>1846</v>
      </c>
      <c r="M218">
        <v>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430</v>
      </c>
      <c r="X218">
        <v>0</v>
      </c>
      <c r="Y218">
        <v>0</v>
      </c>
      <c r="Z218">
        <v>0</v>
      </c>
      <c r="AA218" t="s">
        <v>436</v>
      </c>
      <c r="AB218">
        <v>0</v>
      </c>
      <c r="AC218">
        <v>0</v>
      </c>
      <c r="AD218">
        <v>0</v>
      </c>
      <c r="AE218" t="s">
        <v>430</v>
      </c>
      <c r="AF218">
        <v>35.799999999999997</v>
      </c>
      <c r="AG218">
        <v>21.2</v>
      </c>
      <c r="AH218">
        <v>16.399999999999999</v>
      </c>
      <c r="AI218">
        <v>5.71</v>
      </c>
      <c r="AJ218">
        <v>5.28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 t="s">
        <v>430</v>
      </c>
      <c r="AS218" t="s">
        <v>430</v>
      </c>
      <c r="AT218" t="s">
        <v>430</v>
      </c>
      <c r="AU218">
        <v>0</v>
      </c>
      <c r="AV218">
        <v>0</v>
      </c>
      <c r="AW218">
        <v>0</v>
      </c>
      <c r="AZ218">
        <v>10810005412084</v>
      </c>
      <c r="BB218">
        <v>810005412087</v>
      </c>
      <c r="BC218" t="s">
        <v>463</v>
      </c>
      <c r="BD218" t="s">
        <v>813</v>
      </c>
      <c r="BE218" t="s">
        <v>430</v>
      </c>
      <c r="BF218" t="s">
        <v>814</v>
      </c>
      <c r="BG218" t="s">
        <v>465</v>
      </c>
      <c r="BH218">
        <v>24</v>
      </c>
      <c r="BI218">
        <v>1.24E-2</v>
      </c>
      <c r="BJ218" t="s">
        <v>430</v>
      </c>
      <c r="BL218" t="s">
        <v>436</v>
      </c>
      <c r="BM218" t="s">
        <v>1847</v>
      </c>
      <c r="BN218" t="s">
        <v>430</v>
      </c>
      <c r="BO218" t="s">
        <v>430</v>
      </c>
      <c r="BP218" t="s">
        <v>1848</v>
      </c>
      <c r="BQ218" t="s">
        <v>430</v>
      </c>
      <c r="BR218" t="s">
        <v>442</v>
      </c>
      <c r="BS218">
        <v>5000</v>
      </c>
      <c r="BT218" t="s">
        <v>443</v>
      </c>
      <c r="BU218">
        <v>8996</v>
      </c>
      <c r="BV218">
        <v>15408</v>
      </c>
      <c r="BW218">
        <v>15408</v>
      </c>
      <c r="BX218" t="s">
        <v>430</v>
      </c>
      <c r="BY218" t="s">
        <v>430</v>
      </c>
      <c r="BZ218" t="s">
        <v>1031</v>
      </c>
      <c r="CA218" t="s">
        <v>1849</v>
      </c>
      <c r="CB218" t="s">
        <v>1850</v>
      </c>
      <c r="CC218" t="s">
        <v>430</v>
      </c>
      <c r="CD218">
        <v>45</v>
      </c>
      <c r="CE218" t="s">
        <v>528</v>
      </c>
      <c r="CF218" t="s">
        <v>444</v>
      </c>
      <c r="CG218" t="s">
        <v>474</v>
      </c>
      <c r="CH218" s="1">
        <v>44487</v>
      </c>
      <c r="CI218" t="s">
        <v>430</v>
      </c>
      <c r="CJ218" t="s">
        <v>430</v>
      </c>
      <c r="CK218" t="s">
        <v>430</v>
      </c>
      <c r="CM218">
        <v>2</v>
      </c>
      <c r="CN218" t="s">
        <v>1851</v>
      </c>
      <c r="CP218">
        <v>0</v>
      </c>
      <c r="CQ218">
        <v>6</v>
      </c>
      <c r="CS218">
        <v>0</v>
      </c>
      <c r="CU218">
        <v>56</v>
      </c>
      <c r="CV218">
        <v>1</v>
      </c>
      <c r="CW218">
        <v>1</v>
      </c>
      <c r="CX218">
        <v>25</v>
      </c>
      <c r="CY218">
        <v>49</v>
      </c>
      <c r="CZ218">
        <v>41</v>
      </c>
      <c r="DA218">
        <v>19001</v>
      </c>
      <c r="DB218">
        <v>33</v>
      </c>
      <c r="DC218" t="s">
        <v>446</v>
      </c>
      <c r="DD218" t="s">
        <v>430</v>
      </c>
      <c r="DE218" t="s">
        <v>1852</v>
      </c>
      <c r="DF218" t="s">
        <v>430</v>
      </c>
      <c r="DG218" t="s">
        <v>477</v>
      </c>
      <c r="DH218" t="s">
        <v>478</v>
      </c>
      <c r="DI218" t="s">
        <v>430</v>
      </c>
      <c r="DJ218" t="s">
        <v>430</v>
      </c>
      <c r="DK218" t="s">
        <v>430</v>
      </c>
      <c r="DL218" t="s">
        <v>430</v>
      </c>
      <c r="DM218" t="s">
        <v>448</v>
      </c>
      <c r="DN218" s="1">
        <v>44191</v>
      </c>
      <c r="DO218" s="1">
        <v>45553</v>
      </c>
      <c r="DP218" t="s">
        <v>479</v>
      </c>
      <c r="DQ218">
        <v>0</v>
      </c>
      <c r="DR218" t="s">
        <v>430</v>
      </c>
      <c r="DS218" t="s">
        <v>430</v>
      </c>
      <c r="DT218" t="s">
        <v>240</v>
      </c>
      <c r="DU218" t="s">
        <v>430</v>
      </c>
      <c r="DV218" t="s">
        <v>430</v>
      </c>
      <c r="DW218" t="s">
        <v>430</v>
      </c>
      <c r="DX218" t="s">
        <v>430</v>
      </c>
      <c r="DY218" t="s">
        <v>430</v>
      </c>
      <c r="DZ218" t="s">
        <v>451</v>
      </c>
      <c r="EA218" t="s">
        <v>452</v>
      </c>
      <c r="EB218" t="s">
        <v>430</v>
      </c>
      <c r="EC218" t="s">
        <v>430</v>
      </c>
      <c r="ED218" t="s">
        <v>430</v>
      </c>
      <c r="EE218" t="s">
        <v>1503</v>
      </c>
      <c r="EF218" t="s">
        <v>430</v>
      </c>
      <c r="EG218" t="s">
        <v>430</v>
      </c>
      <c r="EH218" t="s">
        <v>454</v>
      </c>
      <c r="EI218" t="s">
        <v>455</v>
      </c>
      <c r="EJ218" t="s">
        <v>1832</v>
      </c>
      <c r="EK218" t="s">
        <v>443</v>
      </c>
      <c r="EL218" t="s">
        <v>1833</v>
      </c>
      <c r="EM218" t="s">
        <v>1834</v>
      </c>
    </row>
    <row r="219" spans="1:143" x14ac:dyDescent="0.25">
      <c r="A219" t="s">
        <v>1357</v>
      </c>
      <c r="B219" t="s">
        <v>430</v>
      </c>
      <c r="C219" t="s">
        <v>1492</v>
      </c>
      <c r="D219">
        <v>98</v>
      </c>
      <c r="E219" t="s">
        <v>458</v>
      </c>
      <c r="F219" t="s">
        <v>459</v>
      </c>
      <c r="G219" t="s">
        <v>430</v>
      </c>
      <c r="H219" t="s">
        <v>432</v>
      </c>
      <c r="I219" t="s">
        <v>1853</v>
      </c>
      <c r="J219" t="s">
        <v>1854</v>
      </c>
      <c r="K219">
        <v>19000000307</v>
      </c>
      <c r="L219" t="s">
        <v>1855</v>
      </c>
      <c r="M219">
        <v>4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430</v>
      </c>
      <c r="X219">
        <v>0</v>
      </c>
      <c r="Y219">
        <v>0</v>
      </c>
      <c r="Z219">
        <v>0</v>
      </c>
      <c r="AA219" t="s">
        <v>436</v>
      </c>
      <c r="AB219">
        <v>0</v>
      </c>
      <c r="AC219">
        <v>0</v>
      </c>
      <c r="AD219">
        <v>0</v>
      </c>
      <c r="AE219" t="s">
        <v>430</v>
      </c>
      <c r="AF219">
        <v>35.799999999999997</v>
      </c>
      <c r="AG219">
        <v>21.2</v>
      </c>
      <c r="AH219">
        <v>16.399999999999999</v>
      </c>
      <c r="AI219">
        <v>5.71</v>
      </c>
      <c r="AJ219">
        <v>5.28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 t="s">
        <v>430</v>
      </c>
      <c r="AS219" t="s">
        <v>430</v>
      </c>
      <c r="AT219" t="s">
        <v>430</v>
      </c>
      <c r="AU219">
        <v>0</v>
      </c>
      <c r="AV219">
        <v>0</v>
      </c>
      <c r="AW219">
        <v>0</v>
      </c>
      <c r="AZ219">
        <v>10810005412152</v>
      </c>
      <c r="BB219">
        <v>810005412155</v>
      </c>
      <c r="BC219" t="s">
        <v>463</v>
      </c>
      <c r="BD219" t="s">
        <v>813</v>
      </c>
      <c r="BE219" t="s">
        <v>430</v>
      </c>
      <c r="BF219" t="s">
        <v>814</v>
      </c>
      <c r="BG219" t="s">
        <v>465</v>
      </c>
      <c r="BH219">
        <v>24</v>
      </c>
      <c r="BI219">
        <v>1.24E-2</v>
      </c>
      <c r="BJ219" t="s">
        <v>430</v>
      </c>
      <c r="BL219" t="s">
        <v>436</v>
      </c>
      <c r="BM219" t="s">
        <v>1856</v>
      </c>
      <c r="BN219" t="s">
        <v>430</v>
      </c>
      <c r="BO219" t="s">
        <v>430</v>
      </c>
      <c r="BP219" t="s">
        <v>1857</v>
      </c>
      <c r="BQ219" t="s">
        <v>430</v>
      </c>
      <c r="BR219" t="s">
        <v>442</v>
      </c>
      <c r="BS219">
        <v>5000</v>
      </c>
      <c r="BT219" t="s">
        <v>443</v>
      </c>
      <c r="BU219">
        <v>8996</v>
      </c>
      <c r="BV219">
        <v>15408</v>
      </c>
      <c r="BW219">
        <v>15408</v>
      </c>
      <c r="BX219" t="s">
        <v>430</v>
      </c>
      <c r="BY219" t="s">
        <v>430</v>
      </c>
      <c r="BZ219" t="s">
        <v>1031</v>
      </c>
      <c r="CA219" t="s">
        <v>1858</v>
      </c>
      <c r="CB219" t="s">
        <v>430</v>
      </c>
      <c r="CC219" t="s">
        <v>430</v>
      </c>
      <c r="CD219">
        <v>45</v>
      </c>
      <c r="CE219" t="s">
        <v>519</v>
      </c>
      <c r="CF219" t="s">
        <v>444</v>
      </c>
      <c r="CG219" t="s">
        <v>474</v>
      </c>
      <c r="CH219" s="1">
        <v>44487</v>
      </c>
      <c r="CI219" t="s">
        <v>430</v>
      </c>
      <c r="CJ219" t="s">
        <v>430</v>
      </c>
      <c r="CK219" t="s">
        <v>430</v>
      </c>
      <c r="CM219">
        <v>2</v>
      </c>
      <c r="CN219" t="s">
        <v>1859</v>
      </c>
      <c r="CP219">
        <v>0</v>
      </c>
      <c r="CQ219">
        <v>6</v>
      </c>
      <c r="CS219">
        <v>0</v>
      </c>
      <c r="CU219">
        <v>62</v>
      </c>
      <c r="CV219">
        <v>3</v>
      </c>
      <c r="CW219">
        <v>1</v>
      </c>
      <c r="CX219">
        <v>25</v>
      </c>
      <c r="CY219">
        <v>49</v>
      </c>
      <c r="CZ219">
        <v>41</v>
      </c>
      <c r="DA219">
        <v>19001</v>
      </c>
      <c r="DB219">
        <v>33</v>
      </c>
      <c r="DC219" t="s">
        <v>446</v>
      </c>
      <c r="DD219" t="s">
        <v>430</v>
      </c>
      <c r="DE219" t="s">
        <v>1860</v>
      </c>
      <c r="DF219" t="s">
        <v>430</v>
      </c>
      <c r="DG219" t="s">
        <v>477</v>
      </c>
      <c r="DH219" t="s">
        <v>478</v>
      </c>
      <c r="DI219" t="s">
        <v>430</v>
      </c>
      <c r="DJ219" t="s">
        <v>430</v>
      </c>
      <c r="DK219" t="s">
        <v>430</v>
      </c>
      <c r="DL219" t="s">
        <v>430</v>
      </c>
      <c r="DM219" t="s">
        <v>448</v>
      </c>
      <c r="DN219" s="1">
        <v>44191</v>
      </c>
      <c r="DO219" s="1">
        <v>45553</v>
      </c>
      <c r="DP219" t="s">
        <v>479</v>
      </c>
      <c r="DQ219">
        <v>0</v>
      </c>
      <c r="DR219" t="s">
        <v>430</v>
      </c>
      <c r="DS219" t="s">
        <v>430</v>
      </c>
      <c r="DT219" t="s">
        <v>1861</v>
      </c>
      <c r="DU219" t="s">
        <v>430</v>
      </c>
      <c r="DV219" t="s">
        <v>430</v>
      </c>
      <c r="DW219" t="s">
        <v>430</v>
      </c>
      <c r="DX219" t="s">
        <v>430</v>
      </c>
      <c r="DY219" t="s">
        <v>430</v>
      </c>
      <c r="DZ219" t="s">
        <v>451</v>
      </c>
      <c r="EA219" t="s">
        <v>452</v>
      </c>
      <c r="EB219" t="s">
        <v>430</v>
      </c>
      <c r="EC219" t="s">
        <v>430</v>
      </c>
      <c r="ED219" t="s">
        <v>430</v>
      </c>
      <c r="EE219" t="s">
        <v>1503</v>
      </c>
      <c r="EF219" t="s">
        <v>430</v>
      </c>
      <c r="EG219" t="s">
        <v>430</v>
      </c>
      <c r="EH219" t="s">
        <v>454</v>
      </c>
      <c r="EI219" t="s">
        <v>1036</v>
      </c>
      <c r="EJ219" t="s">
        <v>1832</v>
      </c>
      <c r="EK219" t="s">
        <v>443</v>
      </c>
      <c r="EL219" t="s">
        <v>1833</v>
      </c>
      <c r="EM219" t="s">
        <v>1834</v>
      </c>
    </row>
    <row r="220" spans="1:143" x14ac:dyDescent="0.25">
      <c r="A220" t="s">
        <v>1357</v>
      </c>
      <c r="B220" t="s">
        <v>430</v>
      </c>
      <c r="C220" t="s">
        <v>1492</v>
      </c>
      <c r="D220">
        <v>98</v>
      </c>
      <c r="E220" t="s">
        <v>458</v>
      </c>
      <c r="F220" t="s">
        <v>459</v>
      </c>
      <c r="G220" t="s">
        <v>430</v>
      </c>
      <c r="H220" t="s">
        <v>432</v>
      </c>
      <c r="I220" t="s">
        <v>1862</v>
      </c>
      <c r="J220" t="s">
        <v>1863</v>
      </c>
      <c r="K220">
        <v>19000000311</v>
      </c>
      <c r="L220" t="s">
        <v>1864</v>
      </c>
      <c r="M220">
        <v>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430</v>
      </c>
      <c r="X220">
        <v>0</v>
      </c>
      <c r="Y220">
        <v>0</v>
      </c>
      <c r="Z220">
        <v>0</v>
      </c>
      <c r="AA220" t="s">
        <v>436</v>
      </c>
      <c r="AB220">
        <v>0</v>
      </c>
      <c r="AC220">
        <v>0</v>
      </c>
      <c r="AD220">
        <v>0</v>
      </c>
      <c r="AE220" t="s">
        <v>430</v>
      </c>
      <c r="AF220">
        <v>40</v>
      </c>
      <c r="AG220">
        <v>24.5</v>
      </c>
      <c r="AH220">
        <v>18</v>
      </c>
      <c r="AI220">
        <v>6.28</v>
      </c>
      <c r="AJ220">
        <v>6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 t="s">
        <v>430</v>
      </c>
      <c r="AS220" t="s">
        <v>430</v>
      </c>
      <c r="AT220" t="s">
        <v>430</v>
      </c>
      <c r="AU220">
        <v>0</v>
      </c>
      <c r="AV220">
        <v>0</v>
      </c>
      <c r="AW220">
        <v>0</v>
      </c>
      <c r="AZ220">
        <v>20810005411046</v>
      </c>
      <c r="BA220">
        <v>4897097261942</v>
      </c>
      <c r="BB220">
        <v>810005411042</v>
      </c>
      <c r="BC220" t="s">
        <v>463</v>
      </c>
      <c r="BD220" t="s">
        <v>813</v>
      </c>
      <c r="BE220" t="s">
        <v>430</v>
      </c>
      <c r="BF220" t="s">
        <v>814</v>
      </c>
      <c r="BG220" t="s">
        <v>465</v>
      </c>
      <c r="BH220">
        <v>18</v>
      </c>
      <c r="BI220">
        <v>1.7600000000000001E-2</v>
      </c>
      <c r="BJ220" t="s">
        <v>430</v>
      </c>
      <c r="BL220" t="s">
        <v>436</v>
      </c>
      <c r="BM220" t="s">
        <v>1865</v>
      </c>
      <c r="BN220" t="s">
        <v>430</v>
      </c>
      <c r="BO220" t="s">
        <v>430</v>
      </c>
      <c r="BP220" t="s">
        <v>1798</v>
      </c>
      <c r="BQ220" t="s">
        <v>430</v>
      </c>
      <c r="BR220" t="s">
        <v>442</v>
      </c>
      <c r="BS220">
        <v>5000</v>
      </c>
      <c r="BT220" t="s">
        <v>443</v>
      </c>
      <c r="BU220">
        <v>6348</v>
      </c>
      <c r="BV220">
        <v>13148</v>
      </c>
      <c r="BW220">
        <v>14012</v>
      </c>
      <c r="BX220" t="s">
        <v>430</v>
      </c>
      <c r="BY220" t="s">
        <v>1642</v>
      </c>
      <c r="BZ220" t="s">
        <v>831</v>
      </c>
      <c r="CA220" t="s">
        <v>1866</v>
      </c>
      <c r="CB220" t="s">
        <v>430</v>
      </c>
      <c r="CC220" t="s">
        <v>430</v>
      </c>
      <c r="CD220">
        <v>45</v>
      </c>
      <c r="CE220" t="s">
        <v>528</v>
      </c>
      <c r="CF220" t="s">
        <v>444</v>
      </c>
      <c r="CG220" t="s">
        <v>474</v>
      </c>
      <c r="CH220" s="1">
        <v>44392</v>
      </c>
      <c r="CI220" t="s">
        <v>430</v>
      </c>
      <c r="CJ220" t="s">
        <v>430</v>
      </c>
      <c r="CK220" t="s">
        <v>430</v>
      </c>
      <c r="CM220">
        <v>2</v>
      </c>
      <c r="CN220" t="s">
        <v>1867</v>
      </c>
      <c r="CP220">
        <v>0</v>
      </c>
      <c r="CQ220">
        <v>7</v>
      </c>
      <c r="CS220">
        <v>0</v>
      </c>
      <c r="CU220">
        <v>75</v>
      </c>
      <c r="CV220">
        <v>1</v>
      </c>
      <c r="CW220">
        <v>1</v>
      </c>
      <c r="CX220">
        <v>12</v>
      </c>
      <c r="CY220">
        <v>1</v>
      </c>
      <c r="CZ220">
        <v>43</v>
      </c>
      <c r="DA220">
        <v>19001</v>
      </c>
      <c r="DB220">
        <v>33</v>
      </c>
      <c r="DC220" t="s">
        <v>446</v>
      </c>
      <c r="DD220" t="s">
        <v>430</v>
      </c>
      <c r="DE220" t="s">
        <v>1801</v>
      </c>
      <c r="DF220" t="s">
        <v>430</v>
      </c>
      <c r="DG220" t="s">
        <v>477</v>
      </c>
      <c r="DH220" t="s">
        <v>478</v>
      </c>
      <c r="DI220" t="s">
        <v>430</v>
      </c>
      <c r="DJ220" t="s">
        <v>430</v>
      </c>
      <c r="DK220" t="s">
        <v>430</v>
      </c>
      <c r="DL220" t="s">
        <v>430</v>
      </c>
      <c r="DM220" t="s">
        <v>448</v>
      </c>
      <c r="DN220" s="1">
        <v>44191</v>
      </c>
      <c r="DO220" s="1">
        <v>45553</v>
      </c>
      <c r="DP220" t="s">
        <v>479</v>
      </c>
      <c r="DQ220">
        <v>0</v>
      </c>
      <c r="DR220" t="s">
        <v>430</v>
      </c>
      <c r="DS220" t="s">
        <v>430</v>
      </c>
      <c r="DT220" t="s">
        <v>240</v>
      </c>
      <c r="DU220" t="s">
        <v>430</v>
      </c>
      <c r="DV220" t="s">
        <v>430</v>
      </c>
      <c r="DW220" t="s">
        <v>430</v>
      </c>
      <c r="DX220" t="s">
        <v>430</v>
      </c>
      <c r="DY220" t="s">
        <v>430</v>
      </c>
      <c r="DZ220" t="s">
        <v>451</v>
      </c>
      <c r="EA220" t="s">
        <v>452</v>
      </c>
      <c r="EB220" t="s">
        <v>430</v>
      </c>
      <c r="EC220" t="s">
        <v>430</v>
      </c>
      <c r="ED220" t="s">
        <v>430</v>
      </c>
      <c r="EE220" t="s">
        <v>1646</v>
      </c>
      <c r="EF220" t="s">
        <v>430</v>
      </c>
      <c r="EG220" t="s">
        <v>430</v>
      </c>
      <c r="EH220" t="s">
        <v>454</v>
      </c>
      <c r="EI220" t="s">
        <v>455</v>
      </c>
      <c r="EJ220" t="s">
        <v>1504</v>
      </c>
      <c r="EK220" t="s">
        <v>443</v>
      </c>
      <c r="EL220" t="s">
        <v>1505</v>
      </c>
      <c r="EM220" t="s">
        <v>1647</v>
      </c>
    </row>
    <row r="221" spans="1:143" x14ac:dyDescent="0.25">
      <c r="A221" t="s">
        <v>1357</v>
      </c>
      <c r="B221" t="s">
        <v>430</v>
      </c>
      <c r="C221" t="s">
        <v>1492</v>
      </c>
      <c r="D221">
        <v>98</v>
      </c>
      <c r="E221" t="s">
        <v>458</v>
      </c>
      <c r="F221" t="s">
        <v>459</v>
      </c>
      <c r="G221" t="s">
        <v>430</v>
      </c>
      <c r="H221" t="s">
        <v>432</v>
      </c>
      <c r="I221" t="s">
        <v>1868</v>
      </c>
      <c r="J221" t="s">
        <v>1869</v>
      </c>
      <c r="K221">
        <v>19000000313</v>
      </c>
      <c r="L221" t="s">
        <v>1870</v>
      </c>
      <c r="M221">
        <v>4</v>
      </c>
      <c r="N221">
        <v>9</v>
      </c>
      <c r="O221">
        <v>29.5</v>
      </c>
      <c r="P221">
        <v>39</v>
      </c>
      <c r="Q221">
        <v>0</v>
      </c>
      <c r="R221">
        <v>0</v>
      </c>
      <c r="S221">
        <v>0</v>
      </c>
      <c r="T221">
        <v>0</v>
      </c>
      <c r="U221">
        <v>3000</v>
      </c>
      <c r="V221">
        <v>0</v>
      </c>
      <c r="W221" t="s">
        <v>430</v>
      </c>
      <c r="X221">
        <v>0</v>
      </c>
      <c r="Y221">
        <v>0</v>
      </c>
      <c r="Z221">
        <v>0</v>
      </c>
      <c r="AA221" t="s">
        <v>436</v>
      </c>
      <c r="AB221">
        <v>0</v>
      </c>
      <c r="AC221">
        <v>0</v>
      </c>
      <c r="AD221">
        <v>4</v>
      </c>
      <c r="AE221" t="s">
        <v>430</v>
      </c>
      <c r="AF221">
        <v>50</v>
      </c>
      <c r="AG221">
        <v>30</v>
      </c>
      <c r="AH221">
        <v>22</v>
      </c>
      <c r="AI221">
        <v>12.44</v>
      </c>
      <c r="AJ221">
        <v>12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 t="s">
        <v>430</v>
      </c>
      <c r="AS221" t="s">
        <v>430</v>
      </c>
      <c r="AT221" t="s">
        <v>430</v>
      </c>
      <c r="AU221">
        <v>0</v>
      </c>
      <c r="AV221">
        <v>0</v>
      </c>
      <c r="AW221">
        <v>0</v>
      </c>
      <c r="AZ221">
        <v>10810005411056</v>
      </c>
      <c r="BA221">
        <v>4897097261959</v>
      </c>
      <c r="BB221">
        <v>810005411059</v>
      </c>
      <c r="BC221" t="s">
        <v>463</v>
      </c>
      <c r="BD221" t="s">
        <v>813</v>
      </c>
      <c r="BE221" t="s">
        <v>430</v>
      </c>
      <c r="BF221" t="s">
        <v>814</v>
      </c>
      <c r="BG221" t="s">
        <v>465</v>
      </c>
      <c r="BH221">
        <v>18</v>
      </c>
      <c r="BI221">
        <v>3.3000000000000002E-2</v>
      </c>
      <c r="BJ221" t="s">
        <v>430</v>
      </c>
      <c r="BL221" t="s">
        <v>436</v>
      </c>
      <c r="BM221" t="s">
        <v>1871</v>
      </c>
      <c r="BN221" t="s">
        <v>430</v>
      </c>
      <c r="BO221" t="s">
        <v>430</v>
      </c>
      <c r="BP221" t="s">
        <v>1798</v>
      </c>
      <c r="BQ221" t="s">
        <v>430</v>
      </c>
      <c r="BR221" t="s">
        <v>442</v>
      </c>
      <c r="BS221">
        <v>5000</v>
      </c>
      <c r="BT221" t="s">
        <v>443</v>
      </c>
      <c r="BU221">
        <v>3392</v>
      </c>
      <c r="BV221">
        <v>7028</v>
      </c>
      <c r="BW221">
        <v>7072</v>
      </c>
      <c r="BX221" t="s">
        <v>430</v>
      </c>
      <c r="BY221" t="s">
        <v>1642</v>
      </c>
      <c r="BZ221" t="s">
        <v>817</v>
      </c>
      <c r="CA221" t="s">
        <v>1872</v>
      </c>
      <c r="CB221" t="s">
        <v>430</v>
      </c>
      <c r="CC221" t="s">
        <v>1873</v>
      </c>
      <c r="CD221">
        <v>45</v>
      </c>
      <c r="CE221" t="s">
        <v>430</v>
      </c>
      <c r="CF221" t="s">
        <v>444</v>
      </c>
      <c r="CG221" t="s">
        <v>474</v>
      </c>
      <c r="CH221" s="1">
        <v>44392</v>
      </c>
      <c r="CI221" t="s">
        <v>430</v>
      </c>
      <c r="CJ221" t="s">
        <v>430</v>
      </c>
      <c r="CK221" t="s">
        <v>430</v>
      </c>
      <c r="CM221">
        <v>2</v>
      </c>
      <c r="CN221" t="s">
        <v>1874</v>
      </c>
      <c r="CP221">
        <v>0</v>
      </c>
      <c r="CQ221">
        <v>7</v>
      </c>
      <c r="CS221">
        <v>0</v>
      </c>
      <c r="CU221">
        <v>75</v>
      </c>
      <c r="CV221">
        <v>1</v>
      </c>
      <c r="CW221">
        <v>1</v>
      </c>
      <c r="CX221">
        <v>12</v>
      </c>
      <c r="CY221">
        <v>1</v>
      </c>
      <c r="CZ221">
        <v>21</v>
      </c>
      <c r="DA221">
        <v>19001</v>
      </c>
      <c r="DB221">
        <v>33</v>
      </c>
      <c r="DC221" t="s">
        <v>446</v>
      </c>
      <c r="DD221" t="s">
        <v>430</v>
      </c>
      <c r="DE221" t="s">
        <v>1875</v>
      </c>
      <c r="DF221" t="s">
        <v>430</v>
      </c>
      <c r="DG221" t="s">
        <v>477</v>
      </c>
      <c r="DH221" t="s">
        <v>478</v>
      </c>
      <c r="DI221" t="s">
        <v>430</v>
      </c>
      <c r="DJ221" t="s">
        <v>430</v>
      </c>
      <c r="DK221" t="s">
        <v>430</v>
      </c>
      <c r="DL221" t="s">
        <v>430</v>
      </c>
      <c r="DM221" t="s">
        <v>448</v>
      </c>
      <c r="DN221" s="1">
        <v>44191</v>
      </c>
      <c r="DO221" s="1">
        <v>45581</v>
      </c>
      <c r="DP221" t="s">
        <v>479</v>
      </c>
      <c r="DQ221">
        <v>0</v>
      </c>
      <c r="DR221" t="s">
        <v>430</v>
      </c>
      <c r="DS221" t="s">
        <v>430</v>
      </c>
      <c r="DT221" t="s">
        <v>240</v>
      </c>
      <c r="DU221" t="s">
        <v>430</v>
      </c>
      <c r="DV221" t="s">
        <v>430</v>
      </c>
      <c r="DW221" t="s">
        <v>430</v>
      </c>
      <c r="DX221" t="s">
        <v>430</v>
      </c>
      <c r="DY221" t="s">
        <v>430</v>
      </c>
      <c r="DZ221" t="s">
        <v>451</v>
      </c>
      <c r="EA221" t="s">
        <v>452</v>
      </c>
      <c r="EB221" t="s">
        <v>430</v>
      </c>
      <c r="EC221" t="s">
        <v>430</v>
      </c>
      <c r="ED221" t="s">
        <v>430</v>
      </c>
      <c r="EE221" t="s">
        <v>1646</v>
      </c>
      <c r="EF221" t="s">
        <v>430</v>
      </c>
      <c r="EG221" t="s">
        <v>430</v>
      </c>
      <c r="EH221" t="s">
        <v>454</v>
      </c>
      <c r="EI221" t="s">
        <v>455</v>
      </c>
      <c r="EJ221" t="s">
        <v>1504</v>
      </c>
      <c r="EK221" t="s">
        <v>626</v>
      </c>
      <c r="EL221" t="s">
        <v>1876</v>
      </c>
      <c r="EM221" t="s">
        <v>1779</v>
      </c>
    </row>
    <row r="222" spans="1:143" x14ac:dyDescent="0.25">
      <c r="A222" t="s">
        <v>1357</v>
      </c>
      <c r="B222" t="s">
        <v>430</v>
      </c>
      <c r="C222" t="s">
        <v>1492</v>
      </c>
      <c r="D222">
        <v>98</v>
      </c>
      <c r="E222" t="s">
        <v>458</v>
      </c>
      <c r="F222" t="s">
        <v>459</v>
      </c>
      <c r="G222" t="s">
        <v>430</v>
      </c>
      <c r="H222" t="s">
        <v>432</v>
      </c>
      <c r="I222" t="s">
        <v>1877</v>
      </c>
      <c r="J222" t="s">
        <v>1878</v>
      </c>
      <c r="K222">
        <v>19000000315</v>
      </c>
      <c r="L222" t="s">
        <v>1879</v>
      </c>
      <c r="M222">
        <v>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430</v>
      </c>
      <c r="X222">
        <v>0</v>
      </c>
      <c r="Y222">
        <v>0</v>
      </c>
      <c r="Z222">
        <v>0</v>
      </c>
      <c r="AA222" t="s">
        <v>436</v>
      </c>
      <c r="AB222">
        <v>0</v>
      </c>
      <c r="AC222">
        <v>0</v>
      </c>
      <c r="AD222">
        <v>0</v>
      </c>
      <c r="AE222" t="s">
        <v>430</v>
      </c>
      <c r="AF222">
        <v>40</v>
      </c>
      <c r="AG222">
        <v>24.5</v>
      </c>
      <c r="AH222">
        <v>18</v>
      </c>
      <c r="AI222">
        <v>6.28</v>
      </c>
      <c r="AJ222">
        <v>6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 t="s">
        <v>430</v>
      </c>
      <c r="AS222" t="s">
        <v>430</v>
      </c>
      <c r="AT222" t="s">
        <v>430</v>
      </c>
      <c r="AU222">
        <v>0</v>
      </c>
      <c r="AV222">
        <v>0</v>
      </c>
      <c r="AW222">
        <v>0</v>
      </c>
      <c r="AZ222">
        <v>20810005411077</v>
      </c>
      <c r="BA222">
        <v>4897097261973</v>
      </c>
      <c r="BB222">
        <v>810005411073</v>
      </c>
      <c r="BC222" t="s">
        <v>463</v>
      </c>
      <c r="BD222" t="s">
        <v>813</v>
      </c>
      <c r="BE222" t="s">
        <v>430</v>
      </c>
      <c r="BF222" t="s">
        <v>814</v>
      </c>
      <c r="BG222" t="s">
        <v>465</v>
      </c>
      <c r="BH222">
        <v>18</v>
      </c>
      <c r="BI222">
        <v>1.7600000000000001E-2</v>
      </c>
      <c r="BJ222" t="s">
        <v>430</v>
      </c>
      <c r="BL222" t="s">
        <v>436</v>
      </c>
      <c r="BM222" t="s">
        <v>1880</v>
      </c>
      <c r="BN222" t="s">
        <v>430</v>
      </c>
      <c r="BO222" t="s">
        <v>430</v>
      </c>
      <c r="BP222" t="s">
        <v>1812</v>
      </c>
      <c r="BQ222" t="s">
        <v>430</v>
      </c>
      <c r="BR222" t="s">
        <v>442</v>
      </c>
      <c r="BS222">
        <v>5000</v>
      </c>
      <c r="BT222" t="s">
        <v>443</v>
      </c>
      <c r="BU222">
        <v>6348</v>
      </c>
      <c r="BV222">
        <v>13148</v>
      </c>
      <c r="BW222">
        <v>14012</v>
      </c>
      <c r="BX222" t="s">
        <v>430</v>
      </c>
      <c r="BY222" t="s">
        <v>1669</v>
      </c>
      <c r="BZ222" t="s">
        <v>831</v>
      </c>
      <c r="CA222" t="s">
        <v>1881</v>
      </c>
      <c r="CB222" t="s">
        <v>430</v>
      </c>
      <c r="CC222" t="s">
        <v>430</v>
      </c>
      <c r="CD222">
        <v>45</v>
      </c>
      <c r="CE222" t="s">
        <v>528</v>
      </c>
      <c r="CF222" t="s">
        <v>444</v>
      </c>
      <c r="CG222" t="s">
        <v>474</v>
      </c>
      <c r="CH222" s="1">
        <v>44392</v>
      </c>
      <c r="CI222" t="s">
        <v>430</v>
      </c>
      <c r="CJ222" t="s">
        <v>430</v>
      </c>
      <c r="CK222" t="s">
        <v>430</v>
      </c>
      <c r="CM222">
        <v>2</v>
      </c>
      <c r="CN222" t="s">
        <v>1882</v>
      </c>
      <c r="CP222">
        <v>0</v>
      </c>
      <c r="CQ222">
        <v>7</v>
      </c>
      <c r="CS222">
        <v>0</v>
      </c>
      <c r="CU222">
        <v>53</v>
      </c>
      <c r="CV222">
        <v>1</v>
      </c>
      <c r="CW222">
        <v>1</v>
      </c>
      <c r="CX222">
        <v>12</v>
      </c>
      <c r="CY222">
        <v>1</v>
      </c>
      <c r="CZ222">
        <v>43</v>
      </c>
      <c r="DA222">
        <v>19001</v>
      </c>
      <c r="DB222">
        <v>33</v>
      </c>
      <c r="DC222" t="s">
        <v>446</v>
      </c>
      <c r="DD222" t="s">
        <v>430</v>
      </c>
      <c r="DE222" t="s">
        <v>1815</v>
      </c>
      <c r="DF222" t="s">
        <v>430</v>
      </c>
      <c r="DG222" t="s">
        <v>477</v>
      </c>
      <c r="DH222" t="s">
        <v>478</v>
      </c>
      <c r="DI222" t="s">
        <v>430</v>
      </c>
      <c r="DJ222" t="s">
        <v>430</v>
      </c>
      <c r="DK222" t="s">
        <v>430</v>
      </c>
      <c r="DL222" t="s">
        <v>430</v>
      </c>
      <c r="DM222" t="s">
        <v>448</v>
      </c>
      <c r="DN222" s="1">
        <v>44191</v>
      </c>
      <c r="DO222" s="1">
        <v>45553</v>
      </c>
      <c r="DP222" t="s">
        <v>479</v>
      </c>
      <c r="DQ222">
        <v>0</v>
      </c>
      <c r="DR222" t="s">
        <v>430</v>
      </c>
      <c r="DS222" t="s">
        <v>430</v>
      </c>
      <c r="DT222" t="s">
        <v>240</v>
      </c>
      <c r="DU222" t="s">
        <v>430</v>
      </c>
      <c r="DV222" t="s">
        <v>430</v>
      </c>
      <c r="DW222" t="s">
        <v>430</v>
      </c>
      <c r="DX222" t="s">
        <v>430</v>
      </c>
      <c r="DY222" t="s">
        <v>430</v>
      </c>
      <c r="DZ222" t="s">
        <v>451</v>
      </c>
      <c r="EA222" t="s">
        <v>452</v>
      </c>
      <c r="EB222" t="s">
        <v>430</v>
      </c>
      <c r="EC222" t="s">
        <v>430</v>
      </c>
      <c r="ED222" t="s">
        <v>430</v>
      </c>
      <c r="EE222" t="s">
        <v>1646</v>
      </c>
      <c r="EF222" t="s">
        <v>430</v>
      </c>
      <c r="EG222" t="s">
        <v>430</v>
      </c>
      <c r="EH222" t="s">
        <v>454</v>
      </c>
      <c r="EI222" t="s">
        <v>455</v>
      </c>
      <c r="EJ222" t="s">
        <v>1504</v>
      </c>
      <c r="EK222" t="s">
        <v>443</v>
      </c>
      <c r="EL222" t="s">
        <v>1505</v>
      </c>
      <c r="EM222" t="s">
        <v>1647</v>
      </c>
    </row>
    <row r="223" spans="1:143" x14ac:dyDescent="0.25">
      <c r="A223" t="s">
        <v>1357</v>
      </c>
      <c r="B223" t="s">
        <v>430</v>
      </c>
      <c r="C223" t="s">
        <v>1492</v>
      </c>
      <c r="D223">
        <v>98</v>
      </c>
      <c r="E223" t="s">
        <v>458</v>
      </c>
      <c r="F223" t="s">
        <v>459</v>
      </c>
      <c r="G223" t="s">
        <v>430</v>
      </c>
      <c r="H223" t="s">
        <v>432</v>
      </c>
      <c r="I223" t="s">
        <v>1883</v>
      </c>
      <c r="J223" t="s">
        <v>1884</v>
      </c>
      <c r="K223">
        <v>19000000317</v>
      </c>
      <c r="L223" t="s">
        <v>1885</v>
      </c>
      <c r="M223">
        <v>4</v>
      </c>
      <c r="N223">
        <v>9</v>
      </c>
      <c r="O223">
        <v>29.5</v>
      </c>
      <c r="P223">
        <v>39</v>
      </c>
      <c r="Q223">
        <v>0</v>
      </c>
      <c r="R223">
        <v>0</v>
      </c>
      <c r="S223">
        <v>0</v>
      </c>
      <c r="T223">
        <v>0</v>
      </c>
      <c r="U223">
        <v>3000</v>
      </c>
      <c r="V223">
        <v>0</v>
      </c>
      <c r="W223" t="s">
        <v>430</v>
      </c>
      <c r="X223">
        <v>0</v>
      </c>
      <c r="Y223">
        <v>0</v>
      </c>
      <c r="Z223">
        <v>0</v>
      </c>
      <c r="AA223" t="s">
        <v>436</v>
      </c>
      <c r="AB223">
        <v>0</v>
      </c>
      <c r="AC223">
        <v>0</v>
      </c>
      <c r="AD223">
        <v>4</v>
      </c>
      <c r="AE223" t="s">
        <v>430</v>
      </c>
      <c r="AF223">
        <v>50</v>
      </c>
      <c r="AG223">
        <v>30</v>
      </c>
      <c r="AH223">
        <v>22</v>
      </c>
      <c r="AI223">
        <v>12.44</v>
      </c>
      <c r="AJ223">
        <v>12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 t="s">
        <v>430</v>
      </c>
      <c r="AS223" t="s">
        <v>430</v>
      </c>
      <c r="AT223" t="s">
        <v>430</v>
      </c>
      <c r="AU223">
        <v>0</v>
      </c>
      <c r="AV223">
        <v>0</v>
      </c>
      <c r="AW223">
        <v>0</v>
      </c>
      <c r="AZ223">
        <v>10810005411087</v>
      </c>
      <c r="BA223">
        <v>4897097261980</v>
      </c>
      <c r="BB223">
        <v>810005411080</v>
      </c>
      <c r="BC223" t="s">
        <v>463</v>
      </c>
      <c r="BD223" t="s">
        <v>813</v>
      </c>
      <c r="BE223" t="s">
        <v>430</v>
      </c>
      <c r="BF223" t="s">
        <v>814</v>
      </c>
      <c r="BG223" t="s">
        <v>465</v>
      </c>
      <c r="BH223">
        <v>18</v>
      </c>
      <c r="BI223">
        <v>3.3000000000000002E-2</v>
      </c>
      <c r="BJ223" t="s">
        <v>430</v>
      </c>
      <c r="BL223" t="s">
        <v>436</v>
      </c>
      <c r="BM223" t="s">
        <v>1886</v>
      </c>
      <c r="BN223" t="s">
        <v>430</v>
      </c>
      <c r="BO223" t="s">
        <v>430</v>
      </c>
      <c r="BP223" t="s">
        <v>1812</v>
      </c>
      <c r="BQ223" t="s">
        <v>430</v>
      </c>
      <c r="BR223" t="s">
        <v>442</v>
      </c>
      <c r="BS223">
        <v>5000</v>
      </c>
      <c r="BT223" t="s">
        <v>443</v>
      </c>
      <c r="BU223">
        <v>3392</v>
      </c>
      <c r="BV223">
        <v>7028</v>
      </c>
      <c r="BW223">
        <v>7072</v>
      </c>
      <c r="BX223" t="s">
        <v>430</v>
      </c>
      <c r="BY223" t="s">
        <v>1669</v>
      </c>
      <c r="BZ223" t="s">
        <v>817</v>
      </c>
      <c r="CA223" t="s">
        <v>1872</v>
      </c>
      <c r="CB223" t="s">
        <v>430</v>
      </c>
      <c r="CC223" t="s">
        <v>1873</v>
      </c>
      <c r="CD223">
        <v>45</v>
      </c>
      <c r="CE223" t="s">
        <v>430</v>
      </c>
      <c r="CF223" t="s">
        <v>444</v>
      </c>
      <c r="CG223" t="s">
        <v>474</v>
      </c>
      <c r="CH223" s="1">
        <v>44392</v>
      </c>
      <c r="CI223" t="s">
        <v>430</v>
      </c>
      <c r="CJ223" t="s">
        <v>430</v>
      </c>
      <c r="CK223" t="s">
        <v>430</v>
      </c>
      <c r="CM223">
        <v>2</v>
      </c>
      <c r="CN223" t="s">
        <v>1887</v>
      </c>
      <c r="CP223">
        <v>0</v>
      </c>
      <c r="CQ223">
        <v>7</v>
      </c>
      <c r="CS223">
        <v>0</v>
      </c>
      <c r="CU223">
        <v>53</v>
      </c>
      <c r="CV223">
        <v>1</v>
      </c>
      <c r="CW223">
        <v>1</v>
      </c>
      <c r="CX223">
        <v>12</v>
      </c>
      <c r="CY223">
        <v>1</v>
      </c>
      <c r="CZ223">
        <v>21</v>
      </c>
      <c r="DA223">
        <v>19001</v>
      </c>
      <c r="DB223">
        <v>33</v>
      </c>
      <c r="DC223" t="s">
        <v>446</v>
      </c>
      <c r="DD223" t="s">
        <v>430</v>
      </c>
      <c r="DE223" t="s">
        <v>1888</v>
      </c>
      <c r="DF223" t="s">
        <v>430</v>
      </c>
      <c r="DG223" t="s">
        <v>477</v>
      </c>
      <c r="DH223" t="s">
        <v>478</v>
      </c>
      <c r="DI223" t="s">
        <v>430</v>
      </c>
      <c r="DJ223" t="s">
        <v>430</v>
      </c>
      <c r="DK223" t="s">
        <v>430</v>
      </c>
      <c r="DL223" t="s">
        <v>430</v>
      </c>
      <c r="DM223" t="s">
        <v>448</v>
      </c>
      <c r="DN223" s="1">
        <v>44191</v>
      </c>
      <c r="DO223" s="1">
        <v>45581</v>
      </c>
      <c r="DP223" t="s">
        <v>479</v>
      </c>
      <c r="DQ223">
        <v>0</v>
      </c>
      <c r="DR223" t="s">
        <v>430</v>
      </c>
      <c r="DS223" t="s">
        <v>430</v>
      </c>
      <c r="DT223" t="s">
        <v>240</v>
      </c>
      <c r="DU223" t="s">
        <v>430</v>
      </c>
      <c r="DV223" t="s">
        <v>430</v>
      </c>
      <c r="DW223" t="s">
        <v>430</v>
      </c>
      <c r="DX223" t="s">
        <v>430</v>
      </c>
      <c r="DY223" t="s">
        <v>430</v>
      </c>
      <c r="DZ223" t="s">
        <v>451</v>
      </c>
      <c r="EA223" t="s">
        <v>452</v>
      </c>
      <c r="EB223" t="s">
        <v>430</v>
      </c>
      <c r="EC223" t="s">
        <v>430</v>
      </c>
      <c r="ED223" t="s">
        <v>430</v>
      </c>
      <c r="EE223" t="s">
        <v>1646</v>
      </c>
      <c r="EF223" t="s">
        <v>430</v>
      </c>
      <c r="EG223" t="s">
        <v>430</v>
      </c>
      <c r="EH223" t="s">
        <v>454</v>
      </c>
      <c r="EI223" t="s">
        <v>455</v>
      </c>
      <c r="EJ223" t="s">
        <v>1504</v>
      </c>
      <c r="EK223" t="s">
        <v>626</v>
      </c>
      <c r="EL223" t="s">
        <v>1876</v>
      </c>
      <c r="EM223" t="s">
        <v>1779</v>
      </c>
    </row>
    <row r="224" spans="1:143" x14ac:dyDescent="0.25">
      <c r="A224" t="s">
        <v>1357</v>
      </c>
      <c r="B224" t="s">
        <v>430</v>
      </c>
      <c r="C224" t="s">
        <v>1492</v>
      </c>
      <c r="D224">
        <v>98</v>
      </c>
      <c r="E224" t="s">
        <v>458</v>
      </c>
      <c r="F224" t="s">
        <v>459</v>
      </c>
      <c r="G224" t="s">
        <v>430</v>
      </c>
      <c r="H224" t="s">
        <v>432</v>
      </c>
      <c r="I224" t="s">
        <v>1889</v>
      </c>
      <c r="J224" t="s">
        <v>1890</v>
      </c>
      <c r="K224">
        <v>19000000333</v>
      </c>
      <c r="L224" t="s">
        <v>1891</v>
      </c>
      <c r="M224">
        <v>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430</v>
      </c>
      <c r="X224">
        <v>0</v>
      </c>
      <c r="Y224">
        <v>0</v>
      </c>
      <c r="Z224">
        <v>0</v>
      </c>
      <c r="AA224" t="s">
        <v>436</v>
      </c>
      <c r="AB224">
        <v>0</v>
      </c>
      <c r="AC224">
        <v>0</v>
      </c>
      <c r="AD224">
        <v>0</v>
      </c>
      <c r="AE224" t="s">
        <v>430</v>
      </c>
      <c r="AF224">
        <v>35.799999999999997</v>
      </c>
      <c r="AG224">
        <v>21.2</v>
      </c>
      <c r="AH224">
        <v>16.399999999999999</v>
      </c>
      <c r="AI224">
        <v>4.75</v>
      </c>
      <c r="AJ224">
        <v>4.32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 t="s">
        <v>430</v>
      </c>
      <c r="AS224" t="s">
        <v>430</v>
      </c>
      <c r="AT224" t="s">
        <v>430</v>
      </c>
      <c r="AU224">
        <v>0</v>
      </c>
      <c r="AV224">
        <v>0</v>
      </c>
      <c r="AW224">
        <v>0</v>
      </c>
      <c r="AZ224">
        <v>10810005412114</v>
      </c>
      <c r="BB224">
        <v>810005412117</v>
      </c>
      <c r="BC224" t="s">
        <v>463</v>
      </c>
      <c r="BD224" t="s">
        <v>813</v>
      </c>
      <c r="BE224" t="s">
        <v>430</v>
      </c>
      <c r="BF224" t="s">
        <v>814</v>
      </c>
      <c r="BG224" t="s">
        <v>465</v>
      </c>
      <c r="BH224">
        <v>24</v>
      </c>
      <c r="BI224">
        <v>1.24E-2</v>
      </c>
      <c r="BJ224" t="s">
        <v>430</v>
      </c>
      <c r="BL224" t="s">
        <v>436</v>
      </c>
      <c r="BM224" t="s">
        <v>1892</v>
      </c>
      <c r="BN224" t="s">
        <v>430</v>
      </c>
      <c r="BO224" t="s">
        <v>430</v>
      </c>
      <c r="BP224" t="s">
        <v>1857</v>
      </c>
      <c r="BQ224" t="s">
        <v>430</v>
      </c>
      <c r="BR224" t="s">
        <v>442</v>
      </c>
      <c r="BS224">
        <v>5000</v>
      </c>
      <c r="BT224" t="s">
        <v>443</v>
      </c>
      <c r="BU224">
        <v>8996</v>
      </c>
      <c r="BV224">
        <v>18524</v>
      </c>
      <c r="BW224">
        <v>18524</v>
      </c>
      <c r="BX224" t="s">
        <v>430</v>
      </c>
      <c r="BY224" t="s">
        <v>430</v>
      </c>
      <c r="BZ224" t="s">
        <v>1031</v>
      </c>
      <c r="CA224" t="s">
        <v>1893</v>
      </c>
      <c r="CB224" t="s">
        <v>430</v>
      </c>
      <c r="CC224" t="s">
        <v>430</v>
      </c>
      <c r="CD224">
        <v>45</v>
      </c>
      <c r="CE224" t="s">
        <v>519</v>
      </c>
      <c r="CF224" t="s">
        <v>444</v>
      </c>
      <c r="CG224" t="s">
        <v>474</v>
      </c>
      <c r="CH224" s="1">
        <v>44487</v>
      </c>
      <c r="CI224" t="s">
        <v>430</v>
      </c>
      <c r="CJ224" t="s">
        <v>430</v>
      </c>
      <c r="CK224" t="s">
        <v>430</v>
      </c>
      <c r="CM224">
        <v>2</v>
      </c>
      <c r="CN224" t="s">
        <v>1894</v>
      </c>
      <c r="CP224">
        <v>0</v>
      </c>
      <c r="CQ224">
        <v>7</v>
      </c>
      <c r="CS224">
        <v>0</v>
      </c>
      <c r="CU224">
        <v>62</v>
      </c>
      <c r="CV224">
        <v>3</v>
      </c>
      <c r="CW224">
        <v>1</v>
      </c>
      <c r="CX224">
        <v>25</v>
      </c>
      <c r="CY224">
        <v>49</v>
      </c>
      <c r="CZ224">
        <v>36</v>
      </c>
      <c r="DA224">
        <v>19001</v>
      </c>
      <c r="DB224">
        <v>33</v>
      </c>
      <c r="DC224" t="s">
        <v>446</v>
      </c>
      <c r="DD224" t="s">
        <v>430</v>
      </c>
      <c r="DE224" t="s">
        <v>1895</v>
      </c>
      <c r="DF224" t="s">
        <v>430</v>
      </c>
      <c r="DG224" t="s">
        <v>477</v>
      </c>
      <c r="DH224" t="s">
        <v>478</v>
      </c>
      <c r="DI224" t="s">
        <v>430</v>
      </c>
      <c r="DJ224" t="s">
        <v>430</v>
      </c>
      <c r="DK224" t="s">
        <v>430</v>
      </c>
      <c r="DL224" t="s">
        <v>430</v>
      </c>
      <c r="DM224" t="s">
        <v>448</v>
      </c>
      <c r="DN224" s="1">
        <v>44191</v>
      </c>
      <c r="DO224" s="1">
        <v>45553</v>
      </c>
      <c r="DP224" t="s">
        <v>479</v>
      </c>
      <c r="DQ224">
        <v>0</v>
      </c>
      <c r="DR224" t="s">
        <v>430</v>
      </c>
      <c r="DS224" t="s">
        <v>430</v>
      </c>
      <c r="DT224" t="s">
        <v>248</v>
      </c>
      <c r="DU224" t="s">
        <v>430</v>
      </c>
      <c r="DV224" t="s">
        <v>430</v>
      </c>
      <c r="DW224" t="s">
        <v>430</v>
      </c>
      <c r="DX224" t="s">
        <v>430</v>
      </c>
      <c r="DY224" t="s">
        <v>430</v>
      </c>
      <c r="DZ224" t="s">
        <v>451</v>
      </c>
      <c r="EA224" t="s">
        <v>452</v>
      </c>
      <c r="EB224" t="s">
        <v>430</v>
      </c>
      <c r="EC224" t="s">
        <v>430</v>
      </c>
      <c r="ED224" t="s">
        <v>430</v>
      </c>
      <c r="EE224" t="s">
        <v>1646</v>
      </c>
      <c r="EF224" t="s">
        <v>430</v>
      </c>
      <c r="EG224" t="s">
        <v>430</v>
      </c>
      <c r="EH224" t="s">
        <v>454</v>
      </c>
      <c r="EI224" t="s">
        <v>1036</v>
      </c>
      <c r="EJ224" t="s">
        <v>1832</v>
      </c>
      <c r="EK224" t="s">
        <v>626</v>
      </c>
      <c r="EL224" t="s">
        <v>1896</v>
      </c>
      <c r="EM224" t="s">
        <v>1897</v>
      </c>
    </row>
    <row r="225" spans="1:143" x14ac:dyDescent="0.25">
      <c r="A225" t="s">
        <v>1357</v>
      </c>
      <c r="B225" t="s">
        <v>430</v>
      </c>
      <c r="C225" t="s">
        <v>1492</v>
      </c>
      <c r="D225">
        <v>98</v>
      </c>
      <c r="E225" t="s">
        <v>458</v>
      </c>
      <c r="F225" t="s">
        <v>459</v>
      </c>
      <c r="G225" t="s">
        <v>430</v>
      </c>
      <c r="H225" t="s">
        <v>432</v>
      </c>
      <c r="I225" t="s">
        <v>1898</v>
      </c>
      <c r="J225" t="s">
        <v>1899</v>
      </c>
      <c r="K225">
        <v>19000000337</v>
      </c>
      <c r="L225" t="s">
        <v>1900</v>
      </c>
      <c r="M225">
        <v>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430</v>
      </c>
      <c r="X225">
        <v>0</v>
      </c>
      <c r="Y225">
        <v>0</v>
      </c>
      <c r="Z225">
        <v>0</v>
      </c>
      <c r="AA225" t="s">
        <v>436</v>
      </c>
      <c r="AB225">
        <v>0</v>
      </c>
      <c r="AC225">
        <v>0</v>
      </c>
      <c r="AD225">
        <v>0</v>
      </c>
      <c r="AE225" t="s">
        <v>430</v>
      </c>
      <c r="AF225">
        <v>35.799999999999997</v>
      </c>
      <c r="AG225">
        <v>21.2</v>
      </c>
      <c r="AH225">
        <v>16.399999999999999</v>
      </c>
      <c r="AI225">
        <v>4.75</v>
      </c>
      <c r="AJ225">
        <v>4.32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 t="s">
        <v>430</v>
      </c>
      <c r="AS225" t="s">
        <v>430</v>
      </c>
      <c r="AT225" t="s">
        <v>430</v>
      </c>
      <c r="AU225">
        <v>0</v>
      </c>
      <c r="AV225">
        <v>0</v>
      </c>
      <c r="AW225">
        <v>0</v>
      </c>
      <c r="AZ225">
        <v>10810005411179</v>
      </c>
      <c r="BA225">
        <v>4897097262079</v>
      </c>
      <c r="BB225">
        <v>810005411172</v>
      </c>
      <c r="BC225" t="s">
        <v>463</v>
      </c>
      <c r="BD225" t="s">
        <v>813</v>
      </c>
      <c r="BE225" t="s">
        <v>430</v>
      </c>
      <c r="BF225" t="s">
        <v>814</v>
      </c>
      <c r="BG225" t="s">
        <v>465</v>
      </c>
      <c r="BH225">
        <v>24</v>
      </c>
      <c r="BI225">
        <v>1.24E-2</v>
      </c>
      <c r="BJ225" t="s">
        <v>430</v>
      </c>
      <c r="BL225" t="s">
        <v>436</v>
      </c>
      <c r="BM225" t="s">
        <v>1901</v>
      </c>
      <c r="BN225" t="s">
        <v>430</v>
      </c>
      <c r="BO225" t="s">
        <v>430</v>
      </c>
      <c r="BP225" t="s">
        <v>1798</v>
      </c>
      <c r="BQ225" t="s">
        <v>430</v>
      </c>
      <c r="BR225" t="s">
        <v>442</v>
      </c>
      <c r="BS225">
        <v>5000</v>
      </c>
      <c r="BT225" t="s">
        <v>443</v>
      </c>
      <c r="BU225">
        <v>8996</v>
      </c>
      <c r="BV225">
        <v>18524</v>
      </c>
      <c r="BW225">
        <v>18524</v>
      </c>
      <c r="BX225" t="s">
        <v>430</v>
      </c>
      <c r="BY225" t="s">
        <v>430</v>
      </c>
      <c r="BZ225" t="s">
        <v>1031</v>
      </c>
      <c r="CA225" t="s">
        <v>1902</v>
      </c>
      <c r="CB225" t="s">
        <v>1903</v>
      </c>
      <c r="CC225" t="s">
        <v>430</v>
      </c>
      <c r="CD225">
        <v>45</v>
      </c>
      <c r="CE225" t="s">
        <v>1828</v>
      </c>
      <c r="CF225" t="s">
        <v>444</v>
      </c>
      <c r="CG225" t="s">
        <v>474</v>
      </c>
      <c r="CH225" s="1">
        <v>44487</v>
      </c>
      <c r="CI225" t="s">
        <v>430</v>
      </c>
      <c r="CJ225" t="s">
        <v>430</v>
      </c>
      <c r="CK225" t="s">
        <v>430</v>
      </c>
      <c r="CM225">
        <v>2</v>
      </c>
      <c r="CN225" t="s">
        <v>1904</v>
      </c>
      <c r="CP225">
        <v>0</v>
      </c>
      <c r="CQ225">
        <v>7</v>
      </c>
      <c r="CS225">
        <v>0</v>
      </c>
      <c r="CU225">
        <v>75</v>
      </c>
      <c r="CV225">
        <v>1</v>
      </c>
      <c r="CW225">
        <v>1</v>
      </c>
      <c r="CX225">
        <v>25</v>
      </c>
      <c r="CY225">
        <v>49</v>
      </c>
      <c r="CZ225">
        <v>36</v>
      </c>
      <c r="DA225">
        <v>19001</v>
      </c>
      <c r="DB225">
        <v>33</v>
      </c>
      <c r="DC225" t="s">
        <v>446</v>
      </c>
      <c r="DD225" t="s">
        <v>430</v>
      </c>
      <c r="DE225" t="s">
        <v>1905</v>
      </c>
      <c r="DF225" t="s">
        <v>430</v>
      </c>
      <c r="DG225" t="s">
        <v>477</v>
      </c>
      <c r="DH225" t="s">
        <v>478</v>
      </c>
      <c r="DI225" t="s">
        <v>430</v>
      </c>
      <c r="DJ225" t="s">
        <v>430</v>
      </c>
      <c r="DK225" t="s">
        <v>430</v>
      </c>
      <c r="DL225" t="s">
        <v>430</v>
      </c>
      <c r="DM225" t="s">
        <v>448</v>
      </c>
      <c r="DN225" s="1">
        <v>44191</v>
      </c>
      <c r="DO225" s="1">
        <v>45553</v>
      </c>
      <c r="DP225" t="s">
        <v>479</v>
      </c>
      <c r="DQ225">
        <v>0</v>
      </c>
      <c r="DR225" t="s">
        <v>430</v>
      </c>
      <c r="DS225" t="s">
        <v>430</v>
      </c>
      <c r="DT225" t="s">
        <v>1445</v>
      </c>
      <c r="DU225" t="s">
        <v>430</v>
      </c>
      <c r="DV225" t="s">
        <v>430</v>
      </c>
      <c r="DW225" t="s">
        <v>430</v>
      </c>
      <c r="DX225" t="s">
        <v>430</v>
      </c>
      <c r="DY225" t="s">
        <v>430</v>
      </c>
      <c r="DZ225" t="s">
        <v>451</v>
      </c>
      <c r="EA225" t="s">
        <v>452</v>
      </c>
      <c r="EB225" t="s">
        <v>430</v>
      </c>
      <c r="EC225" t="s">
        <v>430</v>
      </c>
      <c r="ED225" t="s">
        <v>430</v>
      </c>
      <c r="EE225" t="s">
        <v>1646</v>
      </c>
      <c r="EF225" t="s">
        <v>430</v>
      </c>
      <c r="EG225" t="s">
        <v>430</v>
      </c>
      <c r="EH225" t="s">
        <v>454</v>
      </c>
      <c r="EI225" t="s">
        <v>455</v>
      </c>
      <c r="EJ225" t="s">
        <v>1832</v>
      </c>
      <c r="EK225" t="s">
        <v>626</v>
      </c>
      <c r="EL225" t="s">
        <v>1896</v>
      </c>
      <c r="EM225" t="s">
        <v>1897</v>
      </c>
    </row>
    <row r="226" spans="1:143" x14ac:dyDescent="0.25">
      <c r="A226" t="s">
        <v>1357</v>
      </c>
      <c r="B226" t="s">
        <v>430</v>
      </c>
      <c r="C226" t="s">
        <v>1492</v>
      </c>
      <c r="D226">
        <v>98</v>
      </c>
      <c r="E226" t="s">
        <v>458</v>
      </c>
      <c r="F226" t="s">
        <v>459</v>
      </c>
      <c r="G226" t="s">
        <v>430</v>
      </c>
      <c r="H226" t="s">
        <v>432</v>
      </c>
      <c r="I226" t="s">
        <v>1906</v>
      </c>
      <c r="J226" t="s">
        <v>1907</v>
      </c>
      <c r="K226">
        <v>19000000339</v>
      </c>
      <c r="L226" t="s">
        <v>1908</v>
      </c>
      <c r="M226">
        <v>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430</v>
      </c>
      <c r="X226">
        <v>0</v>
      </c>
      <c r="Y226">
        <v>0</v>
      </c>
      <c r="Z226">
        <v>0</v>
      </c>
      <c r="AA226" t="s">
        <v>436</v>
      </c>
      <c r="AB226">
        <v>0</v>
      </c>
      <c r="AC226">
        <v>0</v>
      </c>
      <c r="AD226">
        <v>0</v>
      </c>
      <c r="AE226" t="s">
        <v>430</v>
      </c>
      <c r="AF226">
        <v>35.799999999999997</v>
      </c>
      <c r="AG226">
        <v>21.2</v>
      </c>
      <c r="AH226">
        <v>16.399999999999999</v>
      </c>
      <c r="AI226">
        <v>4.75</v>
      </c>
      <c r="AJ226">
        <v>4.32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 t="s">
        <v>430</v>
      </c>
      <c r="AS226" t="s">
        <v>430</v>
      </c>
      <c r="AT226" t="s">
        <v>430</v>
      </c>
      <c r="AU226">
        <v>0</v>
      </c>
      <c r="AV226">
        <v>0</v>
      </c>
      <c r="AW226">
        <v>0</v>
      </c>
      <c r="AZ226">
        <v>10810005412121</v>
      </c>
      <c r="BB226">
        <v>810005412124</v>
      </c>
      <c r="BC226" t="s">
        <v>463</v>
      </c>
      <c r="BD226" t="s">
        <v>813</v>
      </c>
      <c r="BE226" t="s">
        <v>430</v>
      </c>
      <c r="BF226" t="s">
        <v>814</v>
      </c>
      <c r="BG226" t="s">
        <v>465</v>
      </c>
      <c r="BH226">
        <v>24</v>
      </c>
      <c r="BI226">
        <v>1.24E-2</v>
      </c>
      <c r="BJ226" t="s">
        <v>430</v>
      </c>
      <c r="BL226" t="s">
        <v>436</v>
      </c>
      <c r="BM226" t="s">
        <v>1909</v>
      </c>
      <c r="BN226" t="s">
        <v>430</v>
      </c>
      <c r="BO226" t="s">
        <v>430</v>
      </c>
      <c r="BP226" t="s">
        <v>1910</v>
      </c>
      <c r="BQ226" t="s">
        <v>430</v>
      </c>
      <c r="BR226" t="s">
        <v>442</v>
      </c>
      <c r="BS226">
        <v>5000</v>
      </c>
      <c r="BT226" t="s">
        <v>443</v>
      </c>
      <c r="BU226">
        <v>8996</v>
      </c>
      <c r="BV226">
        <v>18524</v>
      </c>
      <c r="BW226">
        <v>18524</v>
      </c>
      <c r="BX226" t="s">
        <v>430</v>
      </c>
      <c r="BY226" t="s">
        <v>430</v>
      </c>
      <c r="BZ226" t="s">
        <v>1031</v>
      </c>
      <c r="CA226" t="s">
        <v>1911</v>
      </c>
      <c r="CB226" t="s">
        <v>430</v>
      </c>
      <c r="CC226" t="s">
        <v>430</v>
      </c>
      <c r="CD226">
        <v>45</v>
      </c>
      <c r="CE226" t="s">
        <v>519</v>
      </c>
      <c r="CF226" t="s">
        <v>444</v>
      </c>
      <c r="CG226" t="s">
        <v>474</v>
      </c>
      <c r="CH226" s="1">
        <v>44487</v>
      </c>
      <c r="CI226" t="s">
        <v>430</v>
      </c>
      <c r="CJ226" t="s">
        <v>430</v>
      </c>
      <c r="CK226" t="s">
        <v>430</v>
      </c>
      <c r="CM226">
        <v>2</v>
      </c>
      <c r="CN226" t="s">
        <v>1912</v>
      </c>
      <c r="CP226">
        <v>0</v>
      </c>
      <c r="CQ226">
        <v>7</v>
      </c>
      <c r="CS226">
        <v>0</v>
      </c>
      <c r="CU226">
        <v>60</v>
      </c>
      <c r="CV226">
        <v>3</v>
      </c>
      <c r="CW226">
        <v>1</v>
      </c>
      <c r="CX226">
        <v>25</v>
      </c>
      <c r="CY226">
        <v>49</v>
      </c>
      <c r="CZ226">
        <v>36</v>
      </c>
      <c r="DA226">
        <v>19001</v>
      </c>
      <c r="DB226">
        <v>33</v>
      </c>
      <c r="DC226" t="s">
        <v>446</v>
      </c>
      <c r="DD226" t="s">
        <v>430</v>
      </c>
      <c r="DE226" t="s">
        <v>1913</v>
      </c>
      <c r="DF226" t="s">
        <v>430</v>
      </c>
      <c r="DG226" t="s">
        <v>477</v>
      </c>
      <c r="DH226" t="s">
        <v>478</v>
      </c>
      <c r="DI226" t="s">
        <v>430</v>
      </c>
      <c r="DJ226" t="s">
        <v>430</v>
      </c>
      <c r="DK226" t="s">
        <v>430</v>
      </c>
      <c r="DL226" t="s">
        <v>430</v>
      </c>
      <c r="DM226" t="s">
        <v>448</v>
      </c>
      <c r="DN226" s="1">
        <v>44191</v>
      </c>
      <c r="DO226" s="1">
        <v>45553</v>
      </c>
      <c r="DP226" t="s">
        <v>479</v>
      </c>
      <c r="DQ226">
        <v>0</v>
      </c>
      <c r="DR226" t="s">
        <v>430</v>
      </c>
      <c r="DS226" t="s">
        <v>430</v>
      </c>
      <c r="DT226" t="s">
        <v>248</v>
      </c>
      <c r="DU226" t="s">
        <v>430</v>
      </c>
      <c r="DV226" t="s">
        <v>430</v>
      </c>
      <c r="DW226" t="s">
        <v>430</v>
      </c>
      <c r="DX226" t="s">
        <v>430</v>
      </c>
      <c r="DY226" t="s">
        <v>430</v>
      </c>
      <c r="DZ226" t="s">
        <v>451</v>
      </c>
      <c r="EA226" t="s">
        <v>452</v>
      </c>
      <c r="EB226" t="s">
        <v>430</v>
      </c>
      <c r="EC226" t="s">
        <v>430</v>
      </c>
      <c r="ED226" t="s">
        <v>430</v>
      </c>
      <c r="EE226" t="s">
        <v>1646</v>
      </c>
      <c r="EF226" t="s">
        <v>430</v>
      </c>
      <c r="EG226" t="s">
        <v>430</v>
      </c>
      <c r="EH226" t="s">
        <v>454</v>
      </c>
      <c r="EI226" t="s">
        <v>1036</v>
      </c>
      <c r="EJ226" t="s">
        <v>1832</v>
      </c>
      <c r="EK226" t="s">
        <v>626</v>
      </c>
      <c r="EL226" t="s">
        <v>1896</v>
      </c>
      <c r="EM226" t="s">
        <v>1897</v>
      </c>
    </row>
    <row r="227" spans="1:143" x14ac:dyDescent="0.25">
      <c r="A227" t="s">
        <v>1357</v>
      </c>
      <c r="B227" t="s">
        <v>430</v>
      </c>
      <c r="C227" t="s">
        <v>1492</v>
      </c>
      <c r="D227">
        <v>98</v>
      </c>
      <c r="E227" t="s">
        <v>458</v>
      </c>
      <c r="F227" t="s">
        <v>459</v>
      </c>
      <c r="G227" t="s">
        <v>430</v>
      </c>
      <c r="H227" t="s">
        <v>432</v>
      </c>
      <c r="I227" t="s">
        <v>1914</v>
      </c>
      <c r="J227" t="s">
        <v>1915</v>
      </c>
      <c r="K227">
        <v>19000000356</v>
      </c>
      <c r="L227" t="s">
        <v>1916</v>
      </c>
      <c r="M227">
        <v>8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430</v>
      </c>
      <c r="X227">
        <v>0</v>
      </c>
      <c r="Y227">
        <v>0</v>
      </c>
      <c r="Z227">
        <v>0</v>
      </c>
      <c r="AA227" t="s">
        <v>436</v>
      </c>
      <c r="AB227">
        <v>0</v>
      </c>
      <c r="AC227">
        <v>0</v>
      </c>
      <c r="AD227">
        <v>0</v>
      </c>
      <c r="AE227" t="s">
        <v>430</v>
      </c>
      <c r="AF227">
        <v>38.6</v>
      </c>
      <c r="AG227">
        <v>29.3</v>
      </c>
      <c r="AH227">
        <v>14.7</v>
      </c>
      <c r="AI227">
        <v>5.94</v>
      </c>
      <c r="AJ227">
        <v>5.44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 t="s">
        <v>430</v>
      </c>
      <c r="AS227" t="s">
        <v>430</v>
      </c>
      <c r="AT227" t="s">
        <v>430</v>
      </c>
      <c r="AU227">
        <v>0</v>
      </c>
      <c r="AV227">
        <v>0</v>
      </c>
      <c r="AW227">
        <v>0</v>
      </c>
      <c r="AZ227">
        <v>10810005415856</v>
      </c>
      <c r="BA227">
        <v>4897097266114</v>
      </c>
      <c r="BB227">
        <v>810005415859</v>
      </c>
      <c r="BC227" t="s">
        <v>463</v>
      </c>
      <c r="BD227" t="s">
        <v>813</v>
      </c>
      <c r="BE227" t="s">
        <v>430</v>
      </c>
      <c r="BF227" t="s">
        <v>814</v>
      </c>
      <c r="BG227" t="s">
        <v>465</v>
      </c>
      <c r="BH227">
        <v>24</v>
      </c>
      <c r="BI227">
        <v>1.66E-2</v>
      </c>
      <c r="BJ227" t="s">
        <v>430</v>
      </c>
      <c r="BL227" t="s">
        <v>436</v>
      </c>
      <c r="BM227" t="s">
        <v>1917</v>
      </c>
      <c r="BN227" t="s">
        <v>430</v>
      </c>
      <c r="BO227" t="s">
        <v>430</v>
      </c>
      <c r="BP227" t="s">
        <v>1918</v>
      </c>
      <c r="BQ227" t="s">
        <v>430</v>
      </c>
      <c r="BR227" t="s">
        <v>442</v>
      </c>
      <c r="BS227">
        <v>5000</v>
      </c>
      <c r="BT227" t="s">
        <v>443</v>
      </c>
      <c r="BU227">
        <v>13472</v>
      </c>
      <c r="BV227">
        <v>27904</v>
      </c>
      <c r="BW227">
        <v>32480</v>
      </c>
      <c r="BX227" t="s">
        <v>430</v>
      </c>
      <c r="BY227" t="s">
        <v>430</v>
      </c>
      <c r="BZ227" t="s">
        <v>1031</v>
      </c>
      <c r="CA227" t="s">
        <v>1919</v>
      </c>
      <c r="CB227" t="s">
        <v>430</v>
      </c>
      <c r="CC227" t="s">
        <v>1920</v>
      </c>
      <c r="CD227">
        <v>45</v>
      </c>
      <c r="CE227" t="s">
        <v>213</v>
      </c>
      <c r="CF227" t="s">
        <v>444</v>
      </c>
      <c r="CG227" t="s">
        <v>474</v>
      </c>
      <c r="CH227" s="1">
        <v>44484</v>
      </c>
      <c r="CI227" t="s">
        <v>430</v>
      </c>
      <c r="CJ227" t="s">
        <v>430</v>
      </c>
      <c r="CK227" t="s">
        <v>430</v>
      </c>
      <c r="CM227">
        <v>2</v>
      </c>
      <c r="CN227" t="s">
        <v>1921</v>
      </c>
      <c r="CP227">
        <v>0</v>
      </c>
      <c r="CQ227">
        <v>7</v>
      </c>
      <c r="CS227">
        <v>0</v>
      </c>
      <c r="CU227">
        <v>86</v>
      </c>
      <c r="CV227">
        <v>1</v>
      </c>
      <c r="CW227">
        <v>1</v>
      </c>
      <c r="CX227">
        <v>25</v>
      </c>
      <c r="CY227">
        <v>49</v>
      </c>
      <c r="CZ227">
        <v>20</v>
      </c>
      <c r="DA227">
        <v>19001</v>
      </c>
      <c r="DB227">
        <v>33</v>
      </c>
      <c r="DC227" t="s">
        <v>446</v>
      </c>
      <c r="DD227" t="s">
        <v>430</v>
      </c>
      <c r="DE227" t="s">
        <v>1922</v>
      </c>
      <c r="DF227" t="s">
        <v>430</v>
      </c>
      <c r="DG227" t="s">
        <v>477</v>
      </c>
      <c r="DH227" t="s">
        <v>478</v>
      </c>
      <c r="DI227" t="s">
        <v>430</v>
      </c>
      <c r="DJ227" t="s">
        <v>430</v>
      </c>
      <c r="DK227" t="s">
        <v>430</v>
      </c>
      <c r="DL227" t="s">
        <v>430</v>
      </c>
      <c r="DM227" t="s">
        <v>448</v>
      </c>
      <c r="DN227" s="1">
        <v>44191</v>
      </c>
      <c r="DO227" s="1">
        <v>45553</v>
      </c>
      <c r="DP227" t="s">
        <v>479</v>
      </c>
      <c r="DQ227">
        <v>0</v>
      </c>
      <c r="DR227" t="s">
        <v>430</v>
      </c>
      <c r="DS227" t="s">
        <v>430</v>
      </c>
      <c r="DT227" t="s">
        <v>647</v>
      </c>
      <c r="DU227" t="s">
        <v>430</v>
      </c>
      <c r="DV227" t="s">
        <v>430</v>
      </c>
      <c r="DW227" t="s">
        <v>430</v>
      </c>
      <c r="DX227" t="s">
        <v>430</v>
      </c>
      <c r="DY227" t="s">
        <v>430</v>
      </c>
      <c r="DZ227" t="s">
        <v>451</v>
      </c>
      <c r="EA227" t="s">
        <v>452</v>
      </c>
      <c r="EB227" t="s">
        <v>430</v>
      </c>
      <c r="EC227" t="s">
        <v>430</v>
      </c>
      <c r="ED227" t="s">
        <v>430</v>
      </c>
      <c r="EE227" t="s">
        <v>1646</v>
      </c>
      <c r="EF227" t="s">
        <v>430</v>
      </c>
      <c r="EG227" t="s">
        <v>430</v>
      </c>
      <c r="EH227" t="s">
        <v>454</v>
      </c>
      <c r="EI227" t="s">
        <v>455</v>
      </c>
      <c r="EJ227" t="s">
        <v>1832</v>
      </c>
      <c r="EK227" t="s">
        <v>626</v>
      </c>
      <c r="EL227" t="s">
        <v>974</v>
      </c>
      <c r="EM227" t="s">
        <v>1923</v>
      </c>
    </row>
    <row r="228" spans="1:143" x14ac:dyDescent="0.25">
      <c r="A228" t="s">
        <v>1357</v>
      </c>
      <c r="B228" t="s">
        <v>430</v>
      </c>
      <c r="C228" t="s">
        <v>1492</v>
      </c>
      <c r="D228">
        <v>98</v>
      </c>
      <c r="E228" t="s">
        <v>458</v>
      </c>
      <c r="F228" t="s">
        <v>459</v>
      </c>
      <c r="G228" t="s">
        <v>430</v>
      </c>
      <c r="H228" t="s">
        <v>432</v>
      </c>
      <c r="I228" t="s">
        <v>1924</v>
      </c>
      <c r="J228" t="s">
        <v>1925</v>
      </c>
      <c r="K228">
        <v>19000000357</v>
      </c>
      <c r="L228" t="s">
        <v>1926</v>
      </c>
      <c r="M228">
        <v>8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430</v>
      </c>
      <c r="X228">
        <v>0</v>
      </c>
      <c r="Y228">
        <v>0</v>
      </c>
      <c r="Z228">
        <v>0</v>
      </c>
      <c r="AA228" t="s">
        <v>436</v>
      </c>
      <c r="AB228">
        <v>0</v>
      </c>
      <c r="AC228">
        <v>0</v>
      </c>
      <c r="AD228">
        <v>0</v>
      </c>
      <c r="AE228" t="s">
        <v>430</v>
      </c>
      <c r="AF228">
        <v>38.6</v>
      </c>
      <c r="AG228">
        <v>29.3</v>
      </c>
      <c r="AH228">
        <v>14.7</v>
      </c>
      <c r="AI228">
        <v>5.94</v>
      </c>
      <c r="AJ228">
        <v>5.44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 t="s">
        <v>430</v>
      </c>
      <c r="AS228" t="s">
        <v>430</v>
      </c>
      <c r="AT228" t="s">
        <v>430</v>
      </c>
      <c r="AU228">
        <v>0</v>
      </c>
      <c r="AV228">
        <v>0</v>
      </c>
      <c r="AW228">
        <v>0</v>
      </c>
      <c r="AZ228">
        <v>10810005415863</v>
      </c>
      <c r="BA228">
        <v>4897097266121</v>
      </c>
      <c r="BB228">
        <v>810005415866</v>
      </c>
      <c r="BC228" t="s">
        <v>463</v>
      </c>
      <c r="BD228" t="s">
        <v>813</v>
      </c>
      <c r="BE228" t="s">
        <v>430</v>
      </c>
      <c r="BF228" t="s">
        <v>814</v>
      </c>
      <c r="BG228" t="s">
        <v>465</v>
      </c>
      <c r="BH228">
        <v>24</v>
      </c>
      <c r="BI228">
        <v>1.66E-2</v>
      </c>
      <c r="BJ228" t="s">
        <v>430</v>
      </c>
      <c r="BL228" t="s">
        <v>436</v>
      </c>
      <c r="BM228" t="s">
        <v>1927</v>
      </c>
      <c r="BN228" t="s">
        <v>430</v>
      </c>
      <c r="BO228" t="s">
        <v>430</v>
      </c>
      <c r="BP228" t="s">
        <v>1928</v>
      </c>
      <c r="BQ228" t="s">
        <v>430</v>
      </c>
      <c r="BR228" t="s">
        <v>442</v>
      </c>
      <c r="BS228">
        <v>5000</v>
      </c>
      <c r="BT228" t="s">
        <v>443</v>
      </c>
      <c r="BU228">
        <v>13472</v>
      </c>
      <c r="BV228">
        <v>27904</v>
      </c>
      <c r="BW228">
        <v>32480</v>
      </c>
      <c r="BX228" t="s">
        <v>430</v>
      </c>
      <c r="BY228" t="s">
        <v>430</v>
      </c>
      <c r="BZ228" t="s">
        <v>1031</v>
      </c>
      <c r="CA228" t="s">
        <v>1919</v>
      </c>
      <c r="CB228" t="s">
        <v>430</v>
      </c>
      <c r="CC228" t="s">
        <v>1920</v>
      </c>
      <c r="CD228">
        <v>45</v>
      </c>
      <c r="CE228" t="s">
        <v>213</v>
      </c>
      <c r="CF228" t="s">
        <v>444</v>
      </c>
      <c r="CG228" t="s">
        <v>474</v>
      </c>
      <c r="CH228" s="1">
        <v>44484</v>
      </c>
      <c r="CI228" t="s">
        <v>430</v>
      </c>
      <c r="CJ228" t="s">
        <v>430</v>
      </c>
      <c r="CK228" t="s">
        <v>430</v>
      </c>
      <c r="CM228">
        <v>2</v>
      </c>
      <c r="CN228" t="s">
        <v>1929</v>
      </c>
      <c r="CP228">
        <v>0</v>
      </c>
      <c r="CQ228">
        <v>7</v>
      </c>
      <c r="CS228">
        <v>0</v>
      </c>
      <c r="CU228">
        <v>87</v>
      </c>
      <c r="CV228">
        <v>1</v>
      </c>
      <c r="CW228">
        <v>1</v>
      </c>
      <c r="CX228">
        <v>25</v>
      </c>
      <c r="CY228">
        <v>49</v>
      </c>
      <c r="CZ228">
        <v>20</v>
      </c>
      <c r="DA228">
        <v>19001</v>
      </c>
      <c r="DB228">
        <v>33</v>
      </c>
      <c r="DC228" t="s">
        <v>446</v>
      </c>
      <c r="DD228" t="s">
        <v>430</v>
      </c>
      <c r="DE228" t="s">
        <v>1930</v>
      </c>
      <c r="DF228" t="s">
        <v>430</v>
      </c>
      <c r="DG228" t="s">
        <v>477</v>
      </c>
      <c r="DH228" t="s">
        <v>478</v>
      </c>
      <c r="DI228" t="s">
        <v>430</v>
      </c>
      <c r="DJ228" t="s">
        <v>430</v>
      </c>
      <c r="DK228" t="s">
        <v>430</v>
      </c>
      <c r="DL228" t="s">
        <v>430</v>
      </c>
      <c r="DM228" t="s">
        <v>448</v>
      </c>
      <c r="DN228" s="1">
        <v>44191</v>
      </c>
      <c r="DO228" s="1">
        <v>45553</v>
      </c>
      <c r="DP228" t="s">
        <v>479</v>
      </c>
      <c r="DQ228">
        <v>0</v>
      </c>
      <c r="DR228" t="s">
        <v>430</v>
      </c>
      <c r="DS228" t="s">
        <v>430</v>
      </c>
      <c r="DT228" t="s">
        <v>647</v>
      </c>
      <c r="DU228" t="s">
        <v>430</v>
      </c>
      <c r="DV228" t="s">
        <v>430</v>
      </c>
      <c r="DW228" t="s">
        <v>430</v>
      </c>
      <c r="DX228" t="s">
        <v>430</v>
      </c>
      <c r="DY228" t="s">
        <v>430</v>
      </c>
      <c r="DZ228" t="s">
        <v>451</v>
      </c>
      <c r="EA228" t="s">
        <v>452</v>
      </c>
      <c r="EB228" t="s">
        <v>430</v>
      </c>
      <c r="EC228" t="s">
        <v>430</v>
      </c>
      <c r="ED228" t="s">
        <v>430</v>
      </c>
      <c r="EE228" t="s">
        <v>1646</v>
      </c>
      <c r="EF228" t="s">
        <v>430</v>
      </c>
      <c r="EG228" t="s">
        <v>430</v>
      </c>
      <c r="EH228" t="s">
        <v>454</v>
      </c>
      <c r="EI228" t="s">
        <v>455</v>
      </c>
      <c r="EJ228" t="s">
        <v>1832</v>
      </c>
      <c r="EK228" t="s">
        <v>626</v>
      </c>
      <c r="EL228" t="s">
        <v>974</v>
      </c>
      <c r="EM228" t="s">
        <v>1923</v>
      </c>
    </row>
    <row r="229" spans="1:143" x14ac:dyDescent="0.25">
      <c r="A229" t="s">
        <v>1357</v>
      </c>
      <c r="B229" t="s">
        <v>430</v>
      </c>
      <c r="C229" t="s">
        <v>1492</v>
      </c>
      <c r="D229">
        <v>98</v>
      </c>
      <c r="E229" t="s">
        <v>458</v>
      </c>
      <c r="F229" t="s">
        <v>459</v>
      </c>
      <c r="G229" t="s">
        <v>430</v>
      </c>
      <c r="H229" t="s">
        <v>432</v>
      </c>
      <c r="I229" t="s">
        <v>1931</v>
      </c>
      <c r="J229" t="s">
        <v>1932</v>
      </c>
      <c r="K229">
        <v>19000000358</v>
      </c>
      <c r="L229" t="s">
        <v>1933</v>
      </c>
      <c r="M229">
        <v>8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430</v>
      </c>
      <c r="X229">
        <v>0</v>
      </c>
      <c r="Y229">
        <v>0</v>
      </c>
      <c r="Z229">
        <v>0</v>
      </c>
      <c r="AA229" t="s">
        <v>436</v>
      </c>
      <c r="AB229">
        <v>0</v>
      </c>
      <c r="AC229">
        <v>0</v>
      </c>
      <c r="AD229">
        <v>0</v>
      </c>
      <c r="AE229" t="s">
        <v>430</v>
      </c>
      <c r="AF229">
        <v>38.6</v>
      </c>
      <c r="AG229">
        <v>29.3</v>
      </c>
      <c r="AH229">
        <v>14.7</v>
      </c>
      <c r="AI229">
        <v>5.94</v>
      </c>
      <c r="AJ229">
        <v>5.44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 t="s">
        <v>430</v>
      </c>
      <c r="AS229" t="s">
        <v>430</v>
      </c>
      <c r="AT229" t="s">
        <v>430</v>
      </c>
      <c r="AU229">
        <v>0</v>
      </c>
      <c r="AV229">
        <v>0</v>
      </c>
      <c r="AW229">
        <v>0</v>
      </c>
      <c r="AZ229">
        <v>10810005415870</v>
      </c>
      <c r="BA229">
        <v>4897097266138</v>
      </c>
      <c r="BB229">
        <v>810005415873</v>
      </c>
      <c r="BC229" t="s">
        <v>463</v>
      </c>
      <c r="BD229" t="s">
        <v>813</v>
      </c>
      <c r="BE229" t="s">
        <v>430</v>
      </c>
      <c r="BF229" t="s">
        <v>814</v>
      </c>
      <c r="BG229" t="s">
        <v>465</v>
      </c>
      <c r="BH229">
        <v>24</v>
      </c>
      <c r="BI229">
        <v>1.66E-2</v>
      </c>
      <c r="BJ229" t="s">
        <v>430</v>
      </c>
      <c r="BL229" t="s">
        <v>436</v>
      </c>
      <c r="BM229" t="s">
        <v>1934</v>
      </c>
      <c r="BN229" t="s">
        <v>430</v>
      </c>
      <c r="BO229" t="s">
        <v>430</v>
      </c>
      <c r="BP229" t="s">
        <v>1935</v>
      </c>
      <c r="BQ229" t="s">
        <v>430</v>
      </c>
      <c r="BR229" t="s">
        <v>442</v>
      </c>
      <c r="BS229">
        <v>5000</v>
      </c>
      <c r="BT229" t="s">
        <v>443</v>
      </c>
      <c r="BU229">
        <v>13472</v>
      </c>
      <c r="BV229">
        <v>27904</v>
      </c>
      <c r="BW229">
        <v>32480</v>
      </c>
      <c r="BX229" t="s">
        <v>430</v>
      </c>
      <c r="BY229" t="s">
        <v>430</v>
      </c>
      <c r="BZ229" t="s">
        <v>1031</v>
      </c>
      <c r="CA229" t="s">
        <v>1919</v>
      </c>
      <c r="CB229" t="s">
        <v>430</v>
      </c>
      <c r="CC229" t="s">
        <v>1920</v>
      </c>
      <c r="CD229">
        <v>45</v>
      </c>
      <c r="CE229" t="s">
        <v>213</v>
      </c>
      <c r="CF229" t="s">
        <v>534</v>
      </c>
      <c r="CG229" t="s">
        <v>474</v>
      </c>
      <c r="CH229" s="1">
        <v>44484</v>
      </c>
      <c r="CI229" t="s">
        <v>430</v>
      </c>
      <c r="CJ229" t="s">
        <v>430</v>
      </c>
      <c r="CK229" t="s">
        <v>430</v>
      </c>
      <c r="CM229">
        <v>2</v>
      </c>
      <c r="CN229" t="s">
        <v>1936</v>
      </c>
      <c r="CP229">
        <v>0</v>
      </c>
      <c r="CQ229">
        <v>7</v>
      </c>
      <c r="CS229">
        <v>0</v>
      </c>
      <c r="CU229">
        <v>88</v>
      </c>
      <c r="CV229">
        <v>1</v>
      </c>
      <c r="CW229">
        <v>1</v>
      </c>
      <c r="CX229">
        <v>28</v>
      </c>
      <c r="CY229">
        <v>49</v>
      </c>
      <c r="CZ229">
        <v>20</v>
      </c>
      <c r="DA229">
        <v>19001</v>
      </c>
      <c r="DB229">
        <v>33</v>
      </c>
      <c r="DC229" t="s">
        <v>446</v>
      </c>
      <c r="DD229" t="s">
        <v>430</v>
      </c>
      <c r="DE229" t="s">
        <v>1937</v>
      </c>
      <c r="DF229" t="s">
        <v>430</v>
      </c>
      <c r="DG229" t="s">
        <v>477</v>
      </c>
      <c r="DH229" t="s">
        <v>478</v>
      </c>
      <c r="DI229" t="s">
        <v>430</v>
      </c>
      <c r="DJ229" t="s">
        <v>430</v>
      </c>
      <c r="DK229" t="s">
        <v>430</v>
      </c>
      <c r="DL229" t="s">
        <v>430</v>
      </c>
      <c r="DM229" t="s">
        <v>536</v>
      </c>
      <c r="DN229" s="1">
        <v>44191</v>
      </c>
      <c r="DO229" s="1">
        <v>45553</v>
      </c>
      <c r="DP229" t="s">
        <v>479</v>
      </c>
      <c r="DQ229">
        <v>0</v>
      </c>
      <c r="DR229" t="s">
        <v>430</v>
      </c>
      <c r="DS229" t="s">
        <v>430</v>
      </c>
      <c r="DT229" t="s">
        <v>1015</v>
      </c>
      <c r="DU229" t="s">
        <v>430</v>
      </c>
      <c r="DV229" t="s">
        <v>430</v>
      </c>
      <c r="DW229" t="s">
        <v>430</v>
      </c>
      <c r="DX229" t="s">
        <v>430</v>
      </c>
      <c r="DY229" t="s">
        <v>430</v>
      </c>
      <c r="DZ229" t="s">
        <v>451</v>
      </c>
      <c r="EA229" t="s">
        <v>452</v>
      </c>
      <c r="EB229" t="s">
        <v>430</v>
      </c>
      <c r="EC229" t="s">
        <v>430</v>
      </c>
      <c r="ED229" t="s">
        <v>430</v>
      </c>
      <c r="EE229" t="s">
        <v>1646</v>
      </c>
      <c r="EF229" t="s">
        <v>430</v>
      </c>
      <c r="EG229" t="s">
        <v>430</v>
      </c>
      <c r="EH229" t="s">
        <v>454</v>
      </c>
      <c r="EI229" t="s">
        <v>455</v>
      </c>
      <c r="EJ229" t="s">
        <v>1938</v>
      </c>
      <c r="EK229" t="s">
        <v>626</v>
      </c>
      <c r="EL229" t="s">
        <v>974</v>
      </c>
      <c r="EM229" t="s">
        <v>1923</v>
      </c>
    </row>
    <row r="230" spans="1:143" x14ac:dyDescent="0.25">
      <c r="A230" t="s">
        <v>1357</v>
      </c>
      <c r="B230" t="s">
        <v>430</v>
      </c>
      <c r="C230" t="s">
        <v>1492</v>
      </c>
      <c r="D230">
        <v>98</v>
      </c>
      <c r="E230" t="s">
        <v>458</v>
      </c>
      <c r="F230" t="s">
        <v>459</v>
      </c>
      <c r="G230" t="s">
        <v>430</v>
      </c>
      <c r="H230" t="s">
        <v>432</v>
      </c>
      <c r="I230" t="s">
        <v>1939</v>
      </c>
      <c r="J230" t="s">
        <v>1940</v>
      </c>
      <c r="K230">
        <v>19000000359</v>
      </c>
      <c r="L230" t="s">
        <v>1941</v>
      </c>
      <c r="M230">
        <v>8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430</v>
      </c>
      <c r="X230">
        <v>0</v>
      </c>
      <c r="Y230">
        <v>0</v>
      </c>
      <c r="Z230">
        <v>0</v>
      </c>
      <c r="AA230" t="s">
        <v>436</v>
      </c>
      <c r="AB230">
        <v>0</v>
      </c>
      <c r="AC230">
        <v>0</v>
      </c>
      <c r="AD230">
        <v>0</v>
      </c>
      <c r="AE230" t="s">
        <v>430</v>
      </c>
      <c r="AF230">
        <v>38.6</v>
      </c>
      <c r="AG230">
        <v>29.3</v>
      </c>
      <c r="AH230">
        <v>14.7</v>
      </c>
      <c r="AI230">
        <v>5.94</v>
      </c>
      <c r="AJ230">
        <v>5.44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 t="s">
        <v>430</v>
      </c>
      <c r="AS230" t="s">
        <v>430</v>
      </c>
      <c r="AT230" t="s">
        <v>430</v>
      </c>
      <c r="AU230">
        <v>0</v>
      </c>
      <c r="AV230">
        <v>0</v>
      </c>
      <c r="AW230">
        <v>0</v>
      </c>
      <c r="AZ230">
        <v>10810005415887</v>
      </c>
      <c r="BA230">
        <v>4897097266145</v>
      </c>
      <c r="BB230">
        <v>810005415880</v>
      </c>
      <c r="BC230" t="s">
        <v>463</v>
      </c>
      <c r="BD230" t="s">
        <v>813</v>
      </c>
      <c r="BE230" t="s">
        <v>430</v>
      </c>
      <c r="BF230" t="s">
        <v>814</v>
      </c>
      <c r="BG230" t="s">
        <v>465</v>
      </c>
      <c r="BH230">
        <v>24</v>
      </c>
      <c r="BI230">
        <v>1.66E-2</v>
      </c>
      <c r="BJ230" t="s">
        <v>430</v>
      </c>
      <c r="BL230" t="s">
        <v>436</v>
      </c>
      <c r="BM230" t="s">
        <v>1942</v>
      </c>
      <c r="BN230" t="s">
        <v>430</v>
      </c>
      <c r="BO230" t="s">
        <v>430</v>
      </c>
      <c r="BP230" t="s">
        <v>1943</v>
      </c>
      <c r="BQ230" t="s">
        <v>430</v>
      </c>
      <c r="BR230" t="s">
        <v>442</v>
      </c>
      <c r="BS230">
        <v>5000</v>
      </c>
      <c r="BT230" t="s">
        <v>443</v>
      </c>
      <c r="BU230">
        <v>13472</v>
      </c>
      <c r="BV230">
        <v>27904</v>
      </c>
      <c r="BW230">
        <v>32480</v>
      </c>
      <c r="BX230" t="s">
        <v>430</v>
      </c>
      <c r="BY230" t="s">
        <v>430</v>
      </c>
      <c r="BZ230" t="s">
        <v>1031</v>
      </c>
      <c r="CA230" t="s">
        <v>1919</v>
      </c>
      <c r="CB230" t="s">
        <v>430</v>
      </c>
      <c r="CC230" t="s">
        <v>1920</v>
      </c>
      <c r="CD230">
        <v>45</v>
      </c>
      <c r="CE230" t="s">
        <v>213</v>
      </c>
      <c r="CF230" t="s">
        <v>534</v>
      </c>
      <c r="CG230" t="s">
        <v>474</v>
      </c>
      <c r="CH230" s="1">
        <v>44484</v>
      </c>
      <c r="CI230" t="s">
        <v>430</v>
      </c>
      <c r="CJ230" t="s">
        <v>430</v>
      </c>
      <c r="CK230" t="s">
        <v>430</v>
      </c>
      <c r="CM230">
        <v>2</v>
      </c>
      <c r="CN230" t="s">
        <v>1944</v>
      </c>
      <c r="CP230">
        <v>0</v>
      </c>
      <c r="CQ230">
        <v>7</v>
      </c>
      <c r="CS230">
        <v>0</v>
      </c>
      <c r="CU230">
        <v>89</v>
      </c>
      <c r="CV230">
        <v>1</v>
      </c>
      <c r="CW230">
        <v>1</v>
      </c>
      <c r="CX230">
        <v>28</v>
      </c>
      <c r="CY230">
        <v>49</v>
      </c>
      <c r="CZ230">
        <v>20</v>
      </c>
      <c r="DA230">
        <v>19001</v>
      </c>
      <c r="DB230">
        <v>33</v>
      </c>
      <c r="DC230" t="s">
        <v>446</v>
      </c>
      <c r="DD230" t="s">
        <v>430</v>
      </c>
      <c r="DE230" t="s">
        <v>1945</v>
      </c>
      <c r="DF230" t="s">
        <v>430</v>
      </c>
      <c r="DG230" t="s">
        <v>477</v>
      </c>
      <c r="DH230" t="s">
        <v>478</v>
      </c>
      <c r="DI230" t="s">
        <v>430</v>
      </c>
      <c r="DJ230" t="s">
        <v>430</v>
      </c>
      <c r="DK230" t="s">
        <v>430</v>
      </c>
      <c r="DL230" t="s">
        <v>430</v>
      </c>
      <c r="DM230" t="s">
        <v>536</v>
      </c>
      <c r="DN230" s="1">
        <v>44191</v>
      </c>
      <c r="DO230" s="1">
        <v>45553</v>
      </c>
      <c r="DP230" t="s">
        <v>479</v>
      </c>
      <c r="DQ230">
        <v>0</v>
      </c>
      <c r="DR230" t="s">
        <v>430</v>
      </c>
      <c r="DS230" t="s">
        <v>430</v>
      </c>
      <c r="DT230" t="s">
        <v>1015</v>
      </c>
      <c r="DU230" t="s">
        <v>430</v>
      </c>
      <c r="DV230" t="s">
        <v>430</v>
      </c>
      <c r="DW230" t="s">
        <v>430</v>
      </c>
      <c r="DX230" t="s">
        <v>430</v>
      </c>
      <c r="DY230" t="s">
        <v>430</v>
      </c>
      <c r="DZ230" t="s">
        <v>451</v>
      </c>
      <c r="EA230" t="s">
        <v>452</v>
      </c>
      <c r="EB230" t="s">
        <v>430</v>
      </c>
      <c r="EC230" t="s">
        <v>430</v>
      </c>
      <c r="ED230" t="s">
        <v>430</v>
      </c>
      <c r="EE230" t="s">
        <v>1646</v>
      </c>
      <c r="EF230" t="s">
        <v>430</v>
      </c>
      <c r="EG230" t="s">
        <v>430</v>
      </c>
      <c r="EH230" t="s">
        <v>454</v>
      </c>
      <c r="EI230" t="s">
        <v>455</v>
      </c>
      <c r="EJ230" t="s">
        <v>1938</v>
      </c>
      <c r="EK230" t="s">
        <v>626</v>
      </c>
      <c r="EL230" t="s">
        <v>974</v>
      </c>
      <c r="EM230" t="s">
        <v>1923</v>
      </c>
    </row>
    <row r="231" spans="1:143" x14ac:dyDescent="0.25">
      <c r="A231" t="s">
        <v>1357</v>
      </c>
      <c r="B231" t="s">
        <v>430</v>
      </c>
      <c r="C231" t="s">
        <v>1492</v>
      </c>
      <c r="D231">
        <v>98</v>
      </c>
      <c r="E231" t="s">
        <v>458</v>
      </c>
      <c r="F231" t="s">
        <v>459</v>
      </c>
      <c r="G231" t="s">
        <v>430</v>
      </c>
      <c r="H231" t="s">
        <v>432</v>
      </c>
      <c r="I231" t="s">
        <v>1946</v>
      </c>
      <c r="J231" t="s">
        <v>1947</v>
      </c>
      <c r="K231">
        <v>19000000360</v>
      </c>
      <c r="L231" t="s">
        <v>1948</v>
      </c>
      <c r="M231">
        <v>8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430</v>
      </c>
      <c r="X231">
        <v>0</v>
      </c>
      <c r="Y231">
        <v>0</v>
      </c>
      <c r="Z231">
        <v>0</v>
      </c>
      <c r="AA231" t="s">
        <v>436</v>
      </c>
      <c r="AB231">
        <v>0</v>
      </c>
      <c r="AC231">
        <v>0</v>
      </c>
      <c r="AD231">
        <v>0</v>
      </c>
      <c r="AE231" t="s">
        <v>430</v>
      </c>
      <c r="AF231">
        <v>38.6</v>
      </c>
      <c r="AG231">
        <v>29.3</v>
      </c>
      <c r="AH231">
        <v>14.7</v>
      </c>
      <c r="AI231">
        <v>5.94</v>
      </c>
      <c r="AJ231">
        <v>5.44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 t="s">
        <v>430</v>
      </c>
      <c r="AS231" t="s">
        <v>430</v>
      </c>
      <c r="AT231" t="s">
        <v>430</v>
      </c>
      <c r="AU231">
        <v>0</v>
      </c>
      <c r="AV231">
        <v>0</v>
      </c>
      <c r="AW231">
        <v>0</v>
      </c>
      <c r="AZ231">
        <v>10810005415894</v>
      </c>
      <c r="BA231">
        <v>4897097266152</v>
      </c>
      <c r="BB231">
        <v>810005415897</v>
      </c>
      <c r="BC231" t="s">
        <v>463</v>
      </c>
      <c r="BD231" t="s">
        <v>813</v>
      </c>
      <c r="BE231" t="s">
        <v>430</v>
      </c>
      <c r="BF231" t="s">
        <v>814</v>
      </c>
      <c r="BG231" t="s">
        <v>465</v>
      </c>
      <c r="BH231">
        <v>24</v>
      </c>
      <c r="BI231">
        <v>1.66E-2</v>
      </c>
      <c r="BJ231" t="s">
        <v>430</v>
      </c>
      <c r="BL231" t="s">
        <v>436</v>
      </c>
      <c r="BM231" t="s">
        <v>1949</v>
      </c>
      <c r="BN231" t="s">
        <v>430</v>
      </c>
      <c r="BO231" t="s">
        <v>430</v>
      </c>
      <c r="BP231" t="s">
        <v>1950</v>
      </c>
      <c r="BQ231" t="s">
        <v>430</v>
      </c>
      <c r="BR231" t="s">
        <v>442</v>
      </c>
      <c r="BS231">
        <v>5000</v>
      </c>
      <c r="BT231" t="s">
        <v>443</v>
      </c>
      <c r="BU231">
        <v>13472</v>
      </c>
      <c r="BV231">
        <v>27904</v>
      </c>
      <c r="BW231">
        <v>32480</v>
      </c>
      <c r="BX231" t="s">
        <v>430</v>
      </c>
      <c r="BY231" t="s">
        <v>430</v>
      </c>
      <c r="BZ231" t="s">
        <v>1031</v>
      </c>
      <c r="CA231" t="s">
        <v>1919</v>
      </c>
      <c r="CB231" t="s">
        <v>430</v>
      </c>
      <c r="CC231" t="s">
        <v>1920</v>
      </c>
      <c r="CD231">
        <v>45</v>
      </c>
      <c r="CE231" t="s">
        <v>213</v>
      </c>
      <c r="CF231" t="s">
        <v>444</v>
      </c>
      <c r="CG231" t="s">
        <v>474</v>
      </c>
      <c r="CH231" s="1">
        <v>44484</v>
      </c>
      <c r="CI231" t="s">
        <v>430</v>
      </c>
      <c r="CJ231" t="s">
        <v>430</v>
      </c>
      <c r="CK231" t="s">
        <v>430</v>
      </c>
      <c r="CM231">
        <v>2</v>
      </c>
      <c r="CN231" t="s">
        <v>1951</v>
      </c>
      <c r="CP231">
        <v>0</v>
      </c>
      <c r="CQ231">
        <v>7</v>
      </c>
      <c r="CS231">
        <v>0</v>
      </c>
      <c r="CU231">
        <v>90</v>
      </c>
      <c r="CV231">
        <v>1</v>
      </c>
      <c r="CW231">
        <v>1</v>
      </c>
      <c r="CX231">
        <v>28</v>
      </c>
      <c r="CY231">
        <v>49</v>
      </c>
      <c r="CZ231">
        <v>20</v>
      </c>
      <c r="DA231">
        <v>19001</v>
      </c>
      <c r="DB231">
        <v>33</v>
      </c>
      <c r="DC231" t="s">
        <v>446</v>
      </c>
      <c r="DD231" t="s">
        <v>430</v>
      </c>
      <c r="DE231" t="s">
        <v>1952</v>
      </c>
      <c r="DF231" t="s">
        <v>430</v>
      </c>
      <c r="DG231" t="s">
        <v>477</v>
      </c>
      <c r="DH231" t="s">
        <v>478</v>
      </c>
      <c r="DI231" t="s">
        <v>430</v>
      </c>
      <c r="DJ231" t="s">
        <v>430</v>
      </c>
      <c r="DK231" t="s">
        <v>430</v>
      </c>
      <c r="DL231" t="s">
        <v>430</v>
      </c>
      <c r="DM231" t="s">
        <v>448</v>
      </c>
      <c r="DN231" s="1">
        <v>44191</v>
      </c>
      <c r="DO231" s="1">
        <v>45553</v>
      </c>
      <c r="DP231" t="s">
        <v>479</v>
      </c>
      <c r="DQ231">
        <v>0</v>
      </c>
      <c r="DR231" t="s">
        <v>430</v>
      </c>
      <c r="DS231" t="s">
        <v>430</v>
      </c>
      <c r="DT231" t="s">
        <v>1015</v>
      </c>
      <c r="DU231" t="s">
        <v>430</v>
      </c>
      <c r="DV231" t="s">
        <v>430</v>
      </c>
      <c r="DW231" t="s">
        <v>430</v>
      </c>
      <c r="DX231" t="s">
        <v>430</v>
      </c>
      <c r="DY231" t="s">
        <v>430</v>
      </c>
      <c r="DZ231" t="s">
        <v>451</v>
      </c>
      <c r="EA231" t="s">
        <v>452</v>
      </c>
      <c r="EB231" t="s">
        <v>430</v>
      </c>
      <c r="EC231" t="s">
        <v>430</v>
      </c>
      <c r="ED231" t="s">
        <v>430</v>
      </c>
      <c r="EE231" t="s">
        <v>1646</v>
      </c>
      <c r="EF231" t="s">
        <v>430</v>
      </c>
      <c r="EG231" t="s">
        <v>430</v>
      </c>
      <c r="EH231" t="s">
        <v>454</v>
      </c>
      <c r="EI231" t="s">
        <v>455</v>
      </c>
      <c r="EJ231" t="s">
        <v>1938</v>
      </c>
      <c r="EK231" t="s">
        <v>626</v>
      </c>
      <c r="EL231" t="s">
        <v>974</v>
      </c>
      <c r="EM231" t="s">
        <v>1923</v>
      </c>
    </row>
    <row r="232" spans="1:143" x14ac:dyDescent="0.25">
      <c r="A232" t="s">
        <v>1357</v>
      </c>
      <c r="B232" t="s">
        <v>430</v>
      </c>
      <c r="C232" t="s">
        <v>1953</v>
      </c>
      <c r="D232">
        <v>93</v>
      </c>
      <c r="E232" t="s">
        <v>430</v>
      </c>
      <c r="F232" t="s">
        <v>430</v>
      </c>
      <c r="G232" t="s">
        <v>430</v>
      </c>
      <c r="H232" t="s">
        <v>432</v>
      </c>
      <c r="I232" t="s">
        <v>1954</v>
      </c>
      <c r="J232" t="s">
        <v>1955</v>
      </c>
      <c r="K232">
        <v>19000000422</v>
      </c>
      <c r="L232" t="s">
        <v>1956</v>
      </c>
      <c r="M232">
        <v>12</v>
      </c>
      <c r="N232">
        <v>18</v>
      </c>
      <c r="O232">
        <v>10.5</v>
      </c>
      <c r="P232">
        <v>5.5</v>
      </c>
      <c r="Q232">
        <v>17</v>
      </c>
      <c r="R232">
        <v>19</v>
      </c>
      <c r="S232">
        <v>0</v>
      </c>
      <c r="T232">
        <v>595</v>
      </c>
      <c r="U232">
        <v>575</v>
      </c>
      <c r="V232">
        <v>0</v>
      </c>
      <c r="W232" t="s">
        <v>430</v>
      </c>
      <c r="X232">
        <v>0</v>
      </c>
      <c r="Y232">
        <v>0</v>
      </c>
      <c r="Z232">
        <v>0</v>
      </c>
      <c r="AA232" t="s">
        <v>436</v>
      </c>
      <c r="AB232">
        <v>0</v>
      </c>
      <c r="AC232">
        <v>0</v>
      </c>
      <c r="AD232">
        <v>12</v>
      </c>
      <c r="AE232" t="s">
        <v>1957</v>
      </c>
      <c r="AF232">
        <v>42</v>
      </c>
      <c r="AG232">
        <v>24.5</v>
      </c>
      <c r="AH232">
        <v>19</v>
      </c>
      <c r="AI232">
        <v>7.95</v>
      </c>
      <c r="AJ232">
        <v>7.14</v>
      </c>
      <c r="AK232">
        <v>6</v>
      </c>
      <c r="AL232">
        <v>20</v>
      </c>
      <c r="AM232">
        <v>23</v>
      </c>
      <c r="AN232">
        <v>17</v>
      </c>
      <c r="AO232">
        <v>0</v>
      </c>
      <c r="AP232">
        <v>0</v>
      </c>
      <c r="AQ232">
        <v>0</v>
      </c>
      <c r="AR232" t="s">
        <v>430</v>
      </c>
      <c r="AS232" t="s">
        <v>430</v>
      </c>
      <c r="AT232" t="s">
        <v>430</v>
      </c>
      <c r="AU232">
        <v>0</v>
      </c>
      <c r="AV232">
        <v>0</v>
      </c>
      <c r="AW232">
        <v>0</v>
      </c>
      <c r="AZ232">
        <v>10810005411896</v>
      </c>
      <c r="BA232">
        <v>4897097262123</v>
      </c>
      <c r="BB232">
        <v>810005411899</v>
      </c>
      <c r="BC232" t="s">
        <v>463</v>
      </c>
      <c r="BD232" t="s">
        <v>1477</v>
      </c>
      <c r="BE232" t="s">
        <v>430</v>
      </c>
      <c r="BF232" t="s">
        <v>1478</v>
      </c>
      <c r="BG232" t="s">
        <v>689</v>
      </c>
      <c r="BH232">
        <v>24</v>
      </c>
      <c r="BI232">
        <v>1.9599999999999999E-2</v>
      </c>
      <c r="BJ232" t="s">
        <v>430</v>
      </c>
      <c r="BL232" t="s">
        <v>436</v>
      </c>
      <c r="BM232" t="s">
        <v>1958</v>
      </c>
      <c r="BN232" t="s">
        <v>701</v>
      </c>
      <c r="BO232" t="s">
        <v>702</v>
      </c>
      <c r="BP232" t="s">
        <v>1480</v>
      </c>
      <c r="BQ232" t="s">
        <v>1959</v>
      </c>
      <c r="BR232" t="s">
        <v>442</v>
      </c>
      <c r="BS232">
        <v>30000</v>
      </c>
      <c r="BT232" t="s">
        <v>443</v>
      </c>
      <c r="BU232">
        <v>17184</v>
      </c>
      <c r="BV232">
        <v>33204</v>
      </c>
      <c r="BW232">
        <v>33204</v>
      </c>
      <c r="BX232" t="s">
        <v>497</v>
      </c>
      <c r="BY232" t="s">
        <v>1960</v>
      </c>
      <c r="BZ232" t="s">
        <v>499</v>
      </c>
      <c r="CA232" t="s">
        <v>1961</v>
      </c>
      <c r="CB232" t="s">
        <v>430</v>
      </c>
      <c r="CC232" t="s">
        <v>502</v>
      </c>
      <c r="CD232">
        <v>45</v>
      </c>
      <c r="CE232" t="s">
        <v>430</v>
      </c>
      <c r="CF232" t="s">
        <v>444</v>
      </c>
      <c r="CG232" t="s">
        <v>474</v>
      </c>
      <c r="CH232" s="1">
        <v>44196</v>
      </c>
      <c r="CI232" t="s">
        <v>430</v>
      </c>
      <c r="CJ232" t="s">
        <v>430</v>
      </c>
      <c r="CK232" t="s">
        <v>430</v>
      </c>
      <c r="CM232">
        <v>1</v>
      </c>
      <c r="CN232" t="s">
        <v>1962</v>
      </c>
      <c r="CP232">
        <v>0</v>
      </c>
      <c r="CQ232">
        <v>87</v>
      </c>
      <c r="CS232">
        <v>0</v>
      </c>
      <c r="CU232">
        <v>134</v>
      </c>
      <c r="CV232">
        <v>1</v>
      </c>
      <c r="CW232">
        <v>7</v>
      </c>
      <c r="CX232">
        <v>31</v>
      </c>
      <c r="CY232">
        <v>51</v>
      </c>
      <c r="CZ232">
        <v>25</v>
      </c>
      <c r="DA232">
        <v>19011</v>
      </c>
      <c r="DB232">
        <v>31</v>
      </c>
      <c r="DC232" t="s">
        <v>446</v>
      </c>
      <c r="DD232" t="s">
        <v>430</v>
      </c>
      <c r="DE232" t="s">
        <v>1963</v>
      </c>
      <c r="DF232" t="s">
        <v>430</v>
      </c>
      <c r="DG232" t="s">
        <v>477</v>
      </c>
      <c r="DH232" t="s">
        <v>478</v>
      </c>
      <c r="DI232" t="s">
        <v>430</v>
      </c>
      <c r="DJ232" t="s">
        <v>430</v>
      </c>
      <c r="DK232" t="s">
        <v>430</v>
      </c>
      <c r="DL232" t="s">
        <v>430</v>
      </c>
      <c r="DM232" t="s">
        <v>448</v>
      </c>
      <c r="DN232" s="1">
        <v>44193</v>
      </c>
      <c r="DO232" s="1">
        <v>45553</v>
      </c>
      <c r="DP232" t="s">
        <v>479</v>
      </c>
      <c r="DQ232">
        <v>0</v>
      </c>
      <c r="DR232" t="s">
        <v>430</v>
      </c>
      <c r="DS232" t="s">
        <v>430</v>
      </c>
      <c r="DT232" t="s">
        <v>1964</v>
      </c>
      <c r="DU232" t="s">
        <v>430</v>
      </c>
      <c r="DV232" t="s">
        <v>430</v>
      </c>
      <c r="DW232" t="s">
        <v>430</v>
      </c>
      <c r="DX232" t="s">
        <v>430</v>
      </c>
      <c r="DY232" t="s">
        <v>430</v>
      </c>
      <c r="DZ232" t="s">
        <v>451</v>
      </c>
      <c r="EA232" t="s">
        <v>452</v>
      </c>
      <c r="EB232" t="s">
        <v>430</v>
      </c>
      <c r="EC232" t="s">
        <v>430</v>
      </c>
      <c r="ED232" t="s">
        <v>430</v>
      </c>
      <c r="EE232" t="s">
        <v>1488</v>
      </c>
      <c r="EF232" t="s">
        <v>430</v>
      </c>
      <c r="EG232" t="s">
        <v>430</v>
      </c>
      <c r="EH232" t="s">
        <v>1953</v>
      </c>
      <c r="EI232" t="s">
        <v>455</v>
      </c>
      <c r="EJ232" t="s">
        <v>1489</v>
      </c>
      <c r="EK232" t="s">
        <v>509</v>
      </c>
      <c r="EL232" t="s">
        <v>510</v>
      </c>
      <c r="EM232" t="s">
        <v>1965</v>
      </c>
    </row>
    <row r="233" spans="1:143" x14ac:dyDescent="0.25">
      <c r="A233" t="s">
        <v>1357</v>
      </c>
      <c r="B233" t="s">
        <v>430</v>
      </c>
      <c r="C233" t="s">
        <v>1953</v>
      </c>
      <c r="D233">
        <v>93</v>
      </c>
      <c r="E233" t="s">
        <v>458</v>
      </c>
      <c r="F233" t="s">
        <v>459</v>
      </c>
      <c r="G233" t="s">
        <v>430</v>
      </c>
      <c r="H233" t="s">
        <v>432</v>
      </c>
      <c r="I233" t="s">
        <v>1966</v>
      </c>
      <c r="J233" t="s">
        <v>1967</v>
      </c>
      <c r="K233">
        <v>19000000423</v>
      </c>
      <c r="L233" t="s">
        <v>1968</v>
      </c>
      <c r="M233">
        <v>20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430</v>
      </c>
      <c r="X233">
        <v>0</v>
      </c>
      <c r="Y233">
        <v>0</v>
      </c>
      <c r="Z233">
        <v>0</v>
      </c>
      <c r="AA233" t="s">
        <v>436</v>
      </c>
      <c r="AB233">
        <v>0</v>
      </c>
      <c r="AC233">
        <v>0</v>
      </c>
      <c r="AD233">
        <v>0</v>
      </c>
      <c r="AE233" t="s">
        <v>430</v>
      </c>
      <c r="AF233">
        <v>40</v>
      </c>
      <c r="AG233">
        <v>22.5</v>
      </c>
      <c r="AH233">
        <v>20.5</v>
      </c>
      <c r="AI233">
        <v>8.8000000000000007</v>
      </c>
      <c r="AJ233">
        <v>8.4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 t="s">
        <v>430</v>
      </c>
      <c r="AS233" t="s">
        <v>430</v>
      </c>
      <c r="AT233" t="s">
        <v>430</v>
      </c>
      <c r="AU233">
        <v>0</v>
      </c>
      <c r="AV233">
        <v>0</v>
      </c>
      <c r="AW233">
        <v>0</v>
      </c>
      <c r="AZ233">
        <v>14897097264285</v>
      </c>
      <c r="BA233">
        <v>4897097264288</v>
      </c>
      <c r="BC233" t="s">
        <v>463</v>
      </c>
      <c r="BD233" t="s">
        <v>1477</v>
      </c>
      <c r="BE233" t="s">
        <v>430</v>
      </c>
      <c r="BF233" t="s">
        <v>1478</v>
      </c>
      <c r="BG233" t="s">
        <v>465</v>
      </c>
      <c r="BH233">
        <v>24</v>
      </c>
      <c r="BI233">
        <v>1.89E-2</v>
      </c>
      <c r="BJ233" t="s">
        <v>430</v>
      </c>
      <c r="BL233" t="s">
        <v>436</v>
      </c>
      <c r="BM233" t="s">
        <v>1969</v>
      </c>
      <c r="BN233" t="s">
        <v>430</v>
      </c>
      <c r="BO233" t="s">
        <v>430</v>
      </c>
      <c r="BP233" t="s">
        <v>1480</v>
      </c>
      <c r="BQ233" t="s">
        <v>1959</v>
      </c>
      <c r="BR233" t="s">
        <v>442</v>
      </c>
      <c r="BS233">
        <v>51120</v>
      </c>
      <c r="BT233" t="s">
        <v>443</v>
      </c>
      <c r="BU233">
        <v>30340</v>
      </c>
      <c r="BV233">
        <v>47600</v>
      </c>
      <c r="BW233">
        <v>47600</v>
      </c>
      <c r="BX233" t="s">
        <v>497</v>
      </c>
      <c r="BY233" t="s">
        <v>1960</v>
      </c>
      <c r="BZ233" t="s">
        <v>499</v>
      </c>
      <c r="CA233" t="s">
        <v>1970</v>
      </c>
      <c r="CB233" t="s">
        <v>430</v>
      </c>
      <c r="CC233" t="s">
        <v>502</v>
      </c>
      <c r="CD233">
        <v>45</v>
      </c>
      <c r="CE233" t="s">
        <v>1971</v>
      </c>
      <c r="CF233" t="s">
        <v>444</v>
      </c>
      <c r="CG233" t="s">
        <v>474</v>
      </c>
      <c r="CH233" s="1">
        <v>44196</v>
      </c>
      <c r="CI233" t="s">
        <v>430</v>
      </c>
      <c r="CJ233" t="s">
        <v>430</v>
      </c>
      <c r="CK233" t="s">
        <v>430</v>
      </c>
      <c r="CM233">
        <v>1</v>
      </c>
      <c r="CN233" t="s">
        <v>1972</v>
      </c>
      <c r="CP233">
        <v>0</v>
      </c>
      <c r="CQ233">
        <v>87</v>
      </c>
      <c r="CS233">
        <v>0</v>
      </c>
      <c r="CU233">
        <v>134</v>
      </c>
      <c r="CV233">
        <v>1</v>
      </c>
      <c r="CW233">
        <v>7</v>
      </c>
      <c r="CX233">
        <v>31</v>
      </c>
      <c r="CY233">
        <v>51</v>
      </c>
      <c r="CZ233">
        <v>26</v>
      </c>
      <c r="DA233">
        <v>19011</v>
      </c>
      <c r="DB233">
        <v>31</v>
      </c>
      <c r="DC233" t="s">
        <v>446</v>
      </c>
      <c r="DD233" t="s">
        <v>430</v>
      </c>
      <c r="DE233" t="s">
        <v>1973</v>
      </c>
      <c r="DF233" t="s">
        <v>430</v>
      </c>
      <c r="DG233" t="s">
        <v>477</v>
      </c>
      <c r="DH233" t="s">
        <v>478</v>
      </c>
      <c r="DI233" t="s">
        <v>430</v>
      </c>
      <c r="DJ233" t="s">
        <v>430</v>
      </c>
      <c r="DK233" t="s">
        <v>430</v>
      </c>
      <c r="DL233" t="s">
        <v>430</v>
      </c>
      <c r="DM233" t="s">
        <v>448</v>
      </c>
      <c r="DN233" s="1">
        <v>44193</v>
      </c>
      <c r="DO233" s="1">
        <v>45553</v>
      </c>
      <c r="DP233" t="s">
        <v>479</v>
      </c>
      <c r="DQ233">
        <v>0</v>
      </c>
      <c r="DR233" t="s">
        <v>430</v>
      </c>
      <c r="DS233" t="s">
        <v>430</v>
      </c>
      <c r="DT233" t="s">
        <v>1974</v>
      </c>
      <c r="DU233" t="s">
        <v>430</v>
      </c>
      <c r="DV233" t="s">
        <v>430</v>
      </c>
      <c r="DW233" t="s">
        <v>430</v>
      </c>
      <c r="DX233" t="s">
        <v>430</v>
      </c>
      <c r="DY233" t="s">
        <v>430</v>
      </c>
      <c r="DZ233" t="s">
        <v>451</v>
      </c>
      <c r="EA233" t="s">
        <v>452</v>
      </c>
      <c r="EB233" t="s">
        <v>430</v>
      </c>
      <c r="EC233" t="s">
        <v>430</v>
      </c>
      <c r="ED233" t="s">
        <v>430</v>
      </c>
      <c r="EE233" t="s">
        <v>1488</v>
      </c>
      <c r="EF233" t="s">
        <v>430</v>
      </c>
      <c r="EG233" t="s">
        <v>430</v>
      </c>
      <c r="EH233" t="s">
        <v>1953</v>
      </c>
      <c r="EI233" t="s">
        <v>455</v>
      </c>
      <c r="EJ233" t="s">
        <v>1489</v>
      </c>
      <c r="EK233" t="s">
        <v>509</v>
      </c>
      <c r="EL233" t="s">
        <v>1975</v>
      </c>
      <c r="EM233" t="s">
        <v>1976</v>
      </c>
    </row>
    <row r="234" spans="1:143" x14ac:dyDescent="0.25">
      <c r="A234" t="s">
        <v>1357</v>
      </c>
      <c r="B234" t="s">
        <v>430</v>
      </c>
      <c r="C234" t="s">
        <v>1953</v>
      </c>
      <c r="D234">
        <v>93</v>
      </c>
      <c r="E234" t="s">
        <v>458</v>
      </c>
      <c r="F234" t="s">
        <v>459</v>
      </c>
      <c r="G234" t="s">
        <v>430</v>
      </c>
      <c r="H234" t="s">
        <v>432</v>
      </c>
      <c r="I234" t="s">
        <v>1977</v>
      </c>
      <c r="J234" t="s">
        <v>1978</v>
      </c>
      <c r="K234">
        <v>19000000424</v>
      </c>
      <c r="L234" t="s">
        <v>1979</v>
      </c>
      <c r="M234">
        <v>6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430</v>
      </c>
      <c r="X234">
        <v>0</v>
      </c>
      <c r="Y234">
        <v>0</v>
      </c>
      <c r="Z234">
        <v>0</v>
      </c>
      <c r="AA234" t="s">
        <v>436</v>
      </c>
      <c r="AB234">
        <v>0</v>
      </c>
      <c r="AC234">
        <v>0</v>
      </c>
      <c r="AD234">
        <v>0</v>
      </c>
      <c r="AE234" t="s">
        <v>430</v>
      </c>
      <c r="AF234">
        <v>41</v>
      </c>
      <c r="AG234">
        <v>33.5</v>
      </c>
      <c r="AH234">
        <v>17.5</v>
      </c>
      <c r="AI234">
        <v>10.7</v>
      </c>
      <c r="AJ234">
        <v>10.199999999999999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 t="s">
        <v>430</v>
      </c>
      <c r="AS234" t="s">
        <v>430</v>
      </c>
      <c r="AT234" t="s">
        <v>430</v>
      </c>
      <c r="AU234">
        <v>0</v>
      </c>
      <c r="AV234">
        <v>0</v>
      </c>
      <c r="AW234">
        <v>0</v>
      </c>
      <c r="AZ234">
        <v>14897097264292</v>
      </c>
      <c r="BA234">
        <v>4897097264295</v>
      </c>
      <c r="BC234" t="s">
        <v>463</v>
      </c>
      <c r="BD234" t="s">
        <v>1477</v>
      </c>
      <c r="BE234" t="s">
        <v>430</v>
      </c>
      <c r="BF234" t="s">
        <v>1478</v>
      </c>
      <c r="BG234" t="s">
        <v>465</v>
      </c>
      <c r="BH234">
        <v>24</v>
      </c>
      <c r="BI234">
        <v>2.4E-2</v>
      </c>
      <c r="BJ234" t="s">
        <v>430</v>
      </c>
      <c r="BL234" t="s">
        <v>436</v>
      </c>
      <c r="BM234" t="s">
        <v>1980</v>
      </c>
      <c r="BN234" t="s">
        <v>430</v>
      </c>
      <c r="BO234" t="s">
        <v>430</v>
      </c>
      <c r="BP234" t="s">
        <v>1480</v>
      </c>
      <c r="BQ234" t="s">
        <v>1981</v>
      </c>
      <c r="BR234" t="s">
        <v>442</v>
      </c>
      <c r="BS234">
        <v>12612</v>
      </c>
      <c r="BT234" t="s">
        <v>443</v>
      </c>
      <c r="BU234">
        <v>6984</v>
      </c>
      <c r="BV234">
        <v>11760</v>
      </c>
      <c r="BW234">
        <v>11760</v>
      </c>
      <c r="BX234" t="s">
        <v>497</v>
      </c>
      <c r="BY234" t="s">
        <v>1960</v>
      </c>
      <c r="BZ234" t="s">
        <v>499</v>
      </c>
      <c r="CA234" t="s">
        <v>1982</v>
      </c>
      <c r="CB234" t="s">
        <v>430</v>
      </c>
      <c r="CC234" t="s">
        <v>502</v>
      </c>
      <c r="CD234">
        <v>45</v>
      </c>
      <c r="CE234" t="s">
        <v>1983</v>
      </c>
      <c r="CF234" t="s">
        <v>444</v>
      </c>
      <c r="CG234" t="s">
        <v>474</v>
      </c>
      <c r="CH234" s="1">
        <v>44196</v>
      </c>
      <c r="CI234" t="s">
        <v>430</v>
      </c>
      <c r="CJ234" t="s">
        <v>430</v>
      </c>
      <c r="CK234" t="s">
        <v>430</v>
      </c>
      <c r="CM234">
        <v>1</v>
      </c>
      <c r="CN234" t="s">
        <v>1984</v>
      </c>
      <c r="CP234">
        <v>0</v>
      </c>
      <c r="CQ234">
        <v>87</v>
      </c>
      <c r="CS234">
        <v>0</v>
      </c>
      <c r="CU234">
        <v>134</v>
      </c>
      <c r="CV234">
        <v>1</v>
      </c>
      <c r="CW234">
        <v>7</v>
      </c>
      <c r="CX234">
        <v>31</v>
      </c>
      <c r="CY234">
        <v>51</v>
      </c>
      <c r="CZ234">
        <v>26</v>
      </c>
      <c r="DA234">
        <v>19011</v>
      </c>
      <c r="DB234">
        <v>31</v>
      </c>
      <c r="DC234" t="s">
        <v>446</v>
      </c>
      <c r="DD234" t="s">
        <v>430</v>
      </c>
      <c r="DE234" t="s">
        <v>1985</v>
      </c>
      <c r="DF234" t="s">
        <v>430</v>
      </c>
      <c r="DG234" t="s">
        <v>477</v>
      </c>
      <c r="DH234" t="s">
        <v>478</v>
      </c>
      <c r="DI234" t="s">
        <v>430</v>
      </c>
      <c r="DJ234" t="s">
        <v>430</v>
      </c>
      <c r="DK234" t="s">
        <v>430</v>
      </c>
      <c r="DL234" t="s">
        <v>430</v>
      </c>
      <c r="DM234" t="s">
        <v>448</v>
      </c>
      <c r="DN234" s="1">
        <v>44193</v>
      </c>
      <c r="DO234" s="1">
        <v>45553</v>
      </c>
      <c r="DP234" t="s">
        <v>479</v>
      </c>
      <c r="DQ234">
        <v>0</v>
      </c>
      <c r="DR234" t="s">
        <v>430</v>
      </c>
      <c r="DS234" t="s">
        <v>430</v>
      </c>
      <c r="DT234" t="s">
        <v>226</v>
      </c>
      <c r="DU234" t="s">
        <v>430</v>
      </c>
      <c r="DV234" t="s">
        <v>430</v>
      </c>
      <c r="DW234" t="s">
        <v>430</v>
      </c>
      <c r="DX234" t="s">
        <v>430</v>
      </c>
      <c r="DY234" t="s">
        <v>430</v>
      </c>
      <c r="DZ234" t="s">
        <v>451</v>
      </c>
      <c r="EA234" t="s">
        <v>452</v>
      </c>
      <c r="EB234" t="s">
        <v>430</v>
      </c>
      <c r="EC234" t="s">
        <v>430</v>
      </c>
      <c r="ED234" t="s">
        <v>430</v>
      </c>
      <c r="EE234" t="s">
        <v>1488</v>
      </c>
      <c r="EF234" t="s">
        <v>430</v>
      </c>
      <c r="EG234" t="s">
        <v>430</v>
      </c>
      <c r="EH234" t="s">
        <v>1953</v>
      </c>
      <c r="EI234" t="s">
        <v>455</v>
      </c>
      <c r="EJ234" t="s">
        <v>1489</v>
      </c>
      <c r="EK234" t="s">
        <v>509</v>
      </c>
      <c r="EL234" t="s">
        <v>1986</v>
      </c>
      <c r="EM234" t="s">
        <v>1976</v>
      </c>
    </row>
    <row r="235" spans="1:143" x14ac:dyDescent="0.25">
      <c r="A235" t="s">
        <v>1357</v>
      </c>
      <c r="B235" t="s">
        <v>430</v>
      </c>
      <c r="C235" t="s">
        <v>1953</v>
      </c>
      <c r="D235">
        <v>93</v>
      </c>
      <c r="E235" t="s">
        <v>458</v>
      </c>
      <c r="F235" t="s">
        <v>459</v>
      </c>
      <c r="G235" t="s">
        <v>430</v>
      </c>
      <c r="H235" t="s">
        <v>432</v>
      </c>
      <c r="I235" t="s">
        <v>1987</v>
      </c>
      <c r="J235" t="s">
        <v>1988</v>
      </c>
      <c r="K235">
        <v>19000000429</v>
      </c>
      <c r="L235" t="s">
        <v>1989</v>
      </c>
      <c r="M235">
        <v>4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430</v>
      </c>
      <c r="X235">
        <v>0</v>
      </c>
      <c r="Y235">
        <v>0</v>
      </c>
      <c r="Z235">
        <v>0</v>
      </c>
      <c r="AA235" t="s">
        <v>436</v>
      </c>
      <c r="AB235">
        <v>0</v>
      </c>
      <c r="AC235">
        <v>0</v>
      </c>
      <c r="AD235">
        <v>0</v>
      </c>
      <c r="AE235" t="s">
        <v>430</v>
      </c>
      <c r="AF235">
        <v>23.5</v>
      </c>
      <c r="AG235">
        <v>15.5</v>
      </c>
      <c r="AH235">
        <v>46</v>
      </c>
      <c r="AI235">
        <v>2.2400000000000002</v>
      </c>
      <c r="AJ235">
        <v>2.0699999999999998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 t="s">
        <v>430</v>
      </c>
      <c r="AS235" t="s">
        <v>430</v>
      </c>
      <c r="AT235" t="s">
        <v>430</v>
      </c>
      <c r="AU235">
        <v>0</v>
      </c>
      <c r="AV235">
        <v>0</v>
      </c>
      <c r="AW235">
        <v>0</v>
      </c>
      <c r="AZ235">
        <v>14897097262687</v>
      </c>
      <c r="BA235">
        <v>4897097262680</v>
      </c>
      <c r="BC235" t="s">
        <v>463</v>
      </c>
      <c r="BD235" t="s">
        <v>1990</v>
      </c>
      <c r="BE235" t="s">
        <v>430</v>
      </c>
      <c r="BF235" t="s">
        <v>1478</v>
      </c>
      <c r="BG235" t="s">
        <v>465</v>
      </c>
      <c r="BH235">
        <v>36</v>
      </c>
      <c r="BI235">
        <v>1.6799999999999999E-2</v>
      </c>
      <c r="BJ235" t="s">
        <v>430</v>
      </c>
      <c r="BL235" t="s">
        <v>436</v>
      </c>
      <c r="BM235" t="s">
        <v>1991</v>
      </c>
      <c r="BN235" t="s">
        <v>430</v>
      </c>
      <c r="BO235" t="s">
        <v>430</v>
      </c>
      <c r="BP235" t="s">
        <v>1992</v>
      </c>
      <c r="BQ235" t="s">
        <v>1993</v>
      </c>
      <c r="BR235" t="s">
        <v>442</v>
      </c>
      <c r="BS235">
        <v>5000</v>
      </c>
      <c r="BT235" t="s">
        <v>443</v>
      </c>
      <c r="BU235">
        <v>6684</v>
      </c>
      <c r="BV235">
        <v>13844</v>
      </c>
      <c r="BW235">
        <v>16112</v>
      </c>
      <c r="BX235" t="s">
        <v>1994</v>
      </c>
      <c r="BY235" t="s">
        <v>1995</v>
      </c>
      <c r="BZ235" t="s">
        <v>499</v>
      </c>
      <c r="CA235" t="s">
        <v>1996</v>
      </c>
      <c r="CB235" t="s">
        <v>430</v>
      </c>
      <c r="CC235" t="s">
        <v>1997</v>
      </c>
      <c r="CD235">
        <v>45</v>
      </c>
      <c r="CE235" t="s">
        <v>1998</v>
      </c>
      <c r="CF235" t="s">
        <v>444</v>
      </c>
      <c r="CG235" t="s">
        <v>474</v>
      </c>
      <c r="CH235" s="1">
        <v>44196</v>
      </c>
      <c r="CI235" t="s">
        <v>430</v>
      </c>
      <c r="CJ235" t="s">
        <v>430</v>
      </c>
      <c r="CK235" t="s">
        <v>430</v>
      </c>
      <c r="CM235">
        <v>1</v>
      </c>
      <c r="CN235" t="s">
        <v>1999</v>
      </c>
      <c r="CP235">
        <v>0</v>
      </c>
      <c r="CQ235">
        <v>1</v>
      </c>
      <c r="CS235">
        <v>0</v>
      </c>
      <c r="CU235">
        <v>130</v>
      </c>
      <c r="CV235">
        <v>1</v>
      </c>
      <c r="CW235">
        <v>7</v>
      </c>
      <c r="CX235">
        <v>21</v>
      </c>
      <c r="CZ235">
        <v>2</v>
      </c>
      <c r="DA235">
        <v>19002</v>
      </c>
      <c r="DB235">
        <v>31</v>
      </c>
      <c r="DC235" t="s">
        <v>446</v>
      </c>
      <c r="DD235" t="s">
        <v>430</v>
      </c>
      <c r="DE235" t="s">
        <v>2000</v>
      </c>
      <c r="DF235" t="s">
        <v>430</v>
      </c>
      <c r="DG235" t="s">
        <v>477</v>
      </c>
      <c r="DH235" t="s">
        <v>478</v>
      </c>
      <c r="DI235" t="s">
        <v>430</v>
      </c>
      <c r="DJ235" t="s">
        <v>430</v>
      </c>
      <c r="DK235" t="s">
        <v>430</v>
      </c>
      <c r="DL235" t="s">
        <v>430</v>
      </c>
      <c r="DM235" t="s">
        <v>448</v>
      </c>
      <c r="DN235" s="1">
        <v>44193</v>
      </c>
      <c r="DO235" s="1">
        <v>45553</v>
      </c>
      <c r="DP235" t="s">
        <v>479</v>
      </c>
      <c r="DQ235">
        <v>0</v>
      </c>
      <c r="DR235" t="s">
        <v>430</v>
      </c>
      <c r="DS235" t="s">
        <v>430</v>
      </c>
      <c r="DT235" t="s">
        <v>2001</v>
      </c>
      <c r="DU235" t="s">
        <v>430</v>
      </c>
      <c r="DV235" t="s">
        <v>430</v>
      </c>
      <c r="DW235" t="s">
        <v>430</v>
      </c>
      <c r="DX235" t="s">
        <v>430</v>
      </c>
      <c r="DY235" t="s">
        <v>430</v>
      </c>
      <c r="DZ235" t="s">
        <v>451</v>
      </c>
      <c r="EA235" t="s">
        <v>452</v>
      </c>
      <c r="EB235" t="s">
        <v>430</v>
      </c>
      <c r="EC235" t="s">
        <v>430</v>
      </c>
      <c r="ED235" t="s">
        <v>430</v>
      </c>
      <c r="EE235" t="s">
        <v>2002</v>
      </c>
      <c r="EF235" t="s">
        <v>430</v>
      </c>
      <c r="EG235" t="s">
        <v>430</v>
      </c>
      <c r="EH235" t="s">
        <v>1953</v>
      </c>
      <c r="EI235" t="s">
        <v>455</v>
      </c>
      <c r="EJ235" t="s">
        <v>2002</v>
      </c>
      <c r="EK235" t="s">
        <v>509</v>
      </c>
      <c r="EL235" t="s">
        <v>2003</v>
      </c>
      <c r="EM235" t="s">
        <v>2004</v>
      </c>
    </row>
    <row r="236" spans="1:143" x14ac:dyDescent="0.25">
      <c r="A236" t="s">
        <v>1357</v>
      </c>
      <c r="B236" t="s">
        <v>430</v>
      </c>
      <c r="C236" t="s">
        <v>1953</v>
      </c>
      <c r="D236">
        <v>93</v>
      </c>
      <c r="E236" t="s">
        <v>458</v>
      </c>
      <c r="F236" t="s">
        <v>459</v>
      </c>
      <c r="G236" t="s">
        <v>430</v>
      </c>
      <c r="H236" t="s">
        <v>432</v>
      </c>
      <c r="I236" t="s">
        <v>2005</v>
      </c>
      <c r="J236" t="s">
        <v>2006</v>
      </c>
      <c r="K236">
        <v>19000000431</v>
      </c>
      <c r="L236" t="s">
        <v>2007</v>
      </c>
      <c r="M236">
        <v>4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430</v>
      </c>
      <c r="X236">
        <v>0</v>
      </c>
      <c r="Y236">
        <v>0</v>
      </c>
      <c r="Z236">
        <v>0</v>
      </c>
      <c r="AA236" t="s">
        <v>436</v>
      </c>
      <c r="AB236">
        <v>0</v>
      </c>
      <c r="AC236">
        <v>0</v>
      </c>
      <c r="AD236">
        <v>0</v>
      </c>
      <c r="AE236" t="s">
        <v>430</v>
      </c>
      <c r="AF236">
        <v>34</v>
      </c>
      <c r="AG236">
        <v>17.5</v>
      </c>
      <c r="AH236">
        <v>48</v>
      </c>
      <c r="AI236">
        <v>4.0999999999999996</v>
      </c>
      <c r="AJ236">
        <v>3.83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 t="s">
        <v>430</v>
      </c>
      <c r="AS236" t="s">
        <v>430</v>
      </c>
      <c r="AT236" t="s">
        <v>430</v>
      </c>
      <c r="AU236">
        <v>0</v>
      </c>
      <c r="AV236">
        <v>0</v>
      </c>
      <c r="AW236">
        <v>0</v>
      </c>
      <c r="AZ236">
        <v>34897097262711</v>
      </c>
      <c r="BA236">
        <v>4897097262710</v>
      </c>
      <c r="BC236" t="s">
        <v>463</v>
      </c>
      <c r="BD236" t="s">
        <v>1990</v>
      </c>
      <c r="BE236" t="s">
        <v>430</v>
      </c>
      <c r="BF236" t="s">
        <v>1478</v>
      </c>
      <c r="BG236" t="s">
        <v>465</v>
      </c>
      <c r="BH236">
        <v>36</v>
      </c>
      <c r="BI236">
        <v>2.86E-2</v>
      </c>
      <c r="BJ236" t="s">
        <v>430</v>
      </c>
      <c r="BL236" t="s">
        <v>436</v>
      </c>
      <c r="BM236" t="s">
        <v>2008</v>
      </c>
      <c r="BN236" t="s">
        <v>430</v>
      </c>
      <c r="BO236" t="s">
        <v>430</v>
      </c>
      <c r="BP236" t="s">
        <v>1992</v>
      </c>
      <c r="BQ236" t="s">
        <v>2009</v>
      </c>
      <c r="BR236" t="s">
        <v>442</v>
      </c>
      <c r="BS236">
        <v>5000</v>
      </c>
      <c r="BT236" t="s">
        <v>443</v>
      </c>
      <c r="BU236">
        <v>3920</v>
      </c>
      <c r="BV236">
        <v>8120</v>
      </c>
      <c r="BW236">
        <v>9452</v>
      </c>
      <c r="BX236" t="s">
        <v>497</v>
      </c>
      <c r="BY236" t="s">
        <v>2010</v>
      </c>
      <c r="BZ236" t="s">
        <v>499</v>
      </c>
      <c r="CA236" t="s">
        <v>2011</v>
      </c>
      <c r="CB236" t="s">
        <v>430</v>
      </c>
      <c r="CC236" t="s">
        <v>1997</v>
      </c>
      <c r="CD236">
        <v>45</v>
      </c>
      <c r="CE236" t="s">
        <v>1998</v>
      </c>
      <c r="CF236" t="s">
        <v>444</v>
      </c>
      <c r="CG236" t="s">
        <v>474</v>
      </c>
      <c r="CH236" s="1">
        <v>44196</v>
      </c>
      <c r="CI236" t="s">
        <v>430</v>
      </c>
      <c r="CJ236" t="s">
        <v>430</v>
      </c>
      <c r="CK236" t="s">
        <v>430</v>
      </c>
      <c r="CM236">
        <v>1</v>
      </c>
      <c r="CN236" t="s">
        <v>2012</v>
      </c>
      <c r="CP236">
        <v>0</v>
      </c>
      <c r="CQ236">
        <v>1</v>
      </c>
      <c r="CS236">
        <v>0</v>
      </c>
      <c r="CU236">
        <v>130</v>
      </c>
      <c r="CV236">
        <v>1</v>
      </c>
      <c r="CW236">
        <v>7</v>
      </c>
      <c r="CX236">
        <v>21</v>
      </c>
      <c r="CZ236">
        <v>2</v>
      </c>
      <c r="DA236">
        <v>19002</v>
      </c>
      <c r="DB236">
        <v>31</v>
      </c>
      <c r="DC236" t="s">
        <v>446</v>
      </c>
      <c r="DD236" t="s">
        <v>430</v>
      </c>
      <c r="DE236" t="s">
        <v>2013</v>
      </c>
      <c r="DF236" t="s">
        <v>430</v>
      </c>
      <c r="DG236" t="s">
        <v>477</v>
      </c>
      <c r="DH236" t="s">
        <v>478</v>
      </c>
      <c r="DI236" t="s">
        <v>430</v>
      </c>
      <c r="DJ236" t="s">
        <v>430</v>
      </c>
      <c r="DK236" t="s">
        <v>430</v>
      </c>
      <c r="DL236" t="s">
        <v>430</v>
      </c>
      <c r="DM236" t="s">
        <v>448</v>
      </c>
      <c r="DN236" s="1">
        <v>44193</v>
      </c>
      <c r="DO236" s="1">
        <v>45553</v>
      </c>
      <c r="DP236" t="s">
        <v>479</v>
      </c>
      <c r="DQ236">
        <v>0</v>
      </c>
      <c r="DR236" t="s">
        <v>430</v>
      </c>
      <c r="DS236" t="s">
        <v>430</v>
      </c>
      <c r="DT236" t="s">
        <v>2001</v>
      </c>
      <c r="DU236" t="s">
        <v>430</v>
      </c>
      <c r="DV236" t="s">
        <v>430</v>
      </c>
      <c r="DW236" t="s">
        <v>430</v>
      </c>
      <c r="DX236" t="s">
        <v>430</v>
      </c>
      <c r="DY236" t="s">
        <v>430</v>
      </c>
      <c r="DZ236" t="s">
        <v>451</v>
      </c>
      <c r="EA236" t="s">
        <v>452</v>
      </c>
      <c r="EB236" t="s">
        <v>430</v>
      </c>
      <c r="EC236" t="s">
        <v>430</v>
      </c>
      <c r="ED236" t="s">
        <v>430</v>
      </c>
      <c r="EE236" t="s">
        <v>2002</v>
      </c>
      <c r="EF236" t="s">
        <v>430</v>
      </c>
      <c r="EG236" t="s">
        <v>430</v>
      </c>
      <c r="EH236" t="s">
        <v>1953</v>
      </c>
      <c r="EI236" t="s">
        <v>455</v>
      </c>
      <c r="EJ236" t="s">
        <v>2002</v>
      </c>
      <c r="EK236" t="s">
        <v>509</v>
      </c>
      <c r="EL236" t="s">
        <v>2014</v>
      </c>
      <c r="EM236" t="s">
        <v>2004</v>
      </c>
    </row>
    <row r="237" spans="1:143" x14ac:dyDescent="0.25">
      <c r="A237" t="s">
        <v>1357</v>
      </c>
      <c r="B237" t="s">
        <v>430</v>
      </c>
      <c r="C237" t="s">
        <v>1953</v>
      </c>
      <c r="D237">
        <v>93</v>
      </c>
      <c r="E237" t="s">
        <v>430</v>
      </c>
      <c r="F237" t="s">
        <v>430</v>
      </c>
      <c r="G237" t="s">
        <v>430</v>
      </c>
      <c r="H237" t="s">
        <v>432</v>
      </c>
      <c r="I237" t="s">
        <v>2015</v>
      </c>
      <c r="J237" t="s">
        <v>2016</v>
      </c>
      <c r="K237">
        <v>19000000433</v>
      </c>
      <c r="L237" t="s">
        <v>2017</v>
      </c>
      <c r="M237">
        <v>5</v>
      </c>
      <c r="N237">
        <v>37.5</v>
      </c>
      <c r="O237">
        <v>12</v>
      </c>
      <c r="P237">
        <v>20</v>
      </c>
      <c r="Q237">
        <v>45</v>
      </c>
      <c r="R237">
        <v>33</v>
      </c>
      <c r="S237">
        <v>0</v>
      </c>
      <c r="T237">
        <v>1240</v>
      </c>
      <c r="U237">
        <v>0</v>
      </c>
      <c r="V237">
        <v>0</v>
      </c>
      <c r="W237" t="s">
        <v>430</v>
      </c>
      <c r="X237">
        <v>0</v>
      </c>
      <c r="Y237">
        <v>0</v>
      </c>
      <c r="Z237">
        <v>0</v>
      </c>
      <c r="AA237" t="s">
        <v>436</v>
      </c>
      <c r="AB237">
        <v>0</v>
      </c>
      <c r="AC237">
        <v>0</v>
      </c>
      <c r="AD237">
        <v>5</v>
      </c>
      <c r="AE237" t="s">
        <v>430</v>
      </c>
      <c r="AF237">
        <v>36</v>
      </c>
      <c r="AG237">
        <v>21</v>
      </c>
      <c r="AH237">
        <v>56</v>
      </c>
      <c r="AI237">
        <v>6.3</v>
      </c>
      <c r="AJ237">
        <v>6.2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 t="s">
        <v>430</v>
      </c>
      <c r="AS237" t="s">
        <v>430</v>
      </c>
      <c r="AT237" t="s">
        <v>430</v>
      </c>
      <c r="AU237">
        <v>0</v>
      </c>
      <c r="AV237">
        <v>0</v>
      </c>
      <c r="AW237">
        <v>0</v>
      </c>
      <c r="AZ237">
        <v>14897097261567</v>
      </c>
      <c r="BA237">
        <v>4897097261560</v>
      </c>
      <c r="BC237" t="s">
        <v>463</v>
      </c>
      <c r="BD237" t="s">
        <v>1990</v>
      </c>
      <c r="BE237" t="s">
        <v>430</v>
      </c>
      <c r="BF237" t="s">
        <v>1478</v>
      </c>
      <c r="BG237" t="s">
        <v>689</v>
      </c>
      <c r="BH237">
        <v>36</v>
      </c>
      <c r="BI237">
        <v>4.2299999999999997E-2</v>
      </c>
      <c r="BJ237" t="s">
        <v>430</v>
      </c>
      <c r="BL237" t="s">
        <v>436</v>
      </c>
      <c r="BM237" t="s">
        <v>2018</v>
      </c>
      <c r="BN237" t="s">
        <v>430</v>
      </c>
      <c r="BO237" t="s">
        <v>430</v>
      </c>
      <c r="BP237" t="s">
        <v>2019</v>
      </c>
      <c r="BQ237" t="s">
        <v>2020</v>
      </c>
      <c r="BR237" t="s">
        <v>442</v>
      </c>
      <c r="BS237">
        <v>5000</v>
      </c>
      <c r="BT237" t="s">
        <v>443</v>
      </c>
      <c r="BU237">
        <v>3305</v>
      </c>
      <c r="BV237">
        <v>6845</v>
      </c>
      <c r="BW237">
        <v>7970</v>
      </c>
      <c r="BX237" t="s">
        <v>1994</v>
      </c>
      <c r="BY237" t="s">
        <v>2021</v>
      </c>
      <c r="BZ237" t="s">
        <v>499</v>
      </c>
      <c r="CA237" t="s">
        <v>2022</v>
      </c>
      <c r="CB237" t="s">
        <v>430</v>
      </c>
      <c r="CC237" t="s">
        <v>1997</v>
      </c>
      <c r="CD237">
        <v>45</v>
      </c>
      <c r="CE237" t="s">
        <v>430</v>
      </c>
      <c r="CF237" t="s">
        <v>444</v>
      </c>
      <c r="CG237" t="s">
        <v>474</v>
      </c>
      <c r="CH237" s="1">
        <v>44196</v>
      </c>
      <c r="CI237" t="s">
        <v>430</v>
      </c>
      <c r="CJ237" t="s">
        <v>430</v>
      </c>
      <c r="CK237" t="s">
        <v>430</v>
      </c>
      <c r="CM237">
        <v>1</v>
      </c>
      <c r="CN237" t="s">
        <v>2023</v>
      </c>
      <c r="CP237">
        <v>0</v>
      </c>
      <c r="CQ237">
        <v>1</v>
      </c>
      <c r="CS237">
        <v>0</v>
      </c>
      <c r="CU237">
        <v>155</v>
      </c>
      <c r="CV237">
        <v>1</v>
      </c>
      <c r="CW237">
        <v>7</v>
      </c>
      <c r="CX237">
        <v>21</v>
      </c>
      <c r="CZ237">
        <v>2</v>
      </c>
      <c r="DA237">
        <v>19002</v>
      </c>
      <c r="DB237">
        <v>31</v>
      </c>
      <c r="DC237" t="s">
        <v>446</v>
      </c>
      <c r="DD237" t="s">
        <v>430</v>
      </c>
      <c r="DE237" t="s">
        <v>2024</v>
      </c>
      <c r="DF237" t="s">
        <v>430</v>
      </c>
      <c r="DG237" t="s">
        <v>477</v>
      </c>
      <c r="DH237" t="s">
        <v>478</v>
      </c>
      <c r="DI237" t="s">
        <v>430</v>
      </c>
      <c r="DJ237" t="s">
        <v>430</v>
      </c>
      <c r="DK237" t="s">
        <v>430</v>
      </c>
      <c r="DL237" t="s">
        <v>430</v>
      </c>
      <c r="DM237" t="s">
        <v>448</v>
      </c>
      <c r="DN237" s="1">
        <v>44193</v>
      </c>
      <c r="DO237" s="1">
        <v>45553</v>
      </c>
      <c r="DP237" t="s">
        <v>479</v>
      </c>
      <c r="DQ237">
        <v>0</v>
      </c>
      <c r="DR237" t="s">
        <v>430</v>
      </c>
      <c r="DS237" t="s">
        <v>430</v>
      </c>
      <c r="DT237" t="s">
        <v>221</v>
      </c>
      <c r="DU237" t="s">
        <v>430</v>
      </c>
      <c r="DV237" t="s">
        <v>430</v>
      </c>
      <c r="DW237" t="s">
        <v>430</v>
      </c>
      <c r="DX237" t="s">
        <v>430</v>
      </c>
      <c r="DY237" t="s">
        <v>430</v>
      </c>
      <c r="DZ237" t="s">
        <v>451</v>
      </c>
      <c r="EA237" t="s">
        <v>452</v>
      </c>
      <c r="EB237" t="s">
        <v>430</v>
      </c>
      <c r="EC237" t="s">
        <v>430</v>
      </c>
      <c r="ED237" t="s">
        <v>430</v>
      </c>
      <c r="EE237" t="s">
        <v>2002</v>
      </c>
      <c r="EF237" t="s">
        <v>430</v>
      </c>
      <c r="EG237" t="s">
        <v>430</v>
      </c>
      <c r="EH237" t="s">
        <v>1953</v>
      </c>
      <c r="EI237" t="s">
        <v>455</v>
      </c>
      <c r="EJ237" t="s">
        <v>2002</v>
      </c>
      <c r="EK237" t="s">
        <v>509</v>
      </c>
      <c r="EL237" t="s">
        <v>2025</v>
      </c>
      <c r="EM237" t="s">
        <v>2004</v>
      </c>
    </row>
    <row r="238" spans="1:143" x14ac:dyDescent="0.25">
      <c r="A238" t="s">
        <v>1357</v>
      </c>
      <c r="B238" t="s">
        <v>430</v>
      </c>
      <c r="C238" t="s">
        <v>1953</v>
      </c>
      <c r="D238">
        <v>93</v>
      </c>
      <c r="E238" t="s">
        <v>458</v>
      </c>
      <c r="F238" t="s">
        <v>459</v>
      </c>
      <c r="G238" t="s">
        <v>430</v>
      </c>
      <c r="H238" t="s">
        <v>432</v>
      </c>
      <c r="I238" t="s">
        <v>2026</v>
      </c>
      <c r="J238" t="s">
        <v>2027</v>
      </c>
      <c r="K238">
        <v>19000000434</v>
      </c>
      <c r="L238" t="s">
        <v>2028</v>
      </c>
      <c r="M238">
        <v>4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430</v>
      </c>
      <c r="X238">
        <v>0</v>
      </c>
      <c r="Y238">
        <v>0</v>
      </c>
      <c r="Z238">
        <v>0</v>
      </c>
      <c r="AA238" t="s">
        <v>436</v>
      </c>
      <c r="AB238">
        <v>0</v>
      </c>
      <c r="AC238">
        <v>0</v>
      </c>
      <c r="AD238">
        <v>0</v>
      </c>
      <c r="AE238" t="s">
        <v>430</v>
      </c>
      <c r="AF238">
        <v>32.5</v>
      </c>
      <c r="AG238">
        <v>19</v>
      </c>
      <c r="AH238">
        <v>48</v>
      </c>
      <c r="AI238">
        <v>4.4000000000000004</v>
      </c>
      <c r="AJ238">
        <v>4.2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 t="s">
        <v>430</v>
      </c>
      <c r="AS238" t="s">
        <v>430</v>
      </c>
      <c r="AT238" t="s">
        <v>430</v>
      </c>
      <c r="AU238">
        <v>0</v>
      </c>
      <c r="AV238">
        <v>0</v>
      </c>
      <c r="AW238">
        <v>0</v>
      </c>
      <c r="AZ238">
        <v>34897097262698</v>
      </c>
      <c r="BA238">
        <v>4897097262697</v>
      </c>
      <c r="BC238" t="s">
        <v>463</v>
      </c>
      <c r="BD238" t="s">
        <v>1990</v>
      </c>
      <c r="BE238" t="s">
        <v>430</v>
      </c>
      <c r="BF238" t="s">
        <v>1478</v>
      </c>
      <c r="BG238" t="s">
        <v>465</v>
      </c>
      <c r="BH238">
        <v>36</v>
      </c>
      <c r="BI238">
        <v>2.9600000000000001E-2</v>
      </c>
      <c r="BJ238" t="s">
        <v>430</v>
      </c>
      <c r="BL238" t="s">
        <v>436</v>
      </c>
      <c r="BM238" t="s">
        <v>2029</v>
      </c>
      <c r="BN238" t="s">
        <v>430</v>
      </c>
      <c r="BO238" t="s">
        <v>430</v>
      </c>
      <c r="BP238" t="s">
        <v>1992</v>
      </c>
      <c r="BQ238" t="s">
        <v>2020</v>
      </c>
      <c r="BR238" t="s">
        <v>442</v>
      </c>
      <c r="BS238">
        <v>5000</v>
      </c>
      <c r="BT238" t="s">
        <v>443</v>
      </c>
      <c r="BU238">
        <v>3776</v>
      </c>
      <c r="BV238">
        <v>7824</v>
      </c>
      <c r="BW238">
        <v>9108</v>
      </c>
      <c r="BX238" t="s">
        <v>1994</v>
      </c>
      <c r="BY238" t="s">
        <v>2021</v>
      </c>
      <c r="BZ238" t="s">
        <v>499</v>
      </c>
      <c r="CA238" t="s">
        <v>2030</v>
      </c>
      <c r="CB238" t="s">
        <v>430</v>
      </c>
      <c r="CC238" t="s">
        <v>1997</v>
      </c>
      <c r="CD238">
        <v>45</v>
      </c>
      <c r="CE238" t="s">
        <v>1998</v>
      </c>
      <c r="CF238" t="s">
        <v>444</v>
      </c>
      <c r="CG238" t="s">
        <v>474</v>
      </c>
      <c r="CH238" s="1">
        <v>44196</v>
      </c>
      <c r="CI238" t="s">
        <v>430</v>
      </c>
      <c r="CJ238" t="s">
        <v>430</v>
      </c>
      <c r="CK238" t="s">
        <v>430</v>
      </c>
      <c r="CM238">
        <v>1</v>
      </c>
      <c r="CN238" t="s">
        <v>2031</v>
      </c>
      <c r="CP238">
        <v>0</v>
      </c>
      <c r="CQ238">
        <v>1</v>
      </c>
      <c r="CS238">
        <v>0</v>
      </c>
      <c r="CU238">
        <v>130</v>
      </c>
      <c r="CV238">
        <v>1</v>
      </c>
      <c r="CW238">
        <v>7</v>
      </c>
      <c r="CX238">
        <v>21</v>
      </c>
      <c r="CZ238">
        <v>2</v>
      </c>
      <c r="DA238">
        <v>19002</v>
      </c>
      <c r="DB238">
        <v>31</v>
      </c>
      <c r="DC238" t="s">
        <v>446</v>
      </c>
      <c r="DD238" t="s">
        <v>430</v>
      </c>
      <c r="DE238" t="s">
        <v>2032</v>
      </c>
      <c r="DF238" t="s">
        <v>430</v>
      </c>
      <c r="DG238" t="s">
        <v>477</v>
      </c>
      <c r="DH238" t="s">
        <v>478</v>
      </c>
      <c r="DI238" t="s">
        <v>430</v>
      </c>
      <c r="DJ238" t="s">
        <v>430</v>
      </c>
      <c r="DK238" t="s">
        <v>430</v>
      </c>
      <c r="DL238" t="s">
        <v>430</v>
      </c>
      <c r="DM238" t="s">
        <v>448</v>
      </c>
      <c r="DN238" s="1">
        <v>44193</v>
      </c>
      <c r="DO238" s="1">
        <v>45553</v>
      </c>
      <c r="DP238" t="s">
        <v>479</v>
      </c>
      <c r="DQ238">
        <v>0</v>
      </c>
      <c r="DR238" t="s">
        <v>430</v>
      </c>
      <c r="DS238" t="s">
        <v>430</v>
      </c>
      <c r="DT238" t="s">
        <v>2001</v>
      </c>
      <c r="DU238" t="s">
        <v>430</v>
      </c>
      <c r="DV238" t="s">
        <v>430</v>
      </c>
      <c r="DW238" t="s">
        <v>430</v>
      </c>
      <c r="DX238" t="s">
        <v>430</v>
      </c>
      <c r="DY238" t="s">
        <v>430</v>
      </c>
      <c r="DZ238" t="s">
        <v>451</v>
      </c>
      <c r="EA238" t="s">
        <v>452</v>
      </c>
      <c r="EB238" t="s">
        <v>430</v>
      </c>
      <c r="EC238" t="s">
        <v>430</v>
      </c>
      <c r="ED238" t="s">
        <v>430</v>
      </c>
      <c r="EE238" t="s">
        <v>2002</v>
      </c>
      <c r="EF238" t="s">
        <v>430</v>
      </c>
      <c r="EG238" t="s">
        <v>430</v>
      </c>
      <c r="EH238" t="s">
        <v>1953</v>
      </c>
      <c r="EI238" t="s">
        <v>455</v>
      </c>
      <c r="EJ238" t="s">
        <v>2002</v>
      </c>
      <c r="EK238" t="s">
        <v>509</v>
      </c>
      <c r="EL238" t="s">
        <v>2033</v>
      </c>
      <c r="EM238" t="s">
        <v>2004</v>
      </c>
    </row>
    <row r="239" spans="1:143" x14ac:dyDescent="0.25">
      <c r="A239" t="s">
        <v>1357</v>
      </c>
      <c r="B239" t="s">
        <v>430</v>
      </c>
      <c r="C239" t="s">
        <v>1953</v>
      </c>
      <c r="D239">
        <v>93</v>
      </c>
      <c r="E239" t="s">
        <v>430</v>
      </c>
      <c r="F239" t="s">
        <v>430</v>
      </c>
      <c r="G239" t="s">
        <v>430</v>
      </c>
      <c r="H239" t="s">
        <v>432</v>
      </c>
      <c r="I239" t="s">
        <v>2034</v>
      </c>
      <c r="J239" t="s">
        <v>2035</v>
      </c>
      <c r="K239">
        <v>19000000435</v>
      </c>
      <c r="L239" t="s">
        <v>2036</v>
      </c>
      <c r="M239">
        <v>5</v>
      </c>
      <c r="N239">
        <v>34.5</v>
      </c>
      <c r="O239">
        <v>12</v>
      </c>
      <c r="P239">
        <v>22</v>
      </c>
      <c r="Q239">
        <v>50</v>
      </c>
      <c r="R239">
        <v>33</v>
      </c>
      <c r="S239">
        <v>0</v>
      </c>
      <c r="T239">
        <v>1240</v>
      </c>
      <c r="U239">
        <v>0</v>
      </c>
      <c r="V239">
        <v>0</v>
      </c>
      <c r="W239" t="s">
        <v>430</v>
      </c>
      <c r="X239">
        <v>0</v>
      </c>
      <c r="Y239">
        <v>0</v>
      </c>
      <c r="Z239">
        <v>0</v>
      </c>
      <c r="AA239" t="s">
        <v>436</v>
      </c>
      <c r="AB239">
        <v>0</v>
      </c>
      <c r="AC239">
        <v>0</v>
      </c>
      <c r="AD239">
        <v>5</v>
      </c>
      <c r="AE239" t="s">
        <v>430</v>
      </c>
      <c r="AF239">
        <v>33</v>
      </c>
      <c r="AG239">
        <v>21</v>
      </c>
      <c r="AH239">
        <v>58</v>
      </c>
      <c r="AI239">
        <v>6.3</v>
      </c>
      <c r="AJ239">
        <v>6.2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 t="s">
        <v>430</v>
      </c>
      <c r="AS239" t="s">
        <v>430</v>
      </c>
      <c r="AT239" t="s">
        <v>430</v>
      </c>
      <c r="AU239">
        <v>0</v>
      </c>
      <c r="AV239">
        <v>0</v>
      </c>
      <c r="AW239">
        <v>0</v>
      </c>
      <c r="AZ239">
        <v>14897097261574</v>
      </c>
      <c r="BA239">
        <v>4897097261577</v>
      </c>
      <c r="BC239" t="s">
        <v>463</v>
      </c>
      <c r="BD239" t="s">
        <v>1990</v>
      </c>
      <c r="BE239" t="s">
        <v>430</v>
      </c>
      <c r="BF239" t="s">
        <v>1478</v>
      </c>
      <c r="BG239" t="s">
        <v>689</v>
      </c>
      <c r="BH239">
        <v>36</v>
      </c>
      <c r="BI239">
        <v>4.02E-2</v>
      </c>
      <c r="BJ239" t="s">
        <v>430</v>
      </c>
      <c r="BL239" t="s">
        <v>436</v>
      </c>
      <c r="BM239" t="s">
        <v>2037</v>
      </c>
      <c r="BN239" t="s">
        <v>430</v>
      </c>
      <c r="BO239" t="s">
        <v>430</v>
      </c>
      <c r="BP239" t="s">
        <v>2019</v>
      </c>
      <c r="BQ239" t="s">
        <v>2038</v>
      </c>
      <c r="BR239" t="s">
        <v>442</v>
      </c>
      <c r="BS239">
        <v>5000</v>
      </c>
      <c r="BT239" t="s">
        <v>443</v>
      </c>
      <c r="BU239">
        <v>3480</v>
      </c>
      <c r="BV239">
        <v>7215</v>
      </c>
      <c r="BW239">
        <v>8395</v>
      </c>
      <c r="BX239" t="s">
        <v>497</v>
      </c>
      <c r="BY239" t="s">
        <v>2039</v>
      </c>
      <c r="BZ239" t="s">
        <v>499</v>
      </c>
      <c r="CA239" t="s">
        <v>2040</v>
      </c>
      <c r="CB239" t="s">
        <v>430</v>
      </c>
      <c r="CC239" t="s">
        <v>1997</v>
      </c>
      <c r="CD239">
        <v>45</v>
      </c>
      <c r="CE239" t="s">
        <v>430</v>
      </c>
      <c r="CF239" t="s">
        <v>444</v>
      </c>
      <c r="CG239" t="s">
        <v>474</v>
      </c>
      <c r="CH239" s="1">
        <v>44196</v>
      </c>
      <c r="CI239" t="s">
        <v>430</v>
      </c>
      <c r="CJ239" t="s">
        <v>430</v>
      </c>
      <c r="CK239" t="s">
        <v>430</v>
      </c>
      <c r="CM239">
        <v>1</v>
      </c>
      <c r="CN239" t="s">
        <v>2041</v>
      </c>
      <c r="CP239">
        <v>0</v>
      </c>
      <c r="CQ239">
        <v>1</v>
      </c>
      <c r="CS239">
        <v>0</v>
      </c>
      <c r="CU239">
        <v>155</v>
      </c>
      <c r="CV239">
        <v>1</v>
      </c>
      <c r="CW239">
        <v>7</v>
      </c>
      <c r="CX239">
        <v>21</v>
      </c>
      <c r="CZ239">
        <v>2</v>
      </c>
      <c r="DA239">
        <v>19002</v>
      </c>
      <c r="DB239">
        <v>31</v>
      </c>
      <c r="DC239" t="s">
        <v>446</v>
      </c>
      <c r="DD239" t="s">
        <v>430</v>
      </c>
      <c r="DE239" t="s">
        <v>2042</v>
      </c>
      <c r="DF239" t="s">
        <v>430</v>
      </c>
      <c r="DG239" t="s">
        <v>477</v>
      </c>
      <c r="DH239" t="s">
        <v>478</v>
      </c>
      <c r="DI239" t="s">
        <v>430</v>
      </c>
      <c r="DJ239" t="s">
        <v>430</v>
      </c>
      <c r="DK239" t="s">
        <v>430</v>
      </c>
      <c r="DL239" t="s">
        <v>430</v>
      </c>
      <c r="DM239" t="s">
        <v>448</v>
      </c>
      <c r="DN239" s="1">
        <v>44193</v>
      </c>
      <c r="DO239" s="1">
        <v>45553</v>
      </c>
      <c r="DP239" t="s">
        <v>479</v>
      </c>
      <c r="DQ239">
        <v>0</v>
      </c>
      <c r="DR239" t="s">
        <v>430</v>
      </c>
      <c r="DS239" t="s">
        <v>430</v>
      </c>
      <c r="DT239" t="s">
        <v>221</v>
      </c>
      <c r="DU239" t="s">
        <v>430</v>
      </c>
      <c r="DV239" t="s">
        <v>430</v>
      </c>
      <c r="DW239" t="s">
        <v>430</v>
      </c>
      <c r="DX239" t="s">
        <v>430</v>
      </c>
      <c r="DY239" t="s">
        <v>430</v>
      </c>
      <c r="DZ239" t="s">
        <v>451</v>
      </c>
      <c r="EA239" t="s">
        <v>452</v>
      </c>
      <c r="EB239" t="s">
        <v>430</v>
      </c>
      <c r="EC239" t="s">
        <v>430</v>
      </c>
      <c r="ED239" t="s">
        <v>430</v>
      </c>
      <c r="EE239" t="s">
        <v>2002</v>
      </c>
      <c r="EF239" t="s">
        <v>430</v>
      </c>
      <c r="EG239" t="s">
        <v>430</v>
      </c>
      <c r="EH239" t="s">
        <v>1953</v>
      </c>
      <c r="EI239" t="s">
        <v>455</v>
      </c>
      <c r="EJ239" t="s">
        <v>2002</v>
      </c>
      <c r="EK239" t="s">
        <v>509</v>
      </c>
      <c r="EL239" t="s">
        <v>2043</v>
      </c>
      <c r="EM239" t="s">
        <v>2004</v>
      </c>
    </row>
    <row r="240" spans="1:143" x14ac:dyDescent="0.25">
      <c r="A240" t="s">
        <v>1357</v>
      </c>
      <c r="B240" t="s">
        <v>430</v>
      </c>
      <c r="C240" t="s">
        <v>1953</v>
      </c>
      <c r="D240">
        <v>93</v>
      </c>
      <c r="E240" t="s">
        <v>458</v>
      </c>
      <c r="F240" t="s">
        <v>459</v>
      </c>
      <c r="G240" t="s">
        <v>430</v>
      </c>
      <c r="H240" t="s">
        <v>432</v>
      </c>
      <c r="I240" t="s">
        <v>2044</v>
      </c>
      <c r="J240" t="s">
        <v>2045</v>
      </c>
      <c r="K240">
        <v>19000000436</v>
      </c>
      <c r="L240" t="s">
        <v>2046</v>
      </c>
      <c r="M240">
        <v>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430</v>
      </c>
      <c r="X240">
        <v>0</v>
      </c>
      <c r="Y240">
        <v>0</v>
      </c>
      <c r="Z240">
        <v>0</v>
      </c>
      <c r="AA240" t="s">
        <v>436</v>
      </c>
      <c r="AB240">
        <v>0</v>
      </c>
      <c r="AC240">
        <v>0</v>
      </c>
      <c r="AD240">
        <v>0</v>
      </c>
      <c r="AE240" t="s">
        <v>430</v>
      </c>
      <c r="AF240">
        <v>28.5</v>
      </c>
      <c r="AG240">
        <v>20</v>
      </c>
      <c r="AH240">
        <v>48</v>
      </c>
      <c r="AI240">
        <v>4.18</v>
      </c>
      <c r="AJ240">
        <v>4.05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 t="s">
        <v>430</v>
      </c>
      <c r="AS240" t="s">
        <v>430</v>
      </c>
      <c r="AT240" t="s">
        <v>430</v>
      </c>
      <c r="AU240">
        <v>0</v>
      </c>
      <c r="AV240">
        <v>0</v>
      </c>
      <c r="AW240">
        <v>0</v>
      </c>
      <c r="AZ240">
        <v>34897097262728</v>
      </c>
      <c r="BA240">
        <v>4897097262727</v>
      </c>
      <c r="BC240" t="s">
        <v>463</v>
      </c>
      <c r="BD240" t="s">
        <v>1990</v>
      </c>
      <c r="BE240" t="s">
        <v>430</v>
      </c>
      <c r="BF240" t="s">
        <v>1478</v>
      </c>
      <c r="BG240" t="s">
        <v>465</v>
      </c>
      <c r="BH240">
        <v>36</v>
      </c>
      <c r="BI240">
        <v>2.7400000000000001E-2</v>
      </c>
      <c r="BJ240" t="s">
        <v>430</v>
      </c>
      <c r="BL240" t="s">
        <v>436</v>
      </c>
      <c r="BM240" t="s">
        <v>2047</v>
      </c>
      <c r="BN240" t="s">
        <v>430</v>
      </c>
      <c r="BO240" t="s">
        <v>430</v>
      </c>
      <c r="BP240" t="s">
        <v>1992</v>
      </c>
      <c r="BQ240" t="s">
        <v>2038</v>
      </c>
      <c r="BR240" t="s">
        <v>442</v>
      </c>
      <c r="BS240">
        <v>5000</v>
      </c>
      <c r="BT240" t="s">
        <v>443</v>
      </c>
      <c r="BU240">
        <v>4092</v>
      </c>
      <c r="BV240">
        <v>8476</v>
      </c>
      <c r="BW240">
        <v>9868</v>
      </c>
      <c r="BX240" t="s">
        <v>497</v>
      </c>
      <c r="BY240" t="s">
        <v>2039</v>
      </c>
      <c r="BZ240" t="s">
        <v>499</v>
      </c>
      <c r="CA240" t="s">
        <v>2048</v>
      </c>
      <c r="CB240" t="s">
        <v>430</v>
      </c>
      <c r="CC240" t="s">
        <v>1997</v>
      </c>
      <c r="CD240">
        <v>45</v>
      </c>
      <c r="CE240" t="s">
        <v>1998</v>
      </c>
      <c r="CF240" t="s">
        <v>444</v>
      </c>
      <c r="CG240" t="s">
        <v>474</v>
      </c>
      <c r="CH240" s="1">
        <v>44196</v>
      </c>
      <c r="CI240" t="s">
        <v>430</v>
      </c>
      <c r="CJ240" t="s">
        <v>430</v>
      </c>
      <c r="CK240" t="s">
        <v>430</v>
      </c>
      <c r="CM240">
        <v>1</v>
      </c>
      <c r="CN240" t="s">
        <v>2049</v>
      </c>
      <c r="CP240">
        <v>0</v>
      </c>
      <c r="CQ240">
        <v>1</v>
      </c>
      <c r="CS240">
        <v>0</v>
      </c>
      <c r="CU240">
        <v>130</v>
      </c>
      <c r="CV240">
        <v>1</v>
      </c>
      <c r="CW240">
        <v>7</v>
      </c>
      <c r="CX240">
        <v>21</v>
      </c>
      <c r="CZ240">
        <v>2</v>
      </c>
      <c r="DA240">
        <v>19002</v>
      </c>
      <c r="DB240">
        <v>31</v>
      </c>
      <c r="DC240" t="s">
        <v>446</v>
      </c>
      <c r="DD240" t="s">
        <v>430</v>
      </c>
      <c r="DE240" t="s">
        <v>2050</v>
      </c>
      <c r="DF240" t="s">
        <v>430</v>
      </c>
      <c r="DG240" t="s">
        <v>477</v>
      </c>
      <c r="DH240" t="s">
        <v>478</v>
      </c>
      <c r="DI240" t="s">
        <v>430</v>
      </c>
      <c r="DJ240" t="s">
        <v>430</v>
      </c>
      <c r="DK240" t="s">
        <v>430</v>
      </c>
      <c r="DL240" t="s">
        <v>430</v>
      </c>
      <c r="DM240" t="s">
        <v>448</v>
      </c>
      <c r="DN240" s="1">
        <v>44193</v>
      </c>
      <c r="DO240" s="1">
        <v>45553</v>
      </c>
      <c r="DP240" t="s">
        <v>479</v>
      </c>
      <c r="DQ240">
        <v>0</v>
      </c>
      <c r="DR240" t="s">
        <v>430</v>
      </c>
      <c r="DS240" t="s">
        <v>430</v>
      </c>
      <c r="DT240" t="s">
        <v>2001</v>
      </c>
      <c r="DU240" t="s">
        <v>430</v>
      </c>
      <c r="DV240" t="s">
        <v>430</v>
      </c>
      <c r="DW240" t="s">
        <v>430</v>
      </c>
      <c r="DX240" t="s">
        <v>430</v>
      </c>
      <c r="DY240" t="s">
        <v>430</v>
      </c>
      <c r="DZ240" t="s">
        <v>451</v>
      </c>
      <c r="EA240" t="s">
        <v>452</v>
      </c>
      <c r="EB240" t="s">
        <v>430</v>
      </c>
      <c r="EC240" t="s">
        <v>430</v>
      </c>
      <c r="ED240" t="s">
        <v>430</v>
      </c>
      <c r="EE240" t="s">
        <v>2002</v>
      </c>
      <c r="EF240" t="s">
        <v>430</v>
      </c>
      <c r="EG240" t="s">
        <v>430</v>
      </c>
      <c r="EH240" t="s">
        <v>1953</v>
      </c>
      <c r="EI240" t="s">
        <v>455</v>
      </c>
      <c r="EJ240" t="s">
        <v>2002</v>
      </c>
      <c r="EK240" t="s">
        <v>509</v>
      </c>
      <c r="EL240" t="s">
        <v>2051</v>
      </c>
      <c r="EM240" t="s">
        <v>2004</v>
      </c>
    </row>
    <row r="241" spans="1:143" x14ac:dyDescent="0.25">
      <c r="A241" t="s">
        <v>1357</v>
      </c>
      <c r="B241" t="s">
        <v>430</v>
      </c>
      <c r="C241" t="s">
        <v>1953</v>
      </c>
      <c r="D241">
        <v>93</v>
      </c>
      <c r="E241" t="s">
        <v>458</v>
      </c>
      <c r="F241" t="s">
        <v>459</v>
      </c>
      <c r="G241" t="s">
        <v>430</v>
      </c>
      <c r="H241" t="s">
        <v>432</v>
      </c>
      <c r="I241" t="s">
        <v>2052</v>
      </c>
      <c r="J241" t="s">
        <v>2053</v>
      </c>
      <c r="K241">
        <v>19000000438</v>
      </c>
      <c r="L241" t="s">
        <v>2054</v>
      </c>
      <c r="M241">
        <v>4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430</v>
      </c>
      <c r="X241">
        <v>0</v>
      </c>
      <c r="Y241">
        <v>0</v>
      </c>
      <c r="Z241">
        <v>0</v>
      </c>
      <c r="AA241" t="s">
        <v>436</v>
      </c>
      <c r="AB241">
        <v>0</v>
      </c>
      <c r="AC241">
        <v>0</v>
      </c>
      <c r="AD241">
        <v>0</v>
      </c>
      <c r="AE241" t="s">
        <v>430</v>
      </c>
      <c r="AF241">
        <v>27.5</v>
      </c>
      <c r="AG241">
        <v>22</v>
      </c>
      <c r="AH241">
        <v>48</v>
      </c>
      <c r="AI241">
        <v>4.16</v>
      </c>
      <c r="AJ241">
        <v>4.05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 t="s">
        <v>430</v>
      </c>
      <c r="AS241" t="s">
        <v>430</v>
      </c>
      <c r="AT241" t="s">
        <v>430</v>
      </c>
      <c r="AU241">
        <v>0</v>
      </c>
      <c r="AV241">
        <v>0</v>
      </c>
      <c r="AW241">
        <v>0</v>
      </c>
      <c r="AZ241">
        <v>34897097262704</v>
      </c>
      <c r="BA241">
        <v>4897097262703</v>
      </c>
      <c r="BC241" t="s">
        <v>463</v>
      </c>
      <c r="BD241" t="s">
        <v>1990</v>
      </c>
      <c r="BE241" t="s">
        <v>430</v>
      </c>
      <c r="BF241" t="s">
        <v>1478</v>
      </c>
      <c r="BG241" t="s">
        <v>465</v>
      </c>
      <c r="BH241">
        <v>36</v>
      </c>
      <c r="BI241">
        <v>2.9000000000000001E-2</v>
      </c>
      <c r="BJ241" t="s">
        <v>430</v>
      </c>
      <c r="BL241" t="s">
        <v>436</v>
      </c>
      <c r="BM241" t="s">
        <v>2055</v>
      </c>
      <c r="BN241" t="s">
        <v>430</v>
      </c>
      <c r="BO241" t="s">
        <v>430</v>
      </c>
      <c r="BP241" t="s">
        <v>1992</v>
      </c>
      <c r="BQ241" t="s">
        <v>2056</v>
      </c>
      <c r="BR241" t="s">
        <v>442</v>
      </c>
      <c r="BS241">
        <v>5000</v>
      </c>
      <c r="BT241" t="s">
        <v>443</v>
      </c>
      <c r="BU241">
        <v>3856</v>
      </c>
      <c r="BV241">
        <v>7988</v>
      </c>
      <c r="BW241">
        <v>9296</v>
      </c>
      <c r="BX241" t="s">
        <v>1994</v>
      </c>
      <c r="BY241" t="s">
        <v>2057</v>
      </c>
      <c r="BZ241" t="s">
        <v>499</v>
      </c>
      <c r="CA241" t="s">
        <v>2058</v>
      </c>
      <c r="CB241" t="s">
        <v>430</v>
      </c>
      <c r="CC241" t="s">
        <v>1997</v>
      </c>
      <c r="CD241">
        <v>45</v>
      </c>
      <c r="CE241" t="s">
        <v>1998</v>
      </c>
      <c r="CF241" t="s">
        <v>444</v>
      </c>
      <c r="CG241" t="s">
        <v>474</v>
      </c>
      <c r="CH241" s="1">
        <v>44196</v>
      </c>
      <c r="CI241" t="s">
        <v>430</v>
      </c>
      <c r="CJ241" t="s">
        <v>430</v>
      </c>
      <c r="CK241" t="s">
        <v>430</v>
      </c>
      <c r="CM241">
        <v>1</v>
      </c>
      <c r="CN241" t="s">
        <v>2059</v>
      </c>
      <c r="CP241">
        <v>0</v>
      </c>
      <c r="CQ241">
        <v>1</v>
      </c>
      <c r="CS241">
        <v>0</v>
      </c>
      <c r="CU241">
        <v>130</v>
      </c>
      <c r="CV241">
        <v>1</v>
      </c>
      <c r="CW241">
        <v>7</v>
      </c>
      <c r="CX241">
        <v>21</v>
      </c>
      <c r="CZ241">
        <v>2</v>
      </c>
      <c r="DA241">
        <v>19002</v>
      </c>
      <c r="DB241">
        <v>31</v>
      </c>
      <c r="DC241" t="s">
        <v>446</v>
      </c>
      <c r="DD241" t="s">
        <v>430</v>
      </c>
      <c r="DE241" t="s">
        <v>2060</v>
      </c>
      <c r="DF241" t="s">
        <v>430</v>
      </c>
      <c r="DG241" t="s">
        <v>477</v>
      </c>
      <c r="DH241" t="s">
        <v>478</v>
      </c>
      <c r="DI241" t="s">
        <v>430</v>
      </c>
      <c r="DJ241" t="s">
        <v>430</v>
      </c>
      <c r="DK241" t="s">
        <v>430</v>
      </c>
      <c r="DL241" t="s">
        <v>430</v>
      </c>
      <c r="DM241" t="s">
        <v>448</v>
      </c>
      <c r="DN241" s="1">
        <v>44193</v>
      </c>
      <c r="DO241" s="1">
        <v>45553</v>
      </c>
      <c r="DP241" t="s">
        <v>479</v>
      </c>
      <c r="DQ241">
        <v>0</v>
      </c>
      <c r="DR241" t="s">
        <v>430</v>
      </c>
      <c r="DS241" t="s">
        <v>430</v>
      </c>
      <c r="DT241" t="s">
        <v>2001</v>
      </c>
      <c r="DU241" t="s">
        <v>430</v>
      </c>
      <c r="DV241" t="s">
        <v>430</v>
      </c>
      <c r="DW241" t="s">
        <v>430</v>
      </c>
      <c r="DX241" t="s">
        <v>430</v>
      </c>
      <c r="DY241" t="s">
        <v>430</v>
      </c>
      <c r="DZ241" t="s">
        <v>451</v>
      </c>
      <c r="EA241" t="s">
        <v>452</v>
      </c>
      <c r="EB241" t="s">
        <v>430</v>
      </c>
      <c r="EC241" t="s">
        <v>430</v>
      </c>
      <c r="ED241" t="s">
        <v>430</v>
      </c>
      <c r="EE241" t="s">
        <v>2002</v>
      </c>
      <c r="EF241" t="s">
        <v>430</v>
      </c>
      <c r="EG241" t="s">
        <v>430</v>
      </c>
      <c r="EH241" t="s">
        <v>1953</v>
      </c>
      <c r="EI241" t="s">
        <v>455</v>
      </c>
      <c r="EJ241" t="s">
        <v>2002</v>
      </c>
      <c r="EK241" t="s">
        <v>509</v>
      </c>
      <c r="EL241" t="s">
        <v>2061</v>
      </c>
      <c r="EM241" t="s">
        <v>2004</v>
      </c>
    </row>
    <row r="242" spans="1:143" x14ac:dyDescent="0.25">
      <c r="A242" t="s">
        <v>1357</v>
      </c>
      <c r="B242" t="s">
        <v>430</v>
      </c>
      <c r="C242" t="s">
        <v>1953</v>
      </c>
      <c r="D242">
        <v>93</v>
      </c>
      <c r="E242" t="s">
        <v>458</v>
      </c>
      <c r="F242" t="s">
        <v>459</v>
      </c>
      <c r="G242" t="s">
        <v>430</v>
      </c>
      <c r="H242" t="s">
        <v>432</v>
      </c>
      <c r="I242" t="s">
        <v>2062</v>
      </c>
      <c r="J242" t="s">
        <v>2063</v>
      </c>
      <c r="K242">
        <v>19000000440</v>
      </c>
      <c r="L242" t="s">
        <v>2064</v>
      </c>
      <c r="M242">
        <v>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430</v>
      </c>
      <c r="X242">
        <v>0</v>
      </c>
      <c r="Y242">
        <v>0</v>
      </c>
      <c r="Z242">
        <v>0</v>
      </c>
      <c r="AA242" t="s">
        <v>436</v>
      </c>
      <c r="AB242">
        <v>0</v>
      </c>
      <c r="AC242">
        <v>0</v>
      </c>
      <c r="AD242">
        <v>0</v>
      </c>
      <c r="AE242" t="s">
        <v>430</v>
      </c>
      <c r="AF242">
        <v>24.5</v>
      </c>
      <c r="AG242">
        <v>24</v>
      </c>
      <c r="AH242">
        <v>48</v>
      </c>
      <c r="AI242">
        <v>3.74</v>
      </c>
      <c r="AJ242">
        <v>3.61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 t="s">
        <v>430</v>
      </c>
      <c r="AS242" t="s">
        <v>430</v>
      </c>
      <c r="AT242" t="s">
        <v>430</v>
      </c>
      <c r="AU242">
        <v>0</v>
      </c>
      <c r="AV242">
        <v>0</v>
      </c>
      <c r="AW242">
        <v>0</v>
      </c>
      <c r="AZ242">
        <v>44897097262732</v>
      </c>
      <c r="BA242">
        <v>4897097262734</v>
      </c>
      <c r="BC242" t="s">
        <v>463</v>
      </c>
      <c r="BD242" t="s">
        <v>1990</v>
      </c>
      <c r="BE242" t="s">
        <v>430</v>
      </c>
      <c r="BF242" t="s">
        <v>1478</v>
      </c>
      <c r="BG242" t="s">
        <v>465</v>
      </c>
      <c r="BH242">
        <v>36</v>
      </c>
      <c r="BI242">
        <v>2.8199999999999999E-2</v>
      </c>
      <c r="BJ242" t="s">
        <v>430</v>
      </c>
      <c r="BL242" t="s">
        <v>436</v>
      </c>
      <c r="BM242" t="s">
        <v>2065</v>
      </c>
      <c r="BN242" t="s">
        <v>430</v>
      </c>
      <c r="BO242" t="s">
        <v>430</v>
      </c>
      <c r="BP242" t="s">
        <v>1992</v>
      </c>
      <c r="BQ242" t="s">
        <v>2066</v>
      </c>
      <c r="BR242" t="s">
        <v>442</v>
      </c>
      <c r="BS242">
        <v>5000</v>
      </c>
      <c r="BT242" t="s">
        <v>443</v>
      </c>
      <c r="BU242">
        <v>3968</v>
      </c>
      <c r="BV242">
        <v>8216</v>
      </c>
      <c r="BW242">
        <v>9564</v>
      </c>
      <c r="BX242" t="s">
        <v>497</v>
      </c>
      <c r="BY242" t="s">
        <v>2067</v>
      </c>
      <c r="BZ242" t="s">
        <v>499</v>
      </c>
      <c r="CA242" t="s">
        <v>2068</v>
      </c>
      <c r="CB242" t="s">
        <v>430</v>
      </c>
      <c r="CC242" t="s">
        <v>1997</v>
      </c>
      <c r="CD242">
        <v>45</v>
      </c>
      <c r="CE242" t="s">
        <v>1998</v>
      </c>
      <c r="CF242" t="s">
        <v>444</v>
      </c>
      <c r="CG242" t="s">
        <v>474</v>
      </c>
      <c r="CH242" s="1">
        <v>44196</v>
      </c>
      <c r="CI242" t="s">
        <v>430</v>
      </c>
      <c r="CJ242" t="s">
        <v>430</v>
      </c>
      <c r="CK242" t="s">
        <v>430</v>
      </c>
      <c r="CM242">
        <v>1</v>
      </c>
      <c r="CN242" t="s">
        <v>2069</v>
      </c>
      <c r="CP242">
        <v>0</v>
      </c>
      <c r="CQ242">
        <v>1</v>
      </c>
      <c r="CS242">
        <v>0</v>
      </c>
      <c r="CU242">
        <v>130</v>
      </c>
      <c r="CV242">
        <v>1</v>
      </c>
      <c r="CW242">
        <v>7</v>
      </c>
      <c r="CX242">
        <v>21</v>
      </c>
      <c r="CZ242">
        <v>2</v>
      </c>
      <c r="DA242">
        <v>19002</v>
      </c>
      <c r="DB242">
        <v>31</v>
      </c>
      <c r="DC242" t="s">
        <v>446</v>
      </c>
      <c r="DD242" t="s">
        <v>430</v>
      </c>
      <c r="DE242" t="s">
        <v>2070</v>
      </c>
      <c r="DF242" t="s">
        <v>430</v>
      </c>
      <c r="DG242" t="s">
        <v>477</v>
      </c>
      <c r="DH242" t="s">
        <v>478</v>
      </c>
      <c r="DI242" t="s">
        <v>430</v>
      </c>
      <c r="DJ242" t="s">
        <v>430</v>
      </c>
      <c r="DK242" t="s">
        <v>430</v>
      </c>
      <c r="DL242" t="s">
        <v>430</v>
      </c>
      <c r="DM242" t="s">
        <v>448</v>
      </c>
      <c r="DN242" s="1">
        <v>44193</v>
      </c>
      <c r="DO242" s="1">
        <v>45553</v>
      </c>
      <c r="DP242" t="s">
        <v>479</v>
      </c>
      <c r="DQ242">
        <v>0</v>
      </c>
      <c r="DR242" t="s">
        <v>430</v>
      </c>
      <c r="DS242" t="s">
        <v>430</v>
      </c>
      <c r="DT242" t="s">
        <v>2001</v>
      </c>
      <c r="DU242" t="s">
        <v>430</v>
      </c>
      <c r="DV242" t="s">
        <v>430</v>
      </c>
      <c r="DW242" t="s">
        <v>430</v>
      </c>
      <c r="DX242" t="s">
        <v>430</v>
      </c>
      <c r="DY242" t="s">
        <v>430</v>
      </c>
      <c r="DZ242" t="s">
        <v>451</v>
      </c>
      <c r="EA242" t="s">
        <v>452</v>
      </c>
      <c r="EB242" t="s">
        <v>430</v>
      </c>
      <c r="EC242" t="s">
        <v>430</v>
      </c>
      <c r="ED242" t="s">
        <v>430</v>
      </c>
      <c r="EE242" t="s">
        <v>2002</v>
      </c>
      <c r="EF242" t="s">
        <v>430</v>
      </c>
      <c r="EG242" t="s">
        <v>430</v>
      </c>
      <c r="EH242" t="s">
        <v>1953</v>
      </c>
      <c r="EI242" t="s">
        <v>455</v>
      </c>
      <c r="EJ242" t="s">
        <v>2002</v>
      </c>
      <c r="EK242" t="s">
        <v>509</v>
      </c>
      <c r="EL242" t="s">
        <v>162</v>
      </c>
      <c r="EM242" t="s">
        <v>2004</v>
      </c>
    </row>
    <row r="243" spans="1:143" x14ac:dyDescent="0.25">
      <c r="A243" t="s">
        <v>1357</v>
      </c>
      <c r="B243" t="s">
        <v>430</v>
      </c>
      <c r="C243" t="s">
        <v>1953</v>
      </c>
      <c r="D243">
        <v>93</v>
      </c>
      <c r="E243" t="s">
        <v>458</v>
      </c>
      <c r="F243" t="s">
        <v>459</v>
      </c>
      <c r="G243" t="s">
        <v>430</v>
      </c>
      <c r="H243" t="s">
        <v>432</v>
      </c>
      <c r="I243" t="s">
        <v>2071</v>
      </c>
      <c r="J243" t="s">
        <v>2072</v>
      </c>
      <c r="K243">
        <v>19000000447</v>
      </c>
      <c r="L243" t="s">
        <v>2073</v>
      </c>
      <c r="M243">
        <v>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430</v>
      </c>
      <c r="X243">
        <v>0</v>
      </c>
      <c r="Y243">
        <v>0</v>
      </c>
      <c r="Z243">
        <v>0</v>
      </c>
      <c r="AA243" t="s">
        <v>436</v>
      </c>
      <c r="AB243">
        <v>0</v>
      </c>
      <c r="AC243">
        <v>0</v>
      </c>
      <c r="AD243">
        <v>0</v>
      </c>
      <c r="AE243" t="s">
        <v>430</v>
      </c>
      <c r="AF243">
        <v>26.5</v>
      </c>
      <c r="AG243">
        <v>23</v>
      </c>
      <c r="AH243">
        <v>35</v>
      </c>
      <c r="AI243">
        <v>3.01</v>
      </c>
      <c r="AJ243">
        <v>2.98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 t="s">
        <v>430</v>
      </c>
      <c r="AS243" t="s">
        <v>430</v>
      </c>
      <c r="AT243" t="s">
        <v>430</v>
      </c>
      <c r="AU243">
        <v>0</v>
      </c>
      <c r="AV243">
        <v>0</v>
      </c>
      <c r="AW243">
        <v>0</v>
      </c>
      <c r="AZ243">
        <v>14897097260171</v>
      </c>
      <c r="BA243">
        <v>4897097260174</v>
      </c>
      <c r="BB243">
        <v>810005410403</v>
      </c>
      <c r="BC243" t="s">
        <v>463</v>
      </c>
      <c r="BD243" t="s">
        <v>1990</v>
      </c>
      <c r="BE243" t="s">
        <v>430</v>
      </c>
      <c r="BF243" t="s">
        <v>1478</v>
      </c>
      <c r="BG243" t="s">
        <v>465</v>
      </c>
      <c r="BH243">
        <v>36</v>
      </c>
      <c r="BI243">
        <v>2.1299999999999999E-2</v>
      </c>
      <c r="BJ243" t="s">
        <v>430</v>
      </c>
      <c r="BL243" t="s">
        <v>436</v>
      </c>
      <c r="BM243" t="s">
        <v>2074</v>
      </c>
      <c r="BN243" t="s">
        <v>430</v>
      </c>
      <c r="BO243" t="s">
        <v>430</v>
      </c>
      <c r="BP243" t="s">
        <v>2019</v>
      </c>
      <c r="BQ243" t="s">
        <v>2009</v>
      </c>
      <c r="BR243" t="s">
        <v>442</v>
      </c>
      <c r="BS243">
        <v>5000</v>
      </c>
      <c r="BT243" t="s">
        <v>443</v>
      </c>
      <c r="BU243">
        <v>2624</v>
      </c>
      <c r="BV243">
        <v>5436</v>
      </c>
      <c r="BW243">
        <v>6328</v>
      </c>
      <c r="BX243" t="s">
        <v>497</v>
      </c>
      <c r="BY243" t="s">
        <v>2075</v>
      </c>
      <c r="BZ243" t="s">
        <v>499</v>
      </c>
      <c r="CA243" t="s">
        <v>2076</v>
      </c>
      <c r="CB243" t="s">
        <v>430</v>
      </c>
      <c r="CC243" t="s">
        <v>1997</v>
      </c>
      <c r="CD243">
        <v>45</v>
      </c>
      <c r="CE243" t="s">
        <v>2077</v>
      </c>
      <c r="CF243" t="s">
        <v>444</v>
      </c>
      <c r="CG243" t="s">
        <v>474</v>
      </c>
      <c r="CH243" s="1">
        <v>44196</v>
      </c>
      <c r="CI243" t="s">
        <v>430</v>
      </c>
      <c r="CJ243" t="s">
        <v>430</v>
      </c>
      <c r="CK243" t="s">
        <v>430</v>
      </c>
      <c r="CM243">
        <v>1</v>
      </c>
      <c r="CN243" t="s">
        <v>2078</v>
      </c>
      <c r="CP243">
        <v>0</v>
      </c>
      <c r="CQ243">
        <v>1</v>
      </c>
      <c r="CS243">
        <v>0</v>
      </c>
      <c r="CU243">
        <v>155</v>
      </c>
      <c r="CV243">
        <v>1</v>
      </c>
      <c r="CW243">
        <v>7</v>
      </c>
      <c r="CX243">
        <v>21</v>
      </c>
      <c r="CZ243">
        <v>2</v>
      </c>
      <c r="DA243">
        <v>19002</v>
      </c>
      <c r="DB243">
        <v>31</v>
      </c>
      <c r="DC243" t="s">
        <v>446</v>
      </c>
      <c r="DD243" t="s">
        <v>430</v>
      </c>
      <c r="DE243" t="s">
        <v>2079</v>
      </c>
      <c r="DF243" t="s">
        <v>430</v>
      </c>
      <c r="DG243" t="s">
        <v>477</v>
      </c>
      <c r="DH243" t="s">
        <v>478</v>
      </c>
      <c r="DI243" t="s">
        <v>430</v>
      </c>
      <c r="DJ243" t="s">
        <v>430</v>
      </c>
      <c r="DK243" t="s">
        <v>430</v>
      </c>
      <c r="DL243" t="s">
        <v>430</v>
      </c>
      <c r="DM243" t="s">
        <v>448</v>
      </c>
      <c r="DN243" s="1">
        <v>44193</v>
      </c>
      <c r="DO243" s="1">
        <v>45553</v>
      </c>
      <c r="DP243" t="s">
        <v>479</v>
      </c>
      <c r="DQ243">
        <v>0</v>
      </c>
      <c r="DR243" t="s">
        <v>430</v>
      </c>
      <c r="DS243" t="s">
        <v>430</v>
      </c>
      <c r="DT243" t="s">
        <v>647</v>
      </c>
      <c r="DU243" t="s">
        <v>430</v>
      </c>
      <c r="DV243" t="s">
        <v>430</v>
      </c>
      <c r="DW243" t="s">
        <v>430</v>
      </c>
      <c r="DX243" t="s">
        <v>430</v>
      </c>
      <c r="DY243" t="s">
        <v>430</v>
      </c>
      <c r="DZ243" t="s">
        <v>451</v>
      </c>
      <c r="EA243" t="s">
        <v>452</v>
      </c>
      <c r="EB243" t="s">
        <v>430</v>
      </c>
      <c r="EC243" t="s">
        <v>430</v>
      </c>
      <c r="ED243" t="s">
        <v>430</v>
      </c>
      <c r="EE243" t="s">
        <v>2002</v>
      </c>
      <c r="EF243" t="s">
        <v>430</v>
      </c>
      <c r="EG243" t="s">
        <v>430</v>
      </c>
      <c r="EH243" t="s">
        <v>1953</v>
      </c>
      <c r="EI243" t="s">
        <v>455</v>
      </c>
      <c r="EJ243" t="s">
        <v>2002</v>
      </c>
      <c r="EK243" t="s">
        <v>509</v>
      </c>
      <c r="EL243" t="s">
        <v>171</v>
      </c>
      <c r="EM243" t="s">
        <v>2004</v>
      </c>
    </row>
    <row r="244" spans="1:143" x14ac:dyDescent="0.25">
      <c r="A244" t="s">
        <v>1357</v>
      </c>
      <c r="B244" t="s">
        <v>430</v>
      </c>
      <c r="C244" t="s">
        <v>1953</v>
      </c>
      <c r="D244">
        <v>93</v>
      </c>
      <c r="E244" t="s">
        <v>458</v>
      </c>
      <c r="F244" t="s">
        <v>459</v>
      </c>
      <c r="G244" t="s">
        <v>430</v>
      </c>
      <c r="H244" t="s">
        <v>432</v>
      </c>
      <c r="I244" t="s">
        <v>2080</v>
      </c>
      <c r="J244" t="s">
        <v>2081</v>
      </c>
      <c r="K244">
        <v>19000000449</v>
      </c>
      <c r="L244" t="s">
        <v>2082</v>
      </c>
      <c r="M244">
        <v>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430</v>
      </c>
      <c r="X244">
        <v>0</v>
      </c>
      <c r="Y244">
        <v>0</v>
      </c>
      <c r="Z244">
        <v>0</v>
      </c>
      <c r="AA244" t="s">
        <v>436</v>
      </c>
      <c r="AB244">
        <v>0</v>
      </c>
      <c r="AC244">
        <v>0</v>
      </c>
      <c r="AD244">
        <v>0</v>
      </c>
      <c r="AE244" t="s">
        <v>430</v>
      </c>
      <c r="AF244">
        <v>26.5</v>
      </c>
      <c r="AG244">
        <v>23</v>
      </c>
      <c r="AH244">
        <v>39</v>
      </c>
      <c r="AI244">
        <v>3.5</v>
      </c>
      <c r="AJ244">
        <v>3.46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 t="s">
        <v>430</v>
      </c>
      <c r="AS244" t="s">
        <v>430</v>
      </c>
      <c r="AT244" t="s">
        <v>430</v>
      </c>
      <c r="AU244">
        <v>0</v>
      </c>
      <c r="AV244">
        <v>0</v>
      </c>
      <c r="AW244">
        <v>0</v>
      </c>
      <c r="AZ244">
        <v>14897097260188</v>
      </c>
      <c r="BA244">
        <v>4897097260181</v>
      </c>
      <c r="BB244">
        <v>810005410410</v>
      </c>
      <c r="BC244" t="s">
        <v>463</v>
      </c>
      <c r="BD244" t="s">
        <v>1990</v>
      </c>
      <c r="BE244" t="s">
        <v>430</v>
      </c>
      <c r="BF244" t="s">
        <v>1478</v>
      </c>
      <c r="BG244" t="s">
        <v>465</v>
      </c>
      <c r="BH244">
        <v>36</v>
      </c>
      <c r="BI244">
        <v>2.3800000000000002E-2</v>
      </c>
      <c r="BJ244" t="s">
        <v>430</v>
      </c>
      <c r="BL244" t="s">
        <v>436</v>
      </c>
      <c r="BM244" t="s">
        <v>2083</v>
      </c>
      <c r="BN244" t="s">
        <v>430</v>
      </c>
      <c r="BO244" t="s">
        <v>430</v>
      </c>
      <c r="BP244" t="s">
        <v>2019</v>
      </c>
      <c r="BQ244" t="s">
        <v>2020</v>
      </c>
      <c r="BR244" t="s">
        <v>442</v>
      </c>
      <c r="BS244">
        <v>5000</v>
      </c>
      <c r="BT244" t="s">
        <v>443</v>
      </c>
      <c r="BU244">
        <v>2354</v>
      </c>
      <c r="BV244">
        <v>4878</v>
      </c>
      <c r="BW244">
        <v>5678</v>
      </c>
      <c r="BX244" t="s">
        <v>497</v>
      </c>
      <c r="BY244" t="s">
        <v>2084</v>
      </c>
      <c r="BZ244" t="s">
        <v>499</v>
      </c>
      <c r="CA244" t="s">
        <v>2085</v>
      </c>
      <c r="CB244" t="s">
        <v>430</v>
      </c>
      <c r="CC244" t="s">
        <v>1997</v>
      </c>
      <c r="CD244">
        <v>45</v>
      </c>
      <c r="CE244" t="s">
        <v>2077</v>
      </c>
      <c r="CF244" t="s">
        <v>444</v>
      </c>
      <c r="CG244" t="s">
        <v>474</v>
      </c>
      <c r="CH244" s="1">
        <v>44196</v>
      </c>
      <c r="CI244" t="s">
        <v>430</v>
      </c>
      <c r="CJ244" t="s">
        <v>430</v>
      </c>
      <c r="CK244" t="s">
        <v>430</v>
      </c>
      <c r="CM244">
        <v>1</v>
      </c>
      <c r="CN244" t="s">
        <v>2086</v>
      </c>
      <c r="CP244">
        <v>0</v>
      </c>
      <c r="CQ244">
        <v>1</v>
      </c>
      <c r="CS244">
        <v>0</v>
      </c>
      <c r="CU244">
        <v>155</v>
      </c>
      <c r="CV244">
        <v>1</v>
      </c>
      <c r="CW244">
        <v>7</v>
      </c>
      <c r="CX244">
        <v>21</v>
      </c>
      <c r="CZ244">
        <v>2</v>
      </c>
      <c r="DA244">
        <v>19002</v>
      </c>
      <c r="DB244">
        <v>31</v>
      </c>
      <c r="DC244" t="s">
        <v>446</v>
      </c>
      <c r="DD244" t="s">
        <v>430</v>
      </c>
      <c r="DE244" t="s">
        <v>2087</v>
      </c>
      <c r="DF244" t="s">
        <v>430</v>
      </c>
      <c r="DG244" t="s">
        <v>477</v>
      </c>
      <c r="DH244" t="s">
        <v>478</v>
      </c>
      <c r="DI244" t="s">
        <v>430</v>
      </c>
      <c r="DJ244" t="s">
        <v>430</v>
      </c>
      <c r="DK244" t="s">
        <v>430</v>
      </c>
      <c r="DL244" t="s">
        <v>430</v>
      </c>
      <c r="DM244" t="s">
        <v>448</v>
      </c>
      <c r="DN244" s="1">
        <v>44193</v>
      </c>
      <c r="DO244" s="1">
        <v>45553</v>
      </c>
      <c r="DP244" t="s">
        <v>479</v>
      </c>
      <c r="DQ244">
        <v>0</v>
      </c>
      <c r="DR244" t="s">
        <v>430</v>
      </c>
      <c r="DS244" t="s">
        <v>430</v>
      </c>
      <c r="DT244" t="s">
        <v>647</v>
      </c>
      <c r="DU244" t="s">
        <v>430</v>
      </c>
      <c r="DV244" t="s">
        <v>430</v>
      </c>
      <c r="DW244" t="s">
        <v>430</v>
      </c>
      <c r="DX244" t="s">
        <v>430</v>
      </c>
      <c r="DY244" t="s">
        <v>430</v>
      </c>
      <c r="DZ244" t="s">
        <v>451</v>
      </c>
      <c r="EA244" t="s">
        <v>452</v>
      </c>
      <c r="EB244" t="s">
        <v>430</v>
      </c>
      <c r="EC244" t="s">
        <v>430</v>
      </c>
      <c r="ED244" t="s">
        <v>430</v>
      </c>
      <c r="EE244" t="s">
        <v>2002</v>
      </c>
      <c r="EF244" t="s">
        <v>430</v>
      </c>
      <c r="EG244" t="s">
        <v>430</v>
      </c>
      <c r="EH244" t="s">
        <v>1953</v>
      </c>
      <c r="EI244" t="s">
        <v>455</v>
      </c>
      <c r="EJ244" t="s">
        <v>2002</v>
      </c>
      <c r="EK244" t="s">
        <v>509</v>
      </c>
      <c r="EL244" t="s">
        <v>484</v>
      </c>
      <c r="EM244" t="s">
        <v>2004</v>
      </c>
    </row>
    <row r="245" spans="1:143" x14ac:dyDescent="0.25">
      <c r="A245" t="s">
        <v>1357</v>
      </c>
      <c r="B245" t="s">
        <v>430</v>
      </c>
      <c r="C245" t="s">
        <v>1953</v>
      </c>
      <c r="D245">
        <v>93</v>
      </c>
      <c r="E245" t="s">
        <v>458</v>
      </c>
      <c r="F245" t="s">
        <v>459</v>
      </c>
      <c r="G245" t="s">
        <v>430</v>
      </c>
      <c r="H245" t="s">
        <v>432</v>
      </c>
      <c r="I245" t="s">
        <v>2088</v>
      </c>
      <c r="J245" t="s">
        <v>2089</v>
      </c>
      <c r="K245">
        <v>19000000451</v>
      </c>
      <c r="L245" t="s">
        <v>2090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430</v>
      </c>
      <c r="X245">
        <v>0</v>
      </c>
      <c r="Y245">
        <v>0</v>
      </c>
      <c r="Z245">
        <v>0</v>
      </c>
      <c r="AA245" t="s">
        <v>436</v>
      </c>
      <c r="AB245">
        <v>0</v>
      </c>
      <c r="AC245">
        <v>0</v>
      </c>
      <c r="AD245">
        <v>0</v>
      </c>
      <c r="AE245" t="s">
        <v>430</v>
      </c>
      <c r="AF245">
        <v>24.5</v>
      </c>
      <c r="AG245">
        <v>23</v>
      </c>
      <c r="AH245">
        <v>41</v>
      </c>
      <c r="AI245">
        <v>3.54</v>
      </c>
      <c r="AJ245">
        <v>3.5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 t="s">
        <v>430</v>
      </c>
      <c r="AS245" t="s">
        <v>430</v>
      </c>
      <c r="AT245" t="s">
        <v>430</v>
      </c>
      <c r="AU245">
        <v>0</v>
      </c>
      <c r="AV245">
        <v>0</v>
      </c>
      <c r="AW245">
        <v>0</v>
      </c>
      <c r="AZ245">
        <v>14897097260195</v>
      </c>
      <c r="BA245">
        <v>4897097260198</v>
      </c>
      <c r="BB245">
        <v>810005410427</v>
      </c>
      <c r="BC245" t="s">
        <v>463</v>
      </c>
      <c r="BD245" t="s">
        <v>1990</v>
      </c>
      <c r="BE245" t="s">
        <v>430</v>
      </c>
      <c r="BF245" t="s">
        <v>1478</v>
      </c>
      <c r="BG245" t="s">
        <v>465</v>
      </c>
      <c r="BH245">
        <v>36</v>
      </c>
      <c r="BI245">
        <v>2.3099999999999999E-2</v>
      </c>
      <c r="BJ245" t="s">
        <v>430</v>
      </c>
      <c r="BL245" t="s">
        <v>436</v>
      </c>
      <c r="BM245" t="s">
        <v>2091</v>
      </c>
      <c r="BN245" t="s">
        <v>430</v>
      </c>
      <c r="BO245" t="s">
        <v>430</v>
      </c>
      <c r="BP245" t="s">
        <v>2019</v>
      </c>
      <c r="BQ245" t="s">
        <v>2038</v>
      </c>
      <c r="BR245" t="s">
        <v>442</v>
      </c>
      <c r="BS245">
        <v>5000</v>
      </c>
      <c r="BT245" t="s">
        <v>443</v>
      </c>
      <c r="BU245">
        <v>2422</v>
      </c>
      <c r="BV245">
        <v>5020</v>
      </c>
      <c r="BW245">
        <v>5842</v>
      </c>
      <c r="BX245" t="s">
        <v>497</v>
      </c>
      <c r="BY245" t="s">
        <v>2092</v>
      </c>
      <c r="BZ245" t="s">
        <v>499</v>
      </c>
      <c r="CA245" t="s">
        <v>2093</v>
      </c>
      <c r="CB245" t="s">
        <v>430</v>
      </c>
      <c r="CC245" t="s">
        <v>1997</v>
      </c>
      <c r="CD245">
        <v>45</v>
      </c>
      <c r="CE245" t="s">
        <v>2077</v>
      </c>
      <c r="CF245" t="s">
        <v>444</v>
      </c>
      <c r="CG245" t="s">
        <v>474</v>
      </c>
      <c r="CH245" s="1">
        <v>44196</v>
      </c>
      <c r="CI245" t="s">
        <v>430</v>
      </c>
      <c r="CJ245" t="s">
        <v>430</v>
      </c>
      <c r="CK245" t="s">
        <v>430</v>
      </c>
      <c r="CM245">
        <v>1</v>
      </c>
      <c r="CN245" t="s">
        <v>2094</v>
      </c>
      <c r="CP245">
        <v>0</v>
      </c>
      <c r="CQ245">
        <v>1</v>
      </c>
      <c r="CS245">
        <v>0</v>
      </c>
      <c r="CU245">
        <v>155</v>
      </c>
      <c r="CV245">
        <v>1</v>
      </c>
      <c r="CW245">
        <v>7</v>
      </c>
      <c r="CX245">
        <v>21</v>
      </c>
      <c r="CZ245">
        <v>2</v>
      </c>
      <c r="DA245">
        <v>19002</v>
      </c>
      <c r="DB245">
        <v>31</v>
      </c>
      <c r="DC245" t="s">
        <v>446</v>
      </c>
      <c r="DD245" t="s">
        <v>430</v>
      </c>
      <c r="DE245" t="s">
        <v>2095</v>
      </c>
      <c r="DF245" t="s">
        <v>430</v>
      </c>
      <c r="DG245" t="s">
        <v>477</v>
      </c>
      <c r="DH245" t="s">
        <v>478</v>
      </c>
      <c r="DI245" t="s">
        <v>430</v>
      </c>
      <c r="DJ245" t="s">
        <v>430</v>
      </c>
      <c r="DK245" t="s">
        <v>430</v>
      </c>
      <c r="DL245" t="s">
        <v>430</v>
      </c>
      <c r="DM245" t="s">
        <v>448</v>
      </c>
      <c r="DN245" s="1">
        <v>44193</v>
      </c>
      <c r="DO245" s="1">
        <v>45553</v>
      </c>
      <c r="DP245" t="s">
        <v>479</v>
      </c>
      <c r="DQ245">
        <v>0</v>
      </c>
      <c r="DR245" t="s">
        <v>430</v>
      </c>
      <c r="DS245" t="s">
        <v>430</v>
      </c>
      <c r="DT245" t="s">
        <v>647</v>
      </c>
      <c r="DU245" t="s">
        <v>430</v>
      </c>
      <c r="DV245" t="s">
        <v>430</v>
      </c>
      <c r="DW245" t="s">
        <v>430</v>
      </c>
      <c r="DX245" t="s">
        <v>430</v>
      </c>
      <c r="DY245" t="s">
        <v>430</v>
      </c>
      <c r="DZ245" t="s">
        <v>451</v>
      </c>
      <c r="EA245" t="s">
        <v>452</v>
      </c>
      <c r="EB245" t="s">
        <v>430</v>
      </c>
      <c r="EC245" t="s">
        <v>430</v>
      </c>
      <c r="ED245" t="s">
        <v>430</v>
      </c>
      <c r="EE245" t="s">
        <v>2002</v>
      </c>
      <c r="EF245" t="s">
        <v>430</v>
      </c>
      <c r="EG245" t="s">
        <v>430</v>
      </c>
      <c r="EH245" t="s">
        <v>1953</v>
      </c>
      <c r="EI245" t="s">
        <v>455</v>
      </c>
      <c r="EJ245" t="s">
        <v>2002</v>
      </c>
      <c r="EK245" t="s">
        <v>509</v>
      </c>
      <c r="EL245" t="s">
        <v>2096</v>
      </c>
      <c r="EM245" t="s">
        <v>2004</v>
      </c>
    </row>
    <row r="246" spans="1:143" x14ac:dyDescent="0.25">
      <c r="A246" t="s">
        <v>1357</v>
      </c>
      <c r="B246" t="s">
        <v>430</v>
      </c>
      <c r="C246" t="s">
        <v>1953</v>
      </c>
      <c r="D246">
        <v>93</v>
      </c>
      <c r="E246" t="s">
        <v>458</v>
      </c>
      <c r="F246" t="s">
        <v>459</v>
      </c>
      <c r="G246" t="s">
        <v>430</v>
      </c>
      <c r="H246" t="s">
        <v>432</v>
      </c>
      <c r="I246" t="s">
        <v>2097</v>
      </c>
      <c r="J246" t="s">
        <v>2098</v>
      </c>
      <c r="K246">
        <v>19000000453</v>
      </c>
      <c r="L246" t="s">
        <v>2099</v>
      </c>
      <c r="M246">
        <v>2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430</v>
      </c>
      <c r="X246">
        <v>0</v>
      </c>
      <c r="Y246">
        <v>0</v>
      </c>
      <c r="Z246">
        <v>0</v>
      </c>
      <c r="AA246" t="s">
        <v>436</v>
      </c>
      <c r="AB246">
        <v>0</v>
      </c>
      <c r="AC246">
        <v>0</v>
      </c>
      <c r="AD246">
        <v>0</v>
      </c>
      <c r="AE246" t="s">
        <v>430</v>
      </c>
      <c r="AF246">
        <v>23</v>
      </c>
      <c r="AG246">
        <v>23</v>
      </c>
      <c r="AH246">
        <v>41</v>
      </c>
      <c r="AI246">
        <v>3.12</v>
      </c>
      <c r="AJ246">
        <v>3.09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 t="s">
        <v>430</v>
      </c>
      <c r="AS246" t="s">
        <v>430</v>
      </c>
      <c r="AT246" t="s">
        <v>430</v>
      </c>
      <c r="AU246">
        <v>0</v>
      </c>
      <c r="AV246">
        <v>0</v>
      </c>
      <c r="AW246">
        <v>0</v>
      </c>
      <c r="AZ246">
        <v>14897097260201</v>
      </c>
      <c r="BA246">
        <v>4897097260204</v>
      </c>
      <c r="BB246">
        <v>810005410434</v>
      </c>
      <c r="BC246" t="s">
        <v>463</v>
      </c>
      <c r="BD246" t="s">
        <v>1990</v>
      </c>
      <c r="BE246" t="s">
        <v>430</v>
      </c>
      <c r="BF246" t="s">
        <v>1478</v>
      </c>
      <c r="BG246" t="s">
        <v>465</v>
      </c>
      <c r="BH246">
        <v>36</v>
      </c>
      <c r="BI246">
        <v>2.1700000000000001E-2</v>
      </c>
      <c r="BJ246" t="s">
        <v>430</v>
      </c>
      <c r="BL246" t="s">
        <v>436</v>
      </c>
      <c r="BM246" t="s">
        <v>2100</v>
      </c>
      <c r="BN246" t="s">
        <v>430</v>
      </c>
      <c r="BO246" t="s">
        <v>430</v>
      </c>
      <c r="BP246" t="s">
        <v>2019</v>
      </c>
      <c r="BQ246" t="s">
        <v>2056</v>
      </c>
      <c r="BR246" t="s">
        <v>442</v>
      </c>
      <c r="BS246">
        <v>5000</v>
      </c>
      <c r="BT246" t="s">
        <v>443</v>
      </c>
      <c r="BU246">
        <v>2580</v>
      </c>
      <c r="BV246">
        <v>5348</v>
      </c>
      <c r="BW246">
        <v>6224</v>
      </c>
      <c r="BX246" t="s">
        <v>497</v>
      </c>
      <c r="BY246" t="s">
        <v>2101</v>
      </c>
      <c r="BZ246" t="s">
        <v>499</v>
      </c>
      <c r="CA246" t="s">
        <v>2102</v>
      </c>
      <c r="CB246" t="s">
        <v>430</v>
      </c>
      <c r="CC246" t="s">
        <v>1997</v>
      </c>
      <c r="CD246">
        <v>45</v>
      </c>
      <c r="CE246" t="s">
        <v>2077</v>
      </c>
      <c r="CF246" t="s">
        <v>444</v>
      </c>
      <c r="CG246" t="s">
        <v>474</v>
      </c>
      <c r="CH246" s="1">
        <v>44196</v>
      </c>
      <c r="CI246" t="s">
        <v>430</v>
      </c>
      <c r="CJ246" t="s">
        <v>430</v>
      </c>
      <c r="CK246" t="s">
        <v>430</v>
      </c>
      <c r="CM246">
        <v>1</v>
      </c>
      <c r="CN246" t="s">
        <v>2103</v>
      </c>
      <c r="CP246">
        <v>0</v>
      </c>
      <c r="CQ246">
        <v>1</v>
      </c>
      <c r="CS246">
        <v>0</v>
      </c>
      <c r="CU246">
        <v>155</v>
      </c>
      <c r="CV246">
        <v>1</v>
      </c>
      <c r="CW246">
        <v>7</v>
      </c>
      <c r="CX246">
        <v>21</v>
      </c>
      <c r="CZ246">
        <v>2</v>
      </c>
      <c r="DA246">
        <v>19002</v>
      </c>
      <c r="DB246">
        <v>31</v>
      </c>
      <c r="DC246" t="s">
        <v>446</v>
      </c>
      <c r="DD246" t="s">
        <v>430</v>
      </c>
      <c r="DE246" t="s">
        <v>2104</v>
      </c>
      <c r="DF246" t="s">
        <v>430</v>
      </c>
      <c r="DG246" t="s">
        <v>477</v>
      </c>
      <c r="DH246" t="s">
        <v>478</v>
      </c>
      <c r="DI246" t="s">
        <v>430</v>
      </c>
      <c r="DJ246" t="s">
        <v>430</v>
      </c>
      <c r="DK246" t="s">
        <v>430</v>
      </c>
      <c r="DL246" t="s">
        <v>430</v>
      </c>
      <c r="DM246" t="s">
        <v>448</v>
      </c>
      <c r="DN246" s="1">
        <v>44193</v>
      </c>
      <c r="DO246" s="1">
        <v>45553</v>
      </c>
      <c r="DP246" t="s">
        <v>479</v>
      </c>
      <c r="DQ246">
        <v>0</v>
      </c>
      <c r="DR246" t="s">
        <v>430</v>
      </c>
      <c r="DS246" t="s">
        <v>430</v>
      </c>
      <c r="DT246" t="s">
        <v>647</v>
      </c>
      <c r="DU246" t="s">
        <v>430</v>
      </c>
      <c r="DV246" t="s">
        <v>430</v>
      </c>
      <c r="DW246" t="s">
        <v>430</v>
      </c>
      <c r="DX246" t="s">
        <v>430</v>
      </c>
      <c r="DY246" t="s">
        <v>430</v>
      </c>
      <c r="DZ246" t="s">
        <v>451</v>
      </c>
      <c r="EA246" t="s">
        <v>452</v>
      </c>
      <c r="EB246" t="s">
        <v>430</v>
      </c>
      <c r="EC246" t="s">
        <v>430</v>
      </c>
      <c r="ED246" t="s">
        <v>430</v>
      </c>
      <c r="EE246" t="s">
        <v>2002</v>
      </c>
      <c r="EF246" t="s">
        <v>430</v>
      </c>
      <c r="EG246" t="s">
        <v>430</v>
      </c>
      <c r="EH246" t="s">
        <v>1953</v>
      </c>
      <c r="EI246" t="s">
        <v>455</v>
      </c>
      <c r="EJ246" t="s">
        <v>2002</v>
      </c>
      <c r="EK246" t="s">
        <v>509</v>
      </c>
      <c r="EL246" t="s">
        <v>2105</v>
      </c>
      <c r="EM246" t="s">
        <v>2004</v>
      </c>
    </row>
    <row r="247" spans="1:143" x14ac:dyDescent="0.25">
      <c r="A247" t="s">
        <v>1357</v>
      </c>
      <c r="B247" t="s">
        <v>430</v>
      </c>
      <c r="C247" t="s">
        <v>1953</v>
      </c>
      <c r="D247">
        <v>93</v>
      </c>
      <c r="E247" t="s">
        <v>458</v>
      </c>
      <c r="F247" t="s">
        <v>459</v>
      </c>
      <c r="G247" t="s">
        <v>430</v>
      </c>
      <c r="H247" t="s">
        <v>432</v>
      </c>
      <c r="I247" t="s">
        <v>2106</v>
      </c>
      <c r="J247" t="s">
        <v>2107</v>
      </c>
      <c r="K247">
        <v>19000000455</v>
      </c>
      <c r="L247" t="s">
        <v>2108</v>
      </c>
      <c r="M247">
        <v>2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430</v>
      </c>
      <c r="X247">
        <v>0</v>
      </c>
      <c r="Y247">
        <v>0</v>
      </c>
      <c r="Z247">
        <v>0</v>
      </c>
      <c r="AA247" t="s">
        <v>436</v>
      </c>
      <c r="AB247">
        <v>0</v>
      </c>
      <c r="AC247">
        <v>0</v>
      </c>
      <c r="AD247">
        <v>0</v>
      </c>
      <c r="AE247" t="s">
        <v>430</v>
      </c>
      <c r="AF247">
        <v>24</v>
      </c>
      <c r="AG247">
        <v>23</v>
      </c>
      <c r="AH247">
        <v>40</v>
      </c>
      <c r="AI247">
        <v>3.06</v>
      </c>
      <c r="AJ247">
        <v>3.03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 t="s">
        <v>430</v>
      </c>
      <c r="AS247" t="s">
        <v>430</v>
      </c>
      <c r="AT247" t="s">
        <v>430</v>
      </c>
      <c r="AU247">
        <v>0</v>
      </c>
      <c r="AV247">
        <v>0</v>
      </c>
      <c r="AW247">
        <v>0</v>
      </c>
      <c r="AZ247">
        <v>14897097260218</v>
      </c>
      <c r="BA247">
        <v>4897097260211</v>
      </c>
      <c r="BB247">
        <v>810005410441</v>
      </c>
      <c r="BC247" t="s">
        <v>463</v>
      </c>
      <c r="BD247" t="s">
        <v>1990</v>
      </c>
      <c r="BE247" t="s">
        <v>430</v>
      </c>
      <c r="BF247" t="s">
        <v>1478</v>
      </c>
      <c r="BG247" t="s">
        <v>465</v>
      </c>
      <c r="BH247">
        <v>36</v>
      </c>
      <c r="BI247">
        <v>2.2100000000000002E-2</v>
      </c>
      <c r="BJ247" t="s">
        <v>430</v>
      </c>
      <c r="BL247" t="s">
        <v>436</v>
      </c>
      <c r="BM247" t="s">
        <v>2109</v>
      </c>
      <c r="BN247" t="s">
        <v>430</v>
      </c>
      <c r="BO247" t="s">
        <v>430</v>
      </c>
      <c r="BP247" t="s">
        <v>2019</v>
      </c>
      <c r="BQ247" t="s">
        <v>2066</v>
      </c>
      <c r="BR247" t="s">
        <v>442</v>
      </c>
      <c r="BS247">
        <v>5000</v>
      </c>
      <c r="BT247" t="s">
        <v>443</v>
      </c>
      <c r="BU247">
        <v>2536</v>
      </c>
      <c r="BV247">
        <v>5252</v>
      </c>
      <c r="BW247">
        <v>6114</v>
      </c>
      <c r="BX247" t="s">
        <v>497</v>
      </c>
      <c r="BY247" t="s">
        <v>2110</v>
      </c>
      <c r="BZ247" t="s">
        <v>499</v>
      </c>
      <c r="CA247" t="s">
        <v>2111</v>
      </c>
      <c r="CB247" t="s">
        <v>430</v>
      </c>
      <c r="CC247" t="s">
        <v>1997</v>
      </c>
      <c r="CD247">
        <v>45</v>
      </c>
      <c r="CE247" t="s">
        <v>2077</v>
      </c>
      <c r="CF247" t="s">
        <v>444</v>
      </c>
      <c r="CG247" t="s">
        <v>474</v>
      </c>
      <c r="CH247" s="1">
        <v>44196</v>
      </c>
      <c r="CI247" t="s">
        <v>430</v>
      </c>
      <c r="CJ247" t="s">
        <v>430</v>
      </c>
      <c r="CK247" t="s">
        <v>430</v>
      </c>
      <c r="CM247">
        <v>1</v>
      </c>
      <c r="CN247" t="s">
        <v>2112</v>
      </c>
      <c r="CP247">
        <v>0</v>
      </c>
      <c r="CQ247">
        <v>1</v>
      </c>
      <c r="CS247">
        <v>0</v>
      </c>
      <c r="CU247">
        <v>155</v>
      </c>
      <c r="CV247">
        <v>1</v>
      </c>
      <c r="CW247">
        <v>7</v>
      </c>
      <c r="CX247">
        <v>21</v>
      </c>
      <c r="CZ247">
        <v>2</v>
      </c>
      <c r="DA247">
        <v>19002</v>
      </c>
      <c r="DB247">
        <v>31</v>
      </c>
      <c r="DC247" t="s">
        <v>446</v>
      </c>
      <c r="DD247" t="s">
        <v>430</v>
      </c>
      <c r="DE247" t="s">
        <v>2113</v>
      </c>
      <c r="DF247" t="s">
        <v>430</v>
      </c>
      <c r="DG247" t="s">
        <v>477</v>
      </c>
      <c r="DH247" t="s">
        <v>478</v>
      </c>
      <c r="DI247" t="s">
        <v>430</v>
      </c>
      <c r="DJ247" t="s">
        <v>430</v>
      </c>
      <c r="DK247" t="s">
        <v>430</v>
      </c>
      <c r="DL247" t="s">
        <v>430</v>
      </c>
      <c r="DM247" t="s">
        <v>448</v>
      </c>
      <c r="DN247" s="1">
        <v>44193</v>
      </c>
      <c r="DO247" s="1">
        <v>45553</v>
      </c>
      <c r="DP247" t="s">
        <v>479</v>
      </c>
      <c r="DQ247">
        <v>0</v>
      </c>
      <c r="DR247" t="s">
        <v>430</v>
      </c>
      <c r="DS247" t="s">
        <v>430</v>
      </c>
      <c r="DT247" t="s">
        <v>647</v>
      </c>
      <c r="DU247" t="s">
        <v>430</v>
      </c>
      <c r="DV247" t="s">
        <v>430</v>
      </c>
      <c r="DW247" t="s">
        <v>430</v>
      </c>
      <c r="DX247" t="s">
        <v>430</v>
      </c>
      <c r="DY247" t="s">
        <v>430</v>
      </c>
      <c r="DZ247" t="s">
        <v>451</v>
      </c>
      <c r="EA247" t="s">
        <v>452</v>
      </c>
      <c r="EB247" t="s">
        <v>430</v>
      </c>
      <c r="EC247" t="s">
        <v>430</v>
      </c>
      <c r="ED247" t="s">
        <v>430</v>
      </c>
      <c r="EE247" t="s">
        <v>2002</v>
      </c>
      <c r="EF247" t="s">
        <v>430</v>
      </c>
      <c r="EG247" t="s">
        <v>430</v>
      </c>
      <c r="EH247" t="s">
        <v>1953</v>
      </c>
      <c r="EI247" t="s">
        <v>455</v>
      </c>
      <c r="EJ247" t="s">
        <v>2002</v>
      </c>
      <c r="EK247" t="s">
        <v>509</v>
      </c>
      <c r="EL247" t="s">
        <v>2014</v>
      </c>
      <c r="EM247" t="s">
        <v>2004</v>
      </c>
    </row>
    <row r="248" spans="1:143" x14ac:dyDescent="0.25">
      <c r="A248" t="s">
        <v>1357</v>
      </c>
      <c r="B248" t="s">
        <v>430</v>
      </c>
      <c r="C248" t="s">
        <v>1953</v>
      </c>
      <c r="D248">
        <v>93</v>
      </c>
      <c r="E248" t="s">
        <v>458</v>
      </c>
      <c r="F248" t="s">
        <v>459</v>
      </c>
      <c r="G248" t="s">
        <v>430</v>
      </c>
      <c r="H248" t="s">
        <v>432</v>
      </c>
      <c r="I248" t="s">
        <v>2114</v>
      </c>
      <c r="J248" t="s">
        <v>2115</v>
      </c>
      <c r="K248">
        <v>19000000456</v>
      </c>
      <c r="L248" t="s">
        <v>2116</v>
      </c>
      <c r="M248">
        <v>2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430</v>
      </c>
      <c r="X248">
        <v>0</v>
      </c>
      <c r="Y248">
        <v>0</v>
      </c>
      <c r="Z248">
        <v>0</v>
      </c>
      <c r="AA248" t="s">
        <v>436</v>
      </c>
      <c r="AB248">
        <v>0</v>
      </c>
      <c r="AC248">
        <v>0</v>
      </c>
      <c r="AD248">
        <v>0</v>
      </c>
      <c r="AE248" t="s">
        <v>430</v>
      </c>
      <c r="AF248">
        <v>18.5</v>
      </c>
      <c r="AG248">
        <v>12</v>
      </c>
      <c r="AH248">
        <v>48</v>
      </c>
      <c r="AI248">
        <v>1.32</v>
      </c>
      <c r="AJ248">
        <v>1.3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 t="s">
        <v>430</v>
      </c>
      <c r="AS248" t="s">
        <v>430</v>
      </c>
      <c r="AT248" t="s">
        <v>430</v>
      </c>
      <c r="AU248">
        <v>0</v>
      </c>
      <c r="AV248">
        <v>0</v>
      </c>
      <c r="AW248">
        <v>0</v>
      </c>
      <c r="AZ248">
        <v>14897097260157</v>
      </c>
      <c r="BA248">
        <v>4897097260150</v>
      </c>
      <c r="BB248">
        <v>810005410380</v>
      </c>
      <c r="BC248" t="s">
        <v>463</v>
      </c>
      <c r="BD248" t="s">
        <v>1990</v>
      </c>
      <c r="BE248" t="s">
        <v>430</v>
      </c>
      <c r="BF248" t="s">
        <v>1478</v>
      </c>
      <c r="BG248" t="s">
        <v>465</v>
      </c>
      <c r="BH248">
        <v>36</v>
      </c>
      <c r="BI248">
        <v>1.0699999999999999E-2</v>
      </c>
      <c r="BJ248" t="s">
        <v>430</v>
      </c>
      <c r="BL248" t="s">
        <v>436</v>
      </c>
      <c r="BM248" t="s">
        <v>2117</v>
      </c>
      <c r="BN248" t="s">
        <v>430</v>
      </c>
      <c r="BO248" t="s">
        <v>430</v>
      </c>
      <c r="BP248" t="s">
        <v>2019</v>
      </c>
      <c r="BQ248" t="s">
        <v>2066</v>
      </c>
      <c r="BR248" t="s">
        <v>442</v>
      </c>
      <c r="BS248">
        <v>5000</v>
      </c>
      <c r="BT248" t="s">
        <v>443</v>
      </c>
      <c r="BU248">
        <v>5254</v>
      </c>
      <c r="BV248">
        <v>10884</v>
      </c>
      <c r="BW248">
        <v>12668</v>
      </c>
      <c r="BX248" t="s">
        <v>497</v>
      </c>
      <c r="BY248" t="s">
        <v>2110</v>
      </c>
      <c r="BZ248" t="s">
        <v>499</v>
      </c>
      <c r="CA248" t="s">
        <v>2118</v>
      </c>
      <c r="CB248" t="s">
        <v>430</v>
      </c>
      <c r="CC248" t="s">
        <v>1997</v>
      </c>
      <c r="CD248">
        <v>45</v>
      </c>
      <c r="CE248" t="s">
        <v>2077</v>
      </c>
      <c r="CF248" t="s">
        <v>444</v>
      </c>
      <c r="CG248" t="s">
        <v>474</v>
      </c>
      <c r="CH248" s="1">
        <v>44196</v>
      </c>
      <c r="CI248" t="s">
        <v>430</v>
      </c>
      <c r="CJ248" t="s">
        <v>430</v>
      </c>
      <c r="CK248" t="s">
        <v>430</v>
      </c>
      <c r="CM248">
        <v>1</v>
      </c>
      <c r="CN248" t="s">
        <v>2119</v>
      </c>
      <c r="CP248">
        <v>0</v>
      </c>
      <c r="CQ248">
        <v>1</v>
      </c>
      <c r="CS248">
        <v>0</v>
      </c>
      <c r="CU248">
        <v>155</v>
      </c>
      <c r="CV248">
        <v>1</v>
      </c>
      <c r="CW248">
        <v>7</v>
      </c>
      <c r="CX248">
        <v>21</v>
      </c>
      <c r="CZ248">
        <v>2</v>
      </c>
      <c r="DA248">
        <v>19002</v>
      </c>
      <c r="DB248">
        <v>31</v>
      </c>
      <c r="DC248" t="s">
        <v>446</v>
      </c>
      <c r="DD248" t="s">
        <v>430</v>
      </c>
      <c r="DE248" t="s">
        <v>2120</v>
      </c>
      <c r="DF248" t="s">
        <v>430</v>
      </c>
      <c r="DG248" t="s">
        <v>477</v>
      </c>
      <c r="DH248" t="s">
        <v>478</v>
      </c>
      <c r="DI248" t="s">
        <v>430</v>
      </c>
      <c r="DJ248" t="s">
        <v>430</v>
      </c>
      <c r="DK248" t="s">
        <v>430</v>
      </c>
      <c r="DL248" t="s">
        <v>430</v>
      </c>
      <c r="DM248" t="s">
        <v>448</v>
      </c>
      <c r="DN248" s="1">
        <v>44193</v>
      </c>
      <c r="DO248" s="1">
        <v>45553</v>
      </c>
      <c r="DP248" t="s">
        <v>479</v>
      </c>
      <c r="DQ248">
        <v>0</v>
      </c>
      <c r="DR248" t="s">
        <v>430</v>
      </c>
      <c r="DS248" t="s">
        <v>430</v>
      </c>
      <c r="DT248" t="s">
        <v>647</v>
      </c>
      <c r="DU248" t="s">
        <v>430</v>
      </c>
      <c r="DV248" t="s">
        <v>430</v>
      </c>
      <c r="DW248" t="s">
        <v>430</v>
      </c>
      <c r="DX248" t="s">
        <v>430</v>
      </c>
      <c r="DY248" t="s">
        <v>430</v>
      </c>
      <c r="DZ248" t="s">
        <v>451</v>
      </c>
      <c r="EA248" t="s">
        <v>452</v>
      </c>
      <c r="EB248" t="s">
        <v>430</v>
      </c>
      <c r="EC248" t="s">
        <v>430</v>
      </c>
      <c r="ED248" t="s">
        <v>430</v>
      </c>
      <c r="EE248" t="s">
        <v>2002</v>
      </c>
      <c r="EF248" t="s">
        <v>430</v>
      </c>
      <c r="EG248" t="s">
        <v>430</v>
      </c>
      <c r="EH248" t="s">
        <v>1953</v>
      </c>
      <c r="EI248" t="s">
        <v>455</v>
      </c>
      <c r="EJ248" t="s">
        <v>2002</v>
      </c>
      <c r="EK248" t="s">
        <v>509</v>
      </c>
      <c r="EL248" t="s">
        <v>177</v>
      </c>
      <c r="EM248" t="s">
        <v>2004</v>
      </c>
    </row>
    <row r="249" spans="1:143" x14ac:dyDescent="0.25">
      <c r="A249" t="s">
        <v>1357</v>
      </c>
      <c r="B249" t="s">
        <v>430</v>
      </c>
      <c r="C249" t="s">
        <v>1953</v>
      </c>
      <c r="D249">
        <v>93</v>
      </c>
      <c r="E249" t="s">
        <v>430</v>
      </c>
      <c r="F249" t="s">
        <v>430</v>
      </c>
      <c r="G249" t="s">
        <v>430</v>
      </c>
      <c r="H249" t="s">
        <v>432</v>
      </c>
      <c r="I249" t="s">
        <v>2121</v>
      </c>
      <c r="J249" t="s">
        <v>2122</v>
      </c>
      <c r="K249">
        <v>19000000492</v>
      </c>
      <c r="L249" t="s">
        <v>2123</v>
      </c>
      <c r="M249">
        <v>2</v>
      </c>
      <c r="N249">
        <v>44.5</v>
      </c>
      <c r="O249">
        <v>14.5</v>
      </c>
      <c r="P249">
        <v>19.5</v>
      </c>
      <c r="Q249">
        <v>50</v>
      </c>
      <c r="R249">
        <v>39.5</v>
      </c>
      <c r="S249">
        <v>0</v>
      </c>
      <c r="T249">
        <v>1600</v>
      </c>
      <c r="U249">
        <v>0</v>
      </c>
      <c r="V249">
        <v>0</v>
      </c>
      <c r="W249" t="s">
        <v>430</v>
      </c>
      <c r="X249">
        <v>0</v>
      </c>
      <c r="Y249">
        <v>0</v>
      </c>
      <c r="Z249">
        <v>0</v>
      </c>
      <c r="AA249" t="s">
        <v>436</v>
      </c>
      <c r="AB249">
        <v>0</v>
      </c>
      <c r="AC249">
        <v>0</v>
      </c>
      <c r="AD249">
        <v>2</v>
      </c>
      <c r="AE249" t="s">
        <v>430</v>
      </c>
      <c r="AF249">
        <v>44</v>
      </c>
      <c r="AG249">
        <v>20.5</v>
      </c>
      <c r="AH249">
        <v>29.5</v>
      </c>
      <c r="AI249">
        <v>3.25</v>
      </c>
      <c r="AJ249">
        <v>3.2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 t="s">
        <v>430</v>
      </c>
      <c r="AS249" t="s">
        <v>430</v>
      </c>
      <c r="AT249" t="s">
        <v>430</v>
      </c>
      <c r="AU249">
        <v>0</v>
      </c>
      <c r="AV249">
        <v>0</v>
      </c>
      <c r="AW249">
        <v>0</v>
      </c>
      <c r="AZ249">
        <v>14897097260225</v>
      </c>
      <c r="BA249">
        <v>4897097260228</v>
      </c>
      <c r="BB249">
        <v>810005410458</v>
      </c>
      <c r="BC249" t="s">
        <v>463</v>
      </c>
      <c r="BD249" t="s">
        <v>1990</v>
      </c>
      <c r="BE249" t="s">
        <v>430</v>
      </c>
      <c r="BF249" t="s">
        <v>1478</v>
      </c>
      <c r="BG249" t="s">
        <v>689</v>
      </c>
      <c r="BH249">
        <v>36</v>
      </c>
      <c r="BI249">
        <v>2.6599999999999999E-2</v>
      </c>
      <c r="BJ249" t="s">
        <v>430</v>
      </c>
      <c r="BL249" t="s">
        <v>436</v>
      </c>
      <c r="BM249" t="s">
        <v>2124</v>
      </c>
      <c r="BN249" t="s">
        <v>430</v>
      </c>
      <c r="BO249" t="s">
        <v>430</v>
      </c>
      <c r="BP249" t="s">
        <v>2125</v>
      </c>
      <c r="BQ249" t="s">
        <v>2038</v>
      </c>
      <c r="BR249" t="s">
        <v>442</v>
      </c>
      <c r="BS249">
        <v>5000</v>
      </c>
      <c r="BT249" t="s">
        <v>443</v>
      </c>
      <c r="BU249">
        <v>1958</v>
      </c>
      <c r="BV249">
        <v>4054</v>
      </c>
      <c r="BW249">
        <v>4720</v>
      </c>
      <c r="BX249" t="s">
        <v>497</v>
      </c>
      <c r="BY249" t="s">
        <v>430</v>
      </c>
      <c r="BZ249" t="s">
        <v>499</v>
      </c>
      <c r="CA249" t="s">
        <v>2126</v>
      </c>
      <c r="CB249" t="s">
        <v>430</v>
      </c>
      <c r="CC249" t="s">
        <v>1997</v>
      </c>
      <c r="CD249">
        <v>45</v>
      </c>
      <c r="CE249" t="s">
        <v>430</v>
      </c>
      <c r="CF249" t="s">
        <v>444</v>
      </c>
      <c r="CG249" t="s">
        <v>474</v>
      </c>
      <c r="CH249" s="1">
        <v>44196</v>
      </c>
      <c r="CI249" t="s">
        <v>430</v>
      </c>
      <c r="CJ249" t="s">
        <v>430</v>
      </c>
      <c r="CK249" t="s">
        <v>430</v>
      </c>
      <c r="CM249">
        <v>1</v>
      </c>
      <c r="CN249" t="s">
        <v>2127</v>
      </c>
      <c r="CP249">
        <v>0</v>
      </c>
      <c r="CQ249">
        <v>2</v>
      </c>
      <c r="CS249">
        <v>0</v>
      </c>
      <c r="CU249">
        <v>129</v>
      </c>
      <c r="CV249">
        <v>1</v>
      </c>
      <c r="CW249">
        <v>7</v>
      </c>
      <c r="CX249">
        <v>35</v>
      </c>
      <c r="CZ249">
        <v>1</v>
      </c>
      <c r="DA249">
        <v>19002</v>
      </c>
      <c r="DB249">
        <v>31</v>
      </c>
      <c r="DC249" t="s">
        <v>446</v>
      </c>
      <c r="DD249" t="s">
        <v>430</v>
      </c>
      <c r="DE249" t="s">
        <v>2128</v>
      </c>
      <c r="DF249" t="s">
        <v>430</v>
      </c>
      <c r="DG249" t="s">
        <v>477</v>
      </c>
      <c r="DH249" t="s">
        <v>478</v>
      </c>
      <c r="DI249" t="s">
        <v>430</v>
      </c>
      <c r="DJ249" t="s">
        <v>430</v>
      </c>
      <c r="DK249" t="s">
        <v>430</v>
      </c>
      <c r="DL249" t="s">
        <v>430</v>
      </c>
      <c r="DM249" t="s">
        <v>448</v>
      </c>
      <c r="DN249" s="1">
        <v>44193</v>
      </c>
      <c r="DO249" s="1">
        <v>45552</v>
      </c>
      <c r="DP249" t="s">
        <v>479</v>
      </c>
      <c r="DQ249">
        <v>0</v>
      </c>
      <c r="DR249" t="s">
        <v>430</v>
      </c>
      <c r="DS249" t="s">
        <v>430</v>
      </c>
      <c r="DT249" t="s">
        <v>2129</v>
      </c>
      <c r="DU249" t="s">
        <v>430</v>
      </c>
      <c r="DV249" t="s">
        <v>430</v>
      </c>
      <c r="DW249" t="s">
        <v>430</v>
      </c>
      <c r="DX249" t="s">
        <v>430</v>
      </c>
      <c r="DY249" t="s">
        <v>430</v>
      </c>
      <c r="DZ249" t="s">
        <v>451</v>
      </c>
      <c r="EA249" t="s">
        <v>452</v>
      </c>
      <c r="EB249" t="s">
        <v>430</v>
      </c>
      <c r="EC249" t="s">
        <v>430</v>
      </c>
      <c r="ED249" t="s">
        <v>430</v>
      </c>
      <c r="EE249" t="s">
        <v>2130</v>
      </c>
      <c r="EF249" t="s">
        <v>430</v>
      </c>
      <c r="EG249" t="s">
        <v>430</v>
      </c>
      <c r="EH249" t="s">
        <v>1953</v>
      </c>
      <c r="EI249" t="s">
        <v>455</v>
      </c>
      <c r="EJ249" t="s">
        <v>2130</v>
      </c>
      <c r="EK249" t="s">
        <v>509</v>
      </c>
      <c r="EL249" t="s">
        <v>2131</v>
      </c>
      <c r="EM249" t="s">
        <v>2132</v>
      </c>
    </row>
    <row r="250" spans="1:143" x14ac:dyDescent="0.25">
      <c r="A250" t="s">
        <v>1357</v>
      </c>
      <c r="B250" t="s">
        <v>430</v>
      </c>
      <c r="C250" t="s">
        <v>1953</v>
      </c>
      <c r="D250">
        <v>93</v>
      </c>
      <c r="E250" t="s">
        <v>430</v>
      </c>
      <c r="F250" t="s">
        <v>430</v>
      </c>
      <c r="G250" t="s">
        <v>430</v>
      </c>
      <c r="H250" t="s">
        <v>432</v>
      </c>
      <c r="I250" t="s">
        <v>2133</v>
      </c>
      <c r="J250" t="s">
        <v>2134</v>
      </c>
      <c r="K250">
        <v>19000000493</v>
      </c>
      <c r="L250" t="s">
        <v>2135</v>
      </c>
      <c r="M250">
        <v>2</v>
      </c>
      <c r="N250">
        <v>42.5</v>
      </c>
      <c r="O250">
        <v>14.5</v>
      </c>
      <c r="P250">
        <v>20.5</v>
      </c>
      <c r="Q250">
        <v>52</v>
      </c>
      <c r="R250">
        <v>40.5</v>
      </c>
      <c r="S250">
        <v>0</v>
      </c>
      <c r="T250">
        <v>1580</v>
      </c>
      <c r="U250">
        <v>0</v>
      </c>
      <c r="V250">
        <v>0</v>
      </c>
      <c r="W250" t="s">
        <v>430</v>
      </c>
      <c r="X250">
        <v>0</v>
      </c>
      <c r="Y250">
        <v>0</v>
      </c>
      <c r="Z250">
        <v>0</v>
      </c>
      <c r="AA250" t="s">
        <v>436</v>
      </c>
      <c r="AB250">
        <v>0</v>
      </c>
      <c r="AC250">
        <v>0</v>
      </c>
      <c r="AD250">
        <v>2</v>
      </c>
      <c r="AE250" t="s">
        <v>430</v>
      </c>
      <c r="AF250">
        <v>43</v>
      </c>
      <c r="AG250">
        <v>20.5</v>
      </c>
      <c r="AH250">
        <v>30</v>
      </c>
      <c r="AI250">
        <v>3.35</v>
      </c>
      <c r="AJ250">
        <v>3.27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 t="s">
        <v>430</v>
      </c>
      <c r="AS250" t="s">
        <v>430</v>
      </c>
      <c r="AT250" t="s">
        <v>430</v>
      </c>
      <c r="AU250">
        <v>0</v>
      </c>
      <c r="AV250">
        <v>0</v>
      </c>
      <c r="AW250">
        <v>0</v>
      </c>
      <c r="AZ250">
        <v>14897097260232</v>
      </c>
      <c r="BA250">
        <v>4897097260235</v>
      </c>
      <c r="BB250">
        <v>810005410465</v>
      </c>
      <c r="BC250" t="s">
        <v>463</v>
      </c>
      <c r="BD250" t="s">
        <v>1990</v>
      </c>
      <c r="BE250" t="s">
        <v>430</v>
      </c>
      <c r="BF250" t="s">
        <v>1478</v>
      </c>
      <c r="BG250" t="s">
        <v>689</v>
      </c>
      <c r="BH250">
        <v>36</v>
      </c>
      <c r="BI250">
        <v>2.64E-2</v>
      </c>
      <c r="BJ250" t="s">
        <v>430</v>
      </c>
      <c r="BL250" t="s">
        <v>436</v>
      </c>
      <c r="BM250" t="s">
        <v>2136</v>
      </c>
      <c r="BN250" t="s">
        <v>430</v>
      </c>
      <c r="BO250" t="s">
        <v>430</v>
      </c>
      <c r="BP250" t="s">
        <v>2125</v>
      </c>
      <c r="BQ250" t="s">
        <v>2056</v>
      </c>
      <c r="BR250" t="s">
        <v>442</v>
      </c>
      <c r="BS250">
        <v>5000</v>
      </c>
      <c r="BT250" t="s">
        <v>443</v>
      </c>
      <c r="BU250">
        <v>2000</v>
      </c>
      <c r="BV250">
        <v>4142</v>
      </c>
      <c r="BW250">
        <v>4820</v>
      </c>
      <c r="BX250" t="s">
        <v>497</v>
      </c>
      <c r="BY250" t="s">
        <v>430</v>
      </c>
      <c r="BZ250" t="s">
        <v>499</v>
      </c>
      <c r="CA250" t="s">
        <v>2137</v>
      </c>
      <c r="CB250" t="s">
        <v>430</v>
      </c>
      <c r="CC250" t="s">
        <v>1997</v>
      </c>
      <c r="CD250">
        <v>45</v>
      </c>
      <c r="CE250" t="s">
        <v>430</v>
      </c>
      <c r="CF250" t="s">
        <v>444</v>
      </c>
      <c r="CG250" t="s">
        <v>474</v>
      </c>
      <c r="CH250" s="1">
        <v>44196</v>
      </c>
      <c r="CI250" t="s">
        <v>430</v>
      </c>
      <c r="CJ250" t="s">
        <v>430</v>
      </c>
      <c r="CK250" t="s">
        <v>430</v>
      </c>
      <c r="CM250">
        <v>1</v>
      </c>
      <c r="CN250" t="s">
        <v>2138</v>
      </c>
      <c r="CP250">
        <v>0</v>
      </c>
      <c r="CQ250">
        <v>2</v>
      </c>
      <c r="CS250">
        <v>0</v>
      </c>
      <c r="CU250">
        <v>129</v>
      </c>
      <c r="CV250">
        <v>1</v>
      </c>
      <c r="CW250">
        <v>7</v>
      </c>
      <c r="CX250">
        <v>35</v>
      </c>
      <c r="CZ250">
        <v>1</v>
      </c>
      <c r="DA250">
        <v>19002</v>
      </c>
      <c r="DB250">
        <v>31</v>
      </c>
      <c r="DC250" t="s">
        <v>446</v>
      </c>
      <c r="DD250" t="s">
        <v>430</v>
      </c>
      <c r="DE250" t="s">
        <v>2139</v>
      </c>
      <c r="DF250" t="s">
        <v>430</v>
      </c>
      <c r="DG250" t="s">
        <v>477</v>
      </c>
      <c r="DH250" t="s">
        <v>478</v>
      </c>
      <c r="DI250" t="s">
        <v>430</v>
      </c>
      <c r="DJ250" t="s">
        <v>430</v>
      </c>
      <c r="DK250" t="s">
        <v>430</v>
      </c>
      <c r="DL250" t="s">
        <v>430</v>
      </c>
      <c r="DM250" t="s">
        <v>448</v>
      </c>
      <c r="DN250" s="1">
        <v>44193</v>
      </c>
      <c r="DO250" s="1">
        <v>45552</v>
      </c>
      <c r="DP250" t="s">
        <v>479</v>
      </c>
      <c r="DQ250">
        <v>0</v>
      </c>
      <c r="DR250" t="s">
        <v>430</v>
      </c>
      <c r="DS250" t="s">
        <v>430</v>
      </c>
      <c r="DT250" t="s">
        <v>2129</v>
      </c>
      <c r="DU250" t="s">
        <v>430</v>
      </c>
      <c r="DV250" t="s">
        <v>430</v>
      </c>
      <c r="DW250" t="s">
        <v>430</v>
      </c>
      <c r="DX250" t="s">
        <v>430</v>
      </c>
      <c r="DY250" t="s">
        <v>430</v>
      </c>
      <c r="DZ250" t="s">
        <v>451</v>
      </c>
      <c r="EA250" t="s">
        <v>452</v>
      </c>
      <c r="EB250" t="s">
        <v>430</v>
      </c>
      <c r="EC250" t="s">
        <v>430</v>
      </c>
      <c r="ED250" t="s">
        <v>430</v>
      </c>
      <c r="EE250" t="s">
        <v>2130</v>
      </c>
      <c r="EF250" t="s">
        <v>430</v>
      </c>
      <c r="EG250" t="s">
        <v>430</v>
      </c>
      <c r="EH250" t="s">
        <v>1953</v>
      </c>
      <c r="EI250" t="s">
        <v>455</v>
      </c>
      <c r="EJ250" t="s">
        <v>2130</v>
      </c>
      <c r="EK250" t="s">
        <v>509</v>
      </c>
      <c r="EL250" t="s">
        <v>2105</v>
      </c>
      <c r="EM250" t="s">
        <v>2132</v>
      </c>
    </row>
    <row r="251" spans="1:143" x14ac:dyDescent="0.25">
      <c r="A251" t="s">
        <v>1357</v>
      </c>
      <c r="B251" t="s">
        <v>430</v>
      </c>
      <c r="C251" t="s">
        <v>1953</v>
      </c>
      <c r="D251">
        <v>93</v>
      </c>
      <c r="E251" t="s">
        <v>430</v>
      </c>
      <c r="F251" t="s">
        <v>430</v>
      </c>
      <c r="G251" t="s">
        <v>430</v>
      </c>
      <c r="H251" t="s">
        <v>432</v>
      </c>
      <c r="I251" t="s">
        <v>2140</v>
      </c>
      <c r="J251" t="s">
        <v>2141</v>
      </c>
      <c r="K251">
        <v>19000000494</v>
      </c>
      <c r="L251" t="s">
        <v>2142</v>
      </c>
      <c r="M251">
        <v>2</v>
      </c>
      <c r="N251">
        <v>39</v>
      </c>
      <c r="O251">
        <v>14.5</v>
      </c>
      <c r="P251">
        <v>21</v>
      </c>
      <c r="Q251">
        <v>53</v>
      </c>
      <c r="R251">
        <v>41</v>
      </c>
      <c r="S251">
        <v>0</v>
      </c>
      <c r="T251">
        <v>1470</v>
      </c>
      <c r="U251">
        <v>0</v>
      </c>
      <c r="V251">
        <v>0</v>
      </c>
      <c r="W251" t="s">
        <v>430</v>
      </c>
      <c r="X251">
        <v>0</v>
      </c>
      <c r="Y251">
        <v>0</v>
      </c>
      <c r="Z251">
        <v>0</v>
      </c>
      <c r="AA251" t="s">
        <v>436</v>
      </c>
      <c r="AB251">
        <v>0</v>
      </c>
      <c r="AC251">
        <v>0</v>
      </c>
      <c r="AD251">
        <v>2</v>
      </c>
      <c r="AE251" t="s">
        <v>430</v>
      </c>
      <c r="AF251">
        <v>40</v>
      </c>
      <c r="AG251">
        <v>21</v>
      </c>
      <c r="AH251">
        <v>30</v>
      </c>
      <c r="AI251">
        <v>3.05</v>
      </c>
      <c r="AJ251">
        <v>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 t="s">
        <v>430</v>
      </c>
      <c r="AS251" t="s">
        <v>430</v>
      </c>
      <c r="AT251" t="s">
        <v>430</v>
      </c>
      <c r="AU251">
        <v>0</v>
      </c>
      <c r="AV251">
        <v>0</v>
      </c>
      <c r="AW251">
        <v>0</v>
      </c>
      <c r="AZ251">
        <v>14897097260249</v>
      </c>
      <c r="BA251">
        <v>4897097260242</v>
      </c>
      <c r="BB251">
        <v>810005410472</v>
      </c>
      <c r="BC251" t="s">
        <v>463</v>
      </c>
      <c r="BD251" t="s">
        <v>1990</v>
      </c>
      <c r="BE251" t="s">
        <v>430</v>
      </c>
      <c r="BF251" t="s">
        <v>1478</v>
      </c>
      <c r="BG251" t="s">
        <v>689</v>
      </c>
      <c r="BH251">
        <v>36</v>
      </c>
      <c r="BI251">
        <v>2.52E-2</v>
      </c>
      <c r="BJ251" t="s">
        <v>430</v>
      </c>
      <c r="BL251" t="s">
        <v>436</v>
      </c>
      <c r="BM251" t="s">
        <v>2143</v>
      </c>
      <c r="BN251" t="s">
        <v>430</v>
      </c>
      <c r="BO251" t="s">
        <v>430</v>
      </c>
      <c r="BP251" t="s">
        <v>2125</v>
      </c>
      <c r="BQ251" t="s">
        <v>2066</v>
      </c>
      <c r="BR251" t="s">
        <v>442</v>
      </c>
      <c r="BS251">
        <v>5000</v>
      </c>
      <c r="BT251" t="s">
        <v>443</v>
      </c>
      <c r="BU251">
        <v>2152</v>
      </c>
      <c r="BV251">
        <v>4460</v>
      </c>
      <c r="BW251">
        <v>5192</v>
      </c>
      <c r="BX251" t="s">
        <v>2144</v>
      </c>
      <c r="BY251" t="s">
        <v>430</v>
      </c>
      <c r="BZ251" t="s">
        <v>499</v>
      </c>
      <c r="CA251" t="s">
        <v>2145</v>
      </c>
      <c r="CB251" t="s">
        <v>430</v>
      </c>
      <c r="CC251" t="s">
        <v>1997</v>
      </c>
      <c r="CD251">
        <v>45</v>
      </c>
      <c r="CE251" t="s">
        <v>430</v>
      </c>
      <c r="CF251" t="s">
        <v>444</v>
      </c>
      <c r="CG251" t="s">
        <v>474</v>
      </c>
      <c r="CH251" s="1">
        <v>44196</v>
      </c>
      <c r="CI251" t="s">
        <v>430</v>
      </c>
      <c r="CJ251" t="s">
        <v>430</v>
      </c>
      <c r="CK251" t="s">
        <v>430</v>
      </c>
      <c r="CM251">
        <v>1</v>
      </c>
      <c r="CN251" t="s">
        <v>2146</v>
      </c>
      <c r="CP251">
        <v>0</v>
      </c>
      <c r="CQ251">
        <v>2</v>
      </c>
      <c r="CS251">
        <v>0</v>
      </c>
      <c r="CU251">
        <v>129</v>
      </c>
      <c r="CV251">
        <v>1</v>
      </c>
      <c r="CW251">
        <v>7</v>
      </c>
      <c r="CX251">
        <v>35</v>
      </c>
      <c r="CZ251">
        <v>1</v>
      </c>
      <c r="DA251">
        <v>19002</v>
      </c>
      <c r="DB251">
        <v>31</v>
      </c>
      <c r="DC251" t="s">
        <v>446</v>
      </c>
      <c r="DD251" t="s">
        <v>430</v>
      </c>
      <c r="DE251" t="s">
        <v>2147</v>
      </c>
      <c r="DF251" t="s">
        <v>430</v>
      </c>
      <c r="DG251" t="s">
        <v>477</v>
      </c>
      <c r="DH251" t="s">
        <v>478</v>
      </c>
      <c r="DI251" t="s">
        <v>430</v>
      </c>
      <c r="DJ251" t="s">
        <v>430</v>
      </c>
      <c r="DK251" t="s">
        <v>430</v>
      </c>
      <c r="DL251" t="s">
        <v>430</v>
      </c>
      <c r="DM251" t="s">
        <v>448</v>
      </c>
      <c r="DN251" s="1">
        <v>44193</v>
      </c>
      <c r="DO251" s="1">
        <v>45552</v>
      </c>
      <c r="DP251" t="s">
        <v>479</v>
      </c>
      <c r="DQ251">
        <v>0</v>
      </c>
      <c r="DR251" t="s">
        <v>430</v>
      </c>
      <c r="DS251" t="s">
        <v>430</v>
      </c>
      <c r="DT251" t="s">
        <v>2129</v>
      </c>
      <c r="DU251" t="s">
        <v>430</v>
      </c>
      <c r="DV251" t="s">
        <v>430</v>
      </c>
      <c r="DW251" t="s">
        <v>430</v>
      </c>
      <c r="DX251" t="s">
        <v>430</v>
      </c>
      <c r="DY251" t="s">
        <v>430</v>
      </c>
      <c r="DZ251" t="s">
        <v>451</v>
      </c>
      <c r="EA251" t="s">
        <v>452</v>
      </c>
      <c r="EB251" t="s">
        <v>430</v>
      </c>
      <c r="EC251" t="s">
        <v>430</v>
      </c>
      <c r="ED251" t="s">
        <v>430</v>
      </c>
      <c r="EE251" t="s">
        <v>2130</v>
      </c>
      <c r="EF251" t="s">
        <v>430</v>
      </c>
      <c r="EG251" t="s">
        <v>430</v>
      </c>
      <c r="EH251" t="s">
        <v>1953</v>
      </c>
      <c r="EI251" t="s">
        <v>455</v>
      </c>
      <c r="EJ251" t="s">
        <v>2130</v>
      </c>
      <c r="EK251" t="s">
        <v>509</v>
      </c>
      <c r="EL251" t="s">
        <v>2148</v>
      </c>
      <c r="EM251" t="s">
        <v>2132</v>
      </c>
    </row>
    <row r="252" spans="1:143" x14ac:dyDescent="0.25">
      <c r="A252" t="s">
        <v>1357</v>
      </c>
      <c r="B252" t="s">
        <v>430</v>
      </c>
      <c r="C252" t="s">
        <v>2149</v>
      </c>
      <c r="D252">
        <v>104</v>
      </c>
      <c r="E252" t="s">
        <v>430</v>
      </c>
      <c r="F252" t="s">
        <v>430</v>
      </c>
      <c r="G252" t="s">
        <v>430</v>
      </c>
      <c r="H252" t="s">
        <v>432</v>
      </c>
      <c r="I252" t="s">
        <v>2150</v>
      </c>
      <c r="J252" t="s">
        <v>2151</v>
      </c>
      <c r="K252">
        <v>19000000564</v>
      </c>
      <c r="L252" t="s">
        <v>2152</v>
      </c>
      <c r="M252">
        <v>24</v>
      </c>
      <c r="N252">
        <v>8</v>
      </c>
      <c r="O252">
        <v>4.9000000000000004</v>
      </c>
      <c r="P252">
        <v>17.45</v>
      </c>
      <c r="Q252">
        <v>0</v>
      </c>
      <c r="R252">
        <v>0</v>
      </c>
      <c r="S252">
        <v>0</v>
      </c>
      <c r="T252">
        <v>406</v>
      </c>
      <c r="U252">
        <v>0</v>
      </c>
      <c r="V252">
        <v>4</v>
      </c>
      <c r="W252" t="s">
        <v>430</v>
      </c>
      <c r="X252">
        <v>21</v>
      </c>
      <c r="Y252">
        <v>8.6</v>
      </c>
      <c r="Z252">
        <v>18.3</v>
      </c>
      <c r="AA252" t="s">
        <v>436</v>
      </c>
      <c r="AB252">
        <v>1.8</v>
      </c>
      <c r="AC252">
        <v>1.73</v>
      </c>
      <c r="AD252">
        <v>24</v>
      </c>
      <c r="AE252" t="s">
        <v>711</v>
      </c>
      <c r="AF252">
        <v>45.4</v>
      </c>
      <c r="AG252">
        <v>28.8</v>
      </c>
      <c r="AH252">
        <v>20.3</v>
      </c>
      <c r="AI252">
        <v>11.4</v>
      </c>
      <c r="AJ252">
        <v>10.46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 t="s">
        <v>430</v>
      </c>
      <c r="AS252" t="s">
        <v>430</v>
      </c>
      <c r="AT252" t="s">
        <v>430</v>
      </c>
      <c r="AU252">
        <v>0</v>
      </c>
      <c r="AV252">
        <v>0</v>
      </c>
      <c r="AW252">
        <v>0</v>
      </c>
      <c r="AZ252">
        <v>10810005412183</v>
      </c>
      <c r="BA252">
        <v>4897097262376</v>
      </c>
      <c r="BB252">
        <v>810005412186</v>
      </c>
      <c r="BC252" t="s">
        <v>463</v>
      </c>
      <c r="BD252" t="s">
        <v>1162</v>
      </c>
      <c r="BE252" t="s">
        <v>430</v>
      </c>
      <c r="BF252" t="s">
        <v>1163</v>
      </c>
      <c r="BG252" t="s">
        <v>689</v>
      </c>
      <c r="BH252">
        <v>36</v>
      </c>
      <c r="BI252">
        <v>2.6499999999999999E-2</v>
      </c>
      <c r="BJ252" t="s">
        <v>430</v>
      </c>
      <c r="BL252" t="s">
        <v>436</v>
      </c>
      <c r="BM252" t="s">
        <v>2153</v>
      </c>
      <c r="BN252" t="s">
        <v>430</v>
      </c>
      <c r="BO252" t="s">
        <v>430</v>
      </c>
      <c r="BP252" t="s">
        <v>2154</v>
      </c>
      <c r="BQ252" t="s">
        <v>430</v>
      </c>
      <c r="BR252" t="s">
        <v>442</v>
      </c>
      <c r="BS252">
        <v>10000</v>
      </c>
      <c r="BT252" t="s">
        <v>443</v>
      </c>
      <c r="BU252">
        <v>25296</v>
      </c>
      <c r="BV252">
        <v>46296</v>
      </c>
      <c r="BW252">
        <v>46296</v>
      </c>
      <c r="BX252" t="s">
        <v>430</v>
      </c>
      <c r="BY252" t="s">
        <v>430</v>
      </c>
      <c r="BZ252" t="s">
        <v>470</v>
      </c>
      <c r="CA252" t="s">
        <v>2155</v>
      </c>
      <c r="CB252" t="s">
        <v>430</v>
      </c>
      <c r="CC252" t="s">
        <v>2156</v>
      </c>
      <c r="CD252">
        <v>45</v>
      </c>
      <c r="CE252" t="s">
        <v>2157</v>
      </c>
      <c r="CF252" t="s">
        <v>444</v>
      </c>
      <c r="CG252" t="s">
        <v>474</v>
      </c>
      <c r="CH252" s="1">
        <v>44303</v>
      </c>
      <c r="CI252" t="s">
        <v>430</v>
      </c>
      <c r="CJ252" t="s">
        <v>430</v>
      </c>
      <c r="CK252" t="s">
        <v>430</v>
      </c>
      <c r="CM252">
        <v>4</v>
      </c>
      <c r="CN252" t="s">
        <v>2158</v>
      </c>
      <c r="CP252">
        <v>0</v>
      </c>
      <c r="CQ252">
        <v>32</v>
      </c>
      <c r="CS252">
        <v>0</v>
      </c>
      <c r="CU252">
        <v>243</v>
      </c>
      <c r="CV252">
        <v>1</v>
      </c>
      <c r="CW252">
        <v>1</v>
      </c>
      <c r="CX252">
        <v>2</v>
      </c>
      <c r="CY252">
        <v>36</v>
      </c>
      <c r="CZ252">
        <v>31</v>
      </c>
      <c r="DA252">
        <v>19010</v>
      </c>
      <c r="DB252">
        <v>34</v>
      </c>
      <c r="DC252" t="s">
        <v>446</v>
      </c>
      <c r="DD252" t="s">
        <v>430</v>
      </c>
      <c r="DE252" t="s">
        <v>2159</v>
      </c>
      <c r="DF252" t="s">
        <v>430</v>
      </c>
      <c r="DG252" t="s">
        <v>477</v>
      </c>
      <c r="DH252" t="s">
        <v>478</v>
      </c>
      <c r="DI252" t="s">
        <v>430</v>
      </c>
      <c r="DJ252" t="s">
        <v>430</v>
      </c>
      <c r="DK252" t="s">
        <v>430</v>
      </c>
      <c r="DL252" t="s">
        <v>430</v>
      </c>
      <c r="DM252" t="s">
        <v>448</v>
      </c>
      <c r="DN252" s="1">
        <v>44193</v>
      </c>
      <c r="DO252" s="1">
        <v>45552</v>
      </c>
      <c r="DP252" t="s">
        <v>479</v>
      </c>
      <c r="DQ252">
        <v>0</v>
      </c>
      <c r="DR252" t="s">
        <v>430</v>
      </c>
      <c r="DS252" t="s">
        <v>430</v>
      </c>
      <c r="DT252" t="s">
        <v>1084</v>
      </c>
      <c r="DU252" t="s">
        <v>430</v>
      </c>
      <c r="DV252" t="s">
        <v>430</v>
      </c>
      <c r="DW252" t="s">
        <v>430</v>
      </c>
      <c r="DX252" t="s">
        <v>430</v>
      </c>
      <c r="DY252" t="s">
        <v>430</v>
      </c>
      <c r="DZ252" t="s">
        <v>451</v>
      </c>
      <c r="EA252" t="s">
        <v>452</v>
      </c>
      <c r="EB252" t="s">
        <v>430</v>
      </c>
      <c r="EC252" t="s">
        <v>430</v>
      </c>
      <c r="ED252" t="s">
        <v>430</v>
      </c>
      <c r="EE252" t="s">
        <v>2160</v>
      </c>
      <c r="EF252" t="s">
        <v>430</v>
      </c>
      <c r="EG252" t="s">
        <v>430</v>
      </c>
      <c r="EH252" t="s">
        <v>454</v>
      </c>
      <c r="EI252" t="s">
        <v>455</v>
      </c>
      <c r="EJ252" t="s">
        <v>482</v>
      </c>
      <c r="EK252" t="s">
        <v>483</v>
      </c>
      <c r="EL252" t="s">
        <v>2161</v>
      </c>
      <c r="EM252" t="s">
        <v>2162</v>
      </c>
    </row>
    <row r="253" spans="1:143" x14ac:dyDescent="0.25">
      <c r="A253" t="s">
        <v>1357</v>
      </c>
      <c r="B253" t="s">
        <v>430</v>
      </c>
      <c r="C253" t="s">
        <v>2149</v>
      </c>
      <c r="D253">
        <v>104</v>
      </c>
      <c r="E253" t="s">
        <v>430</v>
      </c>
      <c r="F253" t="s">
        <v>430</v>
      </c>
      <c r="G253" t="s">
        <v>430</v>
      </c>
      <c r="H253" t="s">
        <v>432</v>
      </c>
      <c r="I253" t="s">
        <v>2163</v>
      </c>
      <c r="J253" t="s">
        <v>2164</v>
      </c>
      <c r="K253">
        <v>19000000566</v>
      </c>
      <c r="L253" t="s">
        <v>2165</v>
      </c>
      <c r="M253">
        <v>24</v>
      </c>
      <c r="N253">
        <v>8</v>
      </c>
      <c r="O253">
        <v>4.9000000000000004</v>
      </c>
      <c r="P253">
        <v>17.45</v>
      </c>
      <c r="Q253">
        <v>0</v>
      </c>
      <c r="R253">
        <v>0</v>
      </c>
      <c r="S253">
        <v>0</v>
      </c>
      <c r="T253">
        <v>406</v>
      </c>
      <c r="U253">
        <v>0</v>
      </c>
      <c r="V253">
        <v>4</v>
      </c>
      <c r="W253" t="s">
        <v>430</v>
      </c>
      <c r="X253">
        <v>21</v>
      </c>
      <c r="Y253">
        <v>8.6</v>
      </c>
      <c r="Z253">
        <v>18.3</v>
      </c>
      <c r="AA253" t="s">
        <v>436</v>
      </c>
      <c r="AB253">
        <v>1.8</v>
      </c>
      <c r="AC253">
        <v>1.73</v>
      </c>
      <c r="AD253">
        <v>24</v>
      </c>
      <c r="AE253" t="s">
        <v>711</v>
      </c>
      <c r="AF253">
        <v>45.4</v>
      </c>
      <c r="AG253">
        <v>28.8</v>
      </c>
      <c r="AH253">
        <v>20.3</v>
      </c>
      <c r="AI253">
        <v>11.4</v>
      </c>
      <c r="AJ253">
        <v>10.46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 t="s">
        <v>430</v>
      </c>
      <c r="AS253" t="s">
        <v>430</v>
      </c>
      <c r="AT253" t="s">
        <v>430</v>
      </c>
      <c r="AU253">
        <v>0</v>
      </c>
      <c r="AV253">
        <v>0</v>
      </c>
      <c r="AW253">
        <v>0</v>
      </c>
      <c r="AZ253">
        <v>10810005412190</v>
      </c>
      <c r="BA253">
        <v>4897097262383</v>
      </c>
      <c r="BB253">
        <v>810005412193</v>
      </c>
      <c r="BC253" t="s">
        <v>463</v>
      </c>
      <c r="BD253" t="s">
        <v>1162</v>
      </c>
      <c r="BE253" t="s">
        <v>430</v>
      </c>
      <c r="BF253" t="s">
        <v>1163</v>
      </c>
      <c r="BG253" t="s">
        <v>689</v>
      </c>
      <c r="BH253">
        <v>36</v>
      </c>
      <c r="BI253">
        <v>2.6499999999999999E-2</v>
      </c>
      <c r="BJ253" t="s">
        <v>430</v>
      </c>
      <c r="BL253" t="s">
        <v>436</v>
      </c>
      <c r="BM253" t="s">
        <v>2166</v>
      </c>
      <c r="BN253" t="s">
        <v>430</v>
      </c>
      <c r="BO253" t="s">
        <v>430</v>
      </c>
      <c r="BP253" t="s">
        <v>2167</v>
      </c>
      <c r="BQ253" t="s">
        <v>430</v>
      </c>
      <c r="BR253" t="s">
        <v>442</v>
      </c>
      <c r="BS253">
        <v>10000</v>
      </c>
      <c r="BT253" t="s">
        <v>443</v>
      </c>
      <c r="BU253">
        <v>24960</v>
      </c>
      <c r="BV253">
        <v>54912</v>
      </c>
      <c r="BW253">
        <v>55392</v>
      </c>
      <c r="BX253" t="s">
        <v>430</v>
      </c>
      <c r="BY253" t="s">
        <v>430</v>
      </c>
      <c r="BZ253" t="s">
        <v>470</v>
      </c>
      <c r="CA253" t="s">
        <v>2168</v>
      </c>
      <c r="CB253" t="s">
        <v>430</v>
      </c>
      <c r="CC253" t="s">
        <v>2156</v>
      </c>
      <c r="CD253">
        <v>45</v>
      </c>
      <c r="CE253" t="s">
        <v>2157</v>
      </c>
      <c r="CF253" t="s">
        <v>444</v>
      </c>
      <c r="CG253" t="s">
        <v>474</v>
      </c>
      <c r="CH253" s="1">
        <v>44303</v>
      </c>
      <c r="CI253" t="s">
        <v>430</v>
      </c>
      <c r="CJ253" t="s">
        <v>430</v>
      </c>
      <c r="CK253" t="s">
        <v>430</v>
      </c>
      <c r="CM253">
        <v>4</v>
      </c>
      <c r="CN253" t="s">
        <v>2169</v>
      </c>
      <c r="CP253">
        <v>0</v>
      </c>
      <c r="CQ253">
        <v>32</v>
      </c>
      <c r="CS253">
        <v>0</v>
      </c>
      <c r="CU253">
        <v>244</v>
      </c>
      <c r="CV253">
        <v>1</v>
      </c>
      <c r="CW253">
        <v>1</v>
      </c>
      <c r="CX253">
        <v>2</v>
      </c>
      <c r="CY253">
        <v>37</v>
      </c>
      <c r="CZ253">
        <v>31</v>
      </c>
      <c r="DA253">
        <v>19010</v>
      </c>
      <c r="DB253">
        <v>34</v>
      </c>
      <c r="DC253" t="s">
        <v>446</v>
      </c>
      <c r="DD253" t="s">
        <v>430</v>
      </c>
      <c r="DE253" t="s">
        <v>2170</v>
      </c>
      <c r="DF253" t="s">
        <v>430</v>
      </c>
      <c r="DG253" t="s">
        <v>477</v>
      </c>
      <c r="DH253" t="s">
        <v>478</v>
      </c>
      <c r="DI253" t="s">
        <v>430</v>
      </c>
      <c r="DJ253" t="s">
        <v>430</v>
      </c>
      <c r="DK253" t="s">
        <v>430</v>
      </c>
      <c r="DL253" t="s">
        <v>430</v>
      </c>
      <c r="DM253" t="s">
        <v>448</v>
      </c>
      <c r="DN253" s="1">
        <v>44193</v>
      </c>
      <c r="DO253" s="1">
        <v>45552</v>
      </c>
      <c r="DP253" t="s">
        <v>479</v>
      </c>
      <c r="DQ253">
        <v>0</v>
      </c>
      <c r="DR253" t="s">
        <v>430</v>
      </c>
      <c r="DS253" t="s">
        <v>430</v>
      </c>
      <c r="DT253" t="s">
        <v>2171</v>
      </c>
      <c r="DU253" t="s">
        <v>430</v>
      </c>
      <c r="DV253" t="s">
        <v>430</v>
      </c>
      <c r="DW253" t="s">
        <v>430</v>
      </c>
      <c r="DX253" t="s">
        <v>430</v>
      </c>
      <c r="DY253" t="s">
        <v>430</v>
      </c>
      <c r="DZ253" t="s">
        <v>451</v>
      </c>
      <c r="EA253" t="s">
        <v>452</v>
      </c>
      <c r="EB253" t="s">
        <v>430</v>
      </c>
      <c r="EC253" t="s">
        <v>430</v>
      </c>
      <c r="ED253" t="s">
        <v>430</v>
      </c>
      <c r="EE253" t="s">
        <v>2160</v>
      </c>
      <c r="EF253" t="s">
        <v>430</v>
      </c>
      <c r="EG253" t="s">
        <v>430</v>
      </c>
      <c r="EH253" t="s">
        <v>454</v>
      </c>
      <c r="EI253" t="s">
        <v>455</v>
      </c>
      <c r="EJ253" t="s">
        <v>482</v>
      </c>
      <c r="EK253" t="s">
        <v>483</v>
      </c>
      <c r="EL253" t="s">
        <v>2161</v>
      </c>
      <c r="EM253" t="s">
        <v>2162</v>
      </c>
    </row>
    <row r="254" spans="1:143" x14ac:dyDescent="0.25">
      <c r="A254" t="s">
        <v>1357</v>
      </c>
      <c r="B254" t="s">
        <v>459</v>
      </c>
      <c r="C254" t="s">
        <v>2149</v>
      </c>
      <c r="D254">
        <v>104</v>
      </c>
      <c r="E254" t="s">
        <v>868</v>
      </c>
      <c r="F254" t="s">
        <v>459</v>
      </c>
      <c r="G254" t="s">
        <v>430</v>
      </c>
      <c r="H254" t="s">
        <v>432</v>
      </c>
      <c r="I254" t="s">
        <v>2172</v>
      </c>
      <c r="J254" t="s">
        <v>2173</v>
      </c>
      <c r="K254">
        <v>19000000569</v>
      </c>
      <c r="L254" t="s">
        <v>2174</v>
      </c>
      <c r="M254">
        <v>24</v>
      </c>
      <c r="N254">
        <v>8</v>
      </c>
      <c r="O254">
        <v>4.9000000000000004</v>
      </c>
      <c r="P254">
        <v>17.45</v>
      </c>
      <c r="Q254">
        <v>0</v>
      </c>
      <c r="R254">
        <v>0</v>
      </c>
      <c r="S254">
        <v>0</v>
      </c>
      <c r="T254">
        <v>406</v>
      </c>
      <c r="U254">
        <v>0</v>
      </c>
      <c r="V254">
        <v>4</v>
      </c>
      <c r="W254" t="s">
        <v>430</v>
      </c>
      <c r="X254">
        <v>21</v>
      </c>
      <c r="Y254">
        <v>8.6</v>
      </c>
      <c r="Z254">
        <v>18.3</v>
      </c>
      <c r="AA254" t="s">
        <v>436</v>
      </c>
      <c r="AB254">
        <v>1.81</v>
      </c>
      <c r="AC254">
        <v>1.74</v>
      </c>
      <c r="AD254">
        <v>24</v>
      </c>
      <c r="AE254" t="s">
        <v>711</v>
      </c>
      <c r="AF254">
        <v>45.4</v>
      </c>
      <c r="AG254">
        <v>28.8</v>
      </c>
      <c r="AH254">
        <v>20.3</v>
      </c>
      <c r="AI254">
        <v>11.43</v>
      </c>
      <c r="AJ254">
        <v>10.41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 t="s">
        <v>430</v>
      </c>
      <c r="AS254" t="s">
        <v>430</v>
      </c>
      <c r="AT254" t="s">
        <v>430</v>
      </c>
      <c r="AU254">
        <v>0</v>
      </c>
      <c r="AV254">
        <v>0</v>
      </c>
      <c r="AW254">
        <v>0</v>
      </c>
      <c r="AZ254">
        <v>10810005414453</v>
      </c>
      <c r="BA254">
        <v>4897097264660</v>
      </c>
      <c r="BB254">
        <v>810005414456</v>
      </c>
      <c r="BC254" t="s">
        <v>463</v>
      </c>
      <c r="BD254" t="s">
        <v>1162</v>
      </c>
      <c r="BE254" t="s">
        <v>430</v>
      </c>
      <c r="BF254" t="s">
        <v>1163</v>
      </c>
      <c r="BG254" t="s">
        <v>872</v>
      </c>
      <c r="BH254">
        <v>36</v>
      </c>
      <c r="BI254">
        <v>2.6499999999999999E-2</v>
      </c>
      <c r="BJ254" t="s">
        <v>430</v>
      </c>
      <c r="BL254" t="s">
        <v>436</v>
      </c>
      <c r="BM254" t="s">
        <v>2175</v>
      </c>
      <c r="BN254" t="s">
        <v>430</v>
      </c>
      <c r="BO254" t="s">
        <v>430</v>
      </c>
      <c r="BP254" t="s">
        <v>2176</v>
      </c>
      <c r="BQ254" t="s">
        <v>430</v>
      </c>
      <c r="BR254" t="s">
        <v>442</v>
      </c>
      <c r="BS254">
        <v>10000</v>
      </c>
      <c r="BT254" t="s">
        <v>443</v>
      </c>
      <c r="BU254">
        <v>25296</v>
      </c>
      <c r="BV254">
        <v>46176</v>
      </c>
      <c r="BW254">
        <v>46176</v>
      </c>
      <c r="BX254" t="s">
        <v>430</v>
      </c>
      <c r="BY254" t="s">
        <v>430</v>
      </c>
      <c r="BZ254" t="s">
        <v>470</v>
      </c>
      <c r="CA254" t="s">
        <v>2177</v>
      </c>
      <c r="CB254" t="s">
        <v>2178</v>
      </c>
      <c r="CC254" t="s">
        <v>2156</v>
      </c>
      <c r="CD254">
        <v>45</v>
      </c>
      <c r="CE254" t="s">
        <v>430</v>
      </c>
      <c r="CF254" t="s">
        <v>444</v>
      </c>
      <c r="CG254" t="s">
        <v>474</v>
      </c>
      <c r="CH254" s="1">
        <v>44196</v>
      </c>
      <c r="CI254" t="s">
        <v>430</v>
      </c>
      <c r="CJ254" t="s">
        <v>430</v>
      </c>
      <c r="CK254" t="s">
        <v>430</v>
      </c>
      <c r="CM254">
        <v>4</v>
      </c>
      <c r="CN254" t="s">
        <v>2179</v>
      </c>
      <c r="CP254">
        <v>0</v>
      </c>
      <c r="CQ254">
        <v>32</v>
      </c>
      <c r="CS254">
        <v>0</v>
      </c>
      <c r="CU254">
        <v>232</v>
      </c>
      <c r="CV254">
        <v>1</v>
      </c>
      <c r="CW254">
        <v>1</v>
      </c>
      <c r="CX254">
        <v>2</v>
      </c>
      <c r="CY254">
        <v>35</v>
      </c>
      <c r="CZ254">
        <v>31</v>
      </c>
      <c r="DA254">
        <v>19010</v>
      </c>
      <c r="DB254">
        <v>34</v>
      </c>
      <c r="DC254" t="s">
        <v>446</v>
      </c>
      <c r="DD254" t="s">
        <v>430</v>
      </c>
      <c r="DE254" t="s">
        <v>2180</v>
      </c>
      <c r="DF254" t="s">
        <v>430</v>
      </c>
      <c r="DG254" t="s">
        <v>477</v>
      </c>
      <c r="DH254" t="s">
        <v>478</v>
      </c>
      <c r="DI254" t="s">
        <v>430</v>
      </c>
      <c r="DJ254" t="s">
        <v>430</v>
      </c>
      <c r="DK254" t="s">
        <v>430</v>
      </c>
      <c r="DL254" t="s">
        <v>430</v>
      </c>
      <c r="DM254" t="s">
        <v>448</v>
      </c>
      <c r="DN254" s="1">
        <v>44193</v>
      </c>
      <c r="DO254" s="1">
        <v>45577</v>
      </c>
      <c r="DP254" t="s">
        <v>479</v>
      </c>
      <c r="DQ254">
        <v>0</v>
      </c>
      <c r="DR254" t="s">
        <v>430</v>
      </c>
      <c r="DS254" t="s">
        <v>430</v>
      </c>
      <c r="DT254" t="s">
        <v>230</v>
      </c>
      <c r="DU254" t="s">
        <v>430</v>
      </c>
      <c r="DV254" t="s">
        <v>430</v>
      </c>
      <c r="DW254" t="s">
        <v>430</v>
      </c>
      <c r="DX254" t="s">
        <v>430</v>
      </c>
      <c r="DY254" t="s">
        <v>430</v>
      </c>
      <c r="DZ254" t="s">
        <v>451</v>
      </c>
      <c r="EA254" t="s">
        <v>452</v>
      </c>
      <c r="EB254" t="s">
        <v>430</v>
      </c>
      <c r="EC254" t="s">
        <v>430</v>
      </c>
      <c r="ED254" t="s">
        <v>430</v>
      </c>
      <c r="EE254" t="s">
        <v>2160</v>
      </c>
      <c r="EF254" t="s">
        <v>430</v>
      </c>
      <c r="EG254" t="s">
        <v>430</v>
      </c>
      <c r="EH254" t="s">
        <v>454</v>
      </c>
      <c r="EI254" t="s">
        <v>455</v>
      </c>
      <c r="EJ254" t="s">
        <v>482</v>
      </c>
      <c r="EK254" t="s">
        <v>483</v>
      </c>
      <c r="EL254" t="s">
        <v>2181</v>
      </c>
      <c r="EM254" t="s">
        <v>2162</v>
      </c>
    </row>
    <row r="255" spans="1:143" x14ac:dyDescent="0.25">
      <c r="A255" t="s">
        <v>1357</v>
      </c>
      <c r="B255" t="s">
        <v>459</v>
      </c>
      <c r="C255" t="s">
        <v>2149</v>
      </c>
      <c r="D255">
        <v>104</v>
      </c>
      <c r="E255" t="s">
        <v>868</v>
      </c>
      <c r="F255" t="s">
        <v>459</v>
      </c>
      <c r="G255" t="s">
        <v>430</v>
      </c>
      <c r="H255" t="s">
        <v>432</v>
      </c>
      <c r="I255" t="s">
        <v>2182</v>
      </c>
      <c r="J255" t="s">
        <v>2183</v>
      </c>
      <c r="K255">
        <v>19000000571</v>
      </c>
      <c r="L255" t="s">
        <v>2184</v>
      </c>
      <c r="M255">
        <v>24</v>
      </c>
      <c r="N255">
        <v>8</v>
      </c>
      <c r="O255">
        <v>4.9000000000000004</v>
      </c>
      <c r="P255">
        <v>17.45</v>
      </c>
      <c r="Q255">
        <v>0</v>
      </c>
      <c r="R255">
        <v>0</v>
      </c>
      <c r="S255">
        <v>0</v>
      </c>
      <c r="T255">
        <v>406</v>
      </c>
      <c r="U255">
        <v>0</v>
      </c>
      <c r="V255">
        <v>4</v>
      </c>
      <c r="W255" t="s">
        <v>430</v>
      </c>
      <c r="X255">
        <v>21</v>
      </c>
      <c r="Y255">
        <v>8.6</v>
      </c>
      <c r="Z255">
        <v>18.3</v>
      </c>
      <c r="AA255" t="s">
        <v>436</v>
      </c>
      <c r="AB255">
        <v>1.81</v>
      </c>
      <c r="AC255">
        <v>1.74</v>
      </c>
      <c r="AD255">
        <v>24</v>
      </c>
      <c r="AE255" t="s">
        <v>711</v>
      </c>
      <c r="AF255">
        <v>45.4</v>
      </c>
      <c r="AG255">
        <v>28.8</v>
      </c>
      <c r="AH255">
        <v>20.3</v>
      </c>
      <c r="AI255">
        <v>11.43</v>
      </c>
      <c r="AJ255">
        <v>10.41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 t="s">
        <v>430</v>
      </c>
      <c r="AS255" t="s">
        <v>430</v>
      </c>
      <c r="AT255" t="s">
        <v>430</v>
      </c>
      <c r="AU255">
        <v>0</v>
      </c>
      <c r="AV255">
        <v>0</v>
      </c>
      <c r="AW255">
        <v>0</v>
      </c>
      <c r="AZ255">
        <v>10810005414460</v>
      </c>
      <c r="BA255">
        <v>4897097264677</v>
      </c>
      <c r="BB255">
        <v>810005414463</v>
      </c>
      <c r="BC255" t="s">
        <v>463</v>
      </c>
      <c r="BD255" t="s">
        <v>1162</v>
      </c>
      <c r="BE255" t="s">
        <v>430</v>
      </c>
      <c r="BF255" t="s">
        <v>1163</v>
      </c>
      <c r="BG255" t="s">
        <v>872</v>
      </c>
      <c r="BH255">
        <v>36</v>
      </c>
      <c r="BI255">
        <v>2.6499999999999999E-2</v>
      </c>
      <c r="BJ255" t="s">
        <v>430</v>
      </c>
      <c r="BL255" t="s">
        <v>436</v>
      </c>
      <c r="BM255" t="s">
        <v>2185</v>
      </c>
      <c r="BN255" t="s">
        <v>430</v>
      </c>
      <c r="BO255" t="s">
        <v>430</v>
      </c>
      <c r="BP255" t="s">
        <v>2186</v>
      </c>
      <c r="BQ255" t="s">
        <v>430</v>
      </c>
      <c r="BR255" t="s">
        <v>442</v>
      </c>
      <c r="BS255">
        <v>10000</v>
      </c>
      <c r="BT255" t="s">
        <v>443</v>
      </c>
      <c r="BU255">
        <v>25296</v>
      </c>
      <c r="BV255">
        <v>46176</v>
      </c>
      <c r="BW255">
        <v>46176</v>
      </c>
      <c r="BX255" t="s">
        <v>430</v>
      </c>
      <c r="BY255" t="s">
        <v>430</v>
      </c>
      <c r="BZ255" t="s">
        <v>470</v>
      </c>
      <c r="CA255" t="s">
        <v>2187</v>
      </c>
      <c r="CB255" t="s">
        <v>430</v>
      </c>
      <c r="CC255" t="s">
        <v>2156</v>
      </c>
      <c r="CD255">
        <v>45</v>
      </c>
      <c r="CE255" t="s">
        <v>430</v>
      </c>
      <c r="CF255" t="s">
        <v>444</v>
      </c>
      <c r="CG255" t="s">
        <v>474</v>
      </c>
      <c r="CH255" s="1">
        <v>44196</v>
      </c>
      <c r="CI255" t="s">
        <v>430</v>
      </c>
      <c r="CJ255" t="s">
        <v>430</v>
      </c>
      <c r="CK255" t="s">
        <v>430</v>
      </c>
      <c r="CM255">
        <v>4</v>
      </c>
      <c r="CN255" t="s">
        <v>2188</v>
      </c>
      <c r="CP255">
        <v>0</v>
      </c>
      <c r="CQ255">
        <v>32</v>
      </c>
      <c r="CS255">
        <v>0</v>
      </c>
      <c r="CU255">
        <v>234</v>
      </c>
      <c r="CV255">
        <v>1</v>
      </c>
      <c r="CW255">
        <v>1</v>
      </c>
      <c r="CX255">
        <v>2</v>
      </c>
      <c r="CY255">
        <v>42</v>
      </c>
      <c r="CZ255">
        <v>31</v>
      </c>
      <c r="DA255">
        <v>19010</v>
      </c>
      <c r="DB255">
        <v>34</v>
      </c>
      <c r="DC255" t="s">
        <v>446</v>
      </c>
      <c r="DD255" t="s">
        <v>430</v>
      </c>
      <c r="DE255" t="s">
        <v>2189</v>
      </c>
      <c r="DF255" t="s">
        <v>430</v>
      </c>
      <c r="DG255" t="s">
        <v>477</v>
      </c>
      <c r="DH255" t="s">
        <v>478</v>
      </c>
      <c r="DI255" t="s">
        <v>430</v>
      </c>
      <c r="DJ255" t="s">
        <v>430</v>
      </c>
      <c r="DK255" t="s">
        <v>430</v>
      </c>
      <c r="DL255" t="s">
        <v>430</v>
      </c>
      <c r="DM255" t="s">
        <v>448</v>
      </c>
      <c r="DN255" s="1">
        <v>44193</v>
      </c>
      <c r="DO255" s="1">
        <v>45577</v>
      </c>
      <c r="DP255" t="s">
        <v>479</v>
      </c>
      <c r="DQ255">
        <v>0</v>
      </c>
      <c r="DR255" t="s">
        <v>430</v>
      </c>
      <c r="DS255" t="s">
        <v>430</v>
      </c>
      <c r="DT255" t="s">
        <v>230</v>
      </c>
      <c r="DU255" t="s">
        <v>430</v>
      </c>
      <c r="DV255" t="s">
        <v>430</v>
      </c>
      <c r="DW255" t="s">
        <v>430</v>
      </c>
      <c r="DX255" t="s">
        <v>430</v>
      </c>
      <c r="DY255" t="s">
        <v>430</v>
      </c>
      <c r="DZ255" t="s">
        <v>451</v>
      </c>
      <c r="EA255" t="s">
        <v>452</v>
      </c>
      <c r="EB255" t="s">
        <v>430</v>
      </c>
      <c r="EC255" t="s">
        <v>430</v>
      </c>
      <c r="ED255" t="s">
        <v>430</v>
      </c>
      <c r="EE255" t="s">
        <v>2160</v>
      </c>
      <c r="EF255" t="s">
        <v>430</v>
      </c>
      <c r="EG255" t="s">
        <v>430</v>
      </c>
      <c r="EH255" t="s">
        <v>454</v>
      </c>
      <c r="EI255" t="s">
        <v>455</v>
      </c>
      <c r="EJ255" t="s">
        <v>482</v>
      </c>
      <c r="EK255" t="s">
        <v>483</v>
      </c>
      <c r="EL255" t="s">
        <v>2181</v>
      </c>
      <c r="EM255" t="s">
        <v>2162</v>
      </c>
    </row>
    <row r="256" spans="1:143" x14ac:dyDescent="0.25">
      <c r="A256" t="s">
        <v>1357</v>
      </c>
      <c r="B256" t="s">
        <v>459</v>
      </c>
      <c r="C256" t="s">
        <v>2149</v>
      </c>
      <c r="D256">
        <v>104</v>
      </c>
      <c r="E256" t="s">
        <v>868</v>
      </c>
      <c r="F256" t="s">
        <v>459</v>
      </c>
      <c r="G256" t="s">
        <v>430</v>
      </c>
      <c r="H256" t="s">
        <v>432</v>
      </c>
      <c r="I256" t="s">
        <v>2190</v>
      </c>
      <c r="J256" t="s">
        <v>2191</v>
      </c>
      <c r="K256">
        <v>19000000573</v>
      </c>
      <c r="L256" t="s">
        <v>2192</v>
      </c>
      <c r="M256">
        <v>24</v>
      </c>
      <c r="N256">
        <v>8</v>
      </c>
      <c r="O256">
        <v>4.9000000000000004</v>
      </c>
      <c r="P256">
        <v>17.45</v>
      </c>
      <c r="Q256">
        <v>0</v>
      </c>
      <c r="R256">
        <v>0</v>
      </c>
      <c r="S256">
        <v>0</v>
      </c>
      <c r="T256">
        <v>406</v>
      </c>
      <c r="U256">
        <v>0</v>
      </c>
      <c r="V256">
        <v>4</v>
      </c>
      <c r="W256" t="s">
        <v>430</v>
      </c>
      <c r="X256">
        <v>21</v>
      </c>
      <c r="Y256">
        <v>8.6</v>
      </c>
      <c r="Z256">
        <v>18.3</v>
      </c>
      <c r="AA256" t="s">
        <v>436</v>
      </c>
      <c r="AB256">
        <v>1.81</v>
      </c>
      <c r="AC256">
        <v>1.74</v>
      </c>
      <c r="AD256">
        <v>24</v>
      </c>
      <c r="AE256" t="s">
        <v>711</v>
      </c>
      <c r="AF256">
        <v>45.4</v>
      </c>
      <c r="AG256">
        <v>28.8</v>
      </c>
      <c r="AH256">
        <v>20.3</v>
      </c>
      <c r="AI256">
        <v>11.43</v>
      </c>
      <c r="AJ256">
        <v>10.41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 t="s">
        <v>430</v>
      </c>
      <c r="AS256" t="s">
        <v>430</v>
      </c>
      <c r="AT256" t="s">
        <v>430</v>
      </c>
      <c r="AU256">
        <v>0</v>
      </c>
      <c r="AV256">
        <v>0</v>
      </c>
      <c r="AW256">
        <v>0</v>
      </c>
      <c r="AZ256">
        <v>10810005414477</v>
      </c>
      <c r="BA256">
        <v>4897097264684</v>
      </c>
      <c r="BB256">
        <v>810005414470</v>
      </c>
      <c r="BC256" t="s">
        <v>463</v>
      </c>
      <c r="BD256" t="s">
        <v>1162</v>
      </c>
      <c r="BE256" t="s">
        <v>430</v>
      </c>
      <c r="BF256" t="s">
        <v>1163</v>
      </c>
      <c r="BG256" t="s">
        <v>872</v>
      </c>
      <c r="BH256">
        <v>36</v>
      </c>
      <c r="BI256">
        <v>2.6499999999999999E-2</v>
      </c>
      <c r="BJ256" t="s">
        <v>430</v>
      </c>
      <c r="BL256" t="s">
        <v>436</v>
      </c>
      <c r="BM256" t="s">
        <v>2193</v>
      </c>
      <c r="BN256" t="s">
        <v>430</v>
      </c>
      <c r="BO256" t="s">
        <v>430</v>
      </c>
      <c r="BP256" t="s">
        <v>2194</v>
      </c>
      <c r="BQ256" t="s">
        <v>430</v>
      </c>
      <c r="BR256" t="s">
        <v>442</v>
      </c>
      <c r="BS256">
        <v>10000</v>
      </c>
      <c r="BT256" t="s">
        <v>443</v>
      </c>
      <c r="BU256">
        <v>25296</v>
      </c>
      <c r="BV256">
        <v>46176</v>
      </c>
      <c r="BW256">
        <v>46176</v>
      </c>
      <c r="BX256" t="s">
        <v>430</v>
      </c>
      <c r="BY256" t="s">
        <v>430</v>
      </c>
      <c r="BZ256" t="s">
        <v>470</v>
      </c>
      <c r="CA256" t="s">
        <v>2195</v>
      </c>
      <c r="CB256" t="s">
        <v>430</v>
      </c>
      <c r="CC256" t="s">
        <v>2156</v>
      </c>
      <c r="CD256">
        <v>45</v>
      </c>
      <c r="CE256" t="s">
        <v>430</v>
      </c>
      <c r="CF256" t="s">
        <v>444</v>
      </c>
      <c r="CG256" t="s">
        <v>474</v>
      </c>
      <c r="CH256" s="1">
        <v>44196</v>
      </c>
      <c r="CI256" t="s">
        <v>430</v>
      </c>
      <c r="CJ256" t="s">
        <v>430</v>
      </c>
      <c r="CK256" t="s">
        <v>430</v>
      </c>
      <c r="CM256">
        <v>4</v>
      </c>
      <c r="CN256" t="s">
        <v>2196</v>
      </c>
      <c r="CP256">
        <v>0</v>
      </c>
      <c r="CQ256">
        <v>32</v>
      </c>
      <c r="CS256">
        <v>0</v>
      </c>
      <c r="CU256">
        <v>235</v>
      </c>
      <c r="CV256">
        <v>1</v>
      </c>
      <c r="CW256">
        <v>1</v>
      </c>
      <c r="CX256">
        <v>2</v>
      </c>
      <c r="CY256">
        <v>43</v>
      </c>
      <c r="CZ256">
        <v>31</v>
      </c>
      <c r="DA256">
        <v>19010</v>
      </c>
      <c r="DB256">
        <v>34</v>
      </c>
      <c r="DC256" t="s">
        <v>446</v>
      </c>
      <c r="DD256" t="s">
        <v>430</v>
      </c>
      <c r="DE256" t="s">
        <v>2197</v>
      </c>
      <c r="DF256" t="s">
        <v>430</v>
      </c>
      <c r="DG256" t="s">
        <v>477</v>
      </c>
      <c r="DH256" t="s">
        <v>478</v>
      </c>
      <c r="DI256" t="s">
        <v>430</v>
      </c>
      <c r="DJ256" t="s">
        <v>430</v>
      </c>
      <c r="DK256" t="s">
        <v>430</v>
      </c>
      <c r="DL256" t="s">
        <v>430</v>
      </c>
      <c r="DM256" t="s">
        <v>448</v>
      </c>
      <c r="DN256" s="1">
        <v>44193</v>
      </c>
      <c r="DO256" s="1">
        <v>45565</v>
      </c>
      <c r="DP256" t="s">
        <v>479</v>
      </c>
      <c r="DQ256">
        <v>0</v>
      </c>
      <c r="DR256" t="s">
        <v>430</v>
      </c>
      <c r="DS256" t="s">
        <v>430</v>
      </c>
      <c r="DT256" t="s">
        <v>230</v>
      </c>
      <c r="DU256" t="s">
        <v>430</v>
      </c>
      <c r="DV256" t="s">
        <v>430</v>
      </c>
      <c r="DW256" t="s">
        <v>430</v>
      </c>
      <c r="DX256" t="s">
        <v>430</v>
      </c>
      <c r="DY256" t="s">
        <v>430</v>
      </c>
      <c r="DZ256" t="s">
        <v>451</v>
      </c>
      <c r="EA256" t="s">
        <v>452</v>
      </c>
      <c r="EB256" t="s">
        <v>430</v>
      </c>
      <c r="EC256" t="s">
        <v>430</v>
      </c>
      <c r="ED256" t="s">
        <v>430</v>
      </c>
      <c r="EE256" t="s">
        <v>2160</v>
      </c>
      <c r="EF256" t="s">
        <v>430</v>
      </c>
      <c r="EG256" t="s">
        <v>430</v>
      </c>
      <c r="EH256" t="s">
        <v>454</v>
      </c>
      <c r="EI256" t="s">
        <v>455</v>
      </c>
      <c r="EJ256" t="s">
        <v>482</v>
      </c>
      <c r="EK256" t="s">
        <v>483</v>
      </c>
      <c r="EL256" t="s">
        <v>2181</v>
      </c>
      <c r="EM256" t="s">
        <v>2162</v>
      </c>
    </row>
    <row r="257" spans="1:143" x14ac:dyDescent="0.25">
      <c r="A257" t="s">
        <v>1357</v>
      </c>
      <c r="B257" t="s">
        <v>459</v>
      </c>
      <c r="C257" t="s">
        <v>2149</v>
      </c>
      <c r="D257">
        <v>104</v>
      </c>
      <c r="E257" t="s">
        <v>868</v>
      </c>
      <c r="F257" t="s">
        <v>459</v>
      </c>
      <c r="G257" t="s">
        <v>430</v>
      </c>
      <c r="H257" t="s">
        <v>432</v>
      </c>
      <c r="I257" t="s">
        <v>2198</v>
      </c>
      <c r="J257" t="s">
        <v>2199</v>
      </c>
      <c r="K257">
        <v>19000000583</v>
      </c>
      <c r="L257" t="s">
        <v>2200</v>
      </c>
      <c r="M257">
        <v>12</v>
      </c>
      <c r="N257">
        <v>9</v>
      </c>
      <c r="O257">
        <v>6</v>
      </c>
      <c r="P257">
        <v>23.45</v>
      </c>
      <c r="Q257">
        <v>0</v>
      </c>
      <c r="R257">
        <v>0</v>
      </c>
      <c r="S257">
        <v>0</v>
      </c>
      <c r="T257">
        <v>902</v>
      </c>
      <c r="U257">
        <v>0</v>
      </c>
      <c r="V257">
        <v>4</v>
      </c>
      <c r="W257" t="s">
        <v>430</v>
      </c>
      <c r="X257">
        <v>26</v>
      </c>
      <c r="Y257">
        <v>9.6</v>
      </c>
      <c r="Z257">
        <v>24.3</v>
      </c>
      <c r="AA257" t="s">
        <v>436</v>
      </c>
      <c r="AB257">
        <v>3.84</v>
      </c>
      <c r="AC257">
        <v>3.72</v>
      </c>
      <c r="AD257">
        <v>12</v>
      </c>
      <c r="AE257" t="s">
        <v>2201</v>
      </c>
      <c r="AF257">
        <v>32</v>
      </c>
      <c r="AG257">
        <v>28.8</v>
      </c>
      <c r="AH257">
        <v>26.3</v>
      </c>
      <c r="AI257">
        <v>12</v>
      </c>
      <c r="AJ257">
        <v>11.2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 t="s">
        <v>430</v>
      </c>
      <c r="AS257" t="s">
        <v>430</v>
      </c>
      <c r="AT257" t="s">
        <v>430</v>
      </c>
      <c r="AU257">
        <v>0</v>
      </c>
      <c r="AV257">
        <v>0</v>
      </c>
      <c r="AW257">
        <v>0</v>
      </c>
      <c r="AZ257">
        <v>10810005414491</v>
      </c>
      <c r="BA257">
        <v>4897097264707</v>
      </c>
      <c r="BB257">
        <v>810005414494</v>
      </c>
      <c r="BC257" t="s">
        <v>463</v>
      </c>
      <c r="BD257" t="s">
        <v>1162</v>
      </c>
      <c r="BE257" t="s">
        <v>430</v>
      </c>
      <c r="BF257" t="s">
        <v>1163</v>
      </c>
      <c r="BG257" t="s">
        <v>872</v>
      </c>
      <c r="BH257">
        <v>36</v>
      </c>
      <c r="BI257">
        <v>2.4199999999999999E-2</v>
      </c>
      <c r="BJ257" t="s">
        <v>430</v>
      </c>
      <c r="BL257" t="s">
        <v>436</v>
      </c>
      <c r="BM257" t="s">
        <v>2202</v>
      </c>
      <c r="BN257" t="s">
        <v>430</v>
      </c>
      <c r="BO257" t="s">
        <v>430</v>
      </c>
      <c r="BP257" t="s">
        <v>2176</v>
      </c>
      <c r="BQ257" t="s">
        <v>430</v>
      </c>
      <c r="BR257" t="s">
        <v>442</v>
      </c>
      <c r="BS257">
        <v>10000</v>
      </c>
      <c r="BT257" t="s">
        <v>443</v>
      </c>
      <c r="BU257">
        <v>13860</v>
      </c>
      <c r="BV257">
        <v>21996</v>
      </c>
      <c r="BW257">
        <v>21996</v>
      </c>
      <c r="BX257" t="s">
        <v>430</v>
      </c>
      <c r="BY257" t="s">
        <v>430</v>
      </c>
      <c r="BZ257" t="s">
        <v>470</v>
      </c>
      <c r="CA257" t="s">
        <v>2203</v>
      </c>
      <c r="CB257" t="s">
        <v>2204</v>
      </c>
      <c r="CC257" t="s">
        <v>2156</v>
      </c>
      <c r="CD257">
        <v>45</v>
      </c>
      <c r="CE257" t="s">
        <v>430</v>
      </c>
      <c r="CF257" t="s">
        <v>444</v>
      </c>
      <c r="CG257" t="s">
        <v>474</v>
      </c>
      <c r="CH257" s="1">
        <v>44196</v>
      </c>
      <c r="CI257" t="s">
        <v>430</v>
      </c>
      <c r="CJ257" t="s">
        <v>430</v>
      </c>
      <c r="CK257" t="s">
        <v>430</v>
      </c>
      <c r="CM257">
        <v>4</v>
      </c>
      <c r="CN257" t="s">
        <v>2205</v>
      </c>
      <c r="CP257">
        <v>0</v>
      </c>
      <c r="CQ257">
        <v>32</v>
      </c>
      <c r="CS257">
        <v>0</v>
      </c>
      <c r="CU257">
        <v>232</v>
      </c>
      <c r="CV257">
        <v>1</v>
      </c>
      <c r="CW257">
        <v>1</v>
      </c>
      <c r="CX257">
        <v>2</v>
      </c>
      <c r="CY257">
        <v>35</v>
      </c>
      <c r="CZ257">
        <v>33</v>
      </c>
      <c r="DA257">
        <v>19010</v>
      </c>
      <c r="DB257">
        <v>34</v>
      </c>
      <c r="DC257" t="s">
        <v>446</v>
      </c>
      <c r="DD257" t="s">
        <v>430</v>
      </c>
      <c r="DE257" t="s">
        <v>2206</v>
      </c>
      <c r="DF257" t="s">
        <v>430</v>
      </c>
      <c r="DG257" t="s">
        <v>477</v>
      </c>
      <c r="DH257" t="s">
        <v>478</v>
      </c>
      <c r="DI257" t="s">
        <v>430</v>
      </c>
      <c r="DJ257" t="s">
        <v>430</v>
      </c>
      <c r="DK257" t="s">
        <v>430</v>
      </c>
      <c r="DL257" t="s">
        <v>430</v>
      </c>
      <c r="DM257" t="s">
        <v>448</v>
      </c>
      <c r="DN257" s="1">
        <v>44193</v>
      </c>
      <c r="DO257" s="1">
        <v>45577</v>
      </c>
      <c r="DP257" t="s">
        <v>479</v>
      </c>
      <c r="DQ257">
        <v>0</v>
      </c>
      <c r="DR257" t="s">
        <v>430</v>
      </c>
      <c r="DS257" t="s">
        <v>430</v>
      </c>
      <c r="DT257" t="s">
        <v>230</v>
      </c>
      <c r="DU257" t="s">
        <v>430</v>
      </c>
      <c r="DV257" t="s">
        <v>430</v>
      </c>
      <c r="DW257" t="s">
        <v>430</v>
      </c>
      <c r="DX257" t="s">
        <v>430</v>
      </c>
      <c r="DY257" t="s">
        <v>430</v>
      </c>
      <c r="DZ257" t="s">
        <v>451</v>
      </c>
      <c r="EA257" t="s">
        <v>452</v>
      </c>
      <c r="EB257" t="s">
        <v>430</v>
      </c>
      <c r="EC257" t="s">
        <v>430</v>
      </c>
      <c r="ED257" t="s">
        <v>430</v>
      </c>
      <c r="EE257" t="s">
        <v>2160</v>
      </c>
      <c r="EF257" t="s">
        <v>430</v>
      </c>
      <c r="EG257" t="s">
        <v>430</v>
      </c>
      <c r="EH257" t="s">
        <v>454</v>
      </c>
      <c r="EI257" t="s">
        <v>455</v>
      </c>
      <c r="EJ257" t="s">
        <v>482</v>
      </c>
      <c r="EK257" t="s">
        <v>483</v>
      </c>
      <c r="EL257" t="s">
        <v>2207</v>
      </c>
      <c r="EM257" t="s">
        <v>2208</v>
      </c>
    </row>
    <row r="258" spans="1:143" x14ac:dyDescent="0.25">
      <c r="A258" t="s">
        <v>1357</v>
      </c>
      <c r="B258" t="s">
        <v>459</v>
      </c>
      <c r="C258" t="s">
        <v>2149</v>
      </c>
      <c r="D258">
        <v>104</v>
      </c>
      <c r="E258" t="s">
        <v>868</v>
      </c>
      <c r="F258" t="s">
        <v>459</v>
      </c>
      <c r="G258" t="s">
        <v>430</v>
      </c>
      <c r="H258" t="s">
        <v>432</v>
      </c>
      <c r="I258" t="s">
        <v>2209</v>
      </c>
      <c r="J258" t="s">
        <v>2210</v>
      </c>
      <c r="K258">
        <v>19000000585</v>
      </c>
      <c r="L258" t="s">
        <v>2211</v>
      </c>
      <c r="M258">
        <v>12</v>
      </c>
      <c r="N258">
        <v>9</v>
      </c>
      <c r="O258">
        <v>6</v>
      </c>
      <c r="P258">
        <v>23.45</v>
      </c>
      <c r="Q258">
        <v>0</v>
      </c>
      <c r="R258">
        <v>0</v>
      </c>
      <c r="S258">
        <v>0</v>
      </c>
      <c r="T258">
        <v>902</v>
      </c>
      <c r="U258">
        <v>0</v>
      </c>
      <c r="V258">
        <v>4</v>
      </c>
      <c r="W258" t="s">
        <v>430</v>
      </c>
      <c r="X258">
        <v>26</v>
      </c>
      <c r="Y258">
        <v>9.6</v>
      </c>
      <c r="Z258">
        <v>24.3</v>
      </c>
      <c r="AA258" t="s">
        <v>436</v>
      </c>
      <c r="AB258">
        <v>3.84</v>
      </c>
      <c r="AC258">
        <v>3.72</v>
      </c>
      <c r="AD258">
        <v>12</v>
      </c>
      <c r="AE258" t="s">
        <v>2201</v>
      </c>
      <c r="AF258">
        <v>32</v>
      </c>
      <c r="AG258">
        <v>28.8</v>
      </c>
      <c r="AH258">
        <v>26.3</v>
      </c>
      <c r="AI258">
        <v>12</v>
      </c>
      <c r="AJ258">
        <v>11.2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 t="s">
        <v>430</v>
      </c>
      <c r="AS258" t="s">
        <v>430</v>
      </c>
      <c r="AT258" t="s">
        <v>430</v>
      </c>
      <c r="AU258">
        <v>0</v>
      </c>
      <c r="AV258">
        <v>0</v>
      </c>
      <c r="AW258">
        <v>0</v>
      </c>
      <c r="AZ258">
        <v>10810005414507</v>
      </c>
      <c r="BA258">
        <v>4897097264714</v>
      </c>
      <c r="BB258">
        <v>810005414500</v>
      </c>
      <c r="BC258" t="s">
        <v>463</v>
      </c>
      <c r="BD258" t="s">
        <v>1162</v>
      </c>
      <c r="BE258" t="s">
        <v>430</v>
      </c>
      <c r="BF258" t="s">
        <v>1163</v>
      </c>
      <c r="BG258" t="s">
        <v>872</v>
      </c>
      <c r="BH258">
        <v>36</v>
      </c>
      <c r="BI258">
        <v>2.4199999999999999E-2</v>
      </c>
      <c r="BJ258" t="s">
        <v>430</v>
      </c>
      <c r="BL258" t="s">
        <v>436</v>
      </c>
      <c r="BM258" t="s">
        <v>2212</v>
      </c>
      <c r="BN258" t="s">
        <v>430</v>
      </c>
      <c r="BO258" t="s">
        <v>430</v>
      </c>
      <c r="BP258" t="s">
        <v>2186</v>
      </c>
      <c r="BQ258" t="s">
        <v>430</v>
      </c>
      <c r="BR258" t="s">
        <v>442</v>
      </c>
      <c r="BS258">
        <v>10000</v>
      </c>
      <c r="BT258" t="s">
        <v>443</v>
      </c>
      <c r="BU258">
        <v>13860</v>
      </c>
      <c r="BV258">
        <v>21996</v>
      </c>
      <c r="BW258">
        <v>21996</v>
      </c>
      <c r="BX258" t="s">
        <v>430</v>
      </c>
      <c r="BY258" t="s">
        <v>430</v>
      </c>
      <c r="BZ258" t="s">
        <v>470</v>
      </c>
      <c r="CA258" t="s">
        <v>2213</v>
      </c>
      <c r="CB258" t="s">
        <v>430</v>
      </c>
      <c r="CC258" t="s">
        <v>2156</v>
      </c>
      <c r="CD258">
        <v>45</v>
      </c>
      <c r="CE258" t="s">
        <v>430</v>
      </c>
      <c r="CF258" t="s">
        <v>444</v>
      </c>
      <c r="CG258" t="s">
        <v>474</v>
      </c>
      <c r="CH258" s="1">
        <v>44196</v>
      </c>
      <c r="CI258" t="s">
        <v>430</v>
      </c>
      <c r="CJ258" t="s">
        <v>430</v>
      </c>
      <c r="CK258" t="s">
        <v>430</v>
      </c>
      <c r="CM258">
        <v>4</v>
      </c>
      <c r="CN258" t="s">
        <v>2214</v>
      </c>
      <c r="CP258">
        <v>0</v>
      </c>
      <c r="CQ258">
        <v>32</v>
      </c>
      <c r="CS258">
        <v>0</v>
      </c>
      <c r="CU258">
        <v>234</v>
      </c>
      <c r="CV258">
        <v>1</v>
      </c>
      <c r="CW258">
        <v>1</v>
      </c>
      <c r="CX258">
        <v>2</v>
      </c>
      <c r="CY258">
        <v>42</v>
      </c>
      <c r="CZ258">
        <v>33</v>
      </c>
      <c r="DA258">
        <v>19010</v>
      </c>
      <c r="DB258">
        <v>34</v>
      </c>
      <c r="DC258" t="s">
        <v>446</v>
      </c>
      <c r="DD258" t="s">
        <v>430</v>
      </c>
      <c r="DE258" t="s">
        <v>2215</v>
      </c>
      <c r="DF258" t="s">
        <v>430</v>
      </c>
      <c r="DG258" t="s">
        <v>477</v>
      </c>
      <c r="DH258" t="s">
        <v>478</v>
      </c>
      <c r="DI258" t="s">
        <v>430</v>
      </c>
      <c r="DJ258" t="s">
        <v>430</v>
      </c>
      <c r="DK258" t="s">
        <v>430</v>
      </c>
      <c r="DL258" t="s">
        <v>430</v>
      </c>
      <c r="DM258" t="s">
        <v>448</v>
      </c>
      <c r="DN258" s="1">
        <v>44193</v>
      </c>
      <c r="DO258" s="1">
        <v>45577</v>
      </c>
      <c r="DP258" t="s">
        <v>479</v>
      </c>
      <c r="DQ258">
        <v>0</v>
      </c>
      <c r="DR258" t="s">
        <v>430</v>
      </c>
      <c r="DS258" t="s">
        <v>430</v>
      </c>
      <c r="DT258" t="s">
        <v>230</v>
      </c>
      <c r="DU258" t="s">
        <v>430</v>
      </c>
      <c r="DV258" t="s">
        <v>430</v>
      </c>
      <c r="DW258" t="s">
        <v>430</v>
      </c>
      <c r="DX258" t="s">
        <v>430</v>
      </c>
      <c r="DY258" t="s">
        <v>430</v>
      </c>
      <c r="DZ258" t="s">
        <v>451</v>
      </c>
      <c r="EA258" t="s">
        <v>452</v>
      </c>
      <c r="EB258" t="s">
        <v>430</v>
      </c>
      <c r="EC258" t="s">
        <v>430</v>
      </c>
      <c r="ED258" t="s">
        <v>430</v>
      </c>
      <c r="EE258" t="s">
        <v>2160</v>
      </c>
      <c r="EF258" t="s">
        <v>430</v>
      </c>
      <c r="EG258" t="s">
        <v>430</v>
      </c>
      <c r="EH258" t="s">
        <v>454</v>
      </c>
      <c r="EI258" t="s">
        <v>455</v>
      </c>
      <c r="EJ258" t="s">
        <v>482</v>
      </c>
      <c r="EK258" t="s">
        <v>483</v>
      </c>
      <c r="EL258" t="s">
        <v>2207</v>
      </c>
      <c r="EM258" t="s">
        <v>2208</v>
      </c>
    </row>
    <row r="259" spans="1:143" x14ac:dyDescent="0.25">
      <c r="A259" t="s">
        <v>1357</v>
      </c>
      <c r="B259" t="s">
        <v>459</v>
      </c>
      <c r="C259" t="s">
        <v>2149</v>
      </c>
      <c r="D259">
        <v>104</v>
      </c>
      <c r="E259" t="s">
        <v>458</v>
      </c>
      <c r="F259" t="s">
        <v>459</v>
      </c>
      <c r="G259" t="s">
        <v>430</v>
      </c>
      <c r="H259" t="s">
        <v>432</v>
      </c>
      <c r="I259" t="s">
        <v>2216</v>
      </c>
      <c r="J259" t="s">
        <v>2217</v>
      </c>
      <c r="K259">
        <v>19000000587</v>
      </c>
      <c r="L259" t="s">
        <v>2218</v>
      </c>
      <c r="M259">
        <v>12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4</v>
      </c>
      <c r="W259" t="s">
        <v>430</v>
      </c>
      <c r="X259">
        <v>26</v>
      </c>
      <c r="Y259">
        <v>9.6</v>
      </c>
      <c r="Z259">
        <v>24.3</v>
      </c>
      <c r="AA259" t="s">
        <v>436</v>
      </c>
      <c r="AB259">
        <v>3.84</v>
      </c>
      <c r="AC259">
        <v>3.72</v>
      </c>
      <c r="AD259">
        <v>0</v>
      </c>
      <c r="AE259" t="s">
        <v>430</v>
      </c>
      <c r="AF259">
        <v>32</v>
      </c>
      <c r="AG259">
        <v>28.8</v>
      </c>
      <c r="AH259">
        <v>26.3</v>
      </c>
      <c r="AI259">
        <v>12</v>
      </c>
      <c r="AJ259">
        <v>11.2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 t="s">
        <v>430</v>
      </c>
      <c r="AS259" t="s">
        <v>430</v>
      </c>
      <c r="AT259" t="s">
        <v>430</v>
      </c>
      <c r="AU259">
        <v>0</v>
      </c>
      <c r="AV259">
        <v>0</v>
      </c>
      <c r="AW259">
        <v>0</v>
      </c>
      <c r="AZ259">
        <v>10810005414514</v>
      </c>
      <c r="BA259">
        <v>4897097264721</v>
      </c>
      <c r="BB259">
        <v>810005414517</v>
      </c>
      <c r="BC259" t="s">
        <v>463</v>
      </c>
      <c r="BD259" t="s">
        <v>1162</v>
      </c>
      <c r="BE259" t="s">
        <v>430</v>
      </c>
      <c r="BF259" t="s">
        <v>1163</v>
      </c>
      <c r="BG259" t="s">
        <v>465</v>
      </c>
      <c r="BH259">
        <v>36</v>
      </c>
      <c r="BI259">
        <v>2.4199999999999999E-2</v>
      </c>
      <c r="BJ259" t="s">
        <v>430</v>
      </c>
      <c r="BL259" t="s">
        <v>436</v>
      </c>
      <c r="BM259" t="s">
        <v>2219</v>
      </c>
      <c r="BN259" t="s">
        <v>430</v>
      </c>
      <c r="BO259" t="s">
        <v>430</v>
      </c>
      <c r="BP259" t="s">
        <v>2194</v>
      </c>
      <c r="BQ259" t="s">
        <v>430</v>
      </c>
      <c r="BR259" t="s">
        <v>442</v>
      </c>
      <c r="BS259">
        <v>5000</v>
      </c>
      <c r="BT259" t="s">
        <v>443</v>
      </c>
      <c r="BU259">
        <v>12480</v>
      </c>
      <c r="BV259">
        <v>24240</v>
      </c>
      <c r="BW259">
        <v>25992</v>
      </c>
      <c r="BX259" t="s">
        <v>430</v>
      </c>
      <c r="BY259" t="s">
        <v>430</v>
      </c>
      <c r="BZ259" t="s">
        <v>470</v>
      </c>
      <c r="CA259" t="s">
        <v>2220</v>
      </c>
      <c r="CB259" t="s">
        <v>430</v>
      </c>
      <c r="CC259" t="s">
        <v>1371</v>
      </c>
      <c r="CD259">
        <v>45</v>
      </c>
      <c r="CE259" t="s">
        <v>1442</v>
      </c>
      <c r="CF259" t="s">
        <v>444</v>
      </c>
      <c r="CG259" t="s">
        <v>474</v>
      </c>
      <c r="CH259" s="1">
        <v>44196</v>
      </c>
      <c r="CI259" t="s">
        <v>430</v>
      </c>
      <c r="CJ259" t="s">
        <v>430</v>
      </c>
      <c r="CK259" t="s">
        <v>430</v>
      </c>
      <c r="CM259">
        <v>4</v>
      </c>
      <c r="CN259" t="s">
        <v>2221</v>
      </c>
      <c r="CP259">
        <v>0</v>
      </c>
      <c r="CQ259">
        <v>32</v>
      </c>
      <c r="CS259">
        <v>0</v>
      </c>
      <c r="CU259">
        <v>235</v>
      </c>
      <c r="CV259">
        <v>1</v>
      </c>
      <c r="CW259">
        <v>1</v>
      </c>
      <c r="CX259">
        <v>2</v>
      </c>
      <c r="CY259">
        <v>43</v>
      </c>
      <c r="CZ259">
        <v>33</v>
      </c>
      <c r="DA259">
        <v>19010</v>
      </c>
      <c r="DB259">
        <v>34</v>
      </c>
      <c r="DC259" t="s">
        <v>446</v>
      </c>
      <c r="DD259" t="s">
        <v>430</v>
      </c>
      <c r="DE259" t="s">
        <v>2222</v>
      </c>
      <c r="DF259" t="s">
        <v>430</v>
      </c>
      <c r="DG259" t="s">
        <v>477</v>
      </c>
      <c r="DH259" t="s">
        <v>478</v>
      </c>
      <c r="DI259" t="s">
        <v>430</v>
      </c>
      <c r="DJ259" t="s">
        <v>430</v>
      </c>
      <c r="DK259" t="s">
        <v>430</v>
      </c>
      <c r="DL259" t="s">
        <v>430</v>
      </c>
      <c r="DM259" t="s">
        <v>448</v>
      </c>
      <c r="DN259" s="1">
        <v>44193</v>
      </c>
      <c r="DO259" s="1">
        <v>45552</v>
      </c>
      <c r="DP259" t="s">
        <v>479</v>
      </c>
      <c r="DQ259">
        <v>0</v>
      </c>
      <c r="DR259" t="s">
        <v>430</v>
      </c>
      <c r="DS259" t="s">
        <v>459</v>
      </c>
      <c r="DT259" t="s">
        <v>230</v>
      </c>
      <c r="DU259" t="s">
        <v>430</v>
      </c>
      <c r="DV259" t="s">
        <v>430</v>
      </c>
      <c r="DW259" t="s">
        <v>430</v>
      </c>
      <c r="DX259" t="s">
        <v>430</v>
      </c>
      <c r="DY259" t="s">
        <v>430</v>
      </c>
      <c r="DZ259" t="s">
        <v>451</v>
      </c>
      <c r="EA259" t="s">
        <v>452</v>
      </c>
      <c r="EB259" t="s">
        <v>430</v>
      </c>
      <c r="EC259" t="s">
        <v>430</v>
      </c>
      <c r="ED259" t="s">
        <v>430</v>
      </c>
      <c r="EE259" t="s">
        <v>2160</v>
      </c>
      <c r="EF259" t="s">
        <v>430</v>
      </c>
      <c r="EG259" t="s">
        <v>430</v>
      </c>
      <c r="EH259" t="s">
        <v>454</v>
      </c>
      <c r="EI259" t="s">
        <v>455</v>
      </c>
      <c r="EJ259" t="s">
        <v>482</v>
      </c>
      <c r="EK259" t="s">
        <v>483</v>
      </c>
      <c r="EL259" t="s">
        <v>2207</v>
      </c>
      <c r="EM259" t="s">
        <v>2208</v>
      </c>
    </row>
    <row r="260" spans="1:143" x14ac:dyDescent="0.25">
      <c r="A260" t="s">
        <v>1357</v>
      </c>
      <c r="B260" t="s">
        <v>459</v>
      </c>
      <c r="C260" t="s">
        <v>2149</v>
      </c>
      <c r="D260">
        <v>104</v>
      </c>
      <c r="E260" t="s">
        <v>868</v>
      </c>
      <c r="F260" t="s">
        <v>459</v>
      </c>
      <c r="G260" t="s">
        <v>430</v>
      </c>
      <c r="H260" t="s">
        <v>432</v>
      </c>
      <c r="I260" t="s">
        <v>2223</v>
      </c>
      <c r="J260" t="s">
        <v>2224</v>
      </c>
      <c r="K260">
        <v>19000000589</v>
      </c>
      <c r="L260" t="s">
        <v>2225</v>
      </c>
      <c r="M260">
        <v>12</v>
      </c>
      <c r="N260">
        <v>9</v>
      </c>
      <c r="O260">
        <v>6</v>
      </c>
      <c r="P260">
        <v>23.45</v>
      </c>
      <c r="Q260">
        <v>0</v>
      </c>
      <c r="R260">
        <v>0</v>
      </c>
      <c r="S260">
        <v>0</v>
      </c>
      <c r="T260">
        <v>902</v>
      </c>
      <c r="U260">
        <v>0</v>
      </c>
      <c r="V260">
        <v>4</v>
      </c>
      <c r="W260" t="s">
        <v>430</v>
      </c>
      <c r="X260">
        <v>26</v>
      </c>
      <c r="Y260">
        <v>9.6</v>
      </c>
      <c r="Z260">
        <v>24.3</v>
      </c>
      <c r="AA260" t="s">
        <v>436</v>
      </c>
      <c r="AB260">
        <v>3.84</v>
      </c>
      <c r="AC260">
        <v>3.72</v>
      </c>
      <c r="AD260">
        <v>12</v>
      </c>
      <c r="AE260" t="s">
        <v>2201</v>
      </c>
      <c r="AF260">
        <v>32</v>
      </c>
      <c r="AG260">
        <v>28.8</v>
      </c>
      <c r="AH260">
        <v>26.3</v>
      </c>
      <c r="AI260">
        <v>12</v>
      </c>
      <c r="AJ260">
        <v>11.2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 t="s">
        <v>430</v>
      </c>
      <c r="AS260" t="s">
        <v>430</v>
      </c>
      <c r="AT260" t="s">
        <v>430</v>
      </c>
      <c r="AU260">
        <v>0</v>
      </c>
      <c r="AV260">
        <v>0</v>
      </c>
      <c r="AW260">
        <v>0</v>
      </c>
      <c r="AZ260">
        <v>10810005414521</v>
      </c>
      <c r="BA260">
        <v>4897097264738</v>
      </c>
      <c r="BB260">
        <v>810005414524</v>
      </c>
      <c r="BC260" t="s">
        <v>463</v>
      </c>
      <c r="BD260" t="s">
        <v>1162</v>
      </c>
      <c r="BE260" t="s">
        <v>430</v>
      </c>
      <c r="BF260" t="s">
        <v>1163</v>
      </c>
      <c r="BG260" t="s">
        <v>872</v>
      </c>
      <c r="BH260">
        <v>36</v>
      </c>
      <c r="BI260">
        <v>2.4199999999999999E-2</v>
      </c>
      <c r="BJ260" t="s">
        <v>430</v>
      </c>
      <c r="BL260" t="s">
        <v>436</v>
      </c>
      <c r="BM260" t="s">
        <v>2226</v>
      </c>
      <c r="BN260" t="s">
        <v>430</v>
      </c>
      <c r="BO260" t="s">
        <v>430</v>
      </c>
      <c r="BP260" t="s">
        <v>2227</v>
      </c>
      <c r="BQ260" t="s">
        <v>430</v>
      </c>
      <c r="BR260" t="s">
        <v>442</v>
      </c>
      <c r="BS260">
        <v>10000</v>
      </c>
      <c r="BT260" t="s">
        <v>443</v>
      </c>
      <c r="BU260">
        <v>13860</v>
      </c>
      <c r="BV260">
        <v>21996</v>
      </c>
      <c r="BW260">
        <v>21996</v>
      </c>
      <c r="BX260" t="s">
        <v>430</v>
      </c>
      <c r="BY260" t="s">
        <v>430</v>
      </c>
      <c r="BZ260" t="s">
        <v>470</v>
      </c>
      <c r="CA260" t="s">
        <v>2228</v>
      </c>
      <c r="CB260" t="s">
        <v>2178</v>
      </c>
      <c r="CC260" t="s">
        <v>2156</v>
      </c>
      <c r="CD260">
        <v>45</v>
      </c>
      <c r="CE260" t="s">
        <v>430</v>
      </c>
      <c r="CF260" t="s">
        <v>444</v>
      </c>
      <c r="CG260" t="s">
        <v>474</v>
      </c>
      <c r="CH260" s="1">
        <v>44196</v>
      </c>
      <c r="CI260" t="s">
        <v>430</v>
      </c>
      <c r="CJ260" t="s">
        <v>430</v>
      </c>
      <c r="CK260" t="s">
        <v>430</v>
      </c>
      <c r="CM260">
        <v>4</v>
      </c>
      <c r="CN260" t="s">
        <v>2229</v>
      </c>
      <c r="CP260">
        <v>0</v>
      </c>
      <c r="CQ260">
        <v>32</v>
      </c>
      <c r="CS260">
        <v>0</v>
      </c>
      <c r="CU260">
        <v>236</v>
      </c>
      <c r="CV260">
        <v>1</v>
      </c>
      <c r="CW260">
        <v>1</v>
      </c>
      <c r="CX260">
        <v>2</v>
      </c>
      <c r="CY260">
        <v>38</v>
      </c>
      <c r="CZ260">
        <v>33</v>
      </c>
      <c r="DA260">
        <v>19010</v>
      </c>
      <c r="DB260">
        <v>34</v>
      </c>
      <c r="DC260" t="s">
        <v>446</v>
      </c>
      <c r="DD260" t="s">
        <v>430</v>
      </c>
      <c r="DE260" t="s">
        <v>2230</v>
      </c>
      <c r="DF260" t="s">
        <v>430</v>
      </c>
      <c r="DG260" t="s">
        <v>477</v>
      </c>
      <c r="DH260" t="s">
        <v>478</v>
      </c>
      <c r="DI260" t="s">
        <v>430</v>
      </c>
      <c r="DJ260" t="s">
        <v>430</v>
      </c>
      <c r="DK260" t="s">
        <v>430</v>
      </c>
      <c r="DL260" t="s">
        <v>430</v>
      </c>
      <c r="DM260" t="s">
        <v>448</v>
      </c>
      <c r="DN260" s="1">
        <v>44193</v>
      </c>
      <c r="DO260" s="1">
        <v>45577</v>
      </c>
      <c r="DP260" t="s">
        <v>479</v>
      </c>
      <c r="DQ260">
        <v>0</v>
      </c>
      <c r="DR260" t="s">
        <v>430</v>
      </c>
      <c r="DS260" t="s">
        <v>430</v>
      </c>
      <c r="DT260" t="s">
        <v>230</v>
      </c>
      <c r="DU260" t="s">
        <v>430</v>
      </c>
      <c r="DV260" t="s">
        <v>430</v>
      </c>
      <c r="DW260" t="s">
        <v>430</v>
      </c>
      <c r="DX260" t="s">
        <v>430</v>
      </c>
      <c r="DY260" t="s">
        <v>430</v>
      </c>
      <c r="DZ260" t="s">
        <v>451</v>
      </c>
      <c r="EA260" t="s">
        <v>452</v>
      </c>
      <c r="EB260" t="s">
        <v>430</v>
      </c>
      <c r="EC260" t="s">
        <v>430</v>
      </c>
      <c r="ED260" t="s">
        <v>430</v>
      </c>
      <c r="EE260" t="s">
        <v>2160</v>
      </c>
      <c r="EF260" t="s">
        <v>430</v>
      </c>
      <c r="EG260" t="s">
        <v>430</v>
      </c>
      <c r="EH260" t="s">
        <v>454</v>
      </c>
      <c r="EI260" t="s">
        <v>455</v>
      </c>
      <c r="EJ260" t="s">
        <v>482</v>
      </c>
      <c r="EK260" t="s">
        <v>483</v>
      </c>
      <c r="EL260" t="s">
        <v>2207</v>
      </c>
      <c r="EM260" t="s">
        <v>2208</v>
      </c>
    </row>
    <row r="261" spans="1:143" x14ac:dyDescent="0.25">
      <c r="A261" t="s">
        <v>1357</v>
      </c>
      <c r="B261" t="s">
        <v>430</v>
      </c>
      <c r="C261" t="s">
        <v>2149</v>
      </c>
      <c r="D261">
        <v>104</v>
      </c>
      <c r="E261" t="s">
        <v>430</v>
      </c>
      <c r="F261" t="s">
        <v>430</v>
      </c>
      <c r="G261" t="s">
        <v>430</v>
      </c>
      <c r="H261" t="s">
        <v>432</v>
      </c>
      <c r="I261" t="s">
        <v>2231</v>
      </c>
      <c r="J261" t="s">
        <v>2232</v>
      </c>
      <c r="K261">
        <v>19000000593</v>
      </c>
      <c r="L261" t="s">
        <v>2233</v>
      </c>
      <c r="M261">
        <v>24</v>
      </c>
      <c r="N261">
        <v>8</v>
      </c>
      <c r="O261">
        <v>4.9000000000000004</v>
      </c>
      <c r="P261">
        <v>17.45</v>
      </c>
      <c r="Q261">
        <v>0</v>
      </c>
      <c r="R261">
        <v>0</v>
      </c>
      <c r="S261">
        <v>0</v>
      </c>
      <c r="T261">
        <v>401</v>
      </c>
      <c r="U261">
        <v>0</v>
      </c>
      <c r="V261">
        <v>4</v>
      </c>
      <c r="W261" t="s">
        <v>430</v>
      </c>
      <c r="X261">
        <v>21</v>
      </c>
      <c r="Y261">
        <v>8.6</v>
      </c>
      <c r="Z261">
        <v>18.3</v>
      </c>
      <c r="AA261" t="s">
        <v>436</v>
      </c>
      <c r="AB261">
        <v>1.75</v>
      </c>
      <c r="AC261">
        <v>1.69</v>
      </c>
      <c r="AD261">
        <v>24</v>
      </c>
      <c r="AE261" t="s">
        <v>711</v>
      </c>
      <c r="AF261">
        <v>45.4</v>
      </c>
      <c r="AG261">
        <v>28.8</v>
      </c>
      <c r="AH261">
        <v>20.3</v>
      </c>
      <c r="AI261">
        <v>11.18</v>
      </c>
      <c r="AJ261">
        <v>10.25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 t="s">
        <v>430</v>
      </c>
      <c r="AS261" t="s">
        <v>430</v>
      </c>
      <c r="AT261" t="s">
        <v>430</v>
      </c>
      <c r="AU261">
        <v>0</v>
      </c>
      <c r="AV261">
        <v>0</v>
      </c>
      <c r="AW261">
        <v>0</v>
      </c>
      <c r="AZ261">
        <v>10810005412268</v>
      </c>
      <c r="BA261">
        <v>4897097262451</v>
      </c>
      <c r="BB261">
        <v>810005412261</v>
      </c>
      <c r="BC261" t="s">
        <v>463</v>
      </c>
      <c r="BD261" t="s">
        <v>1162</v>
      </c>
      <c r="BE261" t="s">
        <v>430</v>
      </c>
      <c r="BF261" t="s">
        <v>1163</v>
      </c>
      <c r="BG261" t="s">
        <v>689</v>
      </c>
      <c r="BH261">
        <v>36</v>
      </c>
      <c r="BI261">
        <v>2.6499999999999999E-2</v>
      </c>
      <c r="BJ261" t="s">
        <v>430</v>
      </c>
      <c r="BL261" t="s">
        <v>436</v>
      </c>
      <c r="BM261" t="s">
        <v>2234</v>
      </c>
      <c r="BN261" t="s">
        <v>430</v>
      </c>
      <c r="BO261" t="s">
        <v>430</v>
      </c>
      <c r="BP261" t="s">
        <v>2235</v>
      </c>
      <c r="BQ261" t="s">
        <v>430</v>
      </c>
      <c r="BR261" t="s">
        <v>442</v>
      </c>
      <c r="BS261">
        <v>10000</v>
      </c>
      <c r="BT261" t="s">
        <v>443</v>
      </c>
      <c r="BU261">
        <v>25296</v>
      </c>
      <c r="BV261">
        <v>47208</v>
      </c>
      <c r="BW261">
        <v>47208</v>
      </c>
      <c r="BX261" t="s">
        <v>430</v>
      </c>
      <c r="BY261" t="s">
        <v>430</v>
      </c>
      <c r="BZ261" t="s">
        <v>470</v>
      </c>
      <c r="CA261" t="s">
        <v>2236</v>
      </c>
      <c r="CB261" t="s">
        <v>430</v>
      </c>
      <c r="CC261" t="s">
        <v>2156</v>
      </c>
      <c r="CD261">
        <v>45</v>
      </c>
      <c r="CE261" t="s">
        <v>2157</v>
      </c>
      <c r="CF261" t="s">
        <v>444</v>
      </c>
      <c r="CG261" t="s">
        <v>474</v>
      </c>
      <c r="CH261" s="1">
        <v>44303</v>
      </c>
      <c r="CI261" t="s">
        <v>430</v>
      </c>
      <c r="CJ261" t="s">
        <v>430</v>
      </c>
      <c r="CK261" t="s">
        <v>430</v>
      </c>
      <c r="CM261">
        <v>4</v>
      </c>
      <c r="CN261" t="s">
        <v>2237</v>
      </c>
      <c r="CP261">
        <v>0</v>
      </c>
      <c r="CQ261">
        <v>33</v>
      </c>
      <c r="CS261">
        <v>0</v>
      </c>
      <c r="CU261">
        <v>247</v>
      </c>
      <c r="CV261">
        <v>1</v>
      </c>
      <c r="CW261">
        <v>1</v>
      </c>
      <c r="CX261">
        <v>2</v>
      </c>
      <c r="CY261">
        <v>36</v>
      </c>
      <c r="CZ261">
        <v>31</v>
      </c>
      <c r="DA261">
        <v>19010</v>
      </c>
      <c r="DB261">
        <v>34</v>
      </c>
      <c r="DC261" t="s">
        <v>446</v>
      </c>
      <c r="DD261" t="s">
        <v>430</v>
      </c>
      <c r="DE261" t="s">
        <v>2238</v>
      </c>
      <c r="DF261" t="s">
        <v>430</v>
      </c>
      <c r="DG261" t="s">
        <v>477</v>
      </c>
      <c r="DH261" t="s">
        <v>478</v>
      </c>
      <c r="DI261" t="s">
        <v>430</v>
      </c>
      <c r="DJ261" t="s">
        <v>430</v>
      </c>
      <c r="DK261" t="s">
        <v>430</v>
      </c>
      <c r="DL261" t="s">
        <v>430</v>
      </c>
      <c r="DM261" t="s">
        <v>448</v>
      </c>
      <c r="DN261" s="1">
        <v>44193</v>
      </c>
      <c r="DO261" s="1">
        <v>45552</v>
      </c>
      <c r="DP261" t="s">
        <v>479</v>
      </c>
      <c r="DQ261">
        <v>0</v>
      </c>
      <c r="DR261" t="s">
        <v>430</v>
      </c>
      <c r="DS261" t="s">
        <v>430</v>
      </c>
      <c r="DT261" t="s">
        <v>2239</v>
      </c>
      <c r="DU261" t="s">
        <v>430</v>
      </c>
      <c r="DV261" t="s">
        <v>430</v>
      </c>
      <c r="DW261" t="s">
        <v>430</v>
      </c>
      <c r="DX261" t="s">
        <v>430</v>
      </c>
      <c r="DY261" t="s">
        <v>430</v>
      </c>
      <c r="DZ261" t="s">
        <v>451</v>
      </c>
      <c r="EA261" t="s">
        <v>452</v>
      </c>
      <c r="EB261" t="s">
        <v>430</v>
      </c>
      <c r="EC261" t="s">
        <v>430</v>
      </c>
      <c r="ED261" t="s">
        <v>430</v>
      </c>
      <c r="EE261" t="s">
        <v>2240</v>
      </c>
      <c r="EF261" t="s">
        <v>430</v>
      </c>
      <c r="EG261" t="s">
        <v>430</v>
      </c>
      <c r="EH261" t="s">
        <v>454</v>
      </c>
      <c r="EI261" t="s">
        <v>455</v>
      </c>
      <c r="EJ261" t="s">
        <v>482</v>
      </c>
      <c r="EK261" t="s">
        <v>483</v>
      </c>
      <c r="EL261" t="s">
        <v>2161</v>
      </c>
      <c r="EM261" t="s">
        <v>2162</v>
      </c>
    </row>
    <row r="262" spans="1:143" x14ac:dyDescent="0.25">
      <c r="A262" t="s">
        <v>1357</v>
      </c>
      <c r="B262" t="s">
        <v>430</v>
      </c>
      <c r="C262" t="s">
        <v>2149</v>
      </c>
      <c r="D262">
        <v>104</v>
      </c>
      <c r="E262" t="s">
        <v>430</v>
      </c>
      <c r="F262" t="s">
        <v>430</v>
      </c>
      <c r="G262" t="s">
        <v>430</v>
      </c>
      <c r="H262" t="s">
        <v>432</v>
      </c>
      <c r="I262" t="s">
        <v>2241</v>
      </c>
      <c r="J262" t="s">
        <v>2242</v>
      </c>
      <c r="K262">
        <v>19000000595</v>
      </c>
      <c r="L262" t="s">
        <v>2243</v>
      </c>
      <c r="M262">
        <v>24</v>
      </c>
      <c r="N262">
        <v>8</v>
      </c>
      <c r="O262">
        <v>4.9000000000000004</v>
      </c>
      <c r="P262">
        <v>17.45</v>
      </c>
      <c r="Q262">
        <v>0</v>
      </c>
      <c r="R262">
        <v>0</v>
      </c>
      <c r="S262">
        <v>0</v>
      </c>
      <c r="T262">
        <v>401</v>
      </c>
      <c r="U262">
        <v>0</v>
      </c>
      <c r="V262">
        <v>4</v>
      </c>
      <c r="W262" t="s">
        <v>430</v>
      </c>
      <c r="X262">
        <v>21</v>
      </c>
      <c r="Y262">
        <v>8.6</v>
      </c>
      <c r="Z262">
        <v>18.3</v>
      </c>
      <c r="AA262" t="s">
        <v>436</v>
      </c>
      <c r="AB262">
        <v>1.75</v>
      </c>
      <c r="AC262">
        <v>1.69</v>
      </c>
      <c r="AD262">
        <v>24</v>
      </c>
      <c r="AE262" t="s">
        <v>711</v>
      </c>
      <c r="AF262">
        <v>45.4</v>
      </c>
      <c r="AG262">
        <v>28.8</v>
      </c>
      <c r="AH262">
        <v>20.3</v>
      </c>
      <c r="AI262">
        <v>11.18</v>
      </c>
      <c r="AJ262">
        <v>10.25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 t="s">
        <v>430</v>
      </c>
      <c r="AS262" t="s">
        <v>430</v>
      </c>
      <c r="AT262" t="s">
        <v>430</v>
      </c>
      <c r="AU262">
        <v>0</v>
      </c>
      <c r="AV262">
        <v>0</v>
      </c>
      <c r="AW262">
        <v>0</v>
      </c>
      <c r="AZ262">
        <v>10810005412275</v>
      </c>
      <c r="BA262">
        <v>4897097262468</v>
      </c>
      <c r="BB262">
        <v>810005412278</v>
      </c>
      <c r="BC262" t="s">
        <v>463</v>
      </c>
      <c r="BD262" t="s">
        <v>1162</v>
      </c>
      <c r="BE262" t="s">
        <v>430</v>
      </c>
      <c r="BF262" t="s">
        <v>1163</v>
      </c>
      <c r="BG262" t="s">
        <v>689</v>
      </c>
      <c r="BH262">
        <v>36</v>
      </c>
      <c r="BI262">
        <v>2.6499999999999999E-2</v>
      </c>
      <c r="BJ262" t="s">
        <v>430</v>
      </c>
      <c r="BL262" t="s">
        <v>436</v>
      </c>
      <c r="BM262" t="s">
        <v>2244</v>
      </c>
      <c r="BN262" t="s">
        <v>430</v>
      </c>
      <c r="BO262" t="s">
        <v>430</v>
      </c>
      <c r="BP262" t="s">
        <v>2245</v>
      </c>
      <c r="BQ262" t="s">
        <v>430</v>
      </c>
      <c r="BR262" t="s">
        <v>442</v>
      </c>
      <c r="BS262">
        <v>10000</v>
      </c>
      <c r="BT262" t="s">
        <v>443</v>
      </c>
      <c r="BU262">
        <v>24960</v>
      </c>
      <c r="BV262">
        <v>54912</v>
      </c>
      <c r="BW262">
        <v>55392</v>
      </c>
      <c r="BX262" t="s">
        <v>430</v>
      </c>
      <c r="BY262" t="s">
        <v>430</v>
      </c>
      <c r="BZ262" t="s">
        <v>470</v>
      </c>
      <c r="CA262" t="s">
        <v>2246</v>
      </c>
      <c r="CB262" t="s">
        <v>430</v>
      </c>
      <c r="CC262" t="s">
        <v>2156</v>
      </c>
      <c r="CD262">
        <v>45</v>
      </c>
      <c r="CE262" t="s">
        <v>2157</v>
      </c>
      <c r="CF262" t="s">
        <v>444</v>
      </c>
      <c r="CG262" t="s">
        <v>474</v>
      </c>
      <c r="CH262" s="1">
        <v>44303</v>
      </c>
      <c r="CI262" t="s">
        <v>430</v>
      </c>
      <c r="CJ262" t="s">
        <v>430</v>
      </c>
      <c r="CK262" t="s">
        <v>430</v>
      </c>
      <c r="CM262">
        <v>4</v>
      </c>
      <c r="CN262" t="s">
        <v>2247</v>
      </c>
      <c r="CP262">
        <v>0</v>
      </c>
      <c r="CQ262">
        <v>33</v>
      </c>
      <c r="CS262">
        <v>0</v>
      </c>
      <c r="CU262">
        <v>248</v>
      </c>
      <c r="CV262">
        <v>1</v>
      </c>
      <c r="CW262">
        <v>1</v>
      </c>
      <c r="CX262">
        <v>2</v>
      </c>
      <c r="CY262">
        <v>37</v>
      </c>
      <c r="CZ262">
        <v>31</v>
      </c>
      <c r="DA262">
        <v>19010</v>
      </c>
      <c r="DB262">
        <v>34</v>
      </c>
      <c r="DC262" t="s">
        <v>446</v>
      </c>
      <c r="DD262" t="s">
        <v>430</v>
      </c>
      <c r="DE262" t="s">
        <v>2248</v>
      </c>
      <c r="DF262" t="s">
        <v>430</v>
      </c>
      <c r="DG262" t="s">
        <v>477</v>
      </c>
      <c r="DH262" t="s">
        <v>478</v>
      </c>
      <c r="DI262" t="s">
        <v>430</v>
      </c>
      <c r="DJ262" t="s">
        <v>430</v>
      </c>
      <c r="DK262" t="s">
        <v>430</v>
      </c>
      <c r="DL262" t="s">
        <v>430</v>
      </c>
      <c r="DM262" t="s">
        <v>448</v>
      </c>
      <c r="DN262" s="1">
        <v>44193</v>
      </c>
      <c r="DO262" s="1">
        <v>45552</v>
      </c>
      <c r="DP262" t="s">
        <v>479</v>
      </c>
      <c r="DQ262">
        <v>0</v>
      </c>
      <c r="DR262" t="s">
        <v>430</v>
      </c>
      <c r="DS262" t="s">
        <v>430</v>
      </c>
      <c r="DT262" t="s">
        <v>2171</v>
      </c>
      <c r="DU262" t="s">
        <v>430</v>
      </c>
      <c r="DV262" t="s">
        <v>430</v>
      </c>
      <c r="DW262" t="s">
        <v>430</v>
      </c>
      <c r="DX262" t="s">
        <v>430</v>
      </c>
      <c r="DY262" t="s">
        <v>430</v>
      </c>
      <c r="DZ262" t="s">
        <v>451</v>
      </c>
      <c r="EA262" t="s">
        <v>452</v>
      </c>
      <c r="EB262" t="s">
        <v>430</v>
      </c>
      <c r="EC262" t="s">
        <v>430</v>
      </c>
      <c r="ED262" t="s">
        <v>430</v>
      </c>
      <c r="EE262" t="s">
        <v>2240</v>
      </c>
      <c r="EF262" t="s">
        <v>430</v>
      </c>
      <c r="EG262" t="s">
        <v>430</v>
      </c>
      <c r="EH262" t="s">
        <v>454</v>
      </c>
      <c r="EI262" t="s">
        <v>455</v>
      </c>
      <c r="EJ262" t="s">
        <v>482</v>
      </c>
      <c r="EK262" t="s">
        <v>483</v>
      </c>
      <c r="EL262" t="s">
        <v>2161</v>
      </c>
      <c r="EM262" t="s">
        <v>2162</v>
      </c>
    </row>
    <row r="263" spans="1:143" x14ac:dyDescent="0.25">
      <c r="A263" t="s">
        <v>1357</v>
      </c>
      <c r="B263" t="s">
        <v>459</v>
      </c>
      <c r="C263" t="s">
        <v>2149</v>
      </c>
      <c r="D263">
        <v>104</v>
      </c>
      <c r="E263" t="s">
        <v>868</v>
      </c>
      <c r="F263" t="s">
        <v>459</v>
      </c>
      <c r="G263" t="s">
        <v>430</v>
      </c>
      <c r="H263" t="s">
        <v>432</v>
      </c>
      <c r="I263" t="s">
        <v>2249</v>
      </c>
      <c r="J263" t="s">
        <v>2250</v>
      </c>
      <c r="K263">
        <v>19000000598</v>
      </c>
      <c r="L263" t="s">
        <v>2251</v>
      </c>
      <c r="M263">
        <v>24</v>
      </c>
      <c r="N263">
        <v>8</v>
      </c>
      <c r="O263">
        <v>4.9000000000000004</v>
      </c>
      <c r="P263">
        <v>17.45</v>
      </c>
      <c r="Q263">
        <v>0</v>
      </c>
      <c r="R263">
        <v>0</v>
      </c>
      <c r="S263">
        <v>0</v>
      </c>
      <c r="T263">
        <v>401</v>
      </c>
      <c r="U263">
        <v>0</v>
      </c>
      <c r="V263">
        <v>4</v>
      </c>
      <c r="W263" t="s">
        <v>430</v>
      </c>
      <c r="X263">
        <v>21</v>
      </c>
      <c r="Y263">
        <v>8.6</v>
      </c>
      <c r="Z263">
        <v>18.3</v>
      </c>
      <c r="AA263" t="s">
        <v>436</v>
      </c>
      <c r="AB263">
        <v>1.77</v>
      </c>
      <c r="AC263">
        <v>1.7</v>
      </c>
      <c r="AD263">
        <v>24</v>
      </c>
      <c r="AE263" t="s">
        <v>711</v>
      </c>
      <c r="AF263">
        <v>45.4</v>
      </c>
      <c r="AG263">
        <v>28.8</v>
      </c>
      <c r="AH263">
        <v>20.3</v>
      </c>
      <c r="AI263">
        <v>11.24</v>
      </c>
      <c r="AJ263">
        <v>10.3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 t="s">
        <v>430</v>
      </c>
      <c r="AS263" t="s">
        <v>430</v>
      </c>
      <c r="AT263" t="s">
        <v>430</v>
      </c>
      <c r="AU263">
        <v>0</v>
      </c>
      <c r="AV263">
        <v>0</v>
      </c>
      <c r="AW263">
        <v>0</v>
      </c>
      <c r="AZ263">
        <v>10810005414538</v>
      </c>
      <c r="BA263">
        <v>4897097264745</v>
      </c>
      <c r="BB263">
        <v>810005414531</v>
      </c>
      <c r="BC263" t="s">
        <v>463</v>
      </c>
      <c r="BD263" t="s">
        <v>1162</v>
      </c>
      <c r="BE263" t="s">
        <v>430</v>
      </c>
      <c r="BF263" t="s">
        <v>1163</v>
      </c>
      <c r="BG263" t="s">
        <v>872</v>
      </c>
      <c r="BH263">
        <v>36</v>
      </c>
      <c r="BI263">
        <v>2.6499999999999999E-2</v>
      </c>
      <c r="BJ263" t="s">
        <v>430</v>
      </c>
      <c r="BL263" t="s">
        <v>436</v>
      </c>
      <c r="BM263" t="s">
        <v>2252</v>
      </c>
      <c r="BN263" t="s">
        <v>430</v>
      </c>
      <c r="BO263" t="s">
        <v>430</v>
      </c>
      <c r="BP263" t="s">
        <v>2253</v>
      </c>
      <c r="BQ263" t="s">
        <v>430</v>
      </c>
      <c r="BR263" t="s">
        <v>442</v>
      </c>
      <c r="BS263">
        <v>10000</v>
      </c>
      <c r="BT263" t="s">
        <v>443</v>
      </c>
      <c r="BU263">
        <v>25296</v>
      </c>
      <c r="BV263">
        <v>46968</v>
      </c>
      <c r="BW263">
        <v>46968</v>
      </c>
      <c r="BX263" t="s">
        <v>430</v>
      </c>
      <c r="BY263" t="s">
        <v>430</v>
      </c>
      <c r="BZ263" t="s">
        <v>470</v>
      </c>
      <c r="CA263" t="s">
        <v>2254</v>
      </c>
      <c r="CB263" t="s">
        <v>2178</v>
      </c>
      <c r="CC263" t="s">
        <v>2156</v>
      </c>
      <c r="CD263">
        <v>45</v>
      </c>
      <c r="CE263" t="s">
        <v>430</v>
      </c>
      <c r="CF263" t="s">
        <v>444</v>
      </c>
      <c r="CG263" t="s">
        <v>474</v>
      </c>
      <c r="CH263" s="1">
        <v>44196</v>
      </c>
      <c r="CI263" t="s">
        <v>430</v>
      </c>
      <c r="CJ263" t="s">
        <v>430</v>
      </c>
      <c r="CK263" t="s">
        <v>430</v>
      </c>
      <c r="CM263">
        <v>4</v>
      </c>
      <c r="CN263" t="s">
        <v>2255</v>
      </c>
      <c r="CP263">
        <v>0</v>
      </c>
      <c r="CQ263">
        <v>33</v>
      </c>
      <c r="CS263">
        <v>0</v>
      </c>
      <c r="CU263">
        <v>238</v>
      </c>
      <c r="CV263">
        <v>1</v>
      </c>
      <c r="CW263">
        <v>1</v>
      </c>
      <c r="CX263">
        <v>2</v>
      </c>
      <c r="CY263">
        <v>35</v>
      </c>
      <c r="CZ263">
        <v>31</v>
      </c>
      <c r="DA263">
        <v>19010</v>
      </c>
      <c r="DB263">
        <v>34</v>
      </c>
      <c r="DC263" t="s">
        <v>446</v>
      </c>
      <c r="DD263" t="s">
        <v>430</v>
      </c>
      <c r="DE263" t="s">
        <v>2256</v>
      </c>
      <c r="DF263" t="s">
        <v>430</v>
      </c>
      <c r="DG263" t="s">
        <v>477</v>
      </c>
      <c r="DH263" t="s">
        <v>478</v>
      </c>
      <c r="DI263" t="s">
        <v>430</v>
      </c>
      <c r="DJ263" t="s">
        <v>430</v>
      </c>
      <c r="DK263" t="s">
        <v>430</v>
      </c>
      <c r="DL263" t="s">
        <v>430</v>
      </c>
      <c r="DM263" t="s">
        <v>448</v>
      </c>
      <c r="DN263" s="1">
        <v>44193</v>
      </c>
      <c r="DO263" s="1">
        <v>45577</v>
      </c>
      <c r="DP263" t="s">
        <v>479</v>
      </c>
      <c r="DQ263">
        <v>0</v>
      </c>
      <c r="DR263" t="s">
        <v>430</v>
      </c>
      <c r="DS263" t="s">
        <v>430</v>
      </c>
      <c r="DT263" t="s">
        <v>230</v>
      </c>
      <c r="DU263" t="s">
        <v>430</v>
      </c>
      <c r="DV263" t="s">
        <v>430</v>
      </c>
      <c r="DW263" t="s">
        <v>430</v>
      </c>
      <c r="DX263" t="s">
        <v>430</v>
      </c>
      <c r="DY263" t="s">
        <v>430</v>
      </c>
      <c r="DZ263" t="s">
        <v>451</v>
      </c>
      <c r="EA263" t="s">
        <v>452</v>
      </c>
      <c r="EB263" t="s">
        <v>430</v>
      </c>
      <c r="EC263" t="s">
        <v>430</v>
      </c>
      <c r="ED263" t="s">
        <v>430</v>
      </c>
      <c r="EE263" t="s">
        <v>2240</v>
      </c>
      <c r="EF263" t="s">
        <v>430</v>
      </c>
      <c r="EG263" t="s">
        <v>430</v>
      </c>
      <c r="EH263" t="s">
        <v>454</v>
      </c>
      <c r="EI263" t="s">
        <v>455</v>
      </c>
      <c r="EJ263" t="s">
        <v>482</v>
      </c>
      <c r="EK263" t="s">
        <v>483</v>
      </c>
      <c r="EL263" t="s">
        <v>2181</v>
      </c>
      <c r="EM263" t="s">
        <v>2162</v>
      </c>
    </row>
    <row r="264" spans="1:143" x14ac:dyDescent="0.25">
      <c r="A264" t="s">
        <v>1357</v>
      </c>
      <c r="B264" t="s">
        <v>459</v>
      </c>
      <c r="C264" t="s">
        <v>2149</v>
      </c>
      <c r="D264">
        <v>104</v>
      </c>
      <c r="E264" t="s">
        <v>868</v>
      </c>
      <c r="F264" t="s">
        <v>459</v>
      </c>
      <c r="G264" t="s">
        <v>430</v>
      </c>
      <c r="H264" t="s">
        <v>432</v>
      </c>
      <c r="I264" t="s">
        <v>2257</v>
      </c>
      <c r="J264" t="s">
        <v>2258</v>
      </c>
      <c r="K264">
        <v>19000000600</v>
      </c>
      <c r="L264" t="s">
        <v>2259</v>
      </c>
      <c r="M264">
        <v>24</v>
      </c>
      <c r="N264">
        <v>8</v>
      </c>
      <c r="O264">
        <v>4.9000000000000004</v>
      </c>
      <c r="P264">
        <v>17.45</v>
      </c>
      <c r="Q264">
        <v>0</v>
      </c>
      <c r="R264">
        <v>0</v>
      </c>
      <c r="S264">
        <v>0</v>
      </c>
      <c r="T264">
        <v>401</v>
      </c>
      <c r="U264">
        <v>0</v>
      </c>
      <c r="V264">
        <v>4</v>
      </c>
      <c r="W264" t="s">
        <v>430</v>
      </c>
      <c r="X264">
        <v>21</v>
      </c>
      <c r="Y264">
        <v>8.6</v>
      </c>
      <c r="Z264">
        <v>18.3</v>
      </c>
      <c r="AA264" t="s">
        <v>436</v>
      </c>
      <c r="AB264">
        <v>1.77</v>
      </c>
      <c r="AC264">
        <v>1.7</v>
      </c>
      <c r="AD264">
        <v>24</v>
      </c>
      <c r="AE264" t="s">
        <v>711</v>
      </c>
      <c r="AF264">
        <v>45.4</v>
      </c>
      <c r="AG264">
        <v>28.8</v>
      </c>
      <c r="AH264">
        <v>20.3</v>
      </c>
      <c r="AI264">
        <v>11.24</v>
      </c>
      <c r="AJ264">
        <v>10.3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 t="s">
        <v>430</v>
      </c>
      <c r="AS264" t="s">
        <v>430</v>
      </c>
      <c r="AT264" t="s">
        <v>430</v>
      </c>
      <c r="AU264">
        <v>0</v>
      </c>
      <c r="AV264">
        <v>0</v>
      </c>
      <c r="AW264">
        <v>0</v>
      </c>
      <c r="AZ264">
        <v>10810005414545</v>
      </c>
      <c r="BA264">
        <v>4897097264752</v>
      </c>
      <c r="BB264">
        <v>810005414548</v>
      </c>
      <c r="BC264" t="s">
        <v>463</v>
      </c>
      <c r="BD264" t="s">
        <v>1162</v>
      </c>
      <c r="BE264" t="s">
        <v>430</v>
      </c>
      <c r="BF264" t="s">
        <v>1163</v>
      </c>
      <c r="BG264" t="s">
        <v>872</v>
      </c>
      <c r="BH264">
        <v>36</v>
      </c>
      <c r="BI264">
        <v>2.6499999999999999E-2</v>
      </c>
      <c r="BJ264" t="s">
        <v>430</v>
      </c>
      <c r="BL264" t="s">
        <v>436</v>
      </c>
      <c r="BM264" t="s">
        <v>2260</v>
      </c>
      <c r="BN264" t="s">
        <v>430</v>
      </c>
      <c r="BO264" t="s">
        <v>430</v>
      </c>
      <c r="BP264" t="s">
        <v>2261</v>
      </c>
      <c r="BQ264" t="s">
        <v>430</v>
      </c>
      <c r="BR264" t="s">
        <v>442</v>
      </c>
      <c r="BS264">
        <v>10000</v>
      </c>
      <c r="BT264" t="s">
        <v>443</v>
      </c>
      <c r="BU264">
        <v>25296</v>
      </c>
      <c r="BV264">
        <v>46968</v>
      </c>
      <c r="BW264">
        <v>46968</v>
      </c>
      <c r="BX264" t="s">
        <v>430</v>
      </c>
      <c r="BY264" t="s">
        <v>430</v>
      </c>
      <c r="BZ264" t="s">
        <v>470</v>
      </c>
      <c r="CA264" t="s">
        <v>2262</v>
      </c>
      <c r="CB264" t="s">
        <v>430</v>
      </c>
      <c r="CC264" t="s">
        <v>2156</v>
      </c>
      <c r="CD264">
        <v>45</v>
      </c>
      <c r="CE264" t="s">
        <v>430</v>
      </c>
      <c r="CF264" t="s">
        <v>444</v>
      </c>
      <c r="CG264" t="s">
        <v>474</v>
      </c>
      <c r="CH264" s="1">
        <v>44196</v>
      </c>
      <c r="CI264" t="s">
        <v>430</v>
      </c>
      <c r="CJ264" t="s">
        <v>430</v>
      </c>
      <c r="CK264" t="s">
        <v>430</v>
      </c>
      <c r="CM264">
        <v>4</v>
      </c>
      <c r="CN264" t="s">
        <v>2263</v>
      </c>
      <c r="CP264">
        <v>0</v>
      </c>
      <c r="CQ264">
        <v>33</v>
      </c>
      <c r="CS264">
        <v>0</v>
      </c>
      <c r="CU264">
        <v>239</v>
      </c>
      <c r="CV264">
        <v>1</v>
      </c>
      <c r="CW264">
        <v>1</v>
      </c>
      <c r="CX264">
        <v>2</v>
      </c>
      <c r="CY264">
        <v>42</v>
      </c>
      <c r="CZ264">
        <v>31</v>
      </c>
      <c r="DA264">
        <v>19010</v>
      </c>
      <c r="DB264">
        <v>34</v>
      </c>
      <c r="DC264" t="s">
        <v>446</v>
      </c>
      <c r="DD264" t="s">
        <v>430</v>
      </c>
      <c r="DE264" t="s">
        <v>2264</v>
      </c>
      <c r="DF264" t="s">
        <v>430</v>
      </c>
      <c r="DG264" t="s">
        <v>477</v>
      </c>
      <c r="DH264" t="s">
        <v>478</v>
      </c>
      <c r="DI264" t="s">
        <v>430</v>
      </c>
      <c r="DJ264" t="s">
        <v>430</v>
      </c>
      <c r="DK264" t="s">
        <v>430</v>
      </c>
      <c r="DL264" t="s">
        <v>430</v>
      </c>
      <c r="DM264" t="s">
        <v>448</v>
      </c>
      <c r="DN264" s="1">
        <v>44193</v>
      </c>
      <c r="DO264" s="1">
        <v>45577</v>
      </c>
      <c r="DP264" t="s">
        <v>479</v>
      </c>
      <c r="DQ264">
        <v>0</v>
      </c>
      <c r="DR264" t="s">
        <v>430</v>
      </c>
      <c r="DS264" t="s">
        <v>430</v>
      </c>
      <c r="DT264" t="s">
        <v>230</v>
      </c>
      <c r="DU264" t="s">
        <v>430</v>
      </c>
      <c r="DV264" t="s">
        <v>430</v>
      </c>
      <c r="DW264" t="s">
        <v>430</v>
      </c>
      <c r="DX264" t="s">
        <v>430</v>
      </c>
      <c r="DY264" t="s">
        <v>430</v>
      </c>
      <c r="DZ264" t="s">
        <v>451</v>
      </c>
      <c r="EA264" t="s">
        <v>452</v>
      </c>
      <c r="EB264" t="s">
        <v>430</v>
      </c>
      <c r="EC264" t="s">
        <v>430</v>
      </c>
      <c r="ED264" t="s">
        <v>430</v>
      </c>
      <c r="EE264" t="s">
        <v>2240</v>
      </c>
      <c r="EF264" t="s">
        <v>430</v>
      </c>
      <c r="EG264" t="s">
        <v>430</v>
      </c>
      <c r="EH264" t="s">
        <v>454</v>
      </c>
      <c r="EI264" t="s">
        <v>455</v>
      </c>
      <c r="EJ264" t="s">
        <v>482</v>
      </c>
      <c r="EK264" t="s">
        <v>483</v>
      </c>
      <c r="EL264" t="s">
        <v>2181</v>
      </c>
      <c r="EM264" t="s">
        <v>2162</v>
      </c>
    </row>
    <row r="265" spans="1:143" x14ac:dyDescent="0.25">
      <c r="A265" t="s">
        <v>1357</v>
      </c>
      <c r="B265" t="s">
        <v>459</v>
      </c>
      <c r="C265" t="s">
        <v>2149</v>
      </c>
      <c r="D265">
        <v>104</v>
      </c>
      <c r="E265" t="s">
        <v>868</v>
      </c>
      <c r="F265" t="s">
        <v>459</v>
      </c>
      <c r="G265" t="s">
        <v>430</v>
      </c>
      <c r="H265" t="s">
        <v>432</v>
      </c>
      <c r="I265" t="s">
        <v>2265</v>
      </c>
      <c r="J265" t="s">
        <v>2266</v>
      </c>
      <c r="K265">
        <v>19000000602</v>
      </c>
      <c r="L265" t="s">
        <v>2267</v>
      </c>
      <c r="M265">
        <v>24</v>
      </c>
      <c r="N265">
        <v>8</v>
      </c>
      <c r="O265">
        <v>4.9000000000000004</v>
      </c>
      <c r="P265">
        <v>17.45</v>
      </c>
      <c r="Q265">
        <v>0</v>
      </c>
      <c r="R265">
        <v>0</v>
      </c>
      <c r="S265">
        <v>0</v>
      </c>
      <c r="T265">
        <v>401</v>
      </c>
      <c r="U265">
        <v>0</v>
      </c>
      <c r="V265">
        <v>4</v>
      </c>
      <c r="W265" t="s">
        <v>430</v>
      </c>
      <c r="X265">
        <v>21</v>
      </c>
      <c r="Y265">
        <v>8.6</v>
      </c>
      <c r="Z265">
        <v>18.3</v>
      </c>
      <c r="AA265" t="s">
        <v>436</v>
      </c>
      <c r="AB265">
        <v>1.77</v>
      </c>
      <c r="AC265">
        <v>1.7</v>
      </c>
      <c r="AD265">
        <v>24</v>
      </c>
      <c r="AE265" t="s">
        <v>711</v>
      </c>
      <c r="AF265">
        <v>45.4</v>
      </c>
      <c r="AG265">
        <v>28.8</v>
      </c>
      <c r="AH265">
        <v>20.3</v>
      </c>
      <c r="AI265">
        <v>11.24</v>
      </c>
      <c r="AJ265">
        <v>10.3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 t="s">
        <v>430</v>
      </c>
      <c r="AS265" t="s">
        <v>430</v>
      </c>
      <c r="AT265" t="s">
        <v>430</v>
      </c>
      <c r="AU265">
        <v>0</v>
      </c>
      <c r="AV265">
        <v>0</v>
      </c>
      <c r="AW265">
        <v>0</v>
      </c>
      <c r="AZ265">
        <v>10810005414552</v>
      </c>
      <c r="BA265">
        <v>4897097264769</v>
      </c>
      <c r="BB265">
        <v>810005414555</v>
      </c>
      <c r="BC265" t="s">
        <v>463</v>
      </c>
      <c r="BD265" t="s">
        <v>1162</v>
      </c>
      <c r="BE265" t="s">
        <v>430</v>
      </c>
      <c r="BF265" t="s">
        <v>1163</v>
      </c>
      <c r="BG265" t="s">
        <v>872</v>
      </c>
      <c r="BH265">
        <v>36</v>
      </c>
      <c r="BI265">
        <v>2.6499999999999999E-2</v>
      </c>
      <c r="BJ265" t="s">
        <v>430</v>
      </c>
      <c r="BL265" t="s">
        <v>436</v>
      </c>
      <c r="BM265" t="s">
        <v>2268</v>
      </c>
      <c r="BN265" t="s">
        <v>430</v>
      </c>
      <c r="BO265" t="s">
        <v>430</v>
      </c>
      <c r="BP265" t="s">
        <v>2269</v>
      </c>
      <c r="BQ265" t="s">
        <v>430</v>
      </c>
      <c r="BR265" t="s">
        <v>442</v>
      </c>
      <c r="BS265">
        <v>10000</v>
      </c>
      <c r="BT265" t="s">
        <v>443</v>
      </c>
      <c r="BU265">
        <v>25296</v>
      </c>
      <c r="BV265">
        <v>46968</v>
      </c>
      <c r="BW265">
        <v>46968</v>
      </c>
      <c r="BX265" t="s">
        <v>430</v>
      </c>
      <c r="BY265" t="s">
        <v>430</v>
      </c>
      <c r="BZ265" t="s">
        <v>470</v>
      </c>
      <c r="CA265" t="s">
        <v>2270</v>
      </c>
      <c r="CB265" t="s">
        <v>430</v>
      </c>
      <c r="CC265" t="s">
        <v>2156</v>
      </c>
      <c r="CD265">
        <v>45</v>
      </c>
      <c r="CE265" t="s">
        <v>430</v>
      </c>
      <c r="CF265" t="s">
        <v>444</v>
      </c>
      <c r="CG265" t="s">
        <v>474</v>
      </c>
      <c r="CH265" s="1">
        <v>44196</v>
      </c>
      <c r="CI265" t="s">
        <v>430</v>
      </c>
      <c r="CJ265" t="s">
        <v>430</v>
      </c>
      <c r="CK265" t="s">
        <v>430</v>
      </c>
      <c r="CM265">
        <v>4</v>
      </c>
      <c r="CN265" t="s">
        <v>2271</v>
      </c>
      <c r="CP265">
        <v>0</v>
      </c>
      <c r="CQ265">
        <v>33</v>
      </c>
      <c r="CS265">
        <v>0</v>
      </c>
      <c r="CU265">
        <v>240</v>
      </c>
      <c r="CV265">
        <v>1</v>
      </c>
      <c r="CW265">
        <v>1</v>
      </c>
      <c r="CX265">
        <v>2</v>
      </c>
      <c r="CY265">
        <v>43</v>
      </c>
      <c r="CZ265">
        <v>31</v>
      </c>
      <c r="DA265">
        <v>19010</v>
      </c>
      <c r="DB265">
        <v>34</v>
      </c>
      <c r="DC265" t="s">
        <v>446</v>
      </c>
      <c r="DD265" t="s">
        <v>430</v>
      </c>
      <c r="DE265" t="s">
        <v>2272</v>
      </c>
      <c r="DF265" t="s">
        <v>430</v>
      </c>
      <c r="DG265" t="s">
        <v>477</v>
      </c>
      <c r="DH265" t="s">
        <v>478</v>
      </c>
      <c r="DI265" t="s">
        <v>430</v>
      </c>
      <c r="DJ265" t="s">
        <v>430</v>
      </c>
      <c r="DK265" t="s">
        <v>430</v>
      </c>
      <c r="DL265" t="s">
        <v>430</v>
      </c>
      <c r="DM265" t="s">
        <v>448</v>
      </c>
      <c r="DN265" s="1">
        <v>44193</v>
      </c>
      <c r="DO265" s="1">
        <v>45565</v>
      </c>
      <c r="DP265" t="s">
        <v>479</v>
      </c>
      <c r="DQ265">
        <v>0</v>
      </c>
      <c r="DR265" t="s">
        <v>430</v>
      </c>
      <c r="DS265" t="s">
        <v>430</v>
      </c>
      <c r="DT265" t="s">
        <v>230</v>
      </c>
      <c r="DU265" t="s">
        <v>430</v>
      </c>
      <c r="DV265" t="s">
        <v>430</v>
      </c>
      <c r="DW265" t="s">
        <v>430</v>
      </c>
      <c r="DX265" t="s">
        <v>430</v>
      </c>
      <c r="DY265" t="s">
        <v>430</v>
      </c>
      <c r="DZ265" t="s">
        <v>451</v>
      </c>
      <c r="EA265" t="s">
        <v>452</v>
      </c>
      <c r="EB265" t="s">
        <v>430</v>
      </c>
      <c r="EC265" t="s">
        <v>430</v>
      </c>
      <c r="ED265" t="s">
        <v>430</v>
      </c>
      <c r="EE265" t="s">
        <v>2240</v>
      </c>
      <c r="EF265" t="s">
        <v>430</v>
      </c>
      <c r="EG265" t="s">
        <v>430</v>
      </c>
      <c r="EH265" t="s">
        <v>454</v>
      </c>
      <c r="EI265" t="s">
        <v>455</v>
      </c>
      <c r="EJ265" t="s">
        <v>482</v>
      </c>
      <c r="EK265" t="s">
        <v>483</v>
      </c>
      <c r="EL265" t="s">
        <v>2181</v>
      </c>
      <c r="EM265" t="s">
        <v>2162</v>
      </c>
    </row>
    <row r="266" spans="1:143" x14ac:dyDescent="0.25">
      <c r="A266" t="s">
        <v>1357</v>
      </c>
      <c r="B266" t="s">
        <v>459</v>
      </c>
      <c r="C266" t="s">
        <v>2149</v>
      </c>
      <c r="D266">
        <v>104</v>
      </c>
      <c r="E266" t="s">
        <v>868</v>
      </c>
      <c r="F266" t="s">
        <v>459</v>
      </c>
      <c r="G266" t="s">
        <v>430</v>
      </c>
      <c r="H266" t="s">
        <v>432</v>
      </c>
      <c r="I266" t="s">
        <v>2273</v>
      </c>
      <c r="J266" t="s">
        <v>2274</v>
      </c>
      <c r="K266">
        <v>19000000604</v>
      </c>
      <c r="L266" t="s">
        <v>2275</v>
      </c>
      <c r="M266">
        <v>24</v>
      </c>
      <c r="N266">
        <v>8</v>
      </c>
      <c r="O266">
        <v>4.9000000000000004</v>
      </c>
      <c r="P266">
        <v>17.45</v>
      </c>
      <c r="Q266">
        <v>0</v>
      </c>
      <c r="R266">
        <v>0</v>
      </c>
      <c r="S266">
        <v>0</v>
      </c>
      <c r="T266">
        <v>401</v>
      </c>
      <c r="U266">
        <v>0</v>
      </c>
      <c r="V266">
        <v>4</v>
      </c>
      <c r="W266" t="s">
        <v>430</v>
      </c>
      <c r="X266">
        <v>21</v>
      </c>
      <c r="Y266">
        <v>8.6</v>
      </c>
      <c r="Z266">
        <v>18.3</v>
      </c>
      <c r="AA266" t="s">
        <v>436</v>
      </c>
      <c r="AB266">
        <v>1.77</v>
      </c>
      <c r="AC266">
        <v>1.7</v>
      </c>
      <c r="AD266">
        <v>24</v>
      </c>
      <c r="AE266" t="s">
        <v>711</v>
      </c>
      <c r="AF266">
        <v>45.4</v>
      </c>
      <c r="AG266">
        <v>28.8</v>
      </c>
      <c r="AH266">
        <v>20.3</v>
      </c>
      <c r="AI266">
        <v>11.24</v>
      </c>
      <c r="AJ266">
        <v>10.3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 t="s">
        <v>430</v>
      </c>
      <c r="AS266" t="s">
        <v>430</v>
      </c>
      <c r="AT266" t="s">
        <v>430</v>
      </c>
      <c r="AU266">
        <v>0</v>
      </c>
      <c r="AV266">
        <v>0</v>
      </c>
      <c r="AW266">
        <v>0</v>
      </c>
      <c r="AZ266">
        <v>10810005414569</v>
      </c>
      <c r="BA266">
        <v>4897097264776</v>
      </c>
      <c r="BB266">
        <v>810005414562</v>
      </c>
      <c r="BC266" t="s">
        <v>463</v>
      </c>
      <c r="BD266" t="s">
        <v>1162</v>
      </c>
      <c r="BE266" t="s">
        <v>430</v>
      </c>
      <c r="BF266" t="s">
        <v>1163</v>
      </c>
      <c r="BG266" t="s">
        <v>872</v>
      </c>
      <c r="BH266">
        <v>36</v>
      </c>
      <c r="BI266">
        <v>2.6499999999999999E-2</v>
      </c>
      <c r="BJ266" t="s">
        <v>430</v>
      </c>
      <c r="BL266" t="s">
        <v>436</v>
      </c>
      <c r="BM266" t="s">
        <v>2276</v>
      </c>
      <c r="BN266" t="s">
        <v>430</v>
      </c>
      <c r="BO266" t="s">
        <v>430</v>
      </c>
      <c r="BP266" t="s">
        <v>2277</v>
      </c>
      <c r="BQ266" t="s">
        <v>430</v>
      </c>
      <c r="BR266" t="s">
        <v>442</v>
      </c>
      <c r="BS266">
        <v>10000</v>
      </c>
      <c r="BT266" t="s">
        <v>443</v>
      </c>
      <c r="BU266">
        <v>25296</v>
      </c>
      <c r="BV266">
        <v>46968</v>
      </c>
      <c r="BW266">
        <v>46968</v>
      </c>
      <c r="BX266" t="s">
        <v>430</v>
      </c>
      <c r="BY266" t="s">
        <v>430</v>
      </c>
      <c r="BZ266" t="s">
        <v>470</v>
      </c>
      <c r="CA266" t="s">
        <v>2278</v>
      </c>
      <c r="CB266" t="s">
        <v>2279</v>
      </c>
      <c r="CC266" t="s">
        <v>2156</v>
      </c>
      <c r="CD266">
        <v>45</v>
      </c>
      <c r="CE266" t="s">
        <v>430</v>
      </c>
      <c r="CF266" t="s">
        <v>444</v>
      </c>
      <c r="CG266" t="s">
        <v>474</v>
      </c>
      <c r="CH266" s="1">
        <v>44196</v>
      </c>
      <c r="CI266" t="s">
        <v>430</v>
      </c>
      <c r="CJ266" t="s">
        <v>430</v>
      </c>
      <c r="CK266" t="s">
        <v>430</v>
      </c>
      <c r="CM266">
        <v>4</v>
      </c>
      <c r="CN266" t="s">
        <v>2280</v>
      </c>
      <c r="CP266">
        <v>0</v>
      </c>
      <c r="CQ266">
        <v>33</v>
      </c>
      <c r="CS266">
        <v>0</v>
      </c>
      <c r="CU266">
        <v>241</v>
      </c>
      <c r="CV266">
        <v>1</v>
      </c>
      <c r="CW266">
        <v>1</v>
      </c>
      <c r="CX266">
        <v>2</v>
      </c>
      <c r="CY266">
        <v>38</v>
      </c>
      <c r="CZ266">
        <v>31</v>
      </c>
      <c r="DA266">
        <v>19010</v>
      </c>
      <c r="DB266">
        <v>34</v>
      </c>
      <c r="DC266" t="s">
        <v>446</v>
      </c>
      <c r="DD266" t="s">
        <v>430</v>
      </c>
      <c r="DE266" t="s">
        <v>2281</v>
      </c>
      <c r="DF266" t="s">
        <v>430</v>
      </c>
      <c r="DG266" t="s">
        <v>477</v>
      </c>
      <c r="DH266" t="s">
        <v>478</v>
      </c>
      <c r="DI266" t="s">
        <v>430</v>
      </c>
      <c r="DJ266" t="s">
        <v>430</v>
      </c>
      <c r="DK266" t="s">
        <v>430</v>
      </c>
      <c r="DL266" t="s">
        <v>430</v>
      </c>
      <c r="DM266" t="s">
        <v>448</v>
      </c>
      <c r="DN266" s="1">
        <v>44193</v>
      </c>
      <c r="DO266" s="1">
        <v>45577</v>
      </c>
      <c r="DP266" t="s">
        <v>479</v>
      </c>
      <c r="DQ266">
        <v>0</v>
      </c>
      <c r="DR266" t="s">
        <v>430</v>
      </c>
      <c r="DS266" t="s">
        <v>430</v>
      </c>
      <c r="DT266" t="s">
        <v>230</v>
      </c>
      <c r="DU266" t="s">
        <v>430</v>
      </c>
      <c r="DV266" t="s">
        <v>430</v>
      </c>
      <c r="DW266" t="s">
        <v>430</v>
      </c>
      <c r="DX266" t="s">
        <v>430</v>
      </c>
      <c r="DY266" t="s">
        <v>430</v>
      </c>
      <c r="DZ266" t="s">
        <v>451</v>
      </c>
      <c r="EA266" t="s">
        <v>452</v>
      </c>
      <c r="EB266" t="s">
        <v>430</v>
      </c>
      <c r="EC266" t="s">
        <v>430</v>
      </c>
      <c r="ED266" t="s">
        <v>430</v>
      </c>
      <c r="EE266" t="s">
        <v>2240</v>
      </c>
      <c r="EF266" t="s">
        <v>430</v>
      </c>
      <c r="EG266" t="s">
        <v>430</v>
      </c>
      <c r="EH266" t="s">
        <v>454</v>
      </c>
      <c r="EI266" t="s">
        <v>455</v>
      </c>
      <c r="EJ266" t="s">
        <v>482</v>
      </c>
      <c r="EK266" t="s">
        <v>483</v>
      </c>
      <c r="EL266" t="s">
        <v>2181</v>
      </c>
      <c r="EM266" t="s">
        <v>2162</v>
      </c>
    </row>
    <row r="267" spans="1:143" x14ac:dyDescent="0.25">
      <c r="A267" t="s">
        <v>1357</v>
      </c>
      <c r="B267" t="s">
        <v>459</v>
      </c>
      <c r="C267" t="s">
        <v>2149</v>
      </c>
      <c r="D267">
        <v>104</v>
      </c>
      <c r="E267" t="s">
        <v>868</v>
      </c>
      <c r="F267" t="s">
        <v>459</v>
      </c>
      <c r="G267" t="s">
        <v>430</v>
      </c>
      <c r="H267" t="s">
        <v>432</v>
      </c>
      <c r="I267" t="s">
        <v>2282</v>
      </c>
      <c r="J267" t="s">
        <v>2283</v>
      </c>
      <c r="K267">
        <v>19000000613</v>
      </c>
      <c r="L267" t="s">
        <v>2284</v>
      </c>
      <c r="M267">
        <v>12</v>
      </c>
      <c r="N267">
        <v>9</v>
      </c>
      <c r="O267">
        <v>6</v>
      </c>
      <c r="P267">
        <v>23.45</v>
      </c>
      <c r="Q267">
        <v>0</v>
      </c>
      <c r="R267">
        <v>0</v>
      </c>
      <c r="S267">
        <v>0</v>
      </c>
      <c r="T267">
        <v>886</v>
      </c>
      <c r="U267">
        <v>0</v>
      </c>
      <c r="V267">
        <v>4</v>
      </c>
      <c r="W267" t="s">
        <v>430</v>
      </c>
      <c r="X267">
        <v>26</v>
      </c>
      <c r="Y267">
        <v>9.6</v>
      </c>
      <c r="Z267">
        <v>24.3</v>
      </c>
      <c r="AA267" t="s">
        <v>436</v>
      </c>
      <c r="AB267">
        <v>3.76</v>
      </c>
      <c r="AC267">
        <v>3.63</v>
      </c>
      <c r="AD267">
        <v>12</v>
      </c>
      <c r="AE267" t="s">
        <v>2201</v>
      </c>
      <c r="AF267">
        <v>32</v>
      </c>
      <c r="AG267">
        <v>28.8</v>
      </c>
      <c r="AH267">
        <v>26.3</v>
      </c>
      <c r="AI267">
        <v>11.77</v>
      </c>
      <c r="AJ267">
        <v>10.87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 t="s">
        <v>430</v>
      </c>
      <c r="AS267" t="s">
        <v>430</v>
      </c>
      <c r="AT267" t="s">
        <v>430</v>
      </c>
      <c r="AU267">
        <v>0</v>
      </c>
      <c r="AV267">
        <v>0</v>
      </c>
      <c r="AW267">
        <v>0</v>
      </c>
      <c r="AZ267">
        <v>10810005414576</v>
      </c>
      <c r="BA267">
        <v>4897097264783</v>
      </c>
      <c r="BB267">
        <v>810005414579</v>
      </c>
      <c r="BC267" t="s">
        <v>463</v>
      </c>
      <c r="BD267" t="s">
        <v>1162</v>
      </c>
      <c r="BE267" t="s">
        <v>430</v>
      </c>
      <c r="BF267" t="s">
        <v>1163</v>
      </c>
      <c r="BG267" t="s">
        <v>872</v>
      </c>
      <c r="BH267">
        <v>36</v>
      </c>
      <c r="BI267">
        <v>2.4199999999999999E-2</v>
      </c>
      <c r="BJ267" t="s">
        <v>430</v>
      </c>
      <c r="BL267" t="s">
        <v>436</v>
      </c>
      <c r="BM267" t="s">
        <v>2285</v>
      </c>
      <c r="BN267" t="s">
        <v>430</v>
      </c>
      <c r="BO267" t="s">
        <v>430</v>
      </c>
      <c r="BP267" t="s">
        <v>2253</v>
      </c>
      <c r="BQ267" t="s">
        <v>430</v>
      </c>
      <c r="BR267" t="s">
        <v>442</v>
      </c>
      <c r="BS267">
        <v>10000</v>
      </c>
      <c r="BT267" t="s">
        <v>443</v>
      </c>
      <c r="BU267">
        <v>13860</v>
      </c>
      <c r="BV267">
        <v>22428</v>
      </c>
      <c r="BW267">
        <v>22428</v>
      </c>
      <c r="BX267" t="s">
        <v>430</v>
      </c>
      <c r="BY267" t="s">
        <v>430</v>
      </c>
      <c r="BZ267" t="s">
        <v>470</v>
      </c>
      <c r="CA267" t="s">
        <v>2286</v>
      </c>
      <c r="CB267" t="s">
        <v>2204</v>
      </c>
      <c r="CC267" t="s">
        <v>2156</v>
      </c>
      <c r="CD267">
        <v>45</v>
      </c>
      <c r="CE267" t="s">
        <v>430</v>
      </c>
      <c r="CF267" t="s">
        <v>444</v>
      </c>
      <c r="CG267" t="s">
        <v>474</v>
      </c>
      <c r="CH267" s="1">
        <v>44196</v>
      </c>
      <c r="CI267" t="s">
        <v>430</v>
      </c>
      <c r="CJ267" t="s">
        <v>430</v>
      </c>
      <c r="CK267" t="s">
        <v>430</v>
      </c>
      <c r="CM267">
        <v>4</v>
      </c>
      <c r="CN267" t="s">
        <v>2287</v>
      </c>
      <c r="CP267">
        <v>0</v>
      </c>
      <c r="CQ267">
        <v>33</v>
      </c>
      <c r="CS267">
        <v>0</v>
      </c>
      <c r="CU267">
        <v>238</v>
      </c>
      <c r="CV267">
        <v>1</v>
      </c>
      <c r="CW267">
        <v>1</v>
      </c>
      <c r="CX267">
        <v>2</v>
      </c>
      <c r="CY267">
        <v>35</v>
      </c>
      <c r="CZ267">
        <v>33</v>
      </c>
      <c r="DA267">
        <v>19010</v>
      </c>
      <c r="DB267">
        <v>34</v>
      </c>
      <c r="DC267" t="s">
        <v>446</v>
      </c>
      <c r="DD267" t="s">
        <v>430</v>
      </c>
      <c r="DE267" t="s">
        <v>2288</v>
      </c>
      <c r="DF267" t="s">
        <v>430</v>
      </c>
      <c r="DG267" t="s">
        <v>477</v>
      </c>
      <c r="DH267" t="s">
        <v>478</v>
      </c>
      <c r="DI267" t="s">
        <v>430</v>
      </c>
      <c r="DJ267" t="s">
        <v>430</v>
      </c>
      <c r="DK267" t="s">
        <v>430</v>
      </c>
      <c r="DL267" t="s">
        <v>430</v>
      </c>
      <c r="DM267" t="s">
        <v>448</v>
      </c>
      <c r="DN267" s="1">
        <v>44193</v>
      </c>
      <c r="DO267" s="1">
        <v>45577</v>
      </c>
      <c r="DP267" t="s">
        <v>479</v>
      </c>
      <c r="DQ267">
        <v>0</v>
      </c>
      <c r="DR267" t="s">
        <v>430</v>
      </c>
      <c r="DS267" t="s">
        <v>430</v>
      </c>
      <c r="DT267" t="s">
        <v>230</v>
      </c>
      <c r="DU267" t="s">
        <v>430</v>
      </c>
      <c r="DV267" t="s">
        <v>430</v>
      </c>
      <c r="DW267" t="s">
        <v>430</v>
      </c>
      <c r="DX267" t="s">
        <v>430</v>
      </c>
      <c r="DY267" t="s">
        <v>430</v>
      </c>
      <c r="DZ267" t="s">
        <v>451</v>
      </c>
      <c r="EA267" t="s">
        <v>452</v>
      </c>
      <c r="EB267" t="s">
        <v>430</v>
      </c>
      <c r="EC267" t="s">
        <v>430</v>
      </c>
      <c r="ED267" t="s">
        <v>430</v>
      </c>
      <c r="EE267" t="s">
        <v>2240</v>
      </c>
      <c r="EF267" t="s">
        <v>430</v>
      </c>
      <c r="EG267" t="s">
        <v>430</v>
      </c>
      <c r="EH267" t="s">
        <v>454</v>
      </c>
      <c r="EI267" t="s">
        <v>455</v>
      </c>
      <c r="EJ267" t="s">
        <v>482</v>
      </c>
      <c r="EK267" t="s">
        <v>483</v>
      </c>
      <c r="EL267" t="s">
        <v>2207</v>
      </c>
      <c r="EM267" t="s">
        <v>2208</v>
      </c>
    </row>
    <row r="268" spans="1:143" x14ac:dyDescent="0.25">
      <c r="A268" t="s">
        <v>1357</v>
      </c>
      <c r="B268" t="s">
        <v>459</v>
      </c>
      <c r="C268" t="s">
        <v>2149</v>
      </c>
      <c r="D268">
        <v>104</v>
      </c>
      <c r="E268" t="s">
        <v>868</v>
      </c>
      <c r="F268" t="s">
        <v>459</v>
      </c>
      <c r="G268" t="s">
        <v>430</v>
      </c>
      <c r="H268" t="s">
        <v>432</v>
      </c>
      <c r="I268" t="s">
        <v>2289</v>
      </c>
      <c r="J268" t="s">
        <v>2290</v>
      </c>
      <c r="K268">
        <v>19000000615</v>
      </c>
      <c r="L268" t="s">
        <v>2291</v>
      </c>
      <c r="M268">
        <v>12</v>
      </c>
      <c r="N268">
        <v>9</v>
      </c>
      <c r="O268">
        <v>6</v>
      </c>
      <c r="P268">
        <v>23.45</v>
      </c>
      <c r="Q268">
        <v>0</v>
      </c>
      <c r="R268">
        <v>0</v>
      </c>
      <c r="S268">
        <v>0</v>
      </c>
      <c r="T268">
        <v>886</v>
      </c>
      <c r="U268">
        <v>0</v>
      </c>
      <c r="V268">
        <v>4</v>
      </c>
      <c r="W268" t="s">
        <v>430</v>
      </c>
      <c r="X268">
        <v>26</v>
      </c>
      <c r="Y268">
        <v>9.6</v>
      </c>
      <c r="Z268">
        <v>24.3</v>
      </c>
      <c r="AA268" t="s">
        <v>436</v>
      </c>
      <c r="AB268">
        <v>3.76</v>
      </c>
      <c r="AC268">
        <v>3.63</v>
      </c>
      <c r="AD268">
        <v>12</v>
      </c>
      <c r="AE268" t="s">
        <v>2201</v>
      </c>
      <c r="AF268">
        <v>32</v>
      </c>
      <c r="AG268">
        <v>28.8</v>
      </c>
      <c r="AH268">
        <v>26.3</v>
      </c>
      <c r="AI268">
        <v>11.77</v>
      </c>
      <c r="AJ268">
        <v>10.87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 t="s">
        <v>430</v>
      </c>
      <c r="AS268" t="s">
        <v>430</v>
      </c>
      <c r="AT268" t="s">
        <v>430</v>
      </c>
      <c r="AU268">
        <v>0</v>
      </c>
      <c r="AV268">
        <v>0</v>
      </c>
      <c r="AW268">
        <v>0</v>
      </c>
      <c r="AZ268">
        <v>10810005414583</v>
      </c>
      <c r="BA268">
        <v>4897097264790</v>
      </c>
      <c r="BB268">
        <v>810005414586</v>
      </c>
      <c r="BC268" t="s">
        <v>463</v>
      </c>
      <c r="BD268" t="s">
        <v>1162</v>
      </c>
      <c r="BE268" t="s">
        <v>430</v>
      </c>
      <c r="BF268" t="s">
        <v>1163</v>
      </c>
      <c r="BG268" t="s">
        <v>872</v>
      </c>
      <c r="BH268">
        <v>36</v>
      </c>
      <c r="BI268">
        <v>2.4199999999999999E-2</v>
      </c>
      <c r="BJ268" t="s">
        <v>430</v>
      </c>
      <c r="BL268" t="s">
        <v>436</v>
      </c>
      <c r="BM268" t="s">
        <v>2292</v>
      </c>
      <c r="BN268" t="s">
        <v>430</v>
      </c>
      <c r="BO268" t="s">
        <v>430</v>
      </c>
      <c r="BP268" t="s">
        <v>2261</v>
      </c>
      <c r="BQ268" t="s">
        <v>430</v>
      </c>
      <c r="BR268" t="s">
        <v>442</v>
      </c>
      <c r="BS268">
        <v>10000</v>
      </c>
      <c r="BT268" t="s">
        <v>443</v>
      </c>
      <c r="BU268">
        <v>13860</v>
      </c>
      <c r="BV268">
        <v>22428</v>
      </c>
      <c r="BW268">
        <v>22428</v>
      </c>
      <c r="BX268" t="s">
        <v>430</v>
      </c>
      <c r="BY268" t="s">
        <v>430</v>
      </c>
      <c r="BZ268" t="s">
        <v>470</v>
      </c>
      <c r="CA268" t="s">
        <v>2293</v>
      </c>
      <c r="CB268" t="s">
        <v>430</v>
      </c>
      <c r="CC268" t="s">
        <v>2156</v>
      </c>
      <c r="CD268">
        <v>45</v>
      </c>
      <c r="CE268" t="s">
        <v>430</v>
      </c>
      <c r="CF268" t="s">
        <v>444</v>
      </c>
      <c r="CG268" t="s">
        <v>474</v>
      </c>
      <c r="CH268" s="1">
        <v>44196</v>
      </c>
      <c r="CI268" t="s">
        <v>430</v>
      </c>
      <c r="CJ268" t="s">
        <v>430</v>
      </c>
      <c r="CK268" t="s">
        <v>430</v>
      </c>
      <c r="CM268">
        <v>4</v>
      </c>
      <c r="CN268" t="s">
        <v>2294</v>
      </c>
      <c r="CP268">
        <v>0</v>
      </c>
      <c r="CQ268">
        <v>33</v>
      </c>
      <c r="CS268">
        <v>0</v>
      </c>
      <c r="CU268">
        <v>239</v>
      </c>
      <c r="CV268">
        <v>1</v>
      </c>
      <c r="CW268">
        <v>1</v>
      </c>
      <c r="CX268">
        <v>2</v>
      </c>
      <c r="CY268">
        <v>42</v>
      </c>
      <c r="CZ268">
        <v>33</v>
      </c>
      <c r="DA268">
        <v>19010</v>
      </c>
      <c r="DB268">
        <v>34</v>
      </c>
      <c r="DC268" t="s">
        <v>446</v>
      </c>
      <c r="DD268" t="s">
        <v>430</v>
      </c>
      <c r="DE268" t="s">
        <v>2295</v>
      </c>
      <c r="DF268" t="s">
        <v>430</v>
      </c>
      <c r="DG268" t="s">
        <v>477</v>
      </c>
      <c r="DH268" t="s">
        <v>478</v>
      </c>
      <c r="DI268" t="s">
        <v>430</v>
      </c>
      <c r="DJ268" t="s">
        <v>430</v>
      </c>
      <c r="DK268" t="s">
        <v>430</v>
      </c>
      <c r="DL268" t="s">
        <v>430</v>
      </c>
      <c r="DM268" t="s">
        <v>448</v>
      </c>
      <c r="DN268" s="1">
        <v>44193</v>
      </c>
      <c r="DO268" s="1">
        <v>45577</v>
      </c>
      <c r="DP268" t="s">
        <v>479</v>
      </c>
      <c r="DQ268">
        <v>0</v>
      </c>
      <c r="DR268" t="s">
        <v>430</v>
      </c>
      <c r="DS268" t="s">
        <v>430</v>
      </c>
      <c r="DT268" t="s">
        <v>230</v>
      </c>
      <c r="DU268" t="s">
        <v>430</v>
      </c>
      <c r="DV268" t="s">
        <v>430</v>
      </c>
      <c r="DW268" t="s">
        <v>430</v>
      </c>
      <c r="DX268" t="s">
        <v>430</v>
      </c>
      <c r="DY268" t="s">
        <v>430</v>
      </c>
      <c r="DZ268" t="s">
        <v>451</v>
      </c>
      <c r="EA268" t="s">
        <v>452</v>
      </c>
      <c r="EB268" t="s">
        <v>430</v>
      </c>
      <c r="EC268" t="s">
        <v>430</v>
      </c>
      <c r="ED268" t="s">
        <v>430</v>
      </c>
      <c r="EE268" t="s">
        <v>2240</v>
      </c>
      <c r="EF268" t="s">
        <v>430</v>
      </c>
      <c r="EG268" t="s">
        <v>430</v>
      </c>
      <c r="EH268" t="s">
        <v>454</v>
      </c>
      <c r="EI268" t="s">
        <v>455</v>
      </c>
      <c r="EJ268" t="s">
        <v>482</v>
      </c>
      <c r="EK268" t="s">
        <v>483</v>
      </c>
      <c r="EL268" t="s">
        <v>2207</v>
      </c>
      <c r="EM268" t="s">
        <v>2208</v>
      </c>
    </row>
    <row r="269" spans="1:143" x14ac:dyDescent="0.25">
      <c r="A269" t="s">
        <v>1357</v>
      </c>
      <c r="B269" t="s">
        <v>430</v>
      </c>
      <c r="C269" t="s">
        <v>2149</v>
      </c>
      <c r="D269">
        <v>104</v>
      </c>
      <c r="E269" t="s">
        <v>458</v>
      </c>
      <c r="F269" t="s">
        <v>459</v>
      </c>
      <c r="G269" t="s">
        <v>430</v>
      </c>
      <c r="H269" t="s">
        <v>432</v>
      </c>
      <c r="I269" t="s">
        <v>2296</v>
      </c>
      <c r="J269" t="s">
        <v>2297</v>
      </c>
      <c r="K269">
        <v>19000000617</v>
      </c>
      <c r="L269" t="s">
        <v>2298</v>
      </c>
      <c r="M269">
        <v>12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4</v>
      </c>
      <c r="W269" t="s">
        <v>430</v>
      </c>
      <c r="X269">
        <v>26</v>
      </c>
      <c r="Y269">
        <v>9.6</v>
      </c>
      <c r="Z269">
        <v>24.3</v>
      </c>
      <c r="AA269" t="s">
        <v>436</v>
      </c>
      <c r="AB269">
        <v>3.76</v>
      </c>
      <c r="AC269">
        <v>3.63</v>
      </c>
      <c r="AD269">
        <v>0</v>
      </c>
      <c r="AE269" t="s">
        <v>430</v>
      </c>
      <c r="AF269">
        <v>32</v>
      </c>
      <c r="AG269">
        <v>28.8</v>
      </c>
      <c r="AH269">
        <v>26.3</v>
      </c>
      <c r="AI269">
        <v>11.77</v>
      </c>
      <c r="AJ269">
        <v>10.87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 t="s">
        <v>430</v>
      </c>
      <c r="AS269" t="s">
        <v>430</v>
      </c>
      <c r="AT269" t="s">
        <v>430</v>
      </c>
      <c r="AU269">
        <v>0</v>
      </c>
      <c r="AV269">
        <v>0</v>
      </c>
      <c r="AW269">
        <v>0</v>
      </c>
      <c r="AZ269">
        <v>10810005414590</v>
      </c>
      <c r="BA269">
        <v>4897097264806</v>
      </c>
      <c r="BB269">
        <v>810005414593</v>
      </c>
      <c r="BC269" t="s">
        <v>463</v>
      </c>
      <c r="BD269" t="s">
        <v>1162</v>
      </c>
      <c r="BE269" t="s">
        <v>430</v>
      </c>
      <c r="BF269" t="s">
        <v>1163</v>
      </c>
      <c r="BG269" t="s">
        <v>465</v>
      </c>
      <c r="BH269">
        <v>36</v>
      </c>
      <c r="BI269">
        <v>2.4199999999999999E-2</v>
      </c>
      <c r="BJ269" t="s">
        <v>430</v>
      </c>
      <c r="BL269" t="s">
        <v>436</v>
      </c>
      <c r="BM269" t="s">
        <v>2299</v>
      </c>
      <c r="BN269" t="s">
        <v>430</v>
      </c>
      <c r="BO269" t="s">
        <v>430</v>
      </c>
      <c r="BP269" t="s">
        <v>2269</v>
      </c>
      <c r="BQ269" t="s">
        <v>430</v>
      </c>
      <c r="BR269" t="s">
        <v>442</v>
      </c>
      <c r="BS269">
        <v>5000</v>
      </c>
      <c r="BT269" t="s">
        <v>443</v>
      </c>
      <c r="BU269">
        <v>12480</v>
      </c>
      <c r="BV269">
        <v>24240</v>
      </c>
      <c r="BW269">
        <v>26508</v>
      </c>
      <c r="BX269" t="s">
        <v>430</v>
      </c>
      <c r="BY269" t="s">
        <v>430</v>
      </c>
      <c r="BZ269" t="s">
        <v>470</v>
      </c>
      <c r="CA269" t="s">
        <v>2300</v>
      </c>
      <c r="CB269" t="s">
        <v>430</v>
      </c>
      <c r="CC269" t="s">
        <v>1371</v>
      </c>
      <c r="CD269">
        <v>45</v>
      </c>
      <c r="CE269" t="s">
        <v>1442</v>
      </c>
      <c r="CF269" t="s">
        <v>444</v>
      </c>
      <c r="CG269" t="s">
        <v>474</v>
      </c>
      <c r="CH269" s="1">
        <v>44196</v>
      </c>
      <c r="CI269" t="s">
        <v>430</v>
      </c>
      <c r="CJ269" t="s">
        <v>430</v>
      </c>
      <c r="CK269" t="s">
        <v>430</v>
      </c>
      <c r="CM269">
        <v>4</v>
      </c>
      <c r="CN269" t="s">
        <v>2301</v>
      </c>
      <c r="CP269">
        <v>0</v>
      </c>
      <c r="CQ269">
        <v>33</v>
      </c>
      <c r="CS269">
        <v>0</v>
      </c>
      <c r="CU269">
        <v>240</v>
      </c>
      <c r="CV269">
        <v>1</v>
      </c>
      <c r="CW269">
        <v>1</v>
      </c>
      <c r="CX269">
        <v>2</v>
      </c>
      <c r="CY269">
        <v>43</v>
      </c>
      <c r="CZ269">
        <v>33</v>
      </c>
      <c r="DA269">
        <v>19010</v>
      </c>
      <c r="DB269">
        <v>34</v>
      </c>
      <c r="DC269" t="s">
        <v>446</v>
      </c>
      <c r="DD269" t="s">
        <v>430</v>
      </c>
      <c r="DE269" t="s">
        <v>2302</v>
      </c>
      <c r="DF269" t="s">
        <v>430</v>
      </c>
      <c r="DG269" t="s">
        <v>477</v>
      </c>
      <c r="DH269" t="s">
        <v>478</v>
      </c>
      <c r="DI269" t="s">
        <v>430</v>
      </c>
      <c r="DJ269" t="s">
        <v>430</v>
      </c>
      <c r="DK269" t="s">
        <v>430</v>
      </c>
      <c r="DL269" t="s">
        <v>430</v>
      </c>
      <c r="DM269" t="s">
        <v>448</v>
      </c>
      <c r="DN269" s="1">
        <v>44193</v>
      </c>
      <c r="DO269" s="1">
        <v>45552</v>
      </c>
      <c r="DP269" t="s">
        <v>479</v>
      </c>
      <c r="DQ269">
        <v>0</v>
      </c>
      <c r="DR269" t="s">
        <v>430</v>
      </c>
      <c r="DS269" t="s">
        <v>459</v>
      </c>
      <c r="DT269" t="s">
        <v>230</v>
      </c>
      <c r="DU269" t="s">
        <v>430</v>
      </c>
      <c r="DV269" t="s">
        <v>430</v>
      </c>
      <c r="DW269" t="s">
        <v>430</v>
      </c>
      <c r="DX269" t="s">
        <v>430</v>
      </c>
      <c r="DY269" t="s">
        <v>430</v>
      </c>
      <c r="DZ269" t="s">
        <v>451</v>
      </c>
      <c r="EA269" t="s">
        <v>452</v>
      </c>
      <c r="EB269" t="s">
        <v>430</v>
      </c>
      <c r="EC269" t="s">
        <v>430</v>
      </c>
      <c r="ED269" t="s">
        <v>430</v>
      </c>
      <c r="EE269" t="s">
        <v>2240</v>
      </c>
      <c r="EF269" t="s">
        <v>430</v>
      </c>
      <c r="EG269" t="s">
        <v>430</v>
      </c>
      <c r="EH269" t="s">
        <v>454</v>
      </c>
      <c r="EI269" t="s">
        <v>455</v>
      </c>
      <c r="EJ269" t="s">
        <v>482</v>
      </c>
      <c r="EK269" t="s">
        <v>483</v>
      </c>
      <c r="EL269" t="s">
        <v>2207</v>
      </c>
      <c r="EM269" t="s">
        <v>2208</v>
      </c>
    </row>
    <row r="270" spans="1:143" x14ac:dyDescent="0.25">
      <c r="A270" t="s">
        <v>1357</v>
      </c>
      <c r="B270" t="s">
        <v>459</v>
      </c>
      <c r="C270" t="s">
        <v>2149</v>
      </c>
      <c r="D270">
        <v>104</v>
      </c>
      <c r="E270" t="s">
        <v>868</v>
      </c>
      <c r="F270" t="s">
        <v>459</v>
      </c>
      <c r="G270" t="s">
        <v>430</v>
      </c>
      <c r="H270" t="s">
        <v>432</v>
      </c>
      <c r="I270" t="s">
        <v>2303</v>
      </c>
      <c r="J270" t="s">
        <v>2304</v>
      </c>
      <c r="K270">
        <v>19000000619</v>
      </c>
      <c r="L270" t="s">
        <v>2305</v>
      </c>
      <c r="M270">
        <v>12</v>
      </c>
      <c r="N270">
        <v>9</v>
      </c>
      <c r="O270">
        <v>6</v>
      </c>
      <c r="P270">
        <v>23.45</v>
      </c>
      <c r="Q270">
        <v>0</v>
      </c>
      <c r="R270">
        <v>0</v>
      </c>
      <c r="S270">
        <v>0</v>
      </c>
      <c r="T270">
        <v>886</v>
      </c>
      <c r="U270">
        <v>0</v>
      </c>
      <c r="V270">
        <v>4</v>
      </c>
      <c r="W270" t="s">
        <v>430</v>
      </c>
      <c r="X270">
        <v>26</v>
      </c>
      <c r="Y270">
        <v>9.6</v>
      </c>
      <c r="Z270">
        <v>24.3</v>
      </c>
      <c r="AA270" t="s">
        <v>436</v>
      </c>
      <c r="AB270">
        <v>3.76</v>
      </c>
      <c r="AC270">
        <v>3.63</v>
      </c>
      <c r="AD270">
        <v>12</v>
      </c>
      <c r="AE270" t="s">
        <v>2201</v>
      </c>
      <c r="AF270">
        <v>32</v>
      </c>
      <c r="AG270">
        <v>28.8</v>
      </c>
      <c r="AH270">
        <v>26.3</v>
      </c>
      <c r="AI270">
        <v>11.77</v>
      </c>
      <c r="AJ270">
        <v>10.87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 t="s">
        <v>430</v>
      </c>
      <c r="AS270" t="s">
        <v>430</v>
      </c>
      <c r="AT270" t="s">
        <v>430</v>
      </c>
      <c r="AU270">
        <v>0</v>
      </c>
      <c r="AV270">
        <v>0</v>
      </c>
      <c r="AW270">
        <v>0</v>
      </c>
      <c r="AZ270">
        <v>10810005414606</v>
      </c>
      <c r="BA270">
        <v>4897097264813</v>
      </c>
      <c r="BB270">
        <v>810005414609</v>
      </c>
      <c r="BC270" t="s">
        <v>463</v>
      </c>
      <c r="BD270" t="s">
        <v>1162</v>
      </c>
      <c r="BE270" t="s">
        <v>430</v>
      </c>
      <c r="BF270" t="s">
        <v>1163</v>
      </c>
      <c r="BG270" t="s">
        <v>872</v>
      </c>
      <c r="BH270">
        <v>36</v>
      </c>
      <c r="BI270">
        <v>2.4199999999999999E-2</v>
      </c>
      <c r="BJ270" t="s">
        <v>430</v>
      </c>
      <c r="BL270" t="s">
        <v>436</v>
      </c>
      <c r="BM270" t="s">
        <v>2306</v>
      </c>
      <c r="BN270" t="s">
        <v>430</v>
      </c>
      <c r="BO270" t="s">
        <v>430</v>
      </c>
      <c r="BP270" t="s">
        <v>2277</v>
      </c>
      <c r="BQ270" t="s">
        <v>430</v>
      </c>
      <c r="BR270" t="s">
        <v>442</v>
      </c>
      <c r="BS270">
        <v>10000</v>
      </c>
      <c r="BT270" t="s">
        <v>443</v>
      </c>
      <c r="BU270">
        <v>13860</v>
      </c>
      <c r="BV270">
        <v>22428</v>
      </c>
      <c r="BW270">
        <v>22428</v>
      </c>
      <c r="BX270" t="s">
        <v>430</v>
      </c>
      <c r="BY270" t="s">
        <v>430</v>
      </c>
      <c r="BZ270" t="s">
        <v>470</v>
      </c>
      <c r="CA270" t="s">
        <v>2307</v>
      </c>
      <c r="CB270" t="s">
        <v>2178</v>
      </c>
      <c r="CC270" t="s">
        <v>2156</v>
      </c>
      <c r="CD270">
        <v>45</v>
      </c>
      <c r="CE270" t="s">
        <v>430</v>
      </c>
      <c r="CF270" t="s">
        <v>444</v>
      </c>
      <c r="CG270" t="s">
        <v>474</v>
      </c>
      <c r="CH270" s="1">
        <v>44196</v>
      </c>
      <c r="CI270" t="s">
        <v>430</v>
      </c>
      <c r="CJ270" t="s">
        <v>430</v>
      </c>
      <c r="CK270" t="s">
        <v>430</v>
      </c>
      <c r="CM270">
        <v>4</v>
      </c>
      <c r="CN270" t="s">
        <v>2308</v>
      </c>
      <c r="CP270">
        <v>0</v>
      </c>
      <c r="CQ270">
        <v>33</v>
      </c>
      <c r="CS270">
        <v>0</v>
      </c>
      <c r="CU270">
        <v>241</v>
      </c>
      <c r="CV270">
        <v>1</v>
      </c>
      <c r="CW270">
        <v>1</v>
      </c>
      <c r="CX270">
        <v>2</v>
      </c>
      <c r="CY270">
        <v>38</v>
      </c>
      <c r="CZ270">
        <v>33</v>
      </c>
      <c r="DA270">
        <v>19010</v>
      </c>
      <c r="DB270">
        <v>34</v>
      </c>
      <c r="DC270" t="s">
        <v>446</v>
      </c>
      <c r="DD270" t="s">
        <v>430</v>
      </c>
      <c r="DE270" t="s">
        <v>2309</v>
      </c>
      <c r="DF270" t="s">
        <v>430</v>
      </c>
      <c r="DG270" t="s">
        <v>477</v>
      </c>
      <c r="DH270" t="s">
        <v>478</v>
      </c>
      <c r="DI270" t="s">
        <v>430</v>
      </c>
      <c r="DJ270" t="s">
        <v>430</v>
      </c>
      <c r="DK270" t="s">
        <v>430</v>
      </c>
      <c r="DL270" t="s">
        <v>430</v>
      </c>
      <c r="DM270" t="s">
        <v>448</v>
      </c>
      <c r="DN270" s="1">
        <v>44193</v>
      </c>
      <c r="DO270" s="1">
        <v>45577</v>
      </c>
      <c r="DP270" t="s">
        <v>479</v>
      </c>
      <c r="DQ270">
        <v>0</v>
      </c>
      <c r="DR270" t="s">
        <v>430</v>
      </c>
      <c r="DS270" t="s">
        <v>430</v>
      </c>
      <c r="DT270" t="s">
        <v>230</v>
      </c>
      <c r="DU270" t="s">
        <v>430</v>
      </c>
      <c r="DV270" t="s">
        <v>430</v>
      </c>
      <c r="DW270" t="s">
        <v>430</v>
      </c>
      <c r="DX270" t="s">
        <v>430</v>
      </c>
      <c r="DY270" t="s">
        <v>430</v>
      </c>
      <c r="DZ270" t="s">
        <v>451</v>
      </c>
      <c r="EA270" t="s">
        <v>452</v>
      </c>
      <c r="EB270" t="s">
        <v>430</v>
      </c>
      <c r="EC270" t="s">
        <v>430</v>
      </c>
      <c r="ED270" t="s">
        <v>430</v>
      </c>
      <c r="EE270" t="s">
        <v>2240</v>
      </c>
      <c r="EF270" t="s">
        <v>430</v>
      </c>
      <c r="EG270" t="s">
        <v>430</v>
      </c>
      <c r="EH270" t="s">
        <v>454</v>
      </c>
      <c r="EI270" t="s">
        <v>455</v>
      </c>
      <c r="EJ270" t="s">
        <v>482</v>
      </c>
      <c r="EK270" t="s">
        <v>483</v>
      </c>
      <c r="EL270" t="s">
        <v>2207</v>
      </c>
      <c r="EM270" t="s">
        <v>2208</v>
      </c>
    </row>
    <row r="271" spans="1:143" x14ac:dyDescent="0.25">
      <c r="A271" t="s">
        <v>1357</v>
      </c>
      <c r="B271" t="s">
        <v>430</v>
      </c>
      <c r="C271" t="s">
        <v>431</v>
      </c>
      <c r="D271">
        <v>112</v>
      </c>
      <c r="E271" t="s">
        <v>458</v>
      </c>
      <c r="F271" t="s">
        <v>459</v>
      </c>
      <c r="G271" t="s">
        <v>430</v>
      </c>
      <c r="H271" t="s">
        <v>432</v>
      </c>
      <c r="I271" t="s">
        <v>591</v>
      </c>
      <c r="J271" t="s">
        <v>2310</v>
      </c>
      <c r="K271">
        <v>19000000746</v>
      </c>
      <c r="L271" t="s">
        <v>2311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430</v>
      </c>
      <c r="X271">
        <v>0</v>
      </c>
      <c r="Y271">
        <v>0</v>
      </c>
      <c r="Z271">
        <v>0</v>
      </c>
      <c r="AA271" t="s">
        <v>436</v>
      </c>
      <c r="AB271">
        <v>0</v>
      </c>
      <c r="AC271">
        <v>0</v>
      </c>
      <c r="AD271">
        <v>0</v>
      </c>
      <c r="AE271" t="s">
        <v>430</v>
      </c>
      <c r="AF271">
        <v>10.5</v>
      </c>
      <c r="AG271">
        <v>10.5</v>
      </c>
      <c r="AH271">
        <v>14.8</v>
      </c>
      <c r="AI271">
        <v>0.43</v>
      </c>
      <c r="AJ271">
        <v>0.43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 t="s">
        <v>430</v>
      </c>
      <c r="AS271" t="s">
        <v>430</v>
      </c>
      <c r="AT271" t="s">
        <v>430</v>
      </c>
      <c r="AU271">
        <v>0</v>
      </c>
      <c r="AV271">
        <v>0</v>
      </c>
      <c r="AW271">
        <v>0</v>
      </c>
      <c r="AZ271">
        <v>10810005413753</v>
      </c>
      <c r="BA271">
        <v>4897097264172</v>
      </c>
      <c r="BB271">
        <v>810005413756</v>
      </c>
      <c r="BC271" t="s">
        <v>463</v>
      </c>
      <c r="BD271" t="s">
        <v>515</v>
      </c>
      <c r="BE271" t="s">
        <v>430</v>
      </c>
      <c r="BF271" t="s">
        <v>430</v>
      </c>
      <c r="BG271" t="s">
        <v>465</v>
      </c>
      <c r="BH271">
        <v>0</v>
      </c>
      <c r="BI271">
        <v>1.6000000000000001E-3</v>
      </c>
      <c r="BJ271" t="s">
        <v>430</v>
      </c>
      <c r="BL271" t="s">
        <v>436</v>
      </c>
      <c r="BM271" t="s">
        <v>516</v>
      </c>
      <c r="BN271" t="s">
        <v>430</v>
      </c>
      <c r="BO271" t="s">
        <v>430</v>
      </c>
      <c r="BP271" t="s">
        <v>430</v>
      </c>
      <c r="BQ271" t="s">
        <v>430</v>
      </c>
      <c r="BR271" t="s">
        <v>442</v>
      </c>
      <c r="BS271">
        <v>5000</v>
      </c>
      <c r="BT271" t="s">
        <v>443</v>
      </c>
      <c r="BU271">
        <v>17160</v>
      </c>
      <c r="BV271">
        <v>35545</v>
      </c>
      <c r="BW271">
        <v>41367</v>
      </c>
      <c r="BX271" t="s">
        <v>497</v>
      </c>
      <c r="BY271" t="s">
        <v>430</v>
      </c>
      <c r="BZ271" t="s">
        <v>517</v>
      </c>
      <c r="CA271" t="s">
        <v>588</v>
      </c>
      <c r="CB271" t="s">
        <v>430</v>
      </c>
      <c r="CC271" t="s">
        <v>528</v>
      </c>
      <c r="CD271">
        <v>45</v>
      </c>
      <c r="CE271" t="s">
        <v>529</v>
      </c>
      <c r="CF271" t="s">
        <v>444</v>
      </c>
      <c r="CG271" t="s">
        <v>474</v>
      </c>
      <c r="CH271" s="1">
        <v>44196</v>
      </c>
      <c r="CI271" t="s">
        <v>430</v>
      </c>
      <c r="CJ271" t="s">
        <v>430</v>
      </c>
      <c r="CK271" t="s">
        <v>430</v>
      </c>
      <c r="CN271" t="s">
        <v>521</v>
      </c>
      <c r="CP271">
        <v>0</v>
      </c>
      <c r="CQ271">
        <v>0</v>
      </c>
      <c r="CS271">
        <v>0</v>
      </c>
      <c r="CZ271">
        <v>8</v>
      </c>
      <c r="DA271">
        <v>19005</v>
      </c>
      <c r="DB271">
        <v>35</v>
      </c>
      <c r="DC271" t="s">
        <v>446</v>
      </c>
      <c r="DD271" t="s">
        <v>430</v>
      </c>
      <c r="DE271" t="s">
        <v>594</v>
      </c>
      <c r="DF271" t="s">
        <v>430</v>
      </c>
      <c r="DG271" t="s">
        <v>477</v>
      </c>
      <c r="DH271" t="s">
        <v>478</v>
      </c>
      <c r="DI271" t="s">
        <v>430</v>
      </c>
      <c r="DJ271" t="s">
        <v>430</v>
      </c>
      <c r="DK271" t="s">
        <v>430</v>
      </c>
      <c r="DL271" t="s">
        <v>430</v>
      </c>
      <c r="DM271" t="s">
        <v>448</v>
      </c>
      <c r="DN271" s="1">
        <v>44193</v>
      </c>
      <c r="DO271" s="1">
        <v>45552</v>
      </c>
      <c r="DP271" t="s">
        <v>479</v>
      </c>
      <c r="DQ271">
        <v>0</v>
      </c>
      <c r="DR271" t="s">
        <v>430</v>
      </c>
      <c r="DS271" t="s">
        <v>430</v>
      </c>
      <c r="DT271" t="s">
        <v>430</v>
      </c>
      <c r="DU271" t="s">
        <v>430</v>
      </c>
      <c r="DV271" t="s">
        <v>430</v>
      </c>
      <c r="DW271" t="s">
        <v>430</v>
      </c>
      <c r="DX271" t="s">
        <v>430</v>
      </c>
      <c r="DY271" t="s">
        <v>430</v>
      </c>
      <c r="DZ271" t="s">
        <v>451</v>
      </c>
      <c r="EA271" t="s">
        <v>452</v>
      </c>
      <c r="EB271" t="s">
        <v>430</v>
      </c>
      <c r="EC271" t="s">
        <v>430</v>
      </c>
      <c r="ED271" t="s">
        <v>430</v>
      </c>
      <c r="EE271" t="s">
        <v>430</v>
      </c>
      <c r="EF271" t="s">
        <v>430</v>
      </c>
      <c r="EG271" t="s">
        <v>430</v>
      </c>
      <c r="EH271" t="s">
        <v>430</v>
      </c>
      <c r="EI271" t="s">
        <v>430</v>
      </c>
      <c r="EJ271" t="s">
        <v>430</v>
      </c>
      <c r="EK271" t="s">
        <v>430</v>
      </c>
      <c r="EL271" t="s">
        <v>430</v>
      </c>
      <c r="EM271" t="s">
        <v>545</v>
      </c>
    </row>
    <row r="272" spans="1:143" x14ac:dyDescent="0.25">
      <c r="A272" t="s">
        <v>1357</v>
      </c>
      <c r="B272" t="s">
        <v>430</v>
      </c>
      <c r="C272" t="s">
        <v>431</v>
      </c>
      <c r="D272">
        <v>112</v>
      </c>
      <c r="E272" t="s">
        <v>458</v>
      </c>
      <c r="F272" t="s">
        <v>459</v>
      </c>
      <c r="G272" t="s">
        <v>430</v>
      </c>
      <c r="H272" t="s">
        <v>432</v>
      </c>
      <c r="I272" t="s">
        <v>595</v>
      </c>
      <c r="J272" t="s">
        <v>2312</v>
      </c>
      <c r="K272">
        <v>19000000748</v>
      </c>
      <c r="L272" t="s">
        <v>2313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430</v>
      </c>
      <c r="X272">
        <v>0</v>
      </c>
      <c r="Y272">
        <v>0</v>
      </c>
      <c r="Z272">
        <v>0</v>
      </c>
      <c r="AA272" t="s">
        <v>436</v>
      </c>
      <c r="AB272">
        <v>0</v>
      </c>
      <c r="AC272">
        <v>0</v>
      </c>
      <c r="AD272">
        <v>0</v>
      </c>
      <c r="AE272" t="s">
        <v>430</v>
      </c>
      <c r="AF272">
        <v>10.5</v>
      </c>
      <c r="AG272">
        <v>10.5</v>
      </c>
      <c r="AH272">
        <v>14.8</v>
      </c>
      <c r="AI272">
        <v>0.43</v>
      </c>
      <c r="AJ272">
        <v>0.43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 t="s">
        <v>430</v>
      </c>
      <c r="AS272" t="s">
        <v>430</v>
      </c>
      <c r="AT272" t="s">
        <v>430</v>
      </c>
      <c r="AU272">
        <v>0</v>
      </c>
      <c r="AV272">
        <v>0</v>
      </c>
      <c r="AW272">
        <v>0</v>
      </c>
      <c r="AZ272">
        <v>10810005413760</v>
      </c>
      <c r="BA272">
        <v>4897097264189</v>
      </c>
      <c r="BB272">
        <v>810005413763</v>
      </c>
      <c r="BC272" t="s">
        <v>463</v>
      </c>
      <c r="BD272" t="s">
        <v>515</v>
      </c>
      <c r="BE272" t="s">
        <v>430</v>
      </c>
      <c r="BF272" t="s">
        <v>430</v>
      </c>
      <c r="BG272" t="s">
        <v>465</v>
      </c>
      <c r="BH272">
        <v>0</v>
      </c>
      <c r="BI272">
        <v>1.6000000000000001E-3</v>
      </c>
      <c r="BJ272" t="s">
        <v>430</v>
      </c>
      <c r="BL272" t="s">
        <v>436</v>
      </c>
      <c r="BM272" t="s">
        <v>516</v>
      </c>
      <c r="BN272" t="s">
        <v>430</v>
      </c>
      <c r="BO272" t="s">
        <v>430</v>
      </c>
      <c r="BP272" t="s">
        <v>430</v>
      </c>
      <c r="BQ272" t="s">
        <v>430</v>
      </c>
      <c r="BR272" t="s">
        <v>442</v>
      </c>
      <c r="BS272">
        <v>5000</v>
      </c>
      <c r="BT272" t="s">
        <v>443</v>
      </c>
      <c r="BU272">
        <v>17160</v>
      </c>
      <c r="BV272">
        <v>35545</v>
      </c>
      <c r="BW272">
        <v>41367</v>
      </c>
      <c r="BX272" t="s">
        <v>497</v>
      </c>
      <c r="BY272" t="s">
        <v>430</v>
      </c>
      <c r="BZ272" t="s">
        <v>517</v>
      </c>
      <c r="CA272" t="s">
        <v>588</v>
      </c>
      <c r="CB272" t="s">
        <v>430</v>
      </c>
      <c r="CC272" t="s">
        <v>528</v>
      </c>
      <c r="CD272">
        <v>45</v>
      </c>
      <c r="CE272" t="s">
        <v>529</v>
      </c>
      <c r="CF272" t="s">
        <v>444</v>
      </c>
      <c r="CG272" t="s">
        <v>474</v>
      </c>
      <c r="CH272" s="1">
        <v>44196</v>
      </c>
      <c r="CI272" t="s">
        <v>430</v>
      </c>
      <c r="CJ272" t="s">
        <v>430</v>
      </c>
      <c r="CK272" t="s">
        <v>430</v>
      </c>
      <c r="CN272" t="s">
        <v>521</v>
      </c>
      <c r="CP272">
        <v>0</v>
      </c>
      <c r="CQ272">
        <v>0</v>
      </c>
      <c r="CS272">
        <v>0</v>
      </c>
      <c r="CZ272">
        <v>8</v>
      </c>
      <c r="DA272">
        <v>19005</v>
      </c>
      <c r="DB272">
        <v>35</v>
      </c>
      <c r="DC272" t="s">
        <v>446</v>
      </c>
      <c r="DD272" t="s">
        <v>430</v>
      </c>
      <c r="DE272" t="s">
        <v>598</v>
      </c>
      <c r="DF272" t="s">
        <v>430</v>
      </c>
      <c r="DG272" t="s">
        <v>477</v>
      </c>
      <c r="DH272" t="s">
        <v>478</v>
      </c>
      <c r="DI272" t="s">
        <v>430</v>
      </c>
      <c r="DJ272" t="s">
        <v>430</v>
      </c>
      <c r="DK272" t="s">
        <v>430</v>
      </c>
      <c r="DL272" t="s">
        <v>430</v>
      </c>
      <c r="DM272" t="s">
        <v>448</v>
      </c>
      <c r="DN272" s="1">
        <v>44193</v>
      </c>
      <c r="DO272" s="1">
        <v>45552</v>
      </c>
      <c r="DP272" t="s">
        <v>479</v>
      </c>
      <c r="DQ272">
        <v>0</v>
      </c>
      <c r="DR272" t="s">
        <v>430</v>
      </c>
      <c r="DS272" t="s">
        <v>430</v>
      </c>
      <c r="DT272" t="s">
        <v>430</v>
      </c>
      <c r="DU272" t="s">
        <v>430</v>
      </c>
      <c r="DV272" t="s">
        <v>430</v>
      </c>
      <c r="DW272" t="s">
        <v>430</v>
      </c>
      <c r="DX272" t="s">
        <v>430</v>
      </c>
      <c r="DY272" t="s">
        <v>430</v>
      </c>
      <c r="DZ272" t="s">
        <v>451</v>
      </c>
      <c r="EA272" t="s">
        <v>452</v>
      </c>
      <c r="EB272" t="s">
        <v>430</v>
      </c>
      <c r="EC272" t="s">
        <v>430</v>
      </c>
      <c r="ED272" t="s">
        <v>430</v>
      </c>
      <c r="EE272" t="s">
        <v>430</v>
      </c>
      <c r="EF272" t="s">
        <v>430</v>
      </c>
      <c r="EG272" t="s">
        <v>430</v>
      </c>
      <c r="EH272" t="s">
        <v>430</v>
      </c>
      <c r="EI272" t="s">
        <v>430</v>
      </c>
      <c r="EJ272" t="s">
        <v>430</v>
      </c>
      <c r="EK272" t="s">
        <v>430</v>
      </c>
      <c r="EL272" t="s">
        <v>430</v>
      </c>
      <c r="EM272" t="s">
        <v>545</v>
      </c>
    </row>
    <row r="273" spans="1:143" x14ac:dyDescent="0.25">
      <c r="A273" t="s">
        <v>1357</v>
      </c>
      <c r="B273" t="s">
        <v>430</v>
      </c>
      <c r="C273" t="s">
        <v>1953</v>
      </c>
      <c r="D273">
        <v>93</v>
      </c>
      <c r="E273" t="s">
        <v>430</v>
      </c>
      <c r="F273" t="s">
        <v>430</v>
      </c>
      <c r="G273" t="s">
        <v>430</v>
      </c>
      <c r="H273" t="s">
        <v>432</v>
      </c>
      <c r="I273" t="s">
        <v>2314</v>
      </c>
      <c r="J273" t="s">
        <v>2315</v>
      </c>
      <c r="K273">
        <v>19000001189</v>
      </c>
      <c r="L273" t="s">
        <v>2316</v>
      </c>
      <c r="M273">
        <v>10</v>
      </c>
      <c r="N273">
        <v>15</v>
      </c>
      <c r="O273">
        <v>2</v>
      </c>
      <c r="P273">
        <v>22.5</v>
      </c>
      <c r="Q273">
        <v>40</v>
      </c>
      <c r="R273">
        <v>33</v>
      </c>
      <c r="S273">
        <v>0</v>
      </c>
      <c r="T273">
        <v>64</v>
      </c>
      <c r="U273">
        <v>0</v>
      </c>
      <c r="V273">
        <v>0</v>
      </c>
      <c r="W273" t="s">
        <v>430</v>
      </c>
      <c r="X273">
        <v>0</v>
      </c>
      <c r="Y273">
        <v>0</v>
      </c>
      <c r="Z273">
        <v>0</v>
      </c>
      <c r="AA273" t="s">
        <v>436</v>
      </c>
      <c r="AB273">
        <v>0</v>
      </c>
      <c r="AC273">
        <v>0</v>
      </c>
      <c r="AD273">
        <v>10</v>
      </c>
      <c r="AE273" t="s">
        <v>430</v>
      </c>
      <c r="AF273">
        <v>33</v>
      </c>
      <c r="AG273">
        <v>25</v>
      </c>
      <c r="AH273">
        <v>14</v>
      </c>
      <c r="AI273">
        <v>0.97</v>
      </c>
      <c r="AJ273">
        <v>0.77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 t="s">
        <v>430</v>
      </c>
      <c r="AS273" t="s">
        <v>430</v>
      </c>
      <c r="AT273" t="s">
        <v>430</v>
      </c>
      <c r="AU273">
        <v>0</v>
      </c>
      <c r="AV273">
        <v>0</v>
      </c>
      <c r="AW273">
        <v>0</v>
      </c>
      <c r="AZ273">
        <v>14897097265169</v>
      </c>
      <c r="BA273">
        <v>4897097261409</v>
      </c>
      <c r="BC273" t="s">
        <v>463</v>
      </c>
      <c r="BD273" t="s">
        <v>1990</v>
      </c>
      <c r="BE273" t="s">
        <v>430</v>
      </c>
      <c r="BF273" t="s">
        <v>1478</v>
      </c>
      <c r="BG273" t="s">
        <v>689</v>
      </c>
      <c r="BH273">
        <v>36</v>
      </c>
      <c r="BI273">
        <v>1.1599999999999999E-2</v>
      </c>
      <c r="BJ273" t="s">
        <v>430</v>
      </c>
      <c r="BL273" t="s">
        <v>436</v>
      </c>
      <c r="BM273" t="s">
        <v>2317</v>
      </c>
      <c r="BN273" t="s">
        <v>430</v>
      </c>
      <c r="BO273" t="s">
        <v>430</v>
      </c>
      <c r="BP273" t="s">
        <v>1992</v>
      </c>
      <c r="BQ273" t="s">
        <v>2009</v>
      </c>
      <c r="BR273" t="s">
        <v>442</v>
      </c>
      <c r="BS273">
        <v>5000</v>
      </c>
      <c r="BT273" t="s">
        <v>443</v>
      </c>
      <c r="BU273">
        <v>24240</v>
      </c>
      <c r="BV273">
        <v>50210</v>
      </c>
      <c r="BW273">
        <v>58440</v>
      </c>
      <c r="BX273" t="s">
        <v>1994</v>
      </c>
      <c r="BY273" t="s">
        <v>2010</v>
      </c>
      <c r="BZ273" t="s">
        <v>499</v>
      </c>
      <c r="CA273" t="s">
        <v>2318</v>
      </c>
      <c r="CB273" t="s">
        <v>430</v>
      </c>
      <c r="CC273" t="s">
        <v>1997</v>
      </c>
      <c r="CD273">
        <v>45</v>
      </c>
      <c r="CE273" t="s">
        <v>430</v>
      </c>
      <c r="CF273" t="s">
        <v>444</v>
      </c>
      <c r="CG273" t="s">
        <v>474</v>
      </c>
      <c r="CH273" s="1">
        <v>44218</v>
      </c>
      <c r="CI273" t="s">
        <v>430</v>
      </c>
      <c r="CJ273" t="s">
        <v>430</v>
      </c>
      <c r="CK273" t="s">
        <v>430</v>
      </c>
      <c r="CM273">
        <v>1</v>
      </c>
      <c r="CN273" t="s">
        <v>2319</v>
      </c>
      <c r="CP273">
        <v>0</v>
      </c>
      <c r="CQ273">
        <v>1</v>
      </c>
      <c r="CS273">
        <v>0</v>
      </c>
      <c r="CU273">
        <v>130</v>
      </c>
      <c r="CV273">
        <v>1</v>
      </c>
      <c r="CW273">
        <v>7</v>
      </c>
      <c r="CX273">
        <v>21</v>
      </c>
      <c r="CZ273">
        <v>2</v>
      </c>
      <c r="DA273">
        <v>19002</v>
      </c>
      <c r="DB273">
        <v>31</v>
      </c>
      <c r="DC273" t="s">
        <v>446</v>
      </c>
      <c r="DD273" t="s">
        <v>430</v>
      </c>
      <c r="DE273" t="s">
        <v>2320</v>
      </c>
      <c r="DF273" t="s">
        <v>430</v>
      </c>
      <c r="DG273" t="s">
        <v>477</v>
      </c>
      <c r="DH273" t="s">
        <v>478</v>
      </c>
      <c r="DI273" t="s">
        <v>430</v>
      </c>
      <c r="DJ273" t="s">
        <v>430</v>
      </c>
      <c r="DK273" t="s">
        <v>430</v>
      </c>
      <c r="DL273" t="s">
        <v>430</v>
      </c>
      <c r="DM273" t="s">
        <v>448</v>
      </c>
      <c r="DN273" s="1">
        <v>44210</v>
      </c>
      <c r="DO273" s="1">
        <v>45553</v>
      </c>
      <c r="DP273" t="s">
        <v>610</v>
      </c>
      <c r="DQ273">
        <v>0</v>
      </c>
      <c r="DR273" t="s">
        <v>430</v>
      </c>
      <c r="DS273" t="s">
        <v>430</v>
      </c>
      <c r="DT273" t="s">
        <v>2321</v>
      </c>
      <c r="DU273" t="s">
        <v>430</v>
      </c>
      <c r="DV273" t="s">
        <v>430</v>
      </c>
      <c r="DW273" t="s">
        <v>430</v>
      </c>
      <c r="DX273" t="s">
        <v>430</v>
      </c>
      <c r="DY273" t="s">
        <v>430</v>
      </c>
      <c r="DZ273" t="s">
        <v>451</v>
      </c>
      <c r="EA273" t="s">
        <v>452</v>
      </c>
      <c r="EB273" t="s">
        <v>430</v>
      </c>
      <c r="EC273" t="s">
        <v>430</v>
      </c>
      <c r="ED273" t="s">
        <v>430</v>
      </c>
      <c r="EE273" t="s">
        <v>2002</v>
      </c>
      <c r="EF273" t="s">
        <v>430</v>
      </c>
      <c r="EG273" t="s">
        <v>430</v>
      </c>
      <c r="EH273" t="s">
        <v>1953</v>
      </c>
      <c r="EI273" t="s">
        <v>455</v>
      </c>
      <c r="EJ273" t="s">
        <v>2002</v>
      </c>
      <c r="EK273" t="s">
        <v>509</v>
      </c>
      <c r="EL273" t="s">
        <v>2322</v>
      </c>
      <c r="EM273" t="s">
        <v>2004</v>
      </c>
    </row>
    <row r="274" spans="1:143" x14ac:dyDescent="0.25">
      <c r="A274" t="s">
        <v>1357</v>
      </c>
      <c r="B274" t="s">
        <v>430</v>
      </c>
      <c r="C274" t="s">
        <v>1953</v>
      </c>
      <c r="D274">
        <v>93</v>
      </c>
      <c r="E274" t="s">
        <v>430</v>
      </c>
      <c r="F274" t="s">
        <v>430</v>
      </c>
      <c r="G274" t="s">
        <v>430</v>
      </c>
      <c r="H274" t="s">
        <v>432</v>
      </c>
      <c r="I274" t="s">
        <v>2323</v>
      </c>
      <c r="J274" t="s">
        <v>2324</v>
      </c>
      <c r="K274">
        <v>19000001206</v>
      </c>
      <c r="L274" t="s">
        <v>2325</v>
      </c>
      <c r="M274">
        <v>10</v>
      </c>
      <c r="N274">
        <v>15</v>
      </c>
      <c r="O274">
        <v>2</v>
      </c>
      <c r="P274">
        <v>22.5</v>
      </c>
      <c r="Q274">
        <v>45</v>
      </c>
      <c r="R274">
        <v>33</v>
      </c>
      <c r="S274">
        <v>0</v>
      </c>
      <c r="T274">
        <v>77</v>
      </c>
      <c r="U274">
        <v>0</v>
      </c>
      <c r="V274">
        <v>0</v>
      </c>
      <c r="W274" t="s">
        <v>430</v>
      </c>
      <c r="X274">
        <v>0</v>
      </c>
      <c r="Y274">
        <v>0</v>
      </c>
      <c r="Z274">
        <v>0</v>
      </c>
      <c r="AA274" t="s">
        <v>436</v>
      </c>
      <c r="AB274">
        <v>0</v>
      </c>
      <c r="AC274">
        <v>0</v>
      </c>
      <c r="AD274">
        <v>10</v>
      </c>
      <c r="AE274" t="s">
        <v>430</v>
      </c>
      <c r="AF274">
        <v>33</v>
      </c>
      <c r="AG274">
        <v>25</v>
      </c>
      <c r="AH274">
        <v>14</v>
      </c>
      <c r="AI274">
        <v>1.1000000000000001</v>
      </c>
      <c r="AJ274">
        <v>0.9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 t="s">
        <v>430</v>
      </c>
      <c r="AS274" t="s">
        <v>430</v>
      </c>
      <c r="AT274" t="s">
        <v>430</v>
      </c>
      <c r="AU274">
        <v>0</v>
      </c>
      <c r="AV274">
        <v>0</v>
      </c>
      <c r="AW274">
        <v>0</v>
      </c>
      <c r="AZ274">
        <v>14897097265176</v>
      </c>
      <c r="BA274">
        <v>4897097261416</v>
      </c>
      <c r="BC274" t="s">
        <v>463</v>
      </c>
      <c r="BD274" t="s">
        <v>1990</v>
      </c>
      <c r="BE274" t="s">
        <v>430</v>
      </c>
      <c r="BF274" t="s">
        <v>1478</v>
      </c>
      <c r="BG274" t="s">
        <v>689</v>
      </c>
      <c r="BH274">
        <v>36</v>
      </c>
      <c r="BI274">
        <v>1.1599999999999999E-2</v>
      </c>
      <c r="BJ274" t="s">
        <v>430</v>
      </c>
      <c r="BL274" t="s">
        <v>436</v>
      </c>
      <c r="BM274" t="s">
        <v>2326</v>
      </c>
      <c r="BN274" t="s">
        <v>430</v>
      </c>
      <c r="BO274" t="s">
        <v>430</v>
      </c>
      <c r="BP274" t="s">
        <v>1992</v>
      </c>
      <c r="BQ274" t="s">
        <v>2020</v>
      </c>
      <c r="BR274" t="s">
        <v>442</v>
      </c>
      <c r="BS274">
        <v>5000</v>
      </c>
      <c r="BT274" t="s">
        <v>443</v>
      </c>
      <c r="BU274">
        <v>24240</v>
      </c>
      <c r="BV274">
        <v>50210</v>
      </c>
      <c r="BW274">
        <v>58440</v>
      </c>
      <c r="BX274" t="s">
        <v>1994</v>
      </c>
      <c r="BY274" t="s">
        <v>2021</v>
      </c>
      <c r="BZ274" t="s">
        <v>499</v>
      </c>
      <c r="CA274" t="s">
        <v>2327</v>
      </c>
      <c r="CB274" t="s">
        <v>430</v>
      </c>
      <c r="CC274" t="s">
        <v>1997</v>
      </c>
      <c r="CD274">
        <v>45</v>
      </c>
      <c r="CE274" t="s">
        <v>430</v>
      </c>
      <c r="CF274" t="s">
        <v>444</v>
      </c>
      <c r="CG274" t="s">
        <v>474</v>
      </c>
      <c r="CH274" s="1">
        <v>44218</v>
      </c>
      <c r="CI274" t="s">
        <v>430</v>
      </c>
      <c r="CJ274" t="s">
        <v>430</v>
      </c>
      <c r="CK274" t="s">
        <v>430</v>
      </c>
      <c r="CM274">
        <v>1</v>
      </c>
      <c r="CN274" t="s">
        <v>2328</v>
      </c>
      <c r="CP274">
        <v>0</v>
      </c>
      <c r="CQ274">
        <v>1</v>
      </c>
      <c r="CS274">
        <v>0</v>
      </c>
      <c r="CU274">
        <v>130</v>
      </c>
      <c r="CV274">
        <v>1</v>
      </c>
      <c r="CW274">
        <v>7</v>
      </c>
      <c r="CX274">
        <v>21</v>
      </c>
      <c r="CZ274">
        <v>2</v>
      </c>
      <c r="DA274">
        <v>19002</v>
      </c>
      <c r="DB274">
        <v>31</v>
      </c>
      <c r="DC274" t="s">
        <v>446</v>
      </c>
      <c r="DD274" t="s">
        <v>430</v>
      </c>
      <c r="DE274" t="s">
        <v>2329</v>
      </c>
      <c r="DF274" t="s">
        <v>430</v>
      </c>
      <c r="DG274" t="s">
        <v>477</v>
      </c>
      <c r="DH274" t="s">
        <v>478</v>
      </c>
      <c r="DI274" t="s">
        <v>430</v>
      </c>
      <c r="DJ274" t="s">
        <v>430</v>
      </c>
      <c r="DK274" t="s">
        <v>430</v>
      </c>
      <c r="DL274" t="s">
        <v>430</v>
      </c>
      <c r="DM274" t="s">
        <v>448</v>
      </c>
      <c r="DN274" s="1">
        <v>44210</v>
      </c>
      <c r="DO274" s="1">
        <v>45553</v>
      </c>
      <c r="DP274" t="s">
        <v>610</v>
      </c>
      <c r="DQ274">
        <v>0</v>
      </c>
      <c r="DR274" t="s">
        <v>430</v>
      </c>
      <c r="DS274" t="s">
        <v>430</v>
      </c>
      <c r="DT274" t="s">
        <v>2321</v>
      </c>
      <c r="DU274" t="s">
        <v>430</v>
      </c>
      <c r="DV274" t="s">
        <v>430</v>
      </c>
      <c r="DW274" t="s">
        <v>430</v>
      </c>
      <c r="DX274" t="s">
        <v>430</v>
      </c>
      <c r="DY274" t="s">
        <v>430</v>
      </c>
      <c r="DZ274" t="s">
        <v>451</v>
      </c>
      <c r="EA274" t="s">
        <v>452</v>
      </c>
      <c r="EB274" t="s">
        <v>430</v>
      </c>
      <c r="EC274" t="s">
        <v>430</v>
      </c>
      <c r="ED274" t="s">
        <v>430</v>
      </c>
      <c r="EE274" t="s">
        <v>2002</v>
      </c>
      <c r="EF274" t="s">
        <v>430</v>
      </c>
      <c r="EG274" t="s">
        <v>430</v>
      </c>
      <c r="EH274" t="s">
        <v>1953</v>
      </c>
      <c r="EI274" t="s">
        <v>455</v>
      </c>
      <c r="EJ274" t="s">
        <v>2002</v>
      </c>
      <c r="EK274" t="s">
        <v>509</v>
      </c>
      <c r="EL274" t="s">
        <v>2322</v>
      </c>
      <c r="EM274" t="s">
        <v>2004</v>
      </c>
    </row>
    <row r="275" spans="1:143" x14ac:dyDescent="0.25">
      <c r="A275" t="s">
        <v>1357</v>
      </c>
      <c r="B275" t="s">
        <v>430</v>
      </c>
      <c r="C275" t="s">
        <v>1953</v>
      </c>
      <c r="D275">
        <v>93</v>
      </c>
      <c r="E275" t="s">
        <v>430</v>
      </c>
      <c r="F275" t="s">
        <v>430</v>
      </c>
      <c r="G275" t="s">
        <v>430</v>
      </c>
      <c r="H275" t="s">
        <v>432</v>
      </c>
      <c r="I275" t="s">
        <v>2330</v>
      </c>
      <c r="J275" t="s">
        <v>2331</v>
      </c>
      <c r="K275">
        <v>19000001209</v>
      </c>
      <c r="L275" t="s">
        <v>2332</v>
      </c>
      <c r="M275">
        <v>10</v>
      </c>
      <c r="N275">
        <v>15</v>
      </c>
      <c r="O275">
        <v>2</v>
      </c>
      <c r="P275">
        <v>22.5</v>
      </c>
      <c r="Q275">
        <v>50</v>
      </c>
      <c r="R275">
        <v>33</v>
      </c>
      <c r="S275">
        <v>0</v>
      </c>
      <c r="T275">
        <v>87</v>
      </c>
      <c r="U275">
        <v>0</v>
      </c>
      <c r="V275">
        <v>0</v>
      </c>
      <c r="W275" t="s">
        <v>430</v>
      </c>
      <c r="X275">
        <v>0</v>
      </c>
      <c r="Y275">
        <v>0</v>
      </c>
      <c r="Z275">
        <v>0</v>
      </c>
      <c r="AA275" t="s">
        <v>436</v>
      </c>
      <c r="AB275">
        <v>0</v>
      </c>
      <c r="AC275">
        <v>0</v>
      </c>
      <c r="AD275">
        <v>10</v>
      </c>
      <c r="AE275" t="s">
        <v>430</v>
      </c>
      <c r="AF275">
        <v>33</v>
      </c>
      <c r="AG275">
        <v>25</v>
      </c>
      <c r="AH275">
        <v>14</v>
      </c>
      <c r="AI275">
        <v>1.2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 t="s">
        <v>430</v>
      </c>
      <c r="AS275" t="s">
        <v>430</v>
      </c>
      <c r="AT275" t="s">
        <v>430</v>
      </c>
      <c r="AU275">
        <v>0</v>
      </c>
      <c r="AV275">
        <v>0</v>
      </c>
      <c r="AW275">
        <v>0</v>
      </c>
      <c r="AZ275">
        <v>14897097265183</v>
      </c>
      <c r="BA275">
        <v>4897097261423</v>
      </c>
      <c r="BC275" t="s">
        <v>463</v>
      </c>
      <c r="BD275" t="s">
        <v>1990</v>
      </c>
      <c r="BE275" t="s">
        <v>430</v>
      </c>
      <c r="BF275" t="s">
        <v>1478</v>
      </c>
      <c r="BG275" t="s">
        <v>689</v>
      </c>
      <c r="BH275">
        <v>36</v>
      </c>
      <c r="BI275">
        <v>1.1599999999999999E-2</v>
      </c>
      <c r="BJ275" t="s">
        <v>430</v>
      </c>
      <c r="BL275" t="s">
        <v>436</v>
      </c>
      <c r="BM275" t="s">
        <v>2333</v>
      </c>
      <c r="BN275" t="s">
        <v>430</v>
      </c>
      <c r="BO275" t="s">
        <v>430</v>
      </c>
      <c r="BP275" t="s">
        <v>1992</v>
      </c>
      <c r="BQ275" t="s">
        <v>2038</v>
      </c>
      <c r="BR275" t="s">
        <v>442</v>
      </c>
      <c r="BS275">
        <v>5000</v>
      </c>
      <c r="BT275" t="s">
        <v>443</v>
      </c>
      <c r="BU275">
        <v>24240</v>
      </c>
      <c r="BV275">
        <v>50210</v>
      </c>
      <c r="BW275">
        <v>58440</v>
      </c>
      <c r="BX275" t="s">
        <v>497</v>
      </c>
      <c r="BY275" t="s">
        <v>2039</v>
      </c>
      <c r="BZ275" t="s">
        <v>499</v>
      </c>
      <c r="CA275" t="s">
        <v>2327</v>
      </c>
      <c r="CB275" t="s">
        <v>430</v>
      </c>
      <c r="CC275" t="s">
        <v>1997</v>
      </c>
      <c r="CD275">
        <v>45</v>
      </c>
      <c r="CE275" t="s">
        <v>430</v>
      </c>
      <c r="CF275" t="s">
        <v>444</v>
      </c>
      <c r="CG275" t="s">
        <v>474</v>
      </c>
      <c r="CH275" s="1">
        <v>44218</v>
      </c>
      <c r="CI275" t="s">
        <v>430</v>
      </c>
      <c r="CJ275" t="s">
        <v>430</v>
      </c>
      <c r="CK275" t="s">
        <v>430</v>
      </c>
      <c r="CM275">
        <v>1</v>
      </c>
      <c r="CN275" t="s">
        <v>2334</v>
      </c>
      <c r="CP275">
        <v>0</v>
      </c>
      <c r="CQ275">
        <v>1</v>
      </c>
      <c r="CS275">
        <v>0</v>
      </c>
      <c r="CU275">
        <v>130</v>
      </c>
      <c r="CV275">
        <v>1</v>
      </c>
      <c r="CW275">
        <v>7</v>
      </c>
      <c r="CX275">
        <v>21</v>
      </c>
      <c r="CZ275">
        <v>2</v>
      </c>
      <c r="DA275">
        <v>19002</v>
      </c>
      <c r="DB275">
        <v>31</v>
      </c>
      <c r="DC275" t="s">
        <v>446</v>
      </c>
      <c r="DD275" t="s">
        <v>430</v>
      </c>
      <c r="DE275" t="s">
        <v>2335</v>
      </c>
      <c r="DF275" t="s">
        <v>430</v>
      </c>
      <c r="DG275" t="s">
        <v>477</v>
      </c>
      <c r="DH275" t="s">
        <v>478</v>
      </c>
      <c r="DI275" t="s">
        <v>430</v>
      </c>
      <c r="DJ275" t="s">
        <v>430</v>
      </c>
      <c r="DK275" t="s">
        <v>430</v>
      </c>
      <c r="DL275" t="s">
        <v>430</v>
      </c>
      <c r="DM275" t="s">
        <v>448</v>
      </c>
      <c r="DN275" s="1">
        <v>44210</v>
      </c>
      <c r="DO275" s="1">
        <v>45553</v>
      </c>
      <c r="DP275" t="s">
        <v>610</v>
      </c>
      <c r="DQ275">
        <v>0</v>
      </c>
      <c r="DR275" t="s">
        <v>430</v>
      </c>
      <c r="DS275" t="s">
        <v>430</v>
      </c>
      <c r="DT275" t="s">
        <v>2321</v>
      </c>
      <c r="DU275" t="s">
        <v>430</v>
      </c>
      <c r="DV275" t="s">
        <v>430</v>
      </c>
      <c r="DW275" t="s">
        <v>430</v>
      </c>
      <c r="DX275" t="s">
        <v>430</v>
      </c>
      <c r="DY275" t="s">
        <v>430</v>
      </c>
      <c r="DZ275" t="s">
        <v>451</v>
      </c>
      <c r="EA275" t="s">
        <v>452</v>
      </c>
      <c r="EB275" t="s">
        <v>430</v>
      </c>
      <c r="EC275" t="s">
        <v>430</v>
      </c>
      <c r="ED275" t="s">
        <v>430</v>
      </c>
      <c r="EE275" t="s">
        <v>2002</v>
      </c>
      <c r="EF275" t="s">
        <v>430</v>
      </c>
      <c r="EG275" t="s">
        <v>430</v>
      </c>
      <c r="EH275" t="s">
        <v>1953</v>
      </c>
      <c r="EI275" t="s">
        <v>455</v>
      </c>
      <c r="EJ275" t="s">
        <v>2002</v>
      </c>
      <c r="EK275" t="s">
        <v>509</v>
      </c>
      <c r="EL275" t="s">
        <v>2322</v>
      </c>
      <c r="EM275" t="s">
        <v>2004</v>
      </c>
    </row>
    <row r="276" spans="1:143" x14ac:dyDescent="0.25">
      <c r="A276" t="s">
        <v>1357</v>
      </c>
      <c r="B276" t="s">
        <v>459</v>
      </c>
      <c r="C276" t="s">
        <v>2149</v>
      </c>
      <c r="D276">
        <v>104</v>
      </c>
      <c r="E276" t="s">
        <v>868</v>
      </c>
      <c r="F276" t="s">
        <v>459</v>
      </c>
      <c r="G276" t="s">
        <v>430</v>
      </c>
      <c r="H276" t="s">
        <v>432</v>
      </c>
      <c r="I276" t="s">
        <v>2336</v>
      </c>
      <c r="J276" t="s">
        <v>2337</v>
      </c>
      <c r="K276">
        <v>19000001247</v>
      </c>
      <c r="L276" t="s">
        <v>2338</v>
      </c>
      <c r="M276">
        <v>24</v>
      </c>
      <c r="N276">
        <v>8</v>
      </c>
      <c r="O276">
        <v>4.9000000000000004</v>
      </c>
      <c r="P276">
        <v>17.45</v>
      </c>
      <c r="Q276">
        <v>0</v>
      </c>
      <c r="R276">
        <v>0</v>
      </c>
      <c r="S276">
        <v>0</v>
      </c>
      <c r="T276">
        <v>406</v>
      </c>
      <c r="U276">
        <v>0</v>
      </c>
      <c r="V276">
        <v>4</v>
      </c>
      <c r="W276" t="s">
        <v>430</v>
      </c>
      <c r="X276">
        <v>21</v>
      </c>
      <c r="Y276">
        <v>8.6</v>
      </c>
      <c r="Z276">
        <v>18.3</v>
      </c>
      <c r="AA276" t="s">
        <v>436</v>
      </c>
      <c r="AB276">
        <v>1.81</v>
      </c>
      <c r="AC276">
        <v>1.74</v>
      </c>
      <c r="AD276">
        <v>24</v>
      </c>
      <c r="AE276" t="s">
        <v>711</v>
      </c>
      <c r="AF276">
        <v>45.4</v>
      </c>
      <c r="AG276">
        <v>28.8</v>
      </c>
      <c r="AH276">
        <v>20.3</v>
      </c>
      <c r="AI276">
        <v>11.43</v>
      </c>
      <c r="AJ276">
        <v>10.41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 t="s">
        <v>430</v>
      </c>
      <c r="AS276" t="s">
        <v>430</v>
      </c>
      <c r="AT276" t="s">
        <v>430</v>
      </c>
      <c r="AU276">
        <v>0</v>
      </c>
      <c r="AV276">
        <v>0</v>
      </c>
      <c r="AW276">
        <v>0</v>
      </c>
      <c r="AZ276">
        <v>10810005414484</v>
      </c>
      <c r="BA276">
        <v>4897097264691</v>
      </c>
      <c r="BB276">
        <v>810005414487</v>
      </c>
      <c r="BC276" t="s">
        <v>463</v>
      </c>
      <c r="BD276" t="s">
        <v>1162</v>
      </c>
      <c r="BE276" t="s">
        <v>430</v>
      </c>
      <c r="BF276" t="s">
        <v>1163</v>
      </c>
      <c r="BG276" t="s">
        <v>872</v>
      </c>
      <c r="BH276">
        <v>36</v>
      </c>
      <c r="BI276">
        <v>2.6499999999999999E-2</v>
      </c>
      <c r="BJ276" t="s">
        <v>430</v>
      </c>
      <c r="BL276" t="s">
        <v>436</v>
      </c>
      <c r="BM276" t="s">
        <v>2339</v>
      </c>
      <c r="BN276" t="s">
        <v>430</v>
      </c>
      <c r="BO276" t="s">
        <v>430</v>
      </c>
      <c r="BP276" t="s">
        <v>2227</v>
      </c>
      <c r="BQ276" t="s">
        <v>430</v>
      </c>
      <c r="BR276" t="s">
        <v>442</v>
      </c>
      <c r="BS276">
        <v>10000</v>
      </c>
      <c r="BT276" t="s">
        <v>443</v>
      </c>
      <c r="BU276">
        <v>25296</v>
      </c>
      <c r="BV276">
        <v>46176</v>
      </c>
      <c r="BW276">
        <v>46176</v>
      </c>
      <c r="BX276" t="s">
        <v>430</v>
      </c>
      <c r="BY276" t="s">
        <v>430</v>
      </c>
      <c r="BZ276" t="s">
        <v>470</v>
      </c>
      <c r="CA276" t="s">
        <v>2340</v>
      </c>
      <c r="CB276" t="s">
        <v>2279</v>
      </c>
      <c r="CC276" t="s">
        <v>2156</v>
      </c>
      <c r="CD276">
        <v>45</v>
      </c>
      <c r="CE276" t="s">
        <v>430</v>
      </c>
      <c r="CF276" t="s">
        <v>444</v>
      </c>
      <c r="CG276" t="s">
        <v>474</v>
      </c>
      <c r="CH276" s="1">
        <v>44196</v>
      </c>
      <c r="CI276" t="s">
        <v>430</v>
      </c>
      <c r="CJ276" t="s">
        <v>430</v>
      </c>
      <c r="CK276" t="s">
        <v>430</v>
      </c>
      <c r="CM276">
        <v>4</v>
      </c>
      <c r="CN276" t="s">
        <v>2341</v>
      </c>
      <c r="CP276">
        <v>0</v>
      </c>
      <c r="CQ276">
        <v>32</v>
      </c>
      <c r="CS276">
        <v>0</v>
      </c>
      <c r="CU276">
        <v>236</v>
      </c>
      <c r="CV276">
        <v>1</v>
      </c>
      <c r="CW276">
        <v>1</v>
      </c>
      <c r="CX276">
        <v>2</v>
      </c>
      <c r="CY276">
        <v>38</v>
      </c>
      <c r="CZ276">
        <v>31</v>
      </c>
      <c r="DA276">
        <v>19010</v>
      </c>
      <c r="DB276">
        <v>34</v>
      </c>
      <c r="DC276" t="s">
        <v>446</v>
      </c>
      <c r="DD276" t="s">
        <v>430</v>
      </c>
      <c r="DE276" t="s">
        <v>2342</v>
      </c>
      <c r="DF276" t="s">
        <v>430</v>
      </c>
      <c r="DG276" t="s">
        <v>477</v>
      </c>
      <c r="DH276" t="s">
        <v>478</v>
      </c>
      <c r="DI276" t="s">
        <v>430</v>
      </c>
      <c r="DJ276" t="s">
        <v>430</v>
      </c>
      <c r="DK276" t="s">
        <v>430</v>
      </c>
      <c r="DL276" t="s">
        <v>430</v>
      </c>
      <c r="DM276" t="s">
        <v>448</v>
      </c>
      <c r="DN276" s="1">
        <v>44210</v>
      </c>
      <c r="DO276" s="1">
        <v>45565</v>
      </c>
      <c r="DP276" t="s">
        <v>610</v>
      </c>
      <c r="DQ276">
        <v>0</v>
      </c>
      <c r="DR276" t="s">
        <v>430</v>
      </c>
      <c r="DS276" t="s">
        <v>430</v>
      </c>
      <c r="DT276" t="s">
        <v>230</v>
      </c>
      <c r="DU276" t="s">
        <v>430</v>
      </c>
      <c r="DV276" t="s">
        <v>430</v>
      </c>
      <c r="DW276" t="s">
        <v>430</v>
      </c>
      <c r="DX276" t="s">
        <v>430</v>
      </c>
      <c r="DY276" t="s">
        <v>430</v>
      </c>
      <c r="DZ276" t="s">
        <v>451</v>
      </c>
      <c r="EA276" t="s">
        <v>452</v>
      </c>
      <c r="EB276" t="s">
        <v>430</v>
      </c>
      <c r="EC276" t="s">
        <v>430</v>
      </c>
      <c r="ED276" t="s">
        <v>430</v>
      </c>
      <c r="EE276" t="s">
        <v>2160</v>
      </c>
      <c r="EF276" t="s">
        <v>430</v>
      </c>
      <c r="EG276" t="s">
        <v>430</v>
      </c>
      <c r="EH276" t="s">
        <v>454</v>
      </c>
      <c r="EI276" t="s">
        <v>455</v>
      </c>
      <c r="EJ276" t="s">
        <v>482</v>
      </c>
      <c r="EK276" t="s">
        <v>483</v>
      </c>
      <c r="EL276" t="s">
        <v>2181</v>
      </c>
      <c r="EM276" t="s">
        <v>2162</v>
      </c>
    </row>
    <row r="277" spans="1:143" x14ac:dyDescent="0.25">
      <c r="A277" t="s">
        <v>1357</v>
      </c>
      <c r="B277" t="s">
        <v>430</v>
      </c>
      <c r="C277" t="s">
        <v>1492</v>
      </c>
      <c r="D277">
        <v>98</v>
      </c>
      <c r="E277" t="s">
        <v>458</v>
      </c>
      <c r="F277" t="s">
        <v>459</v>
      </c>
      <c r="G277" t="s">
        <v>430</v>
      </c>
      <c r="H277" t="s">
        <v>432</v>
      </c>
      <c r="I277" t="s">
        <v>2343</v>
      </c>
      <c r="J277" t="s">
        <v>2344</v>
      </c>
      <c r="K277">
        <v>19000001249</v>
      </c>
      <c r="L277" t="s">
        <v>2345</v>
      </c>
      <c r="M277">
        <v>36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430</v>
      </c>
      <c r="X277">
        <v>0</v>
      </c>
      <c r="Y277">
        <v>0</v>
      </c>
      <c r="Z277">
        <v>0</v>
      </c>
      <c r="AA277" t="s">
        <v>436</v>
      </c>
      <c r="AB277">
        <v>0</v>
      </c>
      <c r="AC277">
        <v>0</v>
      </c>
      <c r="AD277">
        <v>0</v>
      </c>
      <c r="AE277" t="s">
        <v>430</v>
      </c>
      <c r="AF277">
        <v>49</v>
      </c>
      <c r="AG277">
        <v>36</v>
      </c>
      <c r="AH277">
        <v>53</v>
      </c>
      <c r="AI277">
        <v>25</v>
      </c>
      <c r="AJ277">
        <v>24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 t="s">
        <v>430</v>
      </c>
      <c r="AS277" t="s">
        <v>430</v>
      </c>
      <c r="AT277" t="s">
        <v>430</v>
      </c>
      <c r="AU277">
        <v>0</v>
      </c>
      <c r="AV277">
        <v>0</v>
      </c>
      <c r="AW277">
        <v>0</v>
      </c>
      <c r="AZ277">
        <v>10810005416303</v>
      </c>
      <c r="BA277">
        <v>4897097266657</v>
      </c>
      <c r="BB277">
        <v>810005416306</v>
      </c>
      <c r="BC277" t="s">
        <v>463</v>
      </c>
      <c r="BD277" t="s">
        <v>813</v>
      </c>
      <c r="BE277" t="s">
        <v>430</v>
      </c>
      <c r="BF277" t="s">
        <v>814</v>
      </c>
      <c r="BG277" t="s">
        <v>465</v>
      </c>
      <c r="BH277">
        <v>0</v>
      </c>
      <c r="BI277">
        <v>9.35E-2</v>
      </c>
      <c r="BJ277" t="s">
        <v>430</v>
      </c>
      <c r="BL277" t="s">
        <v>436</v>
      </c>
      <c r="BM277" t="s">
        <v>2346</v>
      </c>
      <c r="BN277" t="s">
        <v>430</v>
      </c>
      <c r="BO277" t="s">
        <v>430</v>
      </c>
      <c r="BP277" t="s">
        <v>430</v>
      </c>
      <c r="BQ277" t="s">
        <v>430</v>
      </c>
      <c r="BR277" t="s">
        <v>442</v>
      </c>
      <c r="BS277">
        <v>5000</v>
      </c>
      <c r="BT277" t="s">
        <v>443</v>
      </c>
      <c r="BU277">
        <v>10764</v>
      </c>
      <c r="BV277">
        <v>22320</v>
      </c>
      <c r="BW277">
        <v>25956</v>
      </c>
      <c r="BX277" t="s">
        <v>430</v>
      </c>
      <c r="BY277" t="s">
        <v>430</v>
      </c>
      <c r="BZ277" t="s">
        <v>430</v>
      </c>
      <c r="CA277" t="s">
        <v>2347</v>
      </c>
      <c r="CB277" t="s">
        <v>430</v>
      </c>
      <c r="CC277" t="s">
        <v>2348</v>
      </c>
      <c r="CD277">
        <v>45</v>
      </c>
      <c r="CE277" t="s">
        <v>2349</v>
      </c>
      <c r="CF277" t="s">
        <v>444</v>
      </c>
      <c r="CG277" t="s">
        <v>474</v>
      </c>
      <c r="CH277" s="1">
        <v>44302</v>
      </c>
      <c r="CI277" t="s">
        <v>430</v>
      </c>
      <c r="CJ277" t="s">
        <v>430</v>
      </c>
      <c r="CK277" t="s">
        <v>430</v>
      </c>
      <c r="CM277">
        <v>2</v>
      </c>
      <c r="CN277" t="s">
        <v>2350</v>
      </c>
      <c r="CP277">
        <v>0</v>
      </c>
      <c r="CQ277">
        <v>0</v>
      </c>
      <c r="CS277">
        <v>0</v>
      </c>
      <c r="CV277">
        <v>1</v>
      </c>
      <c r="CW277">
        <v>1</v>
      </c>
      <c r="CZ277">
        <v>112</v>
      </c>
      <c r="DA277">
        <v>19001</v>
      </c>
      <c r="DB277">
        <v>33</v>
      </c>
      <c r="DC277" t="s">
        <v>446</v>
      </c>
      <c r="DD277" t="s">
        <v>430</v>
      </c>
      <c r="DE277" t="s">
        <v>2351</v>
      </c>
      <c r="DF277" t="s">
        <v>430</v>
      </c>
      <c r="DG277" t="s">
        <v>477</v>
      </c>
      <c r="DH277" t="s">
        <v>478</v>
      </c>
      <c r="DI277" t="s">
        <v>430</v>
      </c>
      <c r="DJ277" t="s">
        <v>430</v>
      </c>
      <c r="DK277" t="s">
        <v>430</v>
      </c>
      <c r="DL277" t="s">
        <v>430</v>
      </c>
      <c r="DM277" t="s">
        <v>448</v>
      </c>
      <c r="DN277" s="1">
        <v>44216</v>
      </c>
      <c r="DO277" s="1">
        <v>45553</v>
      </c>
      <c r="DP277" t="s">
        <v>610</v>
      </c>
      <c r="DQ277">
        <v>0</v>
      </c>
      <c r="DR277" t="s">
        <v>430</v>
      </c>
      <c r="DS277" t="s">
        <v>430</v>
      </c>
      <c r="DT277" t="s">
        <v>2352</v>
      </c>
      <c r="DU277" t="s">
        <v>430</v>
      </c>
      <c r="DV277" t="s">
        <v>430</v>
      </c>
      <c r="DW277" t="s">
        <v>430</v>
      </c>
      <c r="DX277" t="s">
        <v>430</v>
      </c>
      <c r="DY277" t="s">
        <v>430</v>
      </c>
      <c r="DZ277" t="s">
        <v>451</v>
      </c>
      <c r="EA277" t="s">
        <v>452</v>
      </c>
      <c r="EB277" t="s">
        <v>430</v>
      </c>
      <c r="EC277" t="s">
        <v>430</v>
      </c>
      <c r="ED277" t="s">
        <v>430</v>
      </c>
      <c r="EE277" t="s">
        <v>430</v>
      </c>
      <c r="EF277" t="s">
        <v>430</v>
      </c>
      <c r="EG277" t="s">
        <v>430</v>
      </c>
      <c r="EH277" t="s">
        <v>454</v>
      </c>
      <c r="EI277" t="s">
        <v>455</v>
      </c>
      <c r="EJ277" t="s">
        <v>430</v>
      </c>
      <c r="EK277" t="s">
        <v>436</v>
      </c>
      <c r="EL277" t="s">
        <v>2353</v>
      </c>
      <c r="EM277" t="s">
        <v>2354</v>
      </c>
    </row>
    <row r="278" spans="1:143" x14ac:dyDescent="0.25">
      <c r="A278" t="s">
        <v>1357</v>
      </c>
      <c r="B278" t="s">
        <v>430</v>
      </c>
      <c r="C278" t="s">
        <v>1492</v>
      </c>
      <c r="D278">
        <v>98</v>
      </c>
      <c r="E278" t="s">
        <v>458</v>
      </c>
      <c r="F278" t="s">
        <v>459</v>
      </c>
      <c r="G278" t="s">
        <v>430</v>
      </c>
      <c r="H278" t="s">
        <v>432</v>
      </c>
      <c r="I278" t="s">
        <v>2355</v>
      </c>
      <c r="J278" t="s">
        <v>2356</v>
      </c>
      <c r="K278">
        <v>19000001250</v>
      </c>
      <c r="L278" t="s">
        <v>2357</v>
      </c>
      <c r="M278">
        <v>160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430</v>
      </c>
      <c r="X278">
        <v>0</v>
      </c>
      <c r="Y278">
        <v>0</v>
      </c>
      <c r="Z278">
        <v>0</v>
      </c>
      <c r="AA278" t="s">
        <v>436</v>
      </c>
      <c r="AB278">
        <v>0</v>
      </c>
      <c r="AC278">
        <v>0</v>
      </c>
      <c r="AD278">
        <v>0</v>
      </c>
      <c r="AE278" t="s">
        <v>430</v>
      </c>
      <c r="AF278">
        <v>38.5</v>
      </c>
      <c r="AG278">
        <v>36.5</v>
      </c>
      <c r="AH278">
        <v>34</v>
      </c>
      <c r="AI278">
        <v>13.66</v>
      </c>
      <c r="AJ278">
        <v>12.66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 t="s">
        <v>430</v>
      </c>
      <c r="AS278" t="s">
        <v>430</v>
      </c>
      <c r="AT278" t="s">
        <v>430</v>
      </c>
      <c r="AU278">
        <v>0</v>
      </c>
      <c r="AV278">
        <v>0</v>
      </c>
      <c r="AW278">
        <v>0</v>
      </c>
      <c r="AZ278">
        <v>10810005416310</v>
      </c>
      <c r="BA278">
        <v>4897097266664</v>
      </c>
      <c r="BB278">
        <v>810005416313</v>
      </c>
      <c r="BC278" t="s">
        <v>463</v>
      </c>
      <c r="BD278" t="s">
        <v>1348</v>
      </c>
      <c r="BE278" t="s">
        <v>430</v>
      </c>
      <c r="BF278" t="s">
        <v>814</v>
      </c>
      <c r="BG278" t="s">
        <v>465</v>
      </c>
      <c r="BH278">
        <v>0</v>
      </c>
      <c r="BI278">
        <v>4.7800000000000002E-2</v>
      </c>
      <c r="BJ278" t="s">
        <v>430</v>
      </c>
      <c r="BL278" t="s">
        <v>436</v>
      </c>
      <c r="BM278" t="s">
        <v>2358</v>
      </c>
      <c r="BN278" t="s">
        <v>430</v>
      </c>
      <c r="BO278" t="s">
        <v>430</v>
      </c>
      <c r="BP278" t="s">
        <v>430</v>
      </c>
      <c r="BQ278" t="s">
        <v>430</v>
      </c>
      <c r="BR278" t="s">
        <v>442</v>
      </c>
      <c r="BS278">
        <v>5000</v>
      </c>
      <c r="BT278" t="s">
        <v>443</v>
      </c>
      <c r="BU278">
        <v>93760</v>
      </c>
      <c r="BV278">
        <v>194080</v>
      </c>
      <c r="BW278">
        <v>225920</v>
      </c>
      <c r="BX278" t="s">
        <v>430</v>
      </c>
      <c r="BY278" t="s">
        <v>430</v>
      </c>
      <c r="BZ278" t="s">
        <v>1031</v>
      </c>
      <c r="CA278" t="s">
        <v>2359</v>
      </c>
      <c r="CB278" t="s">
        <v>430</v>
      </c>
      <c r="CC278" t="s">
        <v>2348</v>
      </c>
      <c r="CD278">
        <v>45</v>
      </c>
      <c r="CE278" t="s">
        <v>2360</v>
      </c>
      <c r="CF278" t="s">
        <v>444</v>
      </c>
      <c r="CG278" t="s">
        <v>474</v>
      </c>
      <c r="CH278" s="1">
        <v>44317</v>
      </c>
      <c r="CI278" t="s">
        <v>430</v>
      </c>
      <c r="CJ278" t="s">
        <v>430</v>
      </c>
      <c r="CK278" t="s">
        <v>430</v>
      </c>
      <c r="CM278">
        <v>2</v>
      </c>
      <c r="CN278" t="s">
        <v>2361</v>
      </c>
      <c r="CP278">
        <v>0</v>
      </c>
      <c r="CQ278">
        <v>0</v>
      </c>
      <c r="CS278">
        <v>0</v>
      </c>
      <c r="CV278">
        <v>1</v>
      </c>
      <c r="CW278">
        <v>1</v>
      </c>
      <c r="CZ278">
        <v>112</v>
      </c>
      <c r="DA278">
        <v>20001</v>
      </c>
      <c r="DB278">
        <v>33</v>
      </c>
      <c r="DC278" t="s">
        <v>446</v>
      </c>
      <c r="DD278" t="s">
        <v>430</v>
      </c>
      <c r="DE278" t="s">
        <v>2362</v>
      </c>
      <c r="DF278" t="s">
        <v>430</v>
      </c>
      <c r="DG278" t="s">
        <v>1355</v>
      </c>
      <c r="DH278" t="s">
        <v>1356</v>
      </c>
      <c r="DI278" t="s">
        <v>430</v>
      </c>
      <c r="DJ278" t="s">
        <v>430</v>
      </c>
      <c r="DK278" t="s">
        <v>430</v>
      </c>
      <c r="DL278" t="s">
        <v>430</v>
      </c>
      <c r="DM278" t="s">
        <v>448</v>
      </c>
      <c r="DN278" s="1">
        <v>44216</v>
      </c>
      <c r="DO278" s="1">
        <v>45553</v>
      </c>
      <c r="DP278" t="s">
        <v>610</v>
      </c>
      <c r="DQ278">
        <v>0</v>
      </c>
      <c r="DR278" t="s">
        <v>430</v>
      </c>
      <c r="DS278" t="s">
        <v>430</v>
      </c>
      <c r="DT278" t="s">
        <v>2352</v>
      </c>
      <c r="DU278" t="s">
        <v>430</v>
      </c>
      <c r="DV278" t="s">
        <v>430</v>
      </c>
      <c r="DW278" t="s">
        <v>430</v>
      </c>
      <c r="DX278" t="s">
        <v>430</v>
      </c>
      <c r="DY278" t="s">
        <v>430</v>
      </c>
      <c r="DZ278" t="s">
        <v>451</v>
      </c>
      <c r="EA278" t="s">
        <v>452</v>
      </c>
      <c r="EB278" t="s">
        <v>430</v>
      </c>
      <c r="EC278" t="s">
        <v>430</v>
      </c>
      <c r="ED278" t="s">
        <v>430</v>
      </c>
      <c r="EE278" t="s">
        <v>430</v>
      </c>
      <c r="EF278" t="s">
        <v>430</v>
      </c>
      <c r="EG278" t="s">
        <v>430</v>
      </c>
      <c r="EH278" t="s">
        <v>454</v>
      </c>
      <c r="EI278" t="s">
        <v>455</v>
      </c>
      <c r="EJ278" t="s">
        <v>430</v>
      </c>
      <c r="EK278" t="s">
        <v>430</v>
      </c>
      <c r="EL278" t="s">
        <v>430</v>
      </c>
      <c r="EM278" t="s">
        <v>2354</v>
      </c>
    </row>
    <row r="279" spans="1:143" x14ac:dyDescent="0.25">
      <c r="A279" t="s">
        <v>1357</v>
      </c>
      <c r="B279" t="s">
        <v>430</v>
      </c>
      <c r="C279" t="s">
        <v>1492</v>
      </c>
      <c r="D279">
        <v>98</v>
      </c>
      <c r="E279" t="s">
        <v>458</v>
      </c>
      <c r="F279" t="s">
        <v>459</v>
      </c>
      <c r="G279" t="s">
        <v>430</v>
      </c>
      <c r="H279" t="s">
        <v>432</v>
      </c>
      <c r="I279" t="s">
        <v>2363</v>
      </c>
      <c r="J279" t="s">
        <v>2364</v>
      </c>
      <c r="K279">
        <v>19000001252</v>
      </c>
      <c r="L279" t="s">
        <v>2365</v>
      </c>
      <c r="M279">
        <v>30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430</v>
      </c>
      <c r="X279">
        <v>0</v>
      </c>
      <c r="Y279">
        <v>0</v>
      </c>
      <c r="Z279">
        <v>0</v>
      </c>
      <c r="AA279" t="s">
        <v>436</v>
      </c>
      <c r="AB279">
        <v>0</v>
      </c>
      <c r="AC279">
        <v>0</v>
      </c>
      <c r="AD279">
        <v>0</v>
      </c>
      <c r="AE279" t="s">
        <v>430</v>
      </c>
      <c r="AF279">
        <v>92</v>
      </c>
      <c r="AG279">
        <v>60</v>
      </c>
      <c r="AH279">
        <v>19.2</v>
      </c>
      <c r="AI279">
        <v>17.27</v>
      </c>
      <c r="AJ279">
        <v>15.83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 t="s">
        <v>430</v>
      </c>
      <c r="AS279" t="s">
        <v>430</v>
      </c>
      <c r="AT279" t="s">
        <v>430</v>
      </c>
      <c r="AU279">
        <v>0</v>
      </c>
      <c r="AV279">
        <v>0</v>
      </c>
      <c r="AW279">
        <v>0</v>
      </c>
      <c r="AZ279">
        <v>10810005417867</v>
      </c>
      <c r="BA279">
        <v>4897097267432</v>
      </c>
      <c r="BB279">
        <v>810005417860</v>
      </c>
      <c r="BC279" t="s">
        <v>463</v>
      </c>
      <c r="BD279" t="s">
        <v>1348</v>
      </c>
      <c r="BE279" t="s">
        <v>430</v>
      </c>
      <c r="BF279" t="s">
        <v>814</v>
      </c>
      <c r="BG279" t="s">
        <v>465</v>
      </c>
      <c r="BH279">
        <v>0</v>
      </c>
      <c r="BI279">
        <v>0.106</v>
      </c>
      <c r="BJ279" t="s">
        <v>430</v>
      </c>
      <c r="BL279" t="s">
        <v>436</v>
      </c>
      <c r="BM279" t="s">
        <v>2366</v>
      </c>
      <c r="BN279" t="s">
        <v>430</v>
      </c>
      <c r="BO279" t="s">
        <v>430</v>
      </c>
      <c r="BP279" t="s">
        <v>430</v>
      </c>
      <c r="BQ279" t="s">
        <v>430</v>
      </c>
      <c r="BR279" t="s">
        <v>442</v>
      </c>
      <c r="BS279">
        <v>5000</v>
      </c>
      <c r="BT279" t="s">
        <v>443</v>
      </c>
      <c r="BU279">
        <v>7920</v>
      </c>
      <c r="BV279">
        <v>16410</v>
      </c>
      <c r="BW279">
        <v>19080</v>
      </c>
      <c r="BX279" t="s">
        <v>430</v>
      </c>
      <c r="BY279" t="s">
        <v>430</v>
      </c>
      <c r="BZ279" t="s">
        <v>1031</v>
      </c>
      <c r="CA279" t="s">
        <v>430</v>
      </c>
      <c r="CB279" t="s">
        <v>430</v>
      </c>
      <c r="CC279" t="s">
        <v>2348</v>
      </c>
      <c r="CD279">
        <v>45</v>
      </c>
      <c r="CE279" t="s">
        <v>2360</v>
      </c>
      <c r="CF279" t="s">
        <v>444</v>
      </c>
      <c r="CG279" t="s">
        <v>474</v>
      </c>
      <c r="CH279" s="1">
        <v>44317</v>
      </c>
      <c r="CI279" t="s">
        <v>430</v>
      </c>
      <c r="CJ279" t="s">
        <v>430</v>
      </c>
      <c r="CK279" t="s">
        <v>430</v>
      </c>
      <c r="CM279">
        <v>2</v>
      </c>
      <c r="CN279" t="s">
        <v>2367</v>
      </c>
      <c r="CP279">
        <v>0</v>
      </c>
      <c r="CQ279">
        <v>0</v>
      </c>
      <c r="CS279">
        <v>0</v>
      </c>
      <c r="CW279">
        <v>1</v>
      </c>
      <c r="CZ279">
        <v>16</v>
      </c>
      <c r="DA279">
        <v>20001</v>
      </c>
      <c r="DB279">
        <v>33</v>
      </c>
      <c r="DC279" t="s">
        <v>446</v>
      </c>
      <c r="DD279" t="s">
        <v>430</v>
      </c>
      <c r="DE279" t="s">
        <v>2368</v>
      </c>
      <c r="DF279" t="s">
        <v>430</v>
      </c>
      <c r="DG279" t="s">
        <v>1355</v>
      </c>
      <c r="DH279" t="s">
        <v>1356</v>
      </c>
      <c r="DI279" t="s">
        <v>430</v>
      </c>
      <c r="DJ279" t="s">
        <v>430</v>
      </c>
      <c r="DK279" t="s">
        <v>430</v>
      </c>
      <c r="DL279" t="s">
        <v>430</v>
      </c>
      <c r="DM279" t="s">
        <v>448</v>
      </c>
      <c r="DN279" s="1">
        <v>44216</v>
      </c>
      <c r="DO279" s="1">
        <v>45553</v>
      </c>
      <c r="DP279" t="s">
        <v>610</v>
      </c>
      <c r="DQ279">
        <v>0</v>
      </c>
      <c r="DR279" t="s">
        <v>430</v>
      </c>
      <c r="DS279" t="s">
        <v>430</v>
      </c>
      <c r="DT279" t="s">
        <v>2352</v>
      </c>
      <c r="DU279" t="s">
        <v>430</v>
      </c>
      <c r="DV279" t="s">
        <v>430</v>
      </c>
      <c r="DW279" t="s">
        <v>430</v>
      </c>
      <c r="DX279" t="s">
        <v>430</v>
      </c>
      <c r="DY279" t="s">
        <v>430</v>
      </c>
      <c r="DZ279" t="s">
        <v>451</v>
      </c>
      <c r="EA279" t="s">
        <v>452</v>
      </c>
      <c r="EB279" t="s">
        <v>430</v>
      </c>
      <c r="EC279" t="s">
        <v>430</v>
      </c>
      <c r="ED279" t="s">
        <v>430</v>
      </c>
      <c r="EE279" t="s">
        <v>430</v>
      </c>
      <c r="EF279" t="s">
        <v>430</v>
      </c>
      <c r="EG279" t="s">
        <v>430</v>
      </c>
      <c r="EH279" t="s">
        <v>454</v>
      </c>
      <c r="EI279" t="s">
        <v>430</v>
      </c>
      <c r="EJ279" t="s">
        <v>430</v>
      </c>
      <c r="EK279" t="s">
        <v>443</v>
      </c>
      <c r="EL279" t="s">
        <v>175</v>
      </c>
      <c r="EM279" t="s">
        <v>2369</v>
      </c>
    </row>
    <row r="280" spans="1:143" x14ac:dyDescent="0.25">
      <c r="A280" t="s">
        <v>1357</v>
      </c>
      <c r="B280" t="s">
        <v>430</v>
      </c>
      <c r="C280" t="s">
        <v>1492</v>
      </c>
      <c r="D280">
        <v>98</v>
      </c>
      <c r="E280" t="s">
        <v>458</v>
      </c>
      <c r="F280" t="s">
        <v>459</v>
      </c>
      <c r="G280" t="s">
        <v>430</v>
      </c>
      <c r="H280" t="s">
        <v>432</v>
      </c>
      <c r="I280" t="s">
        <v>2370</v>
      </c>
      <c r="J280" t="s">
        <v>2371</v>
      </c>
      <c r="K280">
        <v>19000001253</v>
      </c>
      <c r="L280" t="s">
        <v>2372</v>
      </c>
      <c r="M280">
        <v>45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430</v>
      </c>
      <c r="X280">
        <v>0</v>
      </c>
      <c r="Y280">
        <v>0</v>
      </c>
      <c r="Z280">
        <v>0</v>
      </c>
      <c r="AA280" t="s">
        <v>436</v>
      </c>
      <c r="AB280">
        <v>0</v>
      </c>
      <c r="AC280">
        <v>0</v>
      </c>
      <c r="AD280">
        <v>0</v>
      </c>
      <c r="AE280" t="s">
        <v>430</v>
      </c>
      <c r="AF280">
        <v>77.3</v>
      </c>
      <c r="AG280">
        <v>48</v>
      </c>
      <c r="AH280">
        <v>28.2</v>
      </c>
      <c r="AI280">
        <v>16.8</v>
      </c>
      <c r="AJ280">
        <v>15.66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 t="s">
        <v>430</v>
      </c>
      <c r="AS280" t="s">
        <v>430</v>
      </c>
      <c r="AT280" t="s">
        <v>430</v>
      </c>
      <c r="AU280">
        <v>0</v>
      </c>
      <c r="AV280">
        <v>0</v>
      </c>
      <c r="AW280">
        <v>0</v>
      </c>
      <c r="AZ280">
        <v>10810005417898</v>
      </c>
      <c r="BA280">
        <v>4897097267463</v>
      </c>
      <c r="BB280">
        <v>810005417891</v>
      </c>
      <c r="BC280" t="s">
        <v>463</v>
      </c>
      <c r="BD280" t="s">
        <v>1348</v>
      </c>
      <c r="BE280" t="s">
        <v>430</v>
      </c>
      <c r="BF280" t="s">
        <v>814</v>
      </c>
      <c r="BG280" t="s">
        <v>465</v>
      </c>
      <c r="BH280">
        <v>0</v>
      </c>
      <c r="BI280">
        <v>0.1046</v>
      </c>
      <c r="BJ280" t="s">
        <v>430</v>
      </c>
      <c r="BL280" t="s">
        <v>436</v>
      </c>
      <c r="BM280" t="s">
        <v>2358</v>
      </c>
      <c r="BN280" t="s">
        <v>430</v>
      </c>
      <c r="BO280" t="s">
        <v>430</v>
      </c>
      <c r="BP280" t="s">
        <v>430</v>
      </c>
      <c r="BQ280" t="s">
        <v>430</v>
      </c>
      <c r="BR280" t="s">
        <v>442</v>
      </c>
      <c r="BS280">
        <v>5000</v>
      </c>
      <c r="BT280" t="s">
        <v>443</v>
      </c>
      <c r="BU280">
        <v>12015</v>
      </c>
      <c r="BV280">
        <v>24930</v>
      </c>
      <c r="BW280">
        <v>29025</v>
      </c>
      <c r="BX280" t="s">
        <v>430</v>
      </c>
      <c r="BY280" t="s">
        <v>430</v>
      </c>
      <c r="BZ280" t="s">
        <v>1031</v>
      </c>
      <c r="CA280" t="s">
        <v>430</v>
      </c>
      <c r="CB280" t="s">
        <v>430</v>
      </c>
      <c r="CC280" t="s">
        <v>2348</v>
      </c>
      <c r="CD280">
        <v>45</v>
      </c>
      <c r="CE280" t="s">
        <v>2360</v>
      </c>
      <c r="CF280" t="s">
        <v>444</v>
      </c>
      <c r="CG280" t="s">
        <v>474</v>
      </c>
      <c r="CH280" s="1">
        <v>44317</v>
      </c>
      <c r="CI280" t="s">
        <v>430</v>
      </c>
      <c r="CJ280" t="s">
        <v>430</v>
      </c>
      <c r="CK280" t="s">
        <v>430</v>
      </c>
      <c r="CM280">
        <v>2</v>
      </c>
      <c r="CN280" t="s">
        <v>2361</v>
      </c>
      <c r="CP280">
        <v>0</v>
      </c>
      <c r="CQ280">
        <v>0</v>
      </c>
      <c r="CS280">
        <v>0</v>
      </c>
      <c r="CW280">
        <v>1</v>
      </c>
      <c r="CZ280">
        <v>112</v>
      </c>
      <c r="DA280">
        <v>20001</v>
      </c>
      <c r="DB280">
        <v>33</v>
      </c>
      <c r="DC280" t="s">
        <v>446</v>
      </c>
      <c r="DD280" t="s">
        <v>430</v>
      </c>
      <c r="DE280" t="s">
        <v>2373</v>
      </c>
      <c r="DF280" t="s">
        <v>430</v>
      </c>
      <c r="DG280" t="s">
        <v>1355</v>
      </c>
      <c r="DH280" t="s">
        <v>1356</v>
      </c>
      <c r="DI280" t="s">
        <v>430</v>
      </c>
      <c r="DJ280" t="s">
        <v>430</v>
      </c>
      <c r="DK280" t="s">
        <v>430</v>
      </c>
      <c r="DL280" t="s">
        <v>430</v>
      </c>
      <c r="DM280" t="s">
        <v>448</v>
      </c>
      <c r="DN280" s="1">
        <v>44216</v>
      </c>
      <c r="DO280" s="1">
        <v>45553</v>
      </c>
      <c r="DP280" t="s">
        <v>610</v>
      </c>
      <c r="DQ280">
        <v>0</v>
      </c>
      <c r="DR280" t="s">
        <v>430</v>
      </c>
      <c r="DS280" t="s">
        <v>430</v>
      </c>
      <c r="DT280" t="s">
        <v>2352</v>
      </c>
      <c r="DU280" t="s">
        <v>430</v>
      </c>
      <c r="DV280" t="s">
        <v>430</v>
      </c>
      <c r="DW280" t="s">
        <v>430</v>
      </c>
      <c r="DX280" t="s">
        <v>430</v>
      </c>
      <c r="DY280" t="s">
        <v>430</v>
      </c>
      <c r="DZ280" t="s">
        <v>451</v>
      </c>
      <c r="EA280" t="s">
        <v>452</v>
      </c>
      <c r="EB280" t="s">
        <v>430</v>
      </c>
      <c r="EC280" t="s">
        <v>430</v>
      </c>
      <c r="ED280" t="s">
        <v>430</v>
      </c>
      <c r="EE280" t="s">
        <v>430</v>
      </c>
      <c r="EF280" t="s">
        <v>430</v>
      </c>
      <c r="EG280" t="s">
        <v>430</v>
      </c>
      <c r="EH280" t="s">
        <v>454</v>
      </c>
      <c r="EI280" t="s">
        <v>430</v>
      </c>
      <c r="EJ280" t="s">
        <v>430</v>
      </c>
      <c r="EK280" t="s">
        <v>430</v>
      </c>
      <c r="EL280" t="s">
        <v>430</v>
      </c>
      <c r="EM280" t="s">
        <v>2354</v>
      </c>
    </row>
    <row r="281" spans="1:143" x14ac:dyDescent="0.25">
      <c r="A281" t="s">
        <v>1357</v>
      </c>
      <c r="B281" t="s">
        <v>430</v>
      </c>
      <c r="C281" t="s">
        <v>1492</v>
      </c>
      <c r="D281">
        <v>98</v>
      </c>
      <c r="E281" t="s">
        <v>458</v>
      </c>
      <c r="F281" t="s">
        <v>459</v>
      </c>
      <c r="G281" t="s">
        <v>430</v>
      </c>
      <c r="H281" t="s">
        <v>432</v>
      </c>
      <c r="I281" t="s">
        <v>2374</v>
      </c>
      <c r="J281" t="s">
        <v>2375</v>
      </c>
      <c r="K281">
        <v>19000001254</v>
      </c>
      <c r="L281" t="s">
        <v>2376</v>
      </c>
      <c r="M281">
        <v>15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430</v>
      </c>
      <c r="X281">
        <v>0</v>
      </c>
      <c r="Y281">
        <v>0</v>
      </c>
      <c r="Z281">
        <v>0</v>
      </c>
      <c r="AA281" t="s">
        <v>436</v>
      </c>
      <c r="AB281">
        <v>0</v>
      </c>
      <c r="AC281">
        <v>0</v>
      </c>
      <c r="AD281">
        <v>0</v>
      </c>
      <c r="AE281" t="s">
        <v>430</v>
      </c>
      <c r="AF281">
        <v>105.6</v>
      </c>
      <c r="AG281">
        <v>93</v>
      </c>
      <c r="AH281">
        <v>21.5</v>
      </c>
      <c r="AI281">
        <v>23.43</v>
      </c>
      <c r="AJ281">
        <v>20.71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 t="s">
        <v>430</v>
      </c>
      <c r="AS281" t="s">
        <v>430</v>
      </c>
      <c r="AT281" t="s">
        <v>430</v>
      </c>
      <c r="AU281">
        <v>0</v>
      </c>
      <c r="AV281">
        <v>0</v>
      </c>
      <c r="AW281">
        <v>0</v>
      </c>
      <c r="AZ281">
        <v>10810005416495</v>
      </c>
      <c r="BA281">
        <v>4897097267425</v>
      </c>
      <c r="BB281">
        <v>810005416498</v>
      </c>
      <c r="BC281" t="s">
        <v>463</v>
      </c>
      <c r="BD281" t="s">
        <v>1348</v>
      </c>
      <c r="BE281" t="s">
        <v>430</v>
      </c>
      <c r="BF281" t="s">
        <v>814</v>
      </c>
      <c r="BG281" t="s">
        <v>465</v>
      </c>
      <c r="BH281">
        <v>0</v>
      </c>
      <c r="BI281">
        <v>0.21110000000000001</v>
      </c>
      <c r="BJ281" t="s">
        <v>430</v>
      </c>
      <c r="BL281" t="s">
        <v>436</v>
      </c>
      <c r="BM281" t="s">
        <v>2358</v>
      </c>
      <c r="BN281" t="s">
        <v>430</v>
      </c>
      <c r="BO281" t="s">
        <v>430</v>
      </c>
      <c r="BP281" t="s">
        <v>430</v>
      </c>
      <c r="BQ281" t="s">
        <v>430</v>
      </c>
      <c r="BR281" t="s">
        <v>442</v>
      </c>
      <c r="BS281">
        <v>5000</v>
      </c>
      <c r="BT281" t="s">
        <v>443</v>
      </c>
      <c r="BU281">
        <v>1980</v>
      </c>
      <c r="BV281">
        <v>4110</v>
      </c>
      <c r="BW281">
        <v>4785</v>
      </c>
      <c r="BX281" t="s">
        <v>430</v>
      </c>
      <c r="BY281" t="s">
        <v>430</v>
      </c>
      <c r="BZ281" t="s">
        <v>1031</v>
      </c>
      <c r="CA281" t="s">
        <v>430</v>
      </c>
      <c r="CB281" t="s">
        <v>430</v>
      </c>
      <c r="CC281" t="s">
        <v>2348</v>
      </c>
      <c r="CD281">
        <v>45</v>
      </c>
      <c r="CE281" t="s">
        <v>2360</v>
      </c>
      <c r="CF281" t="s">
        <v>444</v>
      </c>
      <c r="CG281" t="s">
        <v>474</v>
      </c>
      <c r="CH281" s="1">
        <v>44317</v>
      </c>
      <c r="CI281" t="s">
        <v>430</v>
      </c>
      <c r="CJ281" t="s">
        <v>430</v>
      </c>
      <c r="CK281" t="s">
        <v>430</v>
      </c>
      <c r="CM281">
        <v>2</v>
      </c>
      <c r="CN281" t="s">
        <v>2361</v>
      </c>
      <c r="CP281">
        <v>0</v>
      </c>
      <c r="CQ281">
        <v>0</v>
      </c>
      <c r="CS281">
        <v>0</v>
      </c>
      <c r="CW281">
        <v>1</v>
      </c>
      <c r="CZ281">
        <v>112</v>
      </c>
      <c r="DA281">
        <v>20001</v>
      </c>
      <c r="DB281">
        <v>33</v>
      </c>
      <c r="DC281" t="s">
        <v>446</v>
      </c>
      <c r="DD281" t="s">
        <v>430</v>
      </c>
      <c r="DE281" t="s">
        <v>2377</v>
      </c>
      <c r="DF281" t="s">
        <v>430</v>
      </c>
      <c r="DG281" t="s">
        <v>1355</v>
      </c>
      <c r="DH281" t="s">
        <v>1356</v>
      </c>
      <c r="DI281" t="s">
        <v>430</v>
      </c>
      <c r="DJ281" t="s">
        <v>430</v>
      </c>
      <c r="DK281" t="s">
        <v>430</v>
      </c>
      <c r="DL281" t="s">
        <v>430</v>
      </c>
      <c r="DM281" t="s">
        <v>448</v>
      </c>
      <c r="DN281" s="1">
        <v>44216</v>
      </c>
      <c r="DO281" s="1">
        <v>45553</v>
      </c>
      <c r="DP281" t="s">
        <v>610</v>
      </c>
      <c r="DQ281">
        <v>0</v>
      </c>
      <c r="DR281" t="s">
        <v>430</v>
      </c>
      <c r="DS281" t="s">
        <v>430</v>
      </c>
      <c r="DT281" t="s">
        <v>2352</v>
      </c>
      <c r="DU281" t="s">
        <v>430</v>
      </c>
      <c r="DV281" t="s">
        <v>430</v>
      </c>
      <c r="DW281" t="s">
        <v>430</v>
      </c>
      <c r="DX281" t="s">
        <v>430</v>
      </c>
      <c r="DY281" t="s">
        <v>430</v>
      </c>
      <c r="DZ281" t="s">
        <v>451</v>
      </c>
      <c r="EA281" t="s">
        <v>452</v>
      </c>
      <c r="EB281" t="s">
        <v>430</v>
      </c>
      <c r="EC281" t="s">
        <v>430</v>
      </c>
      <c r="ED281" t="s">
        <v>430</v>
      </c>
      <c r="EE281" t="s">
        <v>430</v>
      </c>
      <c r="EF281" t="s">
        <v>430</v>
      </c>
      <c r="EG281" t="s">
        <v>430</v>
      </c>
      <c r="EH281" t="s">
        <v>454</v>
      </c>
      <c r="EI281" t="s">
        <v>430</v>
      </c>
      <c r="EJ281" t="s">
        <v>430</v>
      </c>
      <c r="EK281" t="s">
        <v>430</v>
      </c>
      <c r="EL281" t="s">
        <v>430</v>
      </c>
      <c r="EM281" t="s">
        <v>2354</v>
      </c>
    </row>
    <row r="282" spans="1:143" x14ac:dyDescent="0.25">
      <c r="A282" t="s">
        <v>1357</v>
      </c>
      <c r="B282" t="s">
        <v>430</v>
      </c>
      <c r="C282" t="s">
        <v>1492</v>
      </c>
      <c r="D282">
        <v>98</v>
      </c>
      <c r="E282" t="s">
        <v>458</v>
      </c>
      <c r="F282" t="s">
        <v>459</v>
      </c>
      <c r="G282" t="s">
        <v>430</v>
      </c>
      <c r="H282" t="s">
        <v>432</v>
      </c>
      <c r="I282" t="s">
        <v>2378</v>
      </c>
      <c r="J282" t="s">
        <v>2379</v>
      </c>
      <c r="K282">
        <v>19000001264</v>
      </c>
      <c r="L282" t="s">
        <v>2380</v>
      </c>
      <c r="M282">
        <v>1200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430</v>
      </c>
      <c r="X282">
        <v>0</v>
      </c>
      <c r="Y282">
        <v>0</v>
      </c>
      <c r="Z282">
        <v>0</v>
      </c>
      <c r="AA282" t="s">
        <v>436</v>
      </c>
      <c r="AB282">
        <v>0</v>
      </c>
      <c r="AC282">
        <v>0</v>
      </c>
      <c r="AD282">
        <v>0</v>
      </c>
      <c r="AE282" t="s">
        <v>430</v>
      </c>
      <c r="AF282">
        <v>32.9</v>
      </c>
      <c r="AG282">
        <v>31</v>
      </c>
      <c r="AH282">
        <v>18.8</v>
      </c>
      <c r="AI282">
        <v>11.56</v>
      </c>
      <c r="AJ282">
        <v>11.2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 t="s">
        <v>430</v>
      </c>
      <c r="AS282" t="s">
        <v>430</v>
      </c>
      <c r="AT282" t="s">
        <v>430</v>
      </c>
      <c r="AU282">
        <v>0</v>
      </c>
      <c r="AV282">
        <v>0</v>
      </c>
      <c r="AW282">
        <v>0</v>
      </c>
      <c r="AZ282">
        <v>10810005416488</v>
      </c>
      <c r="BA282">
        <v>4897097267418</v>
      </c>
      <c r="BB282">
        <v>810005416481</v>
      </c>
      <c r="BC282" t="s">
        <v>463</v>
      </c>
      <c r="BD282" t="s">
        <v>1348</v>
      </c>
      <c r="BE282" t="s">
        <v>430</v>
      </c>
      <c r="BF282" t="s">
        <v>814</v>
      </c>
      <c r="BG282" t="s">
        <v>465</v>
      </c>
      <c r="BH282">
        <v>0</v>
      </c>
      <c r="BI282">
        <v>1.9199999999999998E-2</v>
      </c>
      <c r="BJ282" t="s">
        <v>430</v>
      </c>
      <c r="BL282" t="s">
        <v>436</v>
      </c>
      <c r="BM282" t="s">
        <v>2381</v>
      </c>
      <c r="BN282" t="s">
        <v>430</v>
      </c>
      <c r="BO282" t="s">
        <v>430</v>
      </c>
      <c r="BP282" t="s">
        <v>2382</v>
      </c>
      <c r="BQ282" t="s">
        <v>430</v>
      </c>
      <c r="BR282" t="s">
        <v>442</v>
      </c>
      <c r="BS282">
        <v>5000</v>
      </c>
      <c r="BT282" t="s">
        <v>443</v>
      </c>
      <c r="BU282">
        <v>1752000</v>
      </c>
      <c r="BV282">
        <v>3770400</v>
      </c>
      <c r="BW282">
        <v>3770400</v>
      </c>
      <c r="BX282" t="s">
        <v>430</v>
      </c>
      <c r="BY282" t="s">
        <v>430</v>
      </c>
      <c r="BZ282" t="s">
        <v>1031</v>
      </c>
      <c r="CA282" t="s">
        <v>2383</v>
      </c>
      <c r="CB282" t="s">
        <v>430</v>
      </c>
      <c r="CC282" t="s">
        <v>430</v>
      </c>
      <c r="CD282">
        <v>45</v>
      </c>
      <c r="CE282" t="s">
        <v>2360</v>
      </c>
      <c r="CF282" t="s">
        <v>444</v>
      </c>
      <c r="CG282" t="s">
        <v>474</v>
      </c>
      <c r="CH282" s="1">
        <v>44317</v>
      </c>
      <c r="CI282" t="s">
        <v>430</v>
      </c>
      <c r="CJ282" t="s">
        <v>430</v>
      </c>
      <c r="CK282" t="s">
        <v>430</v>
      </c>
      <c r="CM282">
        <v>2</v>
      </c>
      <c r="CN282" t="s">
        <v>2384</v>
      </c>
      <c r="CP282">
        <v>0</v>
      </c>
      <c r="CQ282">
        <v>0</v>
      </c>
      <c r="CS282">
        <v>0</v>
      </c>
      <c r="CU282">
        <v>31</v>
      </c>
      <c r="CW282">
        <v>1</v>
      </c>
      <c r="CZ282">
        <v>112</v>
      </c>
      <c r="DA282">
        <v>20001</v>
      </c>
      <c r="DB282">
        <v>33</v>
      </c>
      <c r="DC282" t="s">
        <v>446</v>
      </c>
      <c r="DD282" t="s">
        <v>430</v>
      </c>
      <c r="DE282" t="s">
        <v>2385</v>
      </c>
      <c r="DF282" t="s">
        <v>430</v>
      </c>
      <c r="DG282" t="s">
        <v>1355</v>
      </c>
      <c r="DH282" t="s">
        <v>1356</v>
      </c>
      <c r="DI282" t="s">
        <v>430</v>
      </c>
      <c r="DJ282" t="s">
        <v>430</v>
      </c>
      <c r="DK282" t="s">
        <v>430</v>
      </c>
      <c r="DL282" t="s">
        <v>430</v>
      </c>
      <c r="DM282" t="s">
        <v>448</v>
      </c>
      <c r="DN282" s="1">
        <v>44217</v>
      </c>
      <c r="DO282" s="1">
        <v>45553</v>
      </c>
      <c r="DP282" t="s">
        <v>610</v>
      </c>
      <c r="DQ282">
        <v>0</v>
      </c>
      <c r="DR282" t="s">
        <v>430</v>
      </c>
      <c r="DS282" t="s">
        <v>430</v>
      </c>
      <c r="DT282" t="s">
        <v>2352</v>
      </c>
      <c r="DU282" t="s">
        <v>430</v>
      </c>
      <c r="DV282" t="s">
        <v>430</v>
      </c>
      <c r="DW282" t="s">
        <v>430</v>
      </c>
      <c r="DX282" t="s">
        <v>430</v>
      </c>
      <c r="DY282" t="s">
        <v>430</v>
      </c>
      <c r="DZ282" t="s">
        <v>451</v>
      </c>
      <c r="EA282" t="s">
        <v>452</v>
      </c>
      <c r="EB282" t="s">
        <v>430</v>
      </c>
      <c r="EC282" t="s">
        <v>430</v>
      </c>
      <c r="ED282" t="s">
        <v>430</v>
      </c>
      <c r="EE282" t="s">
        <v>430</v>
      </c>
      <c r="EF282" t="s">
        <v>430</v>
      </c>
      <c r="EG282" t="s">
        <v>430</v>
      </c>
      <c r="EH282" t="s">
        <v>454</v>
      </c>
      <c r="EI282" t="s">
        <v>430</v>
      </c>
      <c r="EJ282" t="s">
        <v>430</v>
      </c>
      <c r="EK282" t="s">
        <v>430</v>
      </c>
      <c r="EL282" t="s">
        <v>430</v>
      </c>
      <c r="EM282" t="s">
        <v>2354</v>
      </c>
    </row>
    <row r="283" spans="1:143" x14ac:dyDescent="0.25">
      <c r="A283" t="s">
        <v>1357</v>
      </c>
      <c r="B283" t="s">
        <v>430</v>
      </c>
      <c r="C283" t="s">
        <v>1492</v>
      </c>
      <c r="D283">
        <v>98</v>
      </c>
      <c r="E283" t="s">
        <v>458</v>
      </c>
      <c r="F283" t="s">
        <v>459</v>
      </c>
      <c r="G283" t="s">
        <v>430</v>
      </c>
      <c r="H283" t="s">
        <v>432</v>
      </c>
      <c r="I283" t="s">
        <v>2363</v>
      </c>
      <c r="J283" t="s">
        <v>2386</v>
      </c>
      <c r="K283">
        <v>19000001265</v>
      </c>
      <c r="L283" t="s">
        <v>2387</v>
      </c>
      <c r="M283">
        <v>120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430</v>
      </c>
      <c r="X283">
        <v>0</v>
      </c>
      <c r="Y283">
        <v>0</v>
      </c>
      <c r="Z283">
        <v>0</v>
      </c>
      <c r="AA283" t="s">
        <v>436</v>
      </c>
      <c r="AB283">
        <v>0</v>
      </c>
      <c r="AC283">
        <v>0</v>
      </c>
      <c r="AD283">
        <v>0</v>
      </c>
      <c r="AE283" t="s">
        <v>430</v>
      </c>
      <c r="AF283">
        <v>71.599999999999994</v>
      </c>
      <c r="AG283">
        <v>43.2</v>
      </c>
      <c r="AH283">
        <v>37.200000000000003</v>
      </c>
      <c r="AI283">
        <v>16.95</v>
      </c>
      <c r="AJ283">
        <v>15.84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 t="s">
        <v>430</v>
      </c>
      <c r="AS283" t="s">
        <v>430</v>
      </c>
      <c r="AT283" t="s">
        <v>430</v>
      </c>
      <c r="AU283">
        <v>0</v>
      </c>
      <c r="AV283">
        <v>0</v>
      </c>
      <c r="AW283">
        <v>0</v>
      </c>
      <c r="AZ283">
        <v>10810005417874</v>
      </c>
      <c r="BA283">
        <v>4897097267449</v>
      </c>
      <c r="BB283">
        <v>810005417877</v>
      </c>
      <c r="BC283" t="s">
        <v>463</v>
      </c>
      <c r="BD283" t="s">
        <v>813</v>
      </c>
      <c r="BE283" t="s">
        <v>430</v>
      </c>
      <c r="BF283" t="s">
        <v>814</v>
      </c>
      <c r="BG283" t="s">
        <v>465</v>
      </c>
      <c r="BH283">
        <v>0</v>
      </c>
      <c r="BI283">
        <v>0.11509999999999999</v>
      </c>
      <c r="BJ283" t="s">
        <v>430</v>
      </c>
      <c r="BL283" t="s">
        <v>436</v>
      </c>
      <c r="BM283" t="s">
        <v>2358</v>
      </c>
      <c r="BN283" t="s">
        <v>430</v>
      </c>
      <c r="BO283" t="s">
        <v>430</v>
      </c>
      <c r="BP283" t="s">
        <v>430</v>
      </c>
      <c r="BQ283" t="s">
        <v>430</v>
      </c>
      <c r="BR283" t="s">
        <v>442</v>
      </c>
      <c r="BS283">
        <v>5000</v>
      </c>
      <c r="BT283" t="s">
        <v>443</v>
      </c>
      <c r="BU283">
        <v>29160</v>
      </c>
      <c r="BV283">
        <v>60480</v>
      </c>
      <c r="BW283">
        <v>70320</v>
      </c>
      <c r="BX283" t="s">
        <v>430</v>
      </c>
      <c r="BY283" t="s">
        <v>430</v>
      </c>
      <c r="BZ283" t="s">
        <v>1031</v>
      </c>
      <c r="CA283" t="s">
        <v>2388</v>
      </c>
      <c r="CB283" t="s">
        <v>430</v>
      </c>
      <c r="CC283" t="s">
        <v>2348</v>
      </c>
      <c r="CD283">
        <v>45</v>
      </c>
      <c r="CE283" t="s">
        <v>2360</v>
      </c>
      <c r="CF283" t="s">
        <v>444</v>
      </c>
      <c r="CG283" t="s">
        <v>474</v>
      </c>
      <c r="CH283" s="1">
        <v>44561</v>
      </c>
      <c r="CI283" t="s">
        <v>430</v>
      </c>
      <c r="CJ283" t="s">
        <v>430</v>
      </c>
      <c r="CK283" t="s">
        <v>430</v>
      </c>
      <c r="CM283">
        <v>2</v>
      </c>
      <c r="CN283" t="s">
        <v>2361</v>
      </c>
      <c r="CP283">
        <v>0</v>
      </c>
      <c r="CQ283">
        <v>0</v>
      </c>
      <c r="CS283">
        <v>0</v>
      </c>
      <c r="CW283">
        <v>1</v>
      </c>
      <c r="CZ283">
        <v>16</v>
      </c>
      <c r="DA283">
        <v>19001</v>
      </c>
      <c r="DB283">
        <v>33</v>
      </c>
      <c r="DC283" t="s">
        <v>446</v>
      </c>
      <c r="DD283" t="s">
        <v>430</v>
      </c>
      <c r="DE283" t="s">
        <v>2389</v>
      </c>
      <c r="DF283" t="s">
        <v>430</v>
      </c>
      <c r="DG283" t="s">
        <v>477</v>
      </c>
      <c r="DH283" t="s">
        <v>478</v>
      </c>
      <c r="DI283" t="s">
        <v>430</v>
      </c>
      <c r="DJ283" t="s">
        <v>430</v>
      </c>
      <c r="DK283" t="s">
        <v>430</v>
      </c>
      <c r="DL283" t="s">
        <v>430</v>
      </c>
      <c r="DM283" t="s">
        <v>448</v>
      </c>
      <c r="DN283" s="1">
        <v>44217</v>
      </c>
      <c r="DO283" s="1">
        <v>45553</v>
      </c>
      <c r="DP283" t="s">
        <v>610</v>
      </c>
      <c r="DQ283">
        <v>0</v>
      </c>
      <c r="DR283" t="s">
        <v>430</v>
      </c>
      <c r="DS283" t="s">
        <v>430</v>
      </c>
      <c r="DT283" t="s">
        <v>2352</v>
      </c>
      <c r="DU283" t="s">
        <v>430</v>
      </c>
      <c r="DV283" t="s">
        <v>430</v>
      </c>
      <c r="DW283" t="s">
        <v>430</v>
      </c>
      <c r="DX283" t="s">
        <v>430</v>
      </c>
      <c r="DY283" t="s">
        <v>430</v>
      </c>
      <c r="DZ283" t="s">
        <v>451</v>
      </c>
      <c r="EA283" t="s">
        <v>452</v>
      </c>
      <c r="EB283" t="s">
        <v>430</v>
      </c>
      <c r="EC283" t="s">
        <v>430</v>
      </c>
      <c r="ED283" t="s">
        <v>430</v>
      </c>
      <c r="EE283" t="s">
        <v>430</v>
      </c>
      <c r="EF283" t="s">
        <v>430</v>
      </c>
      <c r="EG283" t="s">
        <v>430</v>
      </c>
      <c r="EH283" t="s">
        <v>454</v>
      </c>
      <c r="EI283" t="s">
        <v>430</v>
      </c>
      <c r="EJ283" t="s">
        <v>430</v>
      </c>
      <c r="EK283" t="s">
        <v>430</v>
      </c>
      <c r="EL283" t="s">
        <v>430</v>
      </c>
      <c r="EM283" t="s">
        <v>2369</v>
      </c>
    </row>
    <row r="284" spans="1:143" x14ac:dyDescent="0.25">
      <c r="A284" t="s">
        <v>1357</v>
      </c>
      <c r="B284" t="s">
        <v>430</v>
      </c>
      <c r="C284" t="s">
        <v>1492</v>
      </c>
      <c r="D284">
        <v>98</v>
      </c>
      <c r="E284" t="s">
        <v>458</v>
      </c>
      <c r="F284" t="s">
        <v>459</v>
      </c>
      <c r="G284" t="s">
        <v>430</v>
      </c>
      <c r="H284" t="s">
        <v>432</v>
      </c>
      <c r="I284" t="s">
        <v>2363</v>
      </c>
      <c r="J284" t="s">
        <v>2390</v>
      </c>
      <c r="K284">
        <v>19000001266</v>
      </c>
      <c r="L284" t="s">
        <v>2391</v>
      </c>
      <c r="M284">
        <v>1200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430</v>
      </c>
      <c r="X284">
        <v>0</v>
      </c>
      <c r="Y284">
        <v>0</v>
      </c>
      <c r="Z284">
        <v>0</v>
      </c>
      <c r="AA284" t="s">
        <v>436</v>
      </c>
      <c r="AB284">
        <v>0</v>
      </c>
      <c r="AC284">
        <v>0</v>
      </c>
      <c r="AD284">
        <v>0</v>
      </c>
      <c r="AE284" t="s">
        <v>430</v>
      </c>
      <c r="AF284">
        <v>64.599999999999994</v>
      </c>
      <c r="AG284">
        <v>43.4</v>
      </c>
      <c r="AH284">
        <v>41.2</v>
      </c>
      <c r="AI284">
        <v>11.66</v>
      </c>
      <c r="AJ284">
        <v>10.56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 t="s">
        <v>430</v>
      </c>
      <c r="AS284" t="s">
        <v>430</v>
      </c>
      <c r="AT284" t="s">
        <v>430</v>
      </c>
      <c r="AU284">
        <v>0</v>
      </c>
      <c r="AV284">
        <v>0</v>
      </c>
      <c r="AW284">
        <v>0</v>
      </c>
      <c r="AZ284">
        <v>10810005417881</v>
      </c>
      <c r="BA284">
        <v>4897097267456</v>
      </c>
      <c r="BB284">
        <v>810005417884</v>
      </c>
      <c r="BC284" t="s">
        <v>463</v>
      </c>
      <c r="BD284" t="s">
        <v>813</v>
      </c>
      <c r="BE284" t="s">
        <v>430</v>
      </c>
      <c r="BF284" t="s">
        <v>814</v>
      </c>
      <c r="BG284" t="s">
        <v>465</v>
      </c>
      <c r="BH284">
        <v>0</v>
      </c>
      <c r="BI284">
        <v>0.11550000000000001</v>
      </c>
      <c r="BJ284" t="s">
        <v>430</v>
      </c>
      <c r="BL284" t="s">
        <v>436</v>
      </c>
      <c r="BM284" t="s">
        <v>2358</v>
      </c>
      <c r="BN284" t="s">
        <v>430</v>
      </c>
      <c r="BO284" t="s">
        <v>430</v>
      </c>
      <c r="BP284" t="s">
        <v>430</v>
      </c>
      <c r="BQ284" t="s">
        <v>430</v>
      </c>
      <c r="BR284" t="s">
        <v>442</v>
      </c>
      <c r="BS284">
        <v>5000</v>
      </c>
      <c r="BT284" t="s">
        <v>443</v>
      </c>
      <c r="BU284">
        <v>0</v>
      </c>
      <c r="BV284">
        <v>0</v>
      </c>
      <c r="BW284">
        <v>0</v>
      </c>
      <c r="BX284" t="s">
        <v>430</v>
      </c>
      <c r="BY284" t="s">
        <v>430</v>
      </c>
      <c r="BZ284" t="s">
        <v>1031</v>
      </c>
      <c r="CA284" t="s">
        <v>2388</v>
      </c>
      <c r="CB284" t="s">
        <v>430</v>
      </c>
      <c r="CC284" t="s">
        <v>2348</v>
      </c>
      <c r="CD284">
        <v>45</v>
      </c>
      <c r="CE284" t="s">
        <v>2360</v>
      </c>
      <c r="CF284" t="s">
        <v>444</v>
      </c>
      <c r="CG284" t="s">
        <v>474</v>
      </c>
      <c r="CH284" s="1">
        <v>44561</v>
      </c>
      <c r="CI284" t="s">
        <v>430</v>
      </c>
      <c r="CJ284" t="s">
        <v>430</v>
      </c>
      <c r="CK284" t="s">
        <v>430</v>
      </c>
      <c r="CM284">
        <v>2</v>
      </c>
      <c r="CN284" t="s">
        <v>2361</v>
      </c>
      <c r="CP284">
        <v>0</v>
      </c>
      <c r="CQ284">
        <v>0</v>
      </c>
      <c r="CS284">
        <v>0</v>
      </c>
      <c r="CW284">
        <v>1</v>
      </c>
      <c r="CZ284">
        <v>16</v>
      </c>
      <c r="DA284">
        <v>19001</v>
      </c>
      <c r="DB284">
        <v>33</v>
      </c>
      <c r="DC284" t="s">
        <v>446</v>
      </c>
      <c r="DD284" t="s">
        <v>430</v>
      </c>
      <c r="DE284" t="s">
        <v>2392</v>
      </c>
      <c r="DF284" t="s">
        <v>430</v>
      </c>
      <c r="DG284" t="s">
        <v>477</v>
      </c>
      <c r="DH284" t="s">
        <v>478</v>
      </c>
      <c r="DI284" t="s">
        <v>430</v>
      </c>
      <c r="DJ284" t="s">
        <v>430</v>
      </c>
      <c r="DK284" t="s">
        <v>430</v>
      </c>
      <c r="DL284" t="s">
        <v>430</v>
      </c>
      <c r="DM284" t="s">
        <v>448</v>
      </c>
      <c r="DN284" s="1">
        <v>44217</v>
      </c>
      <c r="DO284" s="1">
        <v>45553</v>
      </c>
      <c r="DP284" t="s">
        <v>610</v>
      </c>
      <c r="DQ284">
        <v>0</v>
      </c>
      <c r="DR284" t="s">
        <v>430</v>
      </c>
      <c r="DS284" t="s">
        <v>430</v>
      </c>
      <c r="DT284" t="s">
        <v>2352</v>
      </c>
      <c r="DU284" t="s">
        <v>430</v>
      </c>
      <c r="DV284" t="s">
        <v>430</v>
      </c>
      <c r="DW284" t="s">
        <v>430</v>
      </c>
      <c r="DX284" t="s">
        <v>430</v>
      </c>
      <c r="DY284" t="s">
        <v>430</v>
      </c>
      <c r="DZ284" t="s">
        <v>451</v>
      </c>
      <c r="EA284" t="s">
        <v>452</v>
      </c>
      <c r="EB284" t="s">
        <v>430</v>
      </c>
      <c r="EC284" t="s">
        <v>430</v>
      </c>
      <c r="ED284" t="s">
        <v>430</v>
      </c>
      <c r="EE284" t="s">
        <v>430</v>
      </c>
      <c r="EF284" t="s">
        <v>430</v>
      </c>
      <c r="EG284" t="s">
        <v>430</v>
      </c>
      <c r="EH284" t="s">
        <v>454</v>
      </c>
      <c r="EI284" t="s">
        <v>430</v>
      </c>
      <c r="EJ284" t="s">
        <v>430</v>
      </c>
      <c r="EK284" t="s">
        <v>430</v>
      </c>
      <c r="EL284" t="s">
        <v>430</v>
      </c>
      <c r="EM284" t="s">
        <v>2369</v>
      </c>
    </row>
    <row r="285" spans="1:143" x14ac:dyDescent="0.25">
      <c r="A285" t="s">
        <v>1357</v>
      </c>
      <c r="B285" t="s">
        <v>430</v>
      </c>
      <c r="C285" t="s">
        <v>1492</v>
      </c>
      <c r="D285">
        <v>98</v>
      </c>
      <c r="E285" t="s">
        <v>458</v>
      </c>
      <c r="F285" t="s">
        <v>459</v>
      </c>
      <c r="G285" t="s">
        <v>430</v>
      </c>
      <c r="H285" t="s">
        <v>432</v>
      </c>
      <c r="I285" t="s">
        <v>2370</v>
      </c>
      <c r="J285" t="s">
        <v>2393</v>
      </c>
      <c r="K285">
        <v>19000001267</v>
      </c>
      <c r="L285" t="s">
        <v>2394</v>
      </c>
      <c r="M285">
        <v>120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430</v>
      </c>
      <c r="X285">
        <v>0</v>
      </c>
      <c r="Y285">
        <v>0</v>
      </c>
      <c r="Z285">
        <v>0</v>
      </c>
      <c r="AA285" t="s">
        <v>436</v>
      </c>
      <c r="AB285">
        <v>0</v>
      </c>
      <c r="AC285">
        <v>0</v>
      </c>
      <c r="AD285">
        <v>0</v>
      </c>
      <c r="AE285" t="s">
        <v>430</v>
      </c>
      <c r="AF285">
        <v>59</v>
      </c>
      <c r="AG285">
        <v>37.799999999999997</v>
      </c>
      <c r="AH285">
        <v>37.200000000000003</v>
      </c>
      <c r="AI285">
        <v>11.3</v>
      </c>
      <c r="AJ285">
        <v>10.43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 t="s">
        <v>430</v>
      </c>
      <c r="AS285" t="s">
        <v>430</v>
      </c>
      <c r="AT285" t="s">
        <v>430</v>
      </c>
      <c r="AU285">
        <v>0</v>
      </c>
      <c r="AV285">
        <v>0</v>
      </c>
      <c r="AW285">
        <v>0</v>
      </c>
      <c r="AZ285">
        <v>10810005417904</v>
      </c>
      <c r="BA285">
        <v>4897097267470</v>
      </c>
      <c r="BB285">
        <v>810005417907</v>
      </c>
      <c r="BC285" t="s">
        <v>463</v>
      </c>
      <c r="BD285" t="s">
        <v>813</v>
      </c>
      <c r="BE285" t="s">
        <v>430</v>
      </c>
      <c r="BF285" t="s">
        <v>814</v>
      </c>
      <c r="BG285" t="s">
        <v>465</v>
      </c>
      <c r="BH285">
        <v>0</v>
      </c>
      <c r="BI285">
        <v>8.3000000000000004E-2</v>
      </c>
      <c r="BJ285" t="s">
        <v>430</v>
      </c>
      <c r="BL285" t="s">
        <v>436</v>
      </c>
      <c r="BM285" t="s">
        <v>2358</v>
      </c>
      <c r="BN285" t="s">
        <v>430</v>
      </c>
      <c r="BO285" t="s">
        <v>430</v>
      </c>
      <c r="BP285" t="s">
        <v>430</v>
      </c>
      <c r="BQ285" t="s">
        <v>430</v>
      </c>
      <c r="BR285" t="s">
        <v>442</v>
      </c>
      <c r="BS285">
        <v>5000</v>
      </c>
      <c r="BT285" t="s">
        <v>443</v>
      </c>
      <c r="BU285">
        <v>40440</v>
      </c>
      <c r="BV285">
        <v>83880</v>
      </c>
      <c r="BW285">
        <v>97560</v>
      </c>
      <c r="BX285" t="s">
        <v>430</v>
      </c>
      <c r="BY285" t="s">
        <v>430</v>
      </c>
      <c r="BZ285" t="s">
        <v>1031</v>
      </c>
      <c r="CA285" t="s">
        <v>2388</v>
      </c>
      <c r="CB285" t="s">
        <v>430</v>
      </c>
      <c r="CC285" t="s">
        <v>2348</v>
      </c>
      <c r="CD285">
        <v>45</v>
      </c>
      <c r="CE285" t="s">
        <v>2360</v>
      </c>
      <c r="CF285" t="s">
        <v>444</v>
      </c>
      <c r="CG285" t="s">
        <v>474</v>
      </c>
      <c r="CH285" s="1">
        <v>44561</v>
      </c>
      <c r="CI285" t="s">
        <v>430</v>
      </c>
      <c r="CJ285" t="s">
        <v>430</v>
      </c>
      <c r="CK285" t="s">
        <v>430</v>
      </c>
      <c r="CM285">
        <v>2</v>
      </c>
      <c r="CN285" t="s">
        <v>2361</v>
      </c>
      <c r="CP285">
        <v>0</v>
      </c>
      <c r="CQ285">
        <v>0</v>
      </c>
      <c r="CS285">
        <v>0</v>
      </c>
      <c r="CW285">
        <v>1</v>
      </c>
      <c r="CZ285">
        <v>15</v>
      </c>
      <c r="DA285">
        <v>19001</v>
      </c>
      <c r="DB285">
        <v>33</v>
      </c>
      <c r="DC285" t="s">
        <v>446</v>
      </c>
      <c r="DD285" t="s">
        <v>430</v>
      </c>
      <c r="DE285" t="s">
        <v>2395</v>
      </c>
      <c r="DF285" t="s">
        <v>430</v>
      </c>
      <c r="DG285" t="s">
        <v>477</v>
      </c>
      <c r="DH285" t="s">
        <v>478</v>
      </c>
      <c r="DI285" t="s">
        <v>430</v>
      </c>
      <c r="DJ285" t="s">
        <v>430</v>
      </c>
      <c r="DK285" t="s">
        <v>430</v>
      </c>
      <c r="DL285" t="s">
        <v>430</v>
      </c>
      <c r="DM285" t="s">
        <v>448</v>
      </c>
      <c r="DN285" s="1">
        <v>44217</v>
      </c>
      <c r="DO285" s="1">
        <v>45553</v>
      </c>
      <c r="DP285" t="s">
        <v>610</v>
      </c>
      <c r="DQ285">
        <v>0</v>
      </c>
      <c r="DR285" t="s">
        <v>430</v>
      </c>
      <c r="DS285" t="s">
        <v>430</v>
      </c>
      <c r="DT285" t="s">
        <v>2352</v>
      </c>
      <c r="DU285" t="s">
        <v>430</v>
      </c>
      <c r="DV285" t="s">
        <v>430</v>
      </c>
      <c r="DW285" t="s">
        <v>430</v>
      </c>
      <c r="DX285" t="s">
        <v>430</v>
      </c>
      <c r="DY285" t="s">
        <v>430</v>
      </c>
      <c r="DZ285" t="s">
        <v>451</v>
      </c>
      <c r="EA285" t="s">
        <v>452</v>
      </c>
      <c r="EB285" t="s">
        <v>430</v>
      </c>
      <c r="EC285" t="s">
        <v>430</v>
      </c>
      <c r="ED285" t="s">
        <v>430</v>
      </c>
      <c r="EE285" t="s">
        <v>430</v>
      </c>
      <c r="EF285" t="s">
        <v>430</v>
      </c>
      <c r="EG285" t="s">
        <v>430</v>
      </c>
      <c r="EH285" t="s">
        <v>454</v>
      </c>
      <c r="EI285" t="s">
        <v>430</v>
      </c>
      <c r="EJ285" t="s">
        <v>430</v>
      </c>
      <c r="EK285" t="s">
        <v>430</v>
      </c>
      <c r="EL285" t="s">
        <v>430</v>
      </c>
      <c r="EM285" t="s">
        <v>1506</v>
      </c>
    </row>
    <row r="286" spans="1:143" x14ac:dyDescent="0.25">
      <c r="A286" t="s">
        <v>1357</v>
      </c>
      <c r="B286" t="s">
        <v>430</v>
      </c>
      <c r="C286" t="s">
        <v>1492</v>
      </c>
      <c r="D286">
        <v>98</v>
      </c>
      <c r="E286" t="s">
        <v>458</v>
      </c>
      <c r="F286" t="s">
        <v>459</v>
      </c>
      <c r="G286" t="s">
        <v>430</v>
      </c>
      <c r="H286" t="s">
        <v>432</v>
      </c>
      <c r="I286" t="s">
        <v>2370</v>
      </c>
      <c r="J286" t="s">
        <v>2396</v>
      </c>
      <c r="K286">
        <v>19000001268</v>
      </c>
      <c r="L286" t="s">
        <v>2397</v>
      </c>
      <c r="M286">
        <v>1200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430</v>
      </c>
      <c r="X286">
        <v>0</v>
      </c>
      <c r="Y286">
        <v>0</v>
      </c>
      <c r="Z286">
        <v>0</v>
      </c>
      <c r="AA286" t="s">
        <v>436</v>
      </c>
      <c r="AB286">
        <v>0</v>
      </c>
      <c r="AC286">
        <v>0</v>
      </c>
      <c r="AD286">
        <v>0</v>
      </c>
      <c r="AE286" t="s">
        <v>430</v>
      </c>
      <c r="AF286">
        <v>64.599999999999994</v>
      </c>
      <c r="AG286">
        <v>43.4</v>
      </c>
      <c r="AH286">
        <v>41.2</v>
      </c>
      <c r="AI286">
        <v>11.66</v>
      </c>
      <c r="AJ286">
        <v>10.56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 t="s">
        <v>430</v>
      </c>
      <c r="AS286" t="s">
        <v>430</v>
      </c>
      <c r="AT286" t="s">
        <v>430</v>
      </c>
      <c r="AU286">
        <v>0</v>
      </c>
      <c r="AV286">
        <v>0</v>
      </c>
      <c r="AW286">
        <v>0</v>
      </c>
      <c r="AZ286">
        <v>10810005417911</v>
      </c>
      <c r="BA286">
        <v>4897097267487</v>
      </c>
      <c r="BB286">
        <v>810005417914</v>
      </c>
      <c r="BC286" t="s">
        <v>463</v>
      </c>
      <c r="BD286" t="s">
        <v>813</v>
      </c>
      <c r="BE286" t="s">
        <v>430</v>
      </c>
      <c r="BF286" t="s">
        <v>814</v>
      </c>
      <c r="BG286" t="s">
        <v>465</v>
      </c>
      <c r="BH286">
        <v>0</v>
      </c>
      <c r="BI286">
        <v>0.11550000000000001</v>
      </c>
      <c r="BJ286" t="s">
        <v>430</v>
      </c>
      <c r="BL286" t="s">
        <v>436</v>
      </c>
      <c r="BM286" t="s">
        <v>2358</v>
      </c>
      <c r="BN286" t="s">
        <v>430</v>
      </c>
      <c r="BO286" t="s">
        <v>430</v>
      </c>
      <c r="BP286" t="s">
        <v>430</v>
      </c>
      <c r="BQ286" t="s">
        <v>430</v>
      </c>
      <c r="BR286" t="s">
        <v>442</v>
      </c>
      <c r="BS286">
        <v>5000</v>
      </c>
      <c r="BT286" t="s">
        <v>443</v>
      </c>
      <c r="BU286">
        <v>290400</v>
      </c>
      <c r="BV286">
        <v>602400</v>
      </c>
      <c r="BW286">
        <v>700800</v>
      </c>
      <c r="BX286" t="s">
        <v>430</v>
      </c>
      <c r="BY286" t="s">
        <v>430</v>
      </c>
      <c r="BZ286" t="s">
        <v>1031</v>
      </c>
      <c r="CA286" t="s">
        <v>2388</v>
      </c>
      <c r="CB286" t="s">
        <v>430</v>
      </c>
      <c r="CC286" t="s">
        <v>2348</v>
      </c>
      <c r="CD286">
        <v>45</v>
      </c>
      <c r="CE286" t="s">
        <v>2360</v>
      </c>
      <c r="CF286" t="s">
        <v>444</v>
      </c>
      <c r="CG286" t="s">
        <v>474</v>
      </c>
      <c r="CH286" s="1">
        <v>44561</v>
      </c>
      <c r="CI286" t="s">
        <v>430</v>
      </c>
      <c r="CJ286" t="s">
        <v>430</v>
      </c>
      <c r="CK286" t="s">
        <v>430</v>
      </c>
      <c r="CM286">
        <v>2</v>
      </c>
      <c r="CN286" t="s">
        <v>2361</v>
      </c>
      <c r="CP286">
        <v>0</v>
      </c>
      <c r="CQ286">
        <v>0</v>
      </c>
      <c r="CS286">
        <v>0</v>
      </c>
      <c r="CW286">
        <v>1</v>
      </c>
      <c r="CZ286">
        <v>15</v>
      </c>
      <c r="DA286">
        <v>19001</v>
      </c>
      <c r="DB286">
        <v>33</v>
      </c>
      <c r="DC286" t="s">
        <v>446</v>
      </c>
      <c r="DD286" t="s">
        <v>430</v>
      </c>
      <c r="DE286" t="s">
        <v>2398</v>
      </c>
      <c r="DF286" t="s">
        <v>430</v>
      </c>
      <c r="DG286" t="s">
        <v>477</v>
      </c>
      <c r="DH286" t="s">
        <v>478</v>
      </c>
      <c r="DI286" t="s">
        <v>430</v>
      </c>
      <c r="DJ286" t="s">
        <v>430</v>
      </c>
      <c r="DK286" t="s">
        <v>430</v>
      </c>
      <c r="DL286" t="s">
        <v>430</v>
      </c>
      <c r="DM286" t="s">
        <v>448</v>
      </c>
      <c r="DN286" s="1">
        <v>44217</v>
      </c>
      <c r="DO286" s="1">
        <v>45553</v>
      </c>
      <c r="DP286" t="s">
        <v>610</v>
      </c>
      <c r="DQ286">
        <v>0</v>
      </c>
      <c r="DR286" t="s">
        <v>430</v>
      </c>
      <c r="DS286" t="s">
        <v>430</v>
      </c>
      <c r="DT286" t="s">
        <v>2352</v>
      </c>
      <c r="DU286" t="s">
        <v>430</v>
      </c>
      <c r="DV286" t="s">
        <v>430</v>
      </c>
      <c r="DW286" t="s">
        <v>430</v>
      </c>
      <c r="DX286" t="s">
        <v>430</v>
      </c>
      <c r="DY286" t="s">
        <v>430</v>
      </c>
      <c r="DZ286" t="s">
        <v>451</v>
      </c>
      <c r="EA286" t="s">
        <v>452</v>
      </c>
      <c r="EB286" t="s">
        <v>430</v>
      </c>
      <c r="EC286" t="s">
        <v>430</v>
      </c>
      <c r="ED286" t="s">
        <v>430</v>
      </c>
      <c r="EE286" t="s">
        <v>430</v>
      </c>
      <c r="EF286" t="s">
        <v>430</v>
      </c>
      <c r="EG286" t="s">
        <v>430</v>
      </c>
      <c r="EH286" t="s">
        <v>454</v>
      </c>
      <c r="EI286" t="s">
        <v>430</v>
      </c>
      <c r="EJ286" t="s">
        <v>430</v>
      </c>
      <c r="EK286" t="s">
        <v>430</v>
      </c>
      <c r="EL286" t="s">
        <v>430</v>
      </c>
      <c r="EM286" t="s">
        <v>1506</v>
      </c>
    </row>
    <row r="287" spans="1:143" x14ac:dyDescent="0.25">
      <c r="A287" t="s">
        <v>1357</v>
      </c>
      <c r="B287" t="s">
        <v>430</v>
      </c>
      <c r="C287" t="s">
        <v>1953</v>
      </c>
      <c r="D287">
        <v>93</v>
      </c>
      <c r="E287" t="s">
        <v>458</v>
      </c>
      <c r="F287" t="s">
        <v>459</v>
      </c>
      <c r="G287" t="s">
        <v>430</v>
      </c>
      <c r="H287" t="s">
        <v>432</v>
      </c>
      <c r="I287" t="s">
        <v>2071</v>
      </c>
      <c r="J287" t="s">
        <v>2399</v>
      </c>
      <c r="K287">
        <v>19000001366</v>
      </c>
      <c r="L287" t="s">
        <v>2400</v>
      </c>
      <c r="M287">
        <v>4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430</v>
      </c>
      <c r="X287">
        <v>0</v>
      </c>
      <c r="Y287">
        <v>0</v>
      </c>
      <c r="Z287">
        <v>0</v>
      </c>
      <c r="AA287" t="s">
        <v>436</v>
      </c>
      <c r="AB287">
        <v>0</v>
      </c>
      <c r="AC287">
        <v>0</v>
      </c>
      <c r="AD287">
        <v>0</v>
      </c>
      <c r="AE287" t="s">
        <v>430</v>
      </c>
      <c r="AF287">
        <v>45.5</v>
      </c>
      <c r="AG287">
        <v>27.5</v>
      </c>
      <c r="AH287">
        <v>35</v>
      </c>
      <c r="AI287">
        <v>6.1</v>
      </c>
      <c r="AJ287">
        <v>6.04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 t="s">
        <v>430</v>
      </c>
      <c r="AS287" t="s">
        <v>430</v>
      </c>
      <c r="AT287" t="s">
        <v>430</v>
      </c>
      <c r="AU287">
        <v>0</v>
      </c>
      <c r="AV287">
        <v>0</v>
      </c>
      <c r="AW287">
        <v>0</v>
      </c>
      <c r="AZ287">
        <v>24897097260178</v>
      </c>
      <c r="BA287">
        <v>4897097260174</v>
      </c>
      <c r="BB287">
        <v>810005410403</v>
      </c>
      <c r="BC287" t="s">
        <v>463</v>
      </c>
      <c r="BD287" t="s">
        <v>1990</v>
      </c>
      <c r="BE287" t="s">
        <v>430</v>
      </c>
      <c r="BF287" t="s">
        <v>1478</v>
      </c>
      <c r="BG287" t="s">
        <v>465</v>
      </c>
      <c r="BH287">
        <v>36</v>
      </c>
      <c r="BI287">
        <v>4.3799999999999999E-2</v>
      </c>
      <c r="BJ287" t="s">
        <v>430</v>
      </c>
      <c r="BL287" t="s">
        <v>436</v>
      </c>
      <c r="BM287" t="s">
        <v>2074</v>
      </c>
      <c r="BN287" t="s">
        <v>430</v>
      </c>
      <c r="BO287" t="s">
        <v>430</v>
      </c>
      <c r="BP287" t="s">
        <v>2019</v>
      </c>
      <c r="BQ287" t="s">
        <v>2009</v>
      </c>
      <c r="BR287" t="s">
        <v>442</v>
      </c>
      <c r="BS287">
        <v>5000</v>
      </c>
      <c r="BT287" t="s">
        <v>443</v>
      </c>
      <c r="BU287">
        <v>2556</v>
      </c>
      <c r="BV287">
        <v>5296</v>
      </c>
      <c r="BW287">
        <v>6164</v>
      </c>
      <c r="BX287" t="s">
        <v>497</v>
      </c>
      <c r="BY287" t="s">
        <v>2075</v>
      </c>
      <c r="BZ287" t="s">
        <v>499</v>
      </c>
      <c r="CA287" t="s">
        <v>2401</v>
      </c>
      <c r="CB287" t="s">
        <v>430</v>
      </c>
      <c r="CC287" t="s">
        <v>1997</v>
      </c>
      <c r="CD287">
        <v>45</v>
      </c>
      <c r="CE287" t="s">
        <v>2402</v>
      </c>
      <c r="CF287" t="s">
        <v>444</v>
      </c>
      <c r="CG287" t="s">
        <v>474</v>
      </c>
      <c r="CH287" s="1">
        <v>44252</v>
      </c>
      <c r="CI287" t="s">
        <v>430</v>
      </c>
      <c r="CJ287" t="s">
        <v>430</v>
      </c>
      <c r="CK287" t="s">
        <v>430</v>
      </c>
      <c r="CM287">
        <v>1</v>
      </c>
      <c r="CN287" t="s">
        <v>2078</v>
      </c>
      <c r="CP287">
        <v>0</v>
      </c>
      <c r="CQ287">
        <v>1</v>
      </c>
      <c r="CS287">
        <v>0</v>
      </c>
      <c r="CU287">
        <v>155</v>
      </c>
      <c r="CV287">
        <v>1</v>
      </c>
      <c r="CW287">
        <v>7</v>
      </c>
      <c r="CX287">
        <v>21</v>
      </c>
      <c r="CZ287">
        <v>2</v>
      </c>
      <c r="DA287">
        <v>19002</v>
      </c>
      <c r="DB287">
        <v>31</v>
      </c>
      <c r="DC287" t="s">
        <v>446</v>
      </c>
      <c r="DD287" t="s">
        <v>430</v>
      </c>
      <c r="DE287" t="s">
        <v>2403</v>
      </c>
      <c r="DF287" t="s">
        <v>430</v>
      </c>
      <c r="DG287" t="s">
        <v>477</v>
      </c>
      <c r="DH287" t="s">
        <v>478</v>
      </c>
      <c r="DI287" t="s">
        <v>430</v>
      </c>
      <c r="DJ287" t="s">
        <v>430</v>
      </c>
      <c r="DK287" t="s">
        <v>430</v>
      </c>
      <c r="DL287" t="s">
        <v>430</v>
      </c>
      <c r="DM287" t="s">
        <v>448</v>
      </c>
      <c r="DN287" s="1">
        <v>44250</v>
      </c>
      <c r="DO287" s="1">
        <v>45553</v>
      </c>
      <c r="DP287" t="s">
        <v>610</v>
      </c>
      <c r="DQ287">
        <v>0</v>
      </c>
      <c r="DR287" t="s">
        <v>430</v>
      </c>
      <c r="DS287" t="s">
        <v>430</v>
      </c>
      <c r="DT287" t="s">
        <v>647</v>
      </c>
      <c r="DU287" t="s">
        <v>430</v>
      </c>
      <c r="DV287" t="s">
        <v>430</v>
      </c>
      <c r="DW287" t="s">
        <v>430</v>
      </c>
      <c r="DX287" t="s">
        <v>430</v>
      </c>
      <c r="DY287" t="s">
        <v>430</v>
      </c>
      <c r="DZ287" t="s">
        <v>451</v>
      </c>
      <c r="EA287" t="s">
        <v>452</v>
      </c>
      <c r="EB287" t="s">
        <v>430</v>
      </c>
      <c r="EC287" t="s">
        <v>430</v>
      </c>
      <c r="ED287" t="s">
        <v>430</v>
      </c>
      <c r="EE287" t="s">
        <v>2002</v>
      </c>
      <c r="EF287" t="s">
        <v>430</v>
      </c>
      <c r="EG287" t="s">
        <v>430</v>
      </c>
      <c r="EH287" t="s">
        <v>1953</v>
      </c>
      <c r="EI287" t="s">
        <v>455</v>
      </c>
      <c r="EJ287" t="s">
        <v>2002</v>
      </c>
      <c r="EK287" t="s">
        <v>509</v>
      </c>
      <c r="EL287" t="s">
        <v>171</v>
      </c>
      <c r="EM287" t="s">
        <v>2004</v>
      </c>
    </row>
    <row r="288" spans="1:143" x14ac:dyDescent="0.25">
      <c r="A288" t="s">
        <v>1357</v>
      </c>
      <c r="B288" t="s">
        <v>430</v>
      </c>
      <c r="C288" t="s">
        <v>1953</v>
      </c>
      <c r="D288">
        <v>93</v>
      </c>
      <c r="E288" t="s">
        <v>458</v>
      </c>
      <c r="F288" t="s">
        <v>459</v>
      </c>
      <c r="G288" t="s">
        <v>430</v>
      </c>
      <c r="H288" t="s">
        <v>432</v>
      </c>
      <c r="I288" t="s">
        <v>2080</v>
      </c>
      <c r="J288" t="s">
        <v>2404</v>
      </c>
      <c r="K288">
        <v>19000001367</v>
      </c>
      <c r="L288" t="s">
        <v>2405</v>
      </c>
      <c r="M288">
        <v>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430</v>
      </c>
      <c r="X288">
        <v>0</v>
      </c>
      <c r="Y288">
        <v>0</v>
      </c>
      <c r="Z288">
        <v>0</v>
      </c>
      <c r="AA288" t="s">
        <v>436</v>
      </c>
      <c r="AB288">
        <v>0</v>
      </c>
      <c r="AC288">
        <v>0</v>
      </c>
      <c r="AD288">
        <v>0</v>
      </c>
      <c r="AE288" t="s">
        <v>430</v>
      </c>
      <c r="AF288">
        <v>45</v>
      </c>
      <c r="AG288">
        <v>27.5</v>
      </c>
      <c r="AH288">
        <v>39.5</v>
      </c>
      <c r="AI288">
        <v>7.54</v>
      </c>
      <c r="AJ288">
        <v>6.3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 t="s">
        <v>430</v>
      </c>
      <c r="AS288" t="s">
        <v>430</v>
      </c>
      <c r="AT288" t="s">
        <v>430</v>
      </c>
      <c r="AU288">
        <v>0</v>
      </c>
      <c r="AV288">
        <v>0</v>
      </c>
      <c r="AW288">
        <v>0</v>
      </c>
      <c r="AZ288">
        <v>24897097260185</v>
      </c>
      <c r="BA288">
        <v>4897097260181</v>
      </c>
      <c r="BB288">
        <v>810005410410</v>
      </c>
      <c r="BC288" t="s">
        <v>463</v>
      </c>
      <c r="BD288" t="s">
        <v>1990</v>
      </c>
      <c r="BE288" t="s">
        <v>430</v>
      </c>
      <c r="BF288" t="s">
        <v>1478</v>
      </c>
      <c r="BG288" t="s">
        <v>465</v>
      </c>
      <c r="BH288">
        <v>36</v>
      </c>
      <c r="BI288">
        <v>4.8899999999999999E-2</v>
      </c>
      <c r="BJ288" t="s">
        <v>430</v>
      </c>
      <c r="BL288" t="s">
        <v>436</v>
      </c>
      <c r="BM288" t="s">
        <v>2083</v>
      </c>
      <c r="BN288" t="s">
        <v>430</v>
      </c>
      <c r="BO288" t="s">
        <v>430</v>
      </c>
      <c r="BP288" t="s">
        <v>2019</v>
      </c>
      <c r="BQ288" t="s">
        <v>2020</v>
      </c>
      <c r="BR288" t="s">
        <v>442</v>
      </c>
      <c r="BS288">
        <v>5000</v>
      </c>
      <c r="BT288" t="s">
        <v>443</v>
      </c>
      <c r="BU288">
        <v>2288</v>
      </c>
      <c r="BV288">
        <v>4744</v>
      </c>
      <c r="BW288">
        <v>5520</v>
      </c>
      <c r="BX288" t="s">
        <v>497</v>
      </c>
      <c r="BY288" t="s">
        <v>2084</v>
      </c>
      <c r="BZ288" t="s">
        <v>499</v>
      </c>
      <c r="CA288" t="s">
        <v>2406</v>
      </c>
      <c r="CB288" t="s">
        <v>430</v>
      </c>
      <c r="CC288" t="s">
        <v>1997</v>
      </c>
      <c r="CD288">
        <v>45</v>
      </c>
      <c r="CE288" t="s">
        <v>2402</v>
      </c>
      <c r="CF288" t="s">
        <v>444</v>
      </c>
      <c r="CG288" t="s">
        <v>474</v>
      </c>
      <c r="CH288" s="1">
        <v>44252</v>
      </c>
      <c r="CI288" t="s">
        <v>430</v>
      </c>
      <c r="CJ288" t="s">
        <v>430</v>
      </c>
      <c r="CK288" t="s">
        <v>430</v>
      </c>
      <c r="CM288">
        <v>1</v>
      </c>
      <c r="CN288" t="s">
        <v>2086</v>
      </c>
      <c r="CP288">
        <v>0</v>
      </c>
      <c r="CQ288">
        <v>1</v>
      </c>
      <c r="CS288">
        <v>0</v>
      </c>
      <c r="CU288">
        <v>155</v>
      </c>
      <c r="CV288">
        <v>1</v>
      </c>
      <c r="CW288">
        <v>7</v>
      </c>
      <c r="CX288">
        <v>21</v>
      </c>
      <c r="CZ288">
        <v>2</v>
      </c>
      <c r="DA288">
        <v>19002</v>
      </c>
      <c r="DB288">
        <v>31</v>
      </c>
      <c r="DC288" t="s">
        <v>446</v>
      </c>
      <c r="DD288" t="s">
        <v>430</v>
      </c>
      <c r="DE288" t="s">
        <v>2407</v>
      </c>
      <c r="DF288" t="s">
        <v>430</v>
      </c>
      <c r="DG288" t="s">
        <v>477</v>
      </c>
      <c r="DH288" t="s">
        <v>478</v>
      </c>
      <c r="DI288" t="s">
        <v>430</v>
      </c>
      <c r="DJ288" t="s">
        <v>430</v>
      </c>
      <c r="DK288" t="s">
        <v>430</v>
      </c>
      <c r="DL288" t="s">
        <v>430</v>
      </c>
      <c r="DM288" t="s">
        <v>448</v>
      </c>
      <c r="DN288" s="1">
        <v>44250</v>
      </c>
      <c r="DO288" s="1">
        <v>45553</v>
      </c>
      <c r="DP288" t="s">
        <v>610</v>
      </c>
      <c r="DQ288">
        <v>0</v>
      </c>
      <c r="DR288" t="s">
        <v>430</v>
      </c>
      <c r="DS288" t="s">
        <v>430</v>
      </c>
      <c r="DT288" t="s">
        <v>647</v>
      </c>
      <c r="DU288" t="s">
        <v>430</v>
      </c>
      <c r="DV288" t="s">
        <v>430</v>
      </c>
      <c r="DW288" t="s">
        <v>430</v>
      </c>
      <c r="DX288" t="s">
        <v>430</v>
      </c>
      <c r="DY288" t="s">
        <v>430</v>
      </c>
      <c r="DZ288" t="s">
        <v>451</v>
      </c>
      <c r="EA288" t="s">
        <v>452</v>
      </c>
      <c r="EB288" t="s">
        <v>430</v>
      </c>
      <c r="EC288" t="s">
        <v>430</v>
      </c>
      <c r="ED288" t="s">
        <v>430</v>
      </c>
      <c r="EE288" t="s">
        <v>2002</v>
      </c>
      <c r="EF288" t="s">
        <v>430</v>
      </c>
      <c r="EG288" t="s">
        <v>430</v>
      </c>
      <c r="EH288" t="s">
        <v>1953</v>
      </c>
      <c r="EI288" t="s">
        <v>455</v>
      </c>
      <c r="EJ288" t="s">
        <v>2002</v>
      </c>
      <c r="EK288" t="s">
        <v>509</v>
      </c>
      <c r="EL288" t="s">
        <v>484</v>
      </c>
      <c r="EM288" t="s">
        <v>2004</v>
      </c>
    </row>
    <row r="289" spans="1:143" x14ac:dyDescent="0.25">
      <c r="A289" t="s">
        <v>1357</v>
      </c>
      <c r="B289" t="s">
        <v>430</v>
      </c>
      <c r="C289" t="s">
        <v>1953</v>
      </c>
      <c r="D289">
        <v>93</v>
      </c>
      <c r="E289" t="s">
        <v>458</v>
      </c>
      <c r="F289" t="s">
        <v>459</v>
      </c>
      <c r="G289" t="s">
        <v>430</v>
      </c>
      <c r="H289" t="s">
        <v>432</v>
      </c>
      <c r="I289" t="s">
        <v>2088</v>
      </c>
      <c r="J289" t="s">
        <v>2408</v>
      </c>
      <c r="K289">
        <v>19000001368</v>
      </c>
      <c r="L289" t="s">
        <v>2409</v>
      </c>
      <c r="M289">
        <v>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430</v>
      </c>
      <c r="X289">
        <v>0</v>
      </c>
      <c r="Y289">
        <v>0</v>
      </c>
      <c r="Z289">
        <v>0</v>
      </c>
      <c r="AA289" t="s">
        <v>436</v>
      </c>
      <c r="AB289">
        <v>0</v>
      </c>
      <c r="AC289">
        <v>0</v>
      </c>
      <c r="AD289">
        <v>0</v>
      </c>
      <c r="AE289" t="s">
        <v>430</v>
      </c>
      <c r="AF289">
        <v>46.5</v>
      </c>
      <c r="AG289">
        <v>25</v>
      </c>
      <c r="AH289">
        <v>42</v>
      </c>
      <c r="AI289">
        <v>7.06</v>
      </c>
      <c r="AJ289">
        <v>6.99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 t="s">
        <v>430</v>
      </c>
      <c r="AS289" t="s">
        <v>430</v>
      </c>
      <c r="AT289" t="s">
        <v>430</v>
      </c>
      <c r="AU289">
        <v>0</v>
      </c>
      <c r="AV289">
        <v>0</v>
      </c>
      <c r="AW289">
        <v>0</v>
      </c>
      <c r="AZ289">
        <v>24897097260192</v>
      </c>
      <c r="BA289">
        <v>4897097260198</v>
      </c>
      <c r="BB289">
        <v>810005410427</v>
      </c>
      <c r="BC289" t="s">
        <v>463</v>
      </c>
      <c r="BD289" t="s">
        <v>1990</v>
      </c>
      <c r="BE289" t="s">
        <v>430</v>
      </c>
      <c r="BF289" t="s">
        <v>1478</v>
      </c>
      <c r="BG289" t="s">
        <v>465</v>
      </c>
      <c r="BH289">
        <v>36</v>
      </c>
      <c r="BI289">
        <v>4.8800000000000003E-2</v>
      </c>
      <c r="BJ289" t="s">
        <v>430</v>
      </c>
      <c r="BL289" t="s">
        <v>436</v>
      </c>
      <c r="BM289" t="s">
        <v>2091</v>
      </c>
      <c r="BN289" t="s">
        <v>430</v>
      </c>
      <c r="BO289" t="s">
        <v>430</v>
      </c>
      <c r="BP289" t="s">
        <v>2019</v>
      </c>
      <c r="BQ289" t="s">
        <v>2038</v>
      </c>
      <c r="BR289" t="s">
        <v>442</v>
      </c>
      <c r="BS289">
        <v>5000</v>
      </c>
      <c r="BT289" t="s">
        <v>443</v>
      </c>
      <c r="BU289">
        <v>2292</v>
      </c>
      <c r="BV289">
        <v>4748</v>
      </c>
      <c r="BW289">
        <v>5528</v>
      </c>
      <c r="BX289" t="s">
        <v>497</v>
      </c>
      <c r="BY289" t="s">
        <v>2092</v>
      </c>
      <c r="BZ289" t="s">
        <v>499</v>
      </c>
      <c r="CA289" t="s">
        <v>2410</v>
      </c>
      <c r="CB289" t="s">
        <v>430</v>
      </c>
      <c r="CC289" t="s">
        <v>1997</v>
      </c>
      <c r="CD289">
        <v>45</v>
      </c>
      <c r="CE289" t="s">
        <v>2402</v>
      </c>
      <c r="CF289" t="s">
        <v>444</v>
      </c>
      <c r="CG289" t="s">
        <v>474</v>
      </c>
      <c r="CH289" s="1">
        <v>44252</v>
      </c>
      <c r="CI289" t="s">
        <v>430</v>
      </c>
      <c r="CJ289" t="s">
        <v>430</v>
      </c>
      <c r="CK289" t="s">
        <v>430</v>
      </c>
      <c r="CM289">
        <v>1</v>
      </c>
      <c r="CN289" t="s">
        <v>2094</v>
      </c>
      <c r="CP289">
        <v>0</v>
      </c>
      <c r="CQ289">
        <v>1</v>
      </c>
      <c r="CS289">
        <v>0</v>
      </c>
      <c r="CU289">
        <v>155</v>
      </c>
      <c r="CV289">
        <v>1</v>
      </c>
      <c r="CW289">
        <v>7</v>
      </c>
      <c r="CX289">
        <v>21</v>
      </c>
      <c r="CZ289">
        <v>2</v>
      </c>
      <c r="DA289">
        <v>19002</v>
      </c>
      <c r="DB289">
        <v>31</v>
      </c>
      <c r="DC289" t="s">
        <v>446</v>
      </c>
      <c r="DD289" t="s">
        <v>430</v>
      </c>
      <c r="DE289" t="s">
        <v>2411</v>
      </c>
      <c r="DF289" t="s">
        <v>430</v>
      </c>
      <c r="DG289" t="s">
        <v>477</v>
      </c>
      <c r="DH289" t="s">
        <v>478</v>
      </c>
      <c r="DI289" t="s">
        <v>430</v>
      </c>
      <c r="DJ289" t="s">
        <v>430</v>
      </c>
      <c r="DK289" t="s">
        <v>430</v>
      </c>
      <c r="DL289" t="s">
        <v>430</v>
      </c>
      <c r="DM289" t="s">
        <v>448</v>
      </c>
      <c r="DN289" s="1">
        <v>44250</v>
      </c>
      <c r="DO289" s="1">
        <v>45553</v>
      </c>
      <c r="DP289" t="s">
        <v>610</v>
      </c>
      <c r="DQ289">
        <v>0</v>
      </c>
      <c r="DR289" t="s">
        <v>430</v>
      </c>
      <c r="DS289" t="s">
        <v>430</v>
      </c>
      <c r="DT289" t="s">
        <v>647</v>
      </c>
      <c r="DU289" t="s">
        <v>430</v>
      </c>
      <c r="DV289" t="s">
        <v>430</v>
      </c>
      <c r="DW289" t="s">
        <v>430</v>
      </c>
      <c r="DX289" t="s">
        <v>430</v>
      </c>
      <c r="DY289" t="s">
        <v>430</v>
      </c>
      <c r="DZ289" t="s">
        <v>451</v>
      </c>
      <c r="EA289" t="s">
        <v>452</v>
      </c>
      <c r="EB289" t="s">
        <v>430</v>
      </c>
      <c r="EC289" t="s">
        <v>430</v>
      </c>
      <c r="ED289" t="s">
        <v>430</v>
      </c>
      <c r="EE289" t="s">
        <v>2002</v>
      </c>
      <c r="EF289" t="s">
        <v>430</v>
      </c>
      <c r="EG289" t="s">
        <v>430</v>
      </c>
      <c r="EH289" t="s">
        <v>1953</v>
      </c>
      <c r="EI289" t="s">
        <v>455</v>
      </c>
      <c r="EJ289" t="s">
        <v>2002</v>
      </c>
      <c r="EK289" t="s">
        <v>509</v>
      </c>
      <c r="EL289" t="s">
        <v>2096</v>
      </c>
      <c r="EM289" t="s">
        <v>2004</v>
      </c>
    </row>
    <row r="290" spans="1:143" x14ac:dyDescent="0.25">
      <c r="A290" t="s">
        <v>1357</v>
      </c>
      <c r="B290" t="s">
        <v>430</v>
      </c>
      <c r="C290" t="s">
        <v>1953</v>
      </c>
      <c r="D290">
        <v>93</v>
      </c>
      <c r="E290" t="s">
        <v>458</v>
      </c>
      <c r="F290" t="s">
        <v>459</v>
      </c>
      <c r="G290" t="s">
        <v>430</v>
      </c>
      <c r="H290" t="s">
        <v>432</v>
      </c>
      <c r="I290" t="s">
        <v>2097</v>
      </c>
      <c r="J290" t="s">
        <v>2412</v>
      </c>
      <c r="K290">
        <v>19000001369</v>
      </c>
      <c r="L290" t="s">
        <v>2413</v>
      </c>
      <c r="M290">
        <v>4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430</v>
      </c>
      <c r="X290">
        <v>0</v>
      </c>
      <c r="Y290">
        <v>0</v>
      </c>
      <c r="Z290">
        <v>0</v>
      </c>
      <c r="AA290" t="s">
        <v>436</v>
      </c>
      <c r="AB290">
        <v>0</v>
      </c>
      <c r="AC290">
        <v>0</v>
      </c>
      <c r="AD290">
        <v>0</v>
      </c>
      <c r="AE290" t="s">
        <v>430</v>
      </c>
      <c r="AF290">
        <v>47</v>
      </c>
      <c r="AG290">
        <v>40.5</v>
      </c>
      <c r="AH290">
        <v>23</v>
      </c>
      <c r="AI290">
        <v>6.28</v>
      </c>
      <c r="AJ290">
        <v>6.24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 t="s">
        <v>430</v>
      </c>
      <c r="AS290" t="s">
        <v>430</v>
      </c>
      <c r="AT290" t="s">
        <v>430</v>
      </c>
      <c r="AU290">
        <v>0</v>
      </c>
      <c r="AV290">
        <v>0</v>
      </c>
      <c r="AW290">
        <v>0</v>
      </c>
      <c r="AZ290">
        <v>24897097260208</v>
      </c>
      <c r="BA290">
        <v>4897097260204</v>
      </c>
      <c r="BB290">
        <v>810005410434</v>
      </c>
      <c r="BC290" t="s">
        <v>463</v>
      </c>
      <c r="BD290" t="s">
        <v>1990</v>
      </c>
      <c r="BE290" t="s">
        <v>430</v>
      </c>
      <c r="BF290" t="s">
        <v>1478</v>
      </c>
      <c r="BG290" t="s">
        <v>465</v>
      </c>
      <c r="BH290">
        <v>36</v>
      </c>
      <c r="BI290">
        <v>4.3799999999999999E-2</v>
      </c>
      <c r="BJ290" t="s">
        <v>430</v>
      </c>
      <c r="BL290" t="s">
        <v>436</v>
      </c>
      <c r="BM290" t="s">
        <v>2100</v>
      </c>
      <c r="BN290" t="s">
        <v>430</v>
      </c>
      <c r="BO290" t="s">
        <v>430</v>
      </c>
      <c r="BP290" t="s">
        <v>2019</v>
      </c>
      <c r="BQ290" t="s">
        <v>2056</v>
      </c>
      <c r="BR290" t="s">
        <v>442</v>
      </c>
      <c r="BS290">
        <v>5000</v>
      </c>
      <c r="BT290" t="s">
        <v>443</v>
      </c>
      <c r="BU290">
        <v>2556</v>
      </c>
      <c r="BV290">
        <v>5296</v>
      </c>
      <c r="BW290">
        <v>6164</v>
      </c>
      <c r="BX290" t="s">
        <v>497</v>
      </c>
      <c r="BY290" t="s">
        <v>2101</v>
      </c>
      <c r="BZ290" t="s">
        <v>499</v>
      </c>
      <c r="CA290" t="s">
        <v>2414</v>
      </c>
      <c r="CB290" t="s">
        <v>430</v>
      </c>
      <c r="CC290" t="s">
        <v>1997</v>
      </c>
      <c r="CD290">
        <v>45</v>
      </c>
      <c r="CE290" t="s">
        <v>2402</v>
      </c>
      <c r="CF290" t="s">
        <v>444</v>
      </c>
      <c r="CG290" t="s">
        <v>474</v>
      </c>
      <c r="CH290" s="1">
        <v>44252</v>
      </c>
      <c r="CI290" t="s">
        <v>430</v>
      </c>
      <c r="CJ290" t="s">
        <v>430</v>
      </c>
      <c r="CK290" t="s">
        <v>430</v>
      </c>
      <c r="CM290">
        <v>1</v>
      </c>
      <c r="CN290" t="s">
        <v>2103</v>
      </c>
      <c r="CP290">
        <v>0</v>
      </c>
      <c r="CQ290">
        <v>1</v>
      </c>
      <c r="CS290">
        <v>0</v>
      </c>
      <c r="CU290">
        <v>155</v>
      </c>
      <c r="CV290">
        <v>1</v>
      </c>
      <c r="CW290">
        <v>7</v>
      </c>
      <c r="CX290">
        <v>21</v>
      </c>
      <c r="CZ290">
        <v>2</v>
      </c>
      <c r="DA290">
        <v>19002</v>
      </c>
      <c r="DB290">
        <v>31</v>
      </c>
      <c r="DC290" t="s">
        <v>446</v>
      </c>
      <c r="DD290" t="s">
        <v>430</v>
      </c>
      <c r="DE290" t="s">
        <v>2415</v>
      </c>
      <c r="DF290" t="s">
        <v>430</v>
      </c>
      <c r="DG290" t="s">
        <v>477</v>
      </c>
      <c r="DH290" t="s">
        <v>478</v>
      </c>
      <c r="DI290" t="s">
        <v>430</v>
      </c>
      <c r="DJ290" t="s">
        <v>430</v>
      </c>
      <c r="DK290" t="s">
        <v>430</v>
      </c>
      <c r="DL290" t="s">
        <v>430</v>
      </c>
      <c r="DM290" t="s">
        <v>448</v>
      </c>
      <c r="DN290" s="1">
        <v>44250</v>
      </c>
      <c r="DO290" s="1">
        <v>45553</v>
      </c>
      <c r="DP290" t="s">
        <v>610</v>
      </c>
      <c r="DQ290">
        <v>0</v>
      </c>
      <c r="DR290" t="s">
        <v>430</v>
      </c>
      <c r="DS290" t="s">
        <v>430</v>
      </c>
      <c r="DT290" t="s">
        <v>647</v>
      </c>
      <c r="DU290" t="s">
        <v>430</v>
      </c>
      <c r="DV290" t="s">
        <v>430</v>
      </c>
      <c r="DW290" t="s">
        <v>430</v>
      </c>
      <c r="DX290" t="s">
        <v>430</v>
      </c>
      <c r="DY290" t="s">
        <v>430</v>
      </c>
      <c r="DZ290" t="s">
        <v>451</v>
      </c>
      <c r="EA290" t="s">
        <v>452</v>
      </c>
      <c r="EB290" t="s">
        <v>430</v>
      </c>
      <c r="EC290" t="s">
        <v>430</v>
      </c>
      <c r="ED290" t="s">
        <v>430</v>
      </c>
      <c r="EE290" t="s">
        <v>2002</v>
      </c>
      <c r="EF290" t="s">
        <v>430</v>
      </c>
      <c r="EG290" t="s">
        <v>430</v>
      </c>
      <c r="EH290" t="s">
        <v>1953</v>
      </c>
      <c r="EI290" t="s">
        <v>455</v>
      </c>
      <c r="EJ290" t="s">
        <v>2002</v>
      </c>
      <c r="EK290" t="s">
        <v>509</v>
      </c>
      <c r="EL290" t="s">
        <v>2105</v>
      </c>
      <c r="EM290" t="s">
        <v>2004</v>
      </c>
    </row>
    <row r="291" spans="1:143" x14ac:dyDescent="0.25">
      <c r="A291" t="s">
        <v>1357</v>
      </c>
      <c r="B291" t="s">
        <v>430</v>
      </c>
      <c r="C291" t="s">
        <v>1953</v>
      </c>
      <c r="D291">
        <v>93</v>
      </c>
      <c r="E291" t="s">
        <v>458</v>
      </c>
      <c r="F291" t="s">
        <v>459</v>
      </c>
      <c r="G291" t="s">
        <v>430</v>
      </c>
      <c r="H291" t="s">
        <v>432</v>
      </c>
      <c r="I291" t="s">
        <v>2106</v>
      </c>
      <c r="J291" t="s">
        <v>2416</v>
      </c>
      <c r="K291">
        <v>19000001370</v>
      </c>
      <c r="L291" t="s">
        <v>2417</v>
      </c>
      <c r="M291">
        <v>4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430</v>
      </c>
      <c r="X291">
        <v>0</v>
      </c>
      <c r="Y291">
        <v>0</v>
      </c>
      <c r="Z291">
        <v>0</v>
      </c>
      <c r="AA291" t="s">
        <v>436</v>
      </c>
      <c r="AB291">
        <v>0</v>
      </c>
      <c r="AC291">
        <v>0</v>
      </c>
      <c r="AD291">
        <v>0</v>
      </c>
      <c r="AE291" t="s">
        <v>430</v>
      </c>
      <c r="AF291">
        <v>46</v>
      </c>
      <c r="AG291">
        <v>39</v>
      </c>
      <c r="AH291">
        <v>24</v>
      </c>
      <c r="AI291">
        <v>6.2</v>
      </c>
      <c r="AJ291">
        <v>6.16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 t="s">
        <v>430</v>
      </c>
      <c r="AS291" t="s">
        <v>430</v>
      </c>
      <c r="AT291" t="s">
        <v>430</v>
      </c>
      <c r="AU291">
        <v>0</v>
      </c>
      <c r="AV291">
        <v>0</v>
      </c>
      <c r="AW291">
        <v>0</v>
      </c>
      <c r="AZ291">
        <v>24897097260215</v>
      </c>
      <c r="BA291">
        <v>4897097260211</v>
      </c>
      <c r="BB291">
        <v>810005410441</v>
      </c>
      <c r="BC291" t="s">
        <v>463</v>
      </c>
      <c r="BD291" t="s">
        <v>1990</v>
      </c>
      <c r="BE291" t="s">
        <v>430</v>
      </c>
      <c r="BF291" t="s">
        <v>1478</v>
      </c>
      <c r="BG291" t="s">
        <v>465</v>
      </c>
      <c r="BH291">
        <v>36</v>
      </c>
      <c r="BI291">
        <v>4.3099999999999999E-2</v>
      </c>
      <c r="BJ291" t="s">
        <v>430</v>
      </c>
      <c r="BL291" t="s">
        <v>436</v>
      </c>
      <c r="BM291" t="s">
        <v>2109</v>
      </c>
      <c r="BN291" t="s">
        <v>430</v>
      </c>
      <c r="BO291" t="s">
        <v>430</v>
      </c>
      <c r="BP291" t="s">
        <v>2019</v>
      </c>
      <c r="BQ291" t="s">
        <v>2066</v>
      </c>
      <c r="BR291" t="s">
        <v>442</v>
      </c>
      <c r="BS291">
        <v>5000</v>
      </c>
      <c r="BT291" t="s">
        <v>443</v>
      </c>
      <c r="BU291">
        <v>2600</v>
      </c>
      <c r="BV291">
        <v>5388</v>
      </c>
      <c r="BW291">
        <v>6268</v>
      </c>
      <c r="BX291" t="s">
        <v>497</v>
      </c>
      <c r="BY291" t="s">
        <v>2110</v>
      </c>
      <c r="BZ291" t="s">
        <v>499</v>
      </c>
      <c r="CA291" t="s">
        <v>2418</v>
      </c>
      <c r="CB291" t="s">
        <v>430</v>
      </c>
      <c r="CC291" t="s">
        <v>1997</v>
      </c>
      <c r="CD291">
        <v>45</v>
      </c>
      <c r="CE291" t="s">
        <v>2402</v>
      </c>
      <c r="CF291" t="s">
        <v>444</v>
      </c>
      <c r="CG291" t="s">
        <v>474</v>
      </c>
      <c r="CH291" s="1">
        <v>44252</v>
      </c>
      <c r="CI291" t="s">
        <v>430</v>
      </c>
      <c r="CJ291" t="s">
        <v>430</v>
      </c>
      <c r="CK291" t="s">
        <v>430</v>
      </c>
      <c r="CM291">
        <v>1</v>
      </c>
      <c r="CN291" t="s">
        <v>2112</v>
      </c>
      <c r="CP291">
        <v>0</v>
      </c>
      <c r="CQ291">
        <v>1</v>
      </c>
      <c r="CS291">
        <v>0</v>
      </c>
      <c r="CU291">
        <v>155</v>
      </c>
      <c r="CV291">
        <v>1</v>
      </c>
      <c r="CW291">
        <v>7</v>
      </c>
      <c r="CX291">
        <v>21</v>
      </c>
      <c r="CZ291">
        <v>2</v>
      </c>
      <c r="DA291">
        <v>19002</v>
      </c>
      <c r="DB291">
        <v>31</v>
      </c>
      <c r="DC291" t="s">
        <v>446</v>
      </c>
      <c r="DD291" t="s">
        <v>430</v>
      </c>
      <c r="DE291" t="s">
        <v>2419</v>
      </c>
      <c r="DF291" t="s">
        <v>430</v>
      </c>
      <c r="DG291" t="s">
        <v>477</v>
      </c>
      <c r="DH291" t="s">
        <v>478</v>
      </c>
      <c r="DI291" t="s">
        <v>430</v>
      </c>
      <c r="DJ291" t="s">
        <v>430</v>
      </c>
      <c r="DK291" t="s">
        <v>430</v>
      </c>
      <c r="DL291" t="s">
        <v>430</v>
      </c>
      <c r="DM291" t="s">
        <v>448</v>
      </c>
      <c r="DN291" s="1">
        <v>44250</v>
      </c>
      <c r="DO291" s="1">
        <v>45553</v>
      </c>
      <c r="DP291" t="s">
        <v>610</v>
      </c>
      <c r="DQ291">
        <v>0</v>
      </c>
      <c r="DR291" t="s">
        <v>430</v>
      </c>
      <c r="DS291" t="s">
        <v>430</v>
      </c>
      <c r="DT291" t="s">
        <v>647</v>
      </c>
      <c r="DU291" t="s">
        <v>430</v>
      </c>
      <c r="DV291" t="s">
        <v>430</v>
      </c>
      <c r="DW291" t="s">
        <v>430</v>
      </c>
      <c r="DX291" t="s">
        <v>430</v>
      </c>
      <c r="DY291" t="s">
        <v>430</v>
      </c>
      <c r="DZ291" t="s">
        <v>451</v>
      </c>
      <c r="EA291" t="s">
        <v>452</v>
      </c>
      <c r="EB291" t="s">
        <v>430</v>
      </c>
      <c r="EC291" t="s">
        <v>430</v>
      </c>
      <c r="ED291" t="s">
        <v>430</v>
      </c>
      <c r="EE291" t="s">
        <v>2002</v>
      </c>
      <c r="EF291" t="s">
        <v>430</v>
      </c>
      <c r="EG291" t="s">
        <v>430</v>
      </c>
      <c r="EH291" t="s">
        <v>1953</v>
      </c>
      <c r="EI291" t="s">
        <v>455</v>
      </c>
      <c r="EJ291" t="s">
        <v>2002</v>
      </c>
      <c r="EK291" t="s">
        <v>509</v>
      </c>
      <c r="EL291" t="s">
        <v>2014</v>
      </c>
      <c r="EM291" t="s">
        <v>2004</v>
      </c>
    </row>
    <row r="292" spans="1:143" x14ac:dyDescent="0.25">
      <c r="A292" t="s">
        <v>1357</v>
      </c>
      <c r="B292" t="s">
        <v>430</v>
      </c>
      <c r="C292" t="s">
        <v>1953</v>
      </c>
      <c r="D292">
        <v>93</v>
      </c>
      <c r="E292" t="s">
        <v>458</v>
      </c>
      <c r="F292" t="s">
        <v>459</v>
      </c>
      <c r="G292" t="s">
        <v>430</v>
      </c>
      <c r="H292" t="s">
        <v>432</v>
      </c>
      <c r="I292" t="s">
        <v>2121</v>
      </c>
      <c r="J292" t="s">
        <v>2420</v>
      </c>
      <c r="K292">
        <v>19000001371</v>
      </c>
      <c r="L292" t="s">
        <v>2421</v>
      </c>
      <c r="M292">
        <v>4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430</v>
      </c>
      <c r="X292">
        <v>0</v>
      </c>
      <c r="Y292">
        <v>0</v>
      </c>
      <c r="Z292">
        <v>0</v>
      </c>
      <c r="AA292" t="s">
        <v>436</v>
      </c>
      <c r="AB292">
        <v>0</v>
      </c>
      <c r="AC292">
        <v>0</v>
      </c>
      <c r="AD292">
        <v>0</v>
      </c>
      <c r="AE292" t="s">
        <v>430</v>
      </c>
      <c r="AF292">
        <v>57</v>
      </c>
      <c r="AG292">
        <v>45.5</v>
      </c>
      <c r="AH292">
        <v>19.5</v>
      </c>
      <c r="AI292">
        <v>6.42</v>
      </c>
      <c r="AJ292">
        <v>6.38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 t="s">
        <v>430</v>
      </c>
      <c r="AS292" t="s">
        <v>430</v>
      </c>
      <c r="AT292" t="s">
        <v>430</v>
      </c>
      <c r="AU292">
        <v>0</v>
      </c>
      <c r="AV292">
        <v>0</v>
      </c>
      <c r="AW292">
        <v>0</v>
      </c>
      <c r="AZ292">
        <v>24897097260222</v>
      </c>
      <c r="BA292">
        <v>4897097260228</v>
      </c>
      <c r="BB292">
        <v>810005410458</v>
      </c>
      <c r="BC292" t="s">
        <v>463</v>
      </c>
      <c r="BD292" t="s">
        <v>1990</v>
      </c>
      <c r="BE292" t="s">
        <v>430</v>
      </c>
      <c r="BF292" t="s">
        <v>1478</v>
      </c>
      <c r="BG292" t="s">
        <v>465</v>
      </c>
      <c r="BH292">
        <v>36</v>
      </c>
      <c r="BI292">
        <v>5.0599999999999999E-2</v>
      </c>
      <c r="BJ292" t="s">
        <v>430</v>
      </c>
      <c r="BL292" t="s">
        <v>436</v>
      </c>
      <c r="BM292" t="s">
        <v>2124</v>
      </c>
      <c r="BN292" t="s">
        <v>430</v>
      </c>
      <c r="BO292" t="s">
        <v>430</v>
      </c>
      <c r="BP292" t="s">
        <v>2125</v>
      </c>
      <c r="BQ292" t="s">
        <v>2038</v>
      </c>
      <c r="BR292" t="s">
        <v>442</v>
      </c>
      <c r="BS292">
        <v>5000</v>
      </c>
      <c r="BT292" t="s">
        <v>443</v>
      </c>
      <c r="BU292">
        <v>2212</v>
      </c>
      <c r="BV292">
        <v>4584</v>
      </c>
      <c r="BW292">
        <v>5336</v>
      </c>
      <c r="BX292" t="s">
        <v>497</v>
      </c>
      <c r="BY292" t="s">
        <v>430</v>
      </c>
      <c r="BZ292" t="s">
        <v>499</v>
      </c>
      <c r="CA292" t="s">
        <v>2422</v>
      </c>
      <c r="CB292" t="s">
        <v>430</v>
      </c>
      <c r="CC292" t="s">
        <v>1997</v>
      </c>
      <c r="CD292">
        <v>45</v>
      </c>
      <c r="CE292" t="s">
        <v>213</v>
      </c>
      <c r="CF292" t="s">
        <v>444</v>
      </c>
      <c r="CG292" t="s">
        <v>474</v>
      </c>
      <c r="CH292" s="1">
        <v>44252</v>
      </c>
      <c r="CI292" t="s">
        <v>430</v>
      </c>
      <c r="CJ292" t="s">
        <v>430</v>
      </c>
      <c r="CK292" t="s">
        <v>430</v>
      </c>
      <c r="CM292">
        <v>1</v>
      </c>
      <c r="CN292" t="s">
        <v>2127</v>
      </c>
      <c r="CP292">
        <v>0</v>
      </c>
      <c r="CQ292">
        <v>2</v>
      </c>
      <c r="CS292">
        <v>0</v>
      </c>
      <c r="CU292">
        <v>129</v>
      </c>
      <c r="CV292">
        <v>1</v>
      </c>
      <c r="CW292">
        <v>7</v>
      </c>
      <c r="CX292">
        <v>35</v>
      </c>
      <c r="CZ292">
        <v>1</v>
      </c>
      <c r="DA292">
        <v>19002</v>
      </c>
      <c r="DB292">
        <v>31</v>
      </c>
      <c r="DC292" t="s">
        <v>446</v>
      </c>
      <c r="DD292" t="s">
        <v>430</v>
      </c>
      <c r="DE292" t="s">
        <v>2423</v>
      </c>
      <c r="DF292" t="s">
        <v>430</v>
      </c>
      <c r="DG292" t="s">
        <v>477</v>
      </c>
      <c r="DH292" t="s">
        <v>478</v>
      </c>
      <c r="DI292" t="s">
        <v>430</v>
      </c>
      <c r="DJ292" t="s">
        <v>430</v>
      </c>
      <c r="DK292" t="s">
        <v>430</v>
      </c>
      <c r="DL292" t="s">
        <v>430</v>
      </c>
      <c r="DM292" t="s">
        <v>448</v>
      </c>
      <c r="DN292" s="1">
        <v>44250</v>
      </c>
      <c r="DO292" s="1">
        <v>45553</v>
      </c>
      <c r="DP292" t="s">
        <v>610</v>
      </c>
      <c r="DQ292">
        <v>0</v>
      </c>
      <c r="DR292" t="s">
        <v>430</v>
      </c>
      <c r="DS292" t="s">
        <v>430</v>
      </c>
      <c r="DT292" t="s">
        <v>647</v>
      </c>
      <c r="DU292" t="s">
        <v>430</v>
      </c>
      <c r="DV292" t="s">
        <v>430</v>
      </c>
      <c r="DW292" t="s">
        <v>430</v>
      </c>
      <c r="DX292" t="s">
        <v>430</v>
      </c>
      <c r="DY292" t="s">
        <v>430</v>
      </c>
      <c r="DZ292" t="s">
        <v>451</v>
      </c>
      <c r="EA292" t="s">
        <v>452</v>
      </c>
      <c r="EB292" t="s">
        <v>430</v>
      </c>
      <c r="EC292" t="s">
        <v>430</v>
      </c>
      <c r="ED292" t="s">
        <v>430</v>
      </c>
      <c r="EE292" t="s">
        <v>2130</v>
      </c>
      <c r="EF292" t="s">
        <v>430</v>
      </c>
      <c r="EG292" t="s">
        <v>430</v>
      </c>
      <c r="EH292" t="s">
        <v>1953</v>
      </c>
      <c r="EI292" t="s">
        <v>455</v>
      </c>
      <c r="EJ292" t="s">
        <v>2130</v>
      </c>
      <c r="EK292" t="s">
        <v>509</v>
      </c>
      <c r="EL292" t="s">
        <v>2131</v>
      </c>
      <c r="EM292" t="s">
        <v>2132</v>
      </c>
    </row>
    <row r="293" spans="1:143" x14ac:dyDescent="0.25">
      <c r="A293" t="s">
        <v>1357</v>
      </c>
      <c r="B293" t="s">
        <v>430</v>
      </c>
      <c r="C293" t="s">
        <v>1953</v>
      </c>
      <c r="D293">
        <v>93</v>
      </c>
      <c r="E293" t="s">
        <v>458</v>
      </c>
      <c r="F293" t="s">
        <v>459</v>
      </c>
      <c r="G293" t="s">
        <v>430</v>
      </c>
      <c r="H293" t="s">
        <v>432</v>
      </c>
      <c r="I293" t="s">
        <v>2133</v>
      </c>
      <c r="J293" t="s">
        <v>2424</v>
      </c>
      <c r="K293">
        <v>19000001372</v>
      </c>
      <c r="L293" t="s">
        <v>2425</v>
      </c>
      <c r="M293">
        <v>4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430</v>
      </c>
      <c r="X293">
        <v>0</v>
      </c>
      <c r="Y293">
        <v>0</v>
      </c>
      <c r="Z293">
        <v>0</v>
      </c>
      <c r="AA293" t="s">
        <v>436</v>
      </c>
      <c r="AB293">
        <v>0</v>
      </c>
      <c r="AC293">
        <v>0</v>
      </c>
      <c r="AD293">
        <v>0</v>
      </c>
      <c r="AE293" t="s">
        <v>430</v>
      </c>
      <c r="AF293">
        <v>57</v>
      </c>
      <c r="AG293">
        <v>43.5</v>
      </c>
      <c r="AH293">
        <v>20.5</v>
      </c>
      <c r="AI293">
        <v>6.44</v>
      </c>
      <c r="AJ293">
        <v>6.33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 t="s">
        <v>430</v>
      </c>
      <c r="AS293" t="s">
        <v>430</v>
      </c>
      <c r="AT293" t="s">
        <v>430</v>
      </c>
      <c r="AU293">
        <v>0</v>
      </c>
      <c r="AV293">
        <v>0</v>
      </c>
      <c r="AW293">
        <v>0</v>
      </c>
      <c r="AZ293">
        <v>24897097260239</v>
      </c>
      <c r="BA293">
        <v>4897097260235</v>
      </c>
      <c r="BB293">
        <v>810005410465</v>
      </c>
      <c r="BC293" t="s">
        <v>463</v>
      </c>
      <c r="BD293" t="s">
        <v>1990</v>
      </c>
      <c r="BE293" t="s">
        <v>430</v>
      </c>
      <c r="BF293" t="s">
        <v>1478</v>
      </c>
      <c r="BG293" t="s">
        <v>465</v>
      </c>
      <c r="BH293">
        <v>36</v>
      </c>
      <c r="BI293">
        <v>5.0799999999999998E-2</v>
      </c>
      <c r="BJ293" t="s">
        <v>430</v>
      </c>
      <c r="BL293" t="s">
        <v>436</v>
      </c>
      <c r="BM293" t="s">
        <v>2136</v>
      </c>
      <c r="BN293" t="s">
        <v>430</v>
      </c>
      <c r="BO293" t="s">
        <v>430</v>
      </c>
      <c r="BP293" t="s">
        <v>2125</v>
      </c>
      <c r="BQ293" t="s">
        <v>2056</v>
      </c>
      <c r="BR293" t="s">
        <v>442</v>
      </c>
      <c r="BS293">
        <v>5000</v>
      </c>
      <c r="BT293" t="s">
        <v>443</v>
      </c>
      <c r="BU293">
        <v>2200</v>
      </c>
      <c r="BV293">
        <v>4564</v>
      </c>
      <c r="BW293">
        <v>5308</v>
      </c>
      <c r="BX293" t="s">
        <v>497</v>
      </c>
      <c r="BY293" t="s">
        <v>430</v>
      </c>
      <c r="BZ293" t="s">
        <v>499</v>
      </c>
      <c r="CA293" t="s">
        <v>2426</v>
      </c>
      <c r="CB293" t="s">
        <v>430</v>
      </c>
      <c r="CC293" t="s">
        <v>1997</v>
      </c>
      <c r="CD293">
        <v>45</v>
      </c>
      <c r="CE293" t="s">
        <v>213</v>
      </c>
      <c r="CF293" t="s">
        <v>444</v>
      </c>
      <c r="CG293" t="s">
        <v>474</v>
      </c>
      <c r="CH293" s="1">
        <v>44252</v>
      </c>
      <c r="CI293" t="s">
        <v>430</v>
      </c>
      <c r="CJ293" t="s">
        <v>430</v>
      </c>
      <c r="CK293" t="s">
        <v>430</v>
      </c>
      <c r="CM293">
        <v>1</v>
      </c>
      <c r="CN293" t="s">
        <v>2138</v>
      </c>
      <c r="CP293">
        <v>0</v>
      </c>
      <c r="CQ293">
        <v>2</v>
      </c>
      <c r="CS293">
        <v>0</v>
      </c>
      <c r="CU293">
        <v>129</v>
      </c>
      <c r="CV293">
        <v>1</v>
      </c>
      <c r="CW293">
        <v>7</v>
      </c>
      <c r="CX293">
        <v>35</v>
      </c>
      <c r="CZ293">
        <v>1</v>
      </c>
      <c r="DA293">
        <v>19002</v>
      </c>
      <c r="DB293">
        <v>31</v>
      </c>
      <c r="DC293" t="s">
        <v>446</v>
      </c>
      <c r="DD293" t="s">
        <v>430</v>
      </c>
      <c r="DE293" t="s">
        <v>2427</v>
      </c>
      <c r="DF293" t="s">
        <v>430</v>
      </c>
      <c r="DG293" t="s">
        <v>477</v>
      </c>
      <c r="DH293" t="s">
        <v>478</v>
      </c>
      <c r="DI293" t="s">
        <v>430</v>
      </c>
      <c r="DJ293" t="s">
        <v>430</v>
      </c>
      <c r="DK293" t="s">
        <v>430</v>
      </c>
      <c r="DL293" t="s">
        <v>430</v>
      </c>
      <c r="DM293" t="s">
        <v>448</v>
      </c>
      <c r="DN293" s="1">
        <v>44250</v>
      </c>
      <c r="DO293" s="1">
        <v>45553</v>
      </c>
      <c r="DP293" t="s">
        <v>610</v>
      </c>
      <c r="DQ293">
        <v>0</v>
      </c>
      <c r="DR293" t="s">
        <v>430</v>
      </c>
      <c r="DS293" t="s">
        <v>430</v>
      </c>
      <c r="DT293" t="s">
        <v>647</v>
      </c>
      <c r="DU293" t="s">
        <v>430</v>
      </c>
      <c r="DV293" t="s">
        <v>430</v>
      </c>
      <c r="DW293" t="s">
        <v>430</v>
      </c>
      <c r="DX293" t="s">
        <v>430</v>
      </c>
      <c r="DY293" t="s">
        <v>430</v>
      </c>
      <c r="DZ293" t="s">
        <v>451</v>
      </c>
      <c r="EA293" t="s">
        <v>452</v>
      </c>
      <c r="EB293" t="s">
        <v>430</v>
      </c>
      <c r="EC293" t="s">
        <v>430</v>
      </c>
      <c r="ED293" t="s">
        <v>430</v>
      </c>
      <c r="EE293" t="s">
        <v>2130</v>
      </c>
      <c r="EF293" t="s">
        <v>430</v>
      </c>
      <c r="EG293" t="s">
        <v>430</v>
      </c>
      <c r="EH293" t="s">
        <v>1953</v>
      </c>
      <c r="EI293" t="s">
        <v>455</v>
      </c>
      <c r="EJ293" t="s">
        <v>2130</v>
      </c>
      <c r="EK293" t="s">
        <v>509</v>
      </c>
      <c r="EL293" t="s">
        <v>2105</v>
      </c>
      <c r="EM293" t="s">
        <v>2132</v>
      </c>
    </row>
    <row r="294" spans="1:143" x14ac:dyDescent="0.25">
      <c r="A294" t="s">
        <v>1357</v>
      </c>
      <c r="B294" t="s">
        <v>430</v>
      </c>
      <c r="C294" t="s">
        <v>1953</v>
      </c>
      <c r="D294">
        <v>93</v>
      </c>
      <c r="E294" t="s">
        <v>458</v>
      </c>
      <c r="F294" t="s">
        <v>459</v>
      </c>
      <c r="G294" t="s">
        <v>430</v>
      </c>
      <c r="H294" t="s">
        <v>432</v>
      </c>
      <c r="I294" t="s">
        <v>2140</v>
      </c>
      <c r="J294" t="s">
        <v>2428</v>
      </c>
      <c r="K294">
        <v>19000001373</v>
      </c>
      <c r="L294" t="s">
        <v>2429</v>
      </c>
      <c r="M294">
        <v>4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430</v>
      </c>
      <c r="X294">
        <v>0</v>
      </c>
      <c r="Y294">
        <v>0</v>
      </c>
      <c r="Z294">
        <v>0</v>
      </c>
      <c r="AA294" t="s">
        <v>436</v>
      </c>
      <c r="AB294">
        <v>0</v>
      </c>
      <c r="AC294">
        <v>0</v>
      </c>
      <c r="AD294">
        <v>0</v>
      </c>
      <c r="AE294" t="s">
        <v>430</v>
      </c>
      <c r="AF294">
        <v>56</v>
      </c>
      <c r="AG294">
        <v>39.5</v>
      </c>
      <c r="AH294">
        <v>21</v>
      </c>
      <c r="AI294">
        <v>6.16</v>
      </c>
      <c r="AJ294">
        <v>6.12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 t="s">
        <v>430</v>
      </c>
      <c r="AS294" t="s">
        <v>430</v>
      </c>
      <c r="AT294" t="s">
        <v>430</v>
      </c>
      <c r="AU294">
        <v>0</v>
      </c>
      <c r="AV294">
        <v>0</v>
      </c>
      <c r="AW294">
        <v>0</v>
      </c>
      <c r="AZ294">
        <v>24897097260246</v>
      </c>
      <c r="BA294">
        <v>4897097260242</v>
      </c>
      <c r="BB294">
        <v>810005410472</v>
      </c>
      <c r="BC294" t="s">
        <v>463</v>
      </c>
      <c r="BD294" t="s">
        <v>1990</v>
      </c>
      <c r="BE294" t="s">
        <v>430</v>
      </c>
      <c r="BF294" t="s">
        <v>1478</v>
      </c>
      <c r="BG294" t="s">
        <v>465</v>
      </c>
      <c r="BH294">
        <v>36</v>
      </c>
      <c r="BI294">
        <v>4.65E-2</v>
      </c>
      <c r="BJ294" t="s">
        <v>430</v>
      </c>
      <c r="BL294" t="s">
        <v>436</v>
      </c>
      <c r="BM294" t="s">
        <v>2143</v>
      </c>
      <c r="BN294" t="s">
        <v>430</v>
      </c>
      <c r="BO294" t="s">
        <v>430</v>
      </c>
      <c r="BP294" t="s">
        <v>2125</v>
      </c>
      <c r="BQ294" t="s">
        <v>2066</v>
      </c>
      <c r="BR294" t="s">
        <v>442</v>
      </c>
      <c r="BS294">
        <v>5000</v>
      </c>
      <c r="BT294" t="s">
        <v>443</v>
      </c>
      <c r="BU294">
        <v>2408</v>
      </c>
      <c r="BV294">
        <v>4992</v>
      </c>
      <c r="BW294">
        <v>5812</v>
      </c>
      <c r="BX294" t="s">
        <v>2144</v>
      </c>
      <c r="BY294" t="s">
        <v>430</v>
      </c>
      <c r="BZ294" t="s">
        <v>499</v>
      </c>
      <c r="CA294" t="s">
        <v>2430</v>
      </c>
      <c r="CB294" t="s">
        <v>430</v>
      </c>
      <c r="CC294" t="s">
        <v>1997</v>
      </c>
      <c r="CD294">
        <v>45</v>
      </c>
      <c r="CE294" t="s">
        <v>213</v>
      </c>
      <c r="CF294" t="s">
        <v>444</v>
      </c>
      <c r="CG294" t="s">
        <v>474</v>
      </c>
      <c r="CH294" s="1">
        <v>44252</v>
      </c>
      <c r="CI294" t="s">
        <v>430</v>
      </c>
      <c r="CJ294" t="s">
        <v>430</v>
      </c>
      <c r="CK294" t="s">
        <v>430</v>
      </c>
      <c r="CM294">
        <v>1</v>
      </c>
      <c r="CN294" t="s">
        <v>2146</v>
      </c>
      <c r="CP294">
        <v>0</v>
      </c>
      <c r="CQ294">
        <v>2</v>
      </c>
      <c r="CS294">
        <v>0</v>
      </c>
      <c r="CU294">
        <v>129</v>
      </c>
      <c r="CV294">
        <v>1</v>
      </c>
      <c r="CW294">
        <v>7</v>
      </c>
      <c r="CX294">
        <v>35</v>
      </c>
      <c r="CZ294">
        <v>1</v>
      </c>
      <c r="DA294">
        <v>19002</v>
      </c>
      <c r="DB294">
        <v>31</v>
      </c>
      <c r="DC294" t="s">
        <v>446</v>
      </c>
      <c r="DD294" t="s">
        <v>430</v>
      </c>
      <c r="DE294" t="s">
        <v>2431</v>
      </c>
      <c r="DF294" t="s">
        <v>430</v>
      </c>
      <c r="DG294" t="s">
        <v>477</v>
      </c>
      <c r="DH294" t="s">
        <v>478</v>
      </c>
      <c r="DI294" t="s">
        <v>430</v>
      </c>
      <c r="DJ294" t="s">
        <v>430</v>
      </c>
      <c r="DK294" t="s">
        <v>430</v>
      </c>
      <c r="DL294" t="s">
        <v>430</v>
      </c>
      <c r="DM294" t="s">
        <v>448</v>
      </c>
      <c r="DN294" s="1">
        <v>44250</v>
      </c>
      <c r="DO294" s="1">
        <v>45553</v>
      </c>
      <c r="DP294" t="s">
        <v>610</v>
      </c>
      <c r="DQ294">
        <v>0</v>
      </c>
      <c r="DR294" t="s">
        <v>430</v>
      </c>
      <c r="DS294" t="s">
        <v>430</v>
      </c>
      <c r="DT294" t="s">
        <v>647</v>
      </c>
      <c r="DU294" t="s">
        <v>430</v>
      </c>
      <c r="DV294" t="s">
        <v>430</v>
      </c>
      <c r="DW294" t="s">
        <v>430</v>
      </c>
      <c r="DX294" t="s">
        <v>430</v>
      </c>
      <c r="DY294" t="s">
        <v>430</v>
      </c>
      <c r="DZ294" t="s">
        <v>451</v>
      </c>
      <c r="EA294" t="s">
        <v>452</v>
      </c>
      <c r="EB294" t="s">
        <v>430</v>
      </c>
      <c r="EC294" t="s">
        <v>430</v>
      </c>
      <c r="ED294" t="s">
        <v>430</v>
      </c>
      <c r="EE294" t="s">
        <v>2130</v>
      </c>
      <c r="EF294" t="s">
        <v>430</v>
      </c>
      <c r="EG294" t="s">
        <v>430</v>
      </c>
      <c r="EH294" t="s">
        <v>1953</v>
      </c>
      <c r="EI294" t="s">
        <v>455</v>
      </c>
      <c r="EJ294" t="s">
        <v>2130</v>
      </c>
      <c r="EK294" t="s">
        <v>509</v>
      </c>
      <c r="EL294" t="s">
        <v>2148</v>
      </c>
      <c r="EM294" t="s">
        <v>2132</v>
      </c>
    </row>
    <row r="295" spans="1:143" x14ac:dyDescent="0.25">
      <c r="A295" t="s">
        <v>1357</v>
      </c>
      <c r="B295" t="s">
        <v>430</v>
      </c>
      <c r="C295" t="s">
        <v>1953</v>
      </c>
      <c r="D295">
        <v>93</v>
      </c>
      <c r="E295" t="s">
        <v>430</v>
      </c>
      <c r="F295" t="s">
        <v>430</v>
      </c>
      <c r="G295" t="s">
        <v>430</v>
      </c>
      <c r="H295" t="s">
        <v>432</v>
      </c>
      <c r="I295" t="s">
        <v>2432</v>
      </c>
      <c r="J295" t="s">
        <v>2433</v>
      </c>
      <c r="K295">
        <v>19000001388</v>
      </c>
      <c r="L295" t="s">
        <v>2434</v>
      </c>
      <c r="M295">
        <v>24</v>
      </c>
      <c r="N295">
        <v>17.5</v>
      </c>
      <c r="O295">
        <v>10.5</v>
      </c>
      <c r="P295">
        <v>4</v>
      </c>
      <c r="Q295">
        <v>17</v>
      </c>
      <c r="R295">
        <v>19</v>
      </c>
      <c r="S295">
        <v>0</v>
      </c>
      <c r="T295">
        <v>395</v>
      </c>
      <c r="U295">
        <v>375</v>
      </c>
      <c r="V295">
        <v>0</v>
      </c>
      <c r="W295" t="s">
        <v>430</v>
      </c>
      <c r="X295">
        <v>0</v>
      </c>
      <c r="Y295">
        <v>0</v>
      </c>
      <c r="Z295">
        <v>0</v>
      </c>
      <c r="AA295" t="s">
        <v>436</v>
      </c>
      <c r="AB295">
        <v>0</v>
      </c>
      <c r="AC295">
        <v>0</v>
      </c>
      <c r="AD295">
        <v>24</v>
      </c>
      <c r="AE295" t="s">
        <v>1957</v>
      </c>
      <c r="AF295">
        <v>42</v>
      </c>
      <c r="AG295">
        <v>34</v>
      </c>
      <c r="AH295">
        <v>17.5</v>
      </c>
      <c r="AI295">
        <v>10.15</v>
      </c>
      <c r="AJ295">
        <v>9.48</v>
      </c>
      <c r="AK295">
        <v>12</v>
      </c>
      <c r="AL295">
        <v>20</v>
      </c>
      <c r="AM295">
        <v>32.5</v>
      </c>
      <c r="AN295">
        <v>15.5</v>
      </c>
      <c r="AO295">
        <v>0</v>
      </c>
      <c r="AP295">
        <v>0</v>
      </c>
      <c r="AQ295">
        <v>0</v>
      </c>
      <c r="AR295" t="s">
        <v>430</v>
      </c>
      <c r="AS295" t="s">
        <v>430</v>
      </c>
      <c r="AT295" t="s">
        <v>430</v>
      </c>
      <c r="AU295">
        <v>0</v>
      </c>
      <c r="AV295">
        <v>0</v>
      </c>
      <c r="AW295">
        <v>0</v>
      </c>
      <c r="AZ295">
        <v>14897097264896</v>
      </c>
      <c r="BA295">
        <v>4897097264899</v>
      </c>
      <c r="BC295" t="s">
        <v>463</v>
      </c>
      <c r="BD295" t="s">
        <v>1477</v>
      </c>
      <c r="BE295" t="s">
        <v>430</v>
      </c>
      <c r="BF295" t="s">
        <v>1478</v>
      </c>
      <c r="BG295" t="s">
        <v>689</v>
      </c>
      <c r="BH295">
        <v>24</v>
      </c>
      <c r="BI295">
        <v>2.5000000000000001E-2</v>
      </c>
      <c r="BJ295" t="s">
        <v>430</v>
      </c>
      <c r="BL295" t="s">
        <v>436</v>
      </c>
      <c r="BM295" t="s">
        <v>2435</v>
      </c>
      <c r="BN295" t="s">
        <v>701</v>
      </c>
      <c r="BO295" t="s">
        <v>702</v>
      </c>
      <c r="BP295" t="s">
        <v>1480</v>
      </c>
      <c r="BQ295" t="s">
        <v>1959</v>
      </c>
      <c r="BR295" t="s">
        <v>442</v>
      </c>
      <c r="BS295">
        <v>30000</v>
      </c>
      <c r="BT295" t="s">
        <v>443</v>
      </c>
      <c r="BU295">
        <v>25920</v>
      </c>
      <c r="BV295">
        <v>50544</v>
      </c>
      <c r="BW295">
        <v>50544</v>
      </c>
      <c r="BX295" t="s">
        <v>497</v>
      </c>
      <c r="BY295" t="s">
        <v>1960</v>
      </c>
      <c r="BZ295" t="s">
        <v>499</v>
      </c>
      <c r="CA295" t="s">
        <v>2436</v>
      </c>
      <c r="CB295" t="s">
        <v>430</v>
      </c>
      <c r="CC295" t="s">
        <v>502</v>
      </c>
      <c r="CD295">
        <v>45</v>
      </c>
      <c r="CE295" t="s">
        <v>430</v>
      </c>
      <c r="CF295" t="s">
        <v>444</v>
      </c>
      <c r="CG295" t="s">
        <v>474</v>
      </c>
      <c r="CH295" s="1">
        <v>44260</v>
      </c>
      <c r="CI295" t="s">
        <v>430</v>
      </c>
      <c r="CJ295" t="s">
        <v>430</v>
      </c>
      <c r="CK295" t="s">
        <v>430</v>
      </c>
      <c r="CM295">
        <v>1</v>
      </c>
      <c r="CN295" t="s">
        <v>2437</v>
      </c>
      <c r="CP295">
        <v>0</v>
      </c>
      <c r="CQ295">
        <v>87</v>
      </c>
      <c r="CS295">
        <v>0</v>
      </c>
      <c r="CU295">
        <v>134</v>
      </c>
      <c r="CV295">
        <v>1</v>
      </c>
      <c r="CW295">
        <v>7</v>
      </c>
      <c r="CX295">
        <v>31</v>
      </c>
      <c r="CY295">
        <v>51</v>
      </c>
      <c r="CZ295">
        <v>25</v>
      </c>
      <c r="DA295">
        <v>19011</v>
      </c>
      <c r="DB295">
        <v>31</v>
      </c>
      <c r="DC295" t="s">
        <v>446</v>
      </c>
      <c r="DD295" t="s">
        <v>430</v>
      </c>
      <c r="DE295" t="s">
        <v>2438</v>
      </c>
      <c r="DF295" t="s">
        <v>430</v>
      </c>
      <c r="DG295" t="s">
        <v>477</v>
      </c>
      <c r="DH295" t="s">
        <v>478</v>
      </c>
      <c r="DI295" t="s">
        <v>430</v>
      </c>
      <c r="DJ295" t="s">
        <v>430</v>
      </c>
      <c r="DK295" t="s">
        <v>430</v>
      </c>
      <c r="DL295" t="s">
        <v>430</v>
      </c>
      <c r="DM295" t="s">
        <v>448</v>
      </c>
      <c r="DN295" s="1">
        <v>44258</v>
      </c>
      <c r="DO295" s="1">
        <v>45553</v>
      </c>
      <c r="DP295" t="s">
        <v>610</v>
      </c>
      <c r="DQ295">
        <v>0</v>
      </c>
      <c r="DR295" t="s">
        <v>430</v>
      </c>
      <c r="DS295" t="s">
        <v>430</v>
      </c>
      <c r="DT295" t="s">
        <v>2439</v>
      </c>
      <c r="DU295" t="s">
        <v>430</v>
      </c>
      <c r="DV295" t="s">
        <v>430</v>
      </c>
      <c r="DW295" t="s">
        <v>430</v>
      </c>
      <c r="DX295" t="s">
        <v>430</v>
      </c>
      <c r="DY295" t="s">
        <v>430</v>
      </c>
      <c r="DZ295" t="s">
        <v>451</v>
      </c>
      <c r="EA295" t="s">
        <v>452</v>
      </c>
      <c r="EB295" t="s">
        <v>430</v>
      </c>
      <c r="EC295" t="s">
        <v>430</v>
      </c>
      <c r="ED295" t="s">
        <v>430</v>
      </c>
      <c r="EE295" t="s">
        <v>1488</v>
      </c>
      <c r="EF295" t="s">
        <v>430</v>
      </c>
      <c r="EG295" t="s">
        <v>430</v>
      </c>
      <c r="EH295" t="s">
        <v>1953</v>
      </c>
      <c r="EI295" t="s">
        <v>455</v>
      </c>
      <c r="EJ295" t="s">
        <v>1489</v>
      </c>
      <c r="EK295" t="s">
        <v>509</v>
      </c>
      <c r="EL295" t="s">
        <v>2440</v>
      </c>
      <c r="EM295" t="s">
        <v>1965</v>
      </c>
    </row>
    <row r="296" spans="1:143" x14ac:dyDescent="0.25">
      <c r="A296" t="s">
        <v>1357</v>
      </c>
      <c r="B296" t="s">
        <v>430</v>
      </c>
      <c r="C296" t="s">
        <v>1953</v>
      </c>
      <c r="D296">
        <v>93</v>
      </c>
      <c r="E296" t="s">
        <v>430</v>
      </c>
      <c r="F296" t="s">
        <v>430</v>
      </c>
      <c r="G296" t="s">
        <v>430</v>
      </c>
      <c r="H296" t="s">
        <v>432</v>
      </c>
      <c r="I296" t="s">
        <v>2441</v>
      </c>
      <c r="J296" t="s">
        <v>2442</v>
      </c>
      <c r="K296">
        <v>19000001389</v>
      </c>
      <c r="L296" t="s">
        <v>2443</v>
      </c>
      <c r="M296">
        <v>1</v>
      </c>
      <c r="N296">
        <v>33</v>
      </c>
      <c r="O296">
        <v>20</v>
      </c>
      <c r="P296">
        <v>16.5</v>
      </c>
      <c r="Q296">
        <v>17</v>
      </c>
      <c r="R296">
        <v>19</v>
      </c>
      <c r="S296">
        <v>0</v>
      </c>
      <c r="T296">
        <v>5100</v>
      </c>
      <c r="U296">
        <v>4740</v>
      </c>
      <c r="V296">
        <v>0</v>
      </c>
      <c r="W296" t="s">
        <v>430</v>
      </c>
      <c r="X296">
        <v>0</v>
      </c>
      <c r="Y296">
        <v>0</v>
      </c>
      <c r="Z296">
        <v>0</v>
      </c>
      <c r="AA296" t="s">
        <v>436</v>
      </c>
      <c r="AB296">
        <v>0</v>
      </c>
      <c r="AC296">
        <v>0</v>
      </c>
      <c r="AD296">
        <v>1</v>
      </c>
      <c r="AE296" t="s">
        <v>430</v>
      </c>
      <c r="AF296">
        <v>33</v>
      </c>
      <c r="AG296">
        <v>20</v>
      </c>
      <c r="AH296">
        <v>16.5</v>
      </c>
      <c r="AI296">
        <v>5.0999999999999996</v>
      </c>
      <c r="AJ296">
        <v>4.74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 t="s">
        <v>430</v>
      </c>
      <c r="AS296" t="s">
        <v>430</v>
      </c>
      <c r="AT296" t="s">
        <v>430</v>
      </c>
      <c r="AU296">
        <v>0</v>
      </c>
      <c r="AV296">
        <v>0</v>
      </c>
      <c r="AW296">
        <v>0</v>
      </c>
      <c r="AZ296">
        <v>14897097264902</v>
      </c>
      <c r="BA296">
        <v>4897097264905</v>
      </c>
      <c r="BC296" t="s">
        <v>463</v>
      </c>
      <c r="BD296" t="s">
        <v>1477</v>
      </c>
      <c r="BE296" t="s">
        <v>430</v>
      </c>
      <c r="BF296" t="s">
        <v>1478</v>
      </c>
      <c r="BG296" t="s">
        <v>689</v>
      </c>
      <c r="BH296">
        <v>24</v>
      </c>
      <c r="BI296">
        <v>1.09E-2</v>
      </c>
      <c r="BJ296" t="s">
        <v>430</v>
      </c>
      <c r="BL296" t="s">
        <v>436</v>
      </c>
      <c r="BM296" t="s">
        <v>2444</v>
      </c>
      <c r="BN296" t="s">
        <v>430</v>
      </c>
      <c r="BO296" t="s">
        <v>430</v>
      </c>
      <c r="BP296" t="s">
        <v>1480</v>
      </c>
      <c r="BQ296" t="s">
        <v>1481</v>
      </c>
      <c r="BR296" t="s">
        <v>442</v>
      </c>
      <c r="BS296">
        <v>5000</v>
      </c>
      <c r="BT296" t="s">
        <v>443</v>
      </c>
      <c r="BU296">
        <v>2571</v>
      </c>
      <c r="BV296">
        <v>4313</v>
      </c>
      <c r="BW296">
        <v>4313</v>
      </c>
      <c r="BX296" t="s">
        <v>497</v>
      </c>
      <c r="BY296" t="s">
        <v>1960</v>
      </c>
      <c r="BZ296" t="s">
        <v>1483</v>
      </c>
      <c r="CA296" t="s">
        <v>2445</v>
      </c>
      <c r="CB296" t="s">
        <v>430</v>
      </c>
      <c r="CC296" t="s">
        <v>502</v>
      </c>
      <c r="CD296">
        <v>45</v>
      </c>
      <c r="CE296" t="s">
        <v>430</v>
      </c>
      <c r="CF296" t="s">
        <v>444</v>
      </c>
      <c r="CG296" t="s">
        <v>474</v>
      </c>
      <c r="CH296" s="1">
        <v>44260</v>
      </c>
      <c r="CI296" t="s">
        <v>430</v>
      </c>
      <c r="CJ296" t="s">
        <v>430</v>
      </c>
      <c r="CK296" t="s">
        <v>430</v>
      </c>
      <c r="CM296">
        <v>1</v>
      </c>
      <c r="CN296" t="s">
        <v>2446</v>
      </c>
      <c r="CP296">
        <v>0</v>
      </c>
      <c r="CQ296">
        <v>87</v>
      </c>
      <c r="CS296">
        <v>0</v>
      </c>
      <c r="CU296">
        <v>134</v>
      </c>
      <c r="CV296">
        <v>1</v>
      </c>
      <c r="CW296">
        <v>7</v>
      </c>
      <c r="CX296">
        <v>31</v>
      </c>
      <c r="CY296">
        <v>51</v>
      </c>
      <c r="CZ296">
        <v>71</v>
      </c>
      <c r="DA296">
        <v>19011</v>
      </c>
      <c r="DB296">
        <v>31</v>
      </c>
      <c r="DC296" t="s">
        <v>446</v>
      </c>
      <c r="DD296" t="s">
        <v>430</v>
      </c>
      <c r="DE296" t="s">
        <v>2447</v>
      </c>
      <c r="DF296" t="s">
        <v>430</v>
      </c>
      <c r="DG296" t="s">
        <v>477</v>
      </c>
      <c r="DH296" t="s">
        <v>478</v>
      </c>
      <c r="DI296" t="s">
        <v>430</v>
      </c>
      <c r="DJ296" t="s">
        <v>430</v>
      </c>
      <c r="DK296" t="s">
        <v>430</v>
      </c>
      <c r="DL296" t="s">
        <v>430</v>
      </c>
      <c r="DM296" t="s">
        <v>448</v>
      </c>
      <c r="DN296" s="1">
        <v>44258</v>
      </c>
      <c r="DO296" s="1">
        <v>45553</v>
      </c>
      <c r="DP296" t="s">
        <v>610</v>
      </c>
      <c r="DQ296">
        <v>0</v>
      </c>
      <c r="DR296" t="s">
        <v>430</v>
      </c>
      <c r="DS296" t="s">
        <v>430</v>
      </c>
      <c r="DT296" t="s">
        <v>2448</v>
      </c>
      <c r="DU296" t="s">
        <v>430</v>
      </c>
      <c r="DV296" t="s">
        <v>430</v>
      </c>
      <c r="DW296" t="s">
        <v>430</v>
      </c>
      <c r="DX296" t="s">
        <v>430</v>
      </c>
      <c r="DY296" t="s">
        <v>430</v>
      </c>
      <c r="DZ296" t="s">
        <v>451</v>
      </c>
      <c r="EA296" t="s">
        <v>452</v>
      </c>
      <c r="EB296" t="s">
        <v>430</v>
      </c>
      <c r="EC296" t="s">
        <v>430</v>
      </c>
      <c r="ED296" t="s">
        <v>430</v>
      </c>
      <c r="EE296" t="s">
        <v>1488</v>
      </c>
      <c r="EF296" t="s">
        <v>430</v>
      </c>
      <c r="EG296" t="s">
        <v>430</v>
      </c>
      <c r="EH296" t="s">
        <v>1953</v>
      </c>
      <c r="EI296" t="s">
        <v>455</v>
      </c>
      <c r="EJ296" t="s">
        <v>1489</v>
      </c>
      <c r="EK296" t="s">
        <v>509</v>
      </c>
      <c r="EL296" t="s">
        <v>2449</v>
      </c>
      <c r="EM296" t="s">
        <v>2450</v>
      </c>
    </row>
    <row r="297" spans="1:143" x14ac:dyDescent="0.25">
      <c r="A297" t="s">
        <v>1357</v>
      </c>
      <c r="B297" t="s">
        <v>430</v>
      </c>
      <c r="C297" t="s">
        <v>1953</v>
      </c>
      <c r="D297">
        <v>93</v>
      </c>
      <c r="E297" t="s">
        <v>458</v>
      </c>
      <c r="F297" t="s">
        <v>459</v>
      </c>
      <c r="G297" t="s">
        <v>430</v>
      </c>
      <c r="H297" t="s">
        <v>432</v>
      </c>
      <c r="I297" t="s">
        <v>2451</v>
      </c>
      <c r="J297" t="s">
        <v>2452</v>
      </c>
      <c r="K297">
        <v>19000001403</v>
      </c>
      <c r="L297" t="s">
        <v>2453</v>
      </c>
      <c r="M297">
        <v>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430</v>
      </c>
      <c r="X297">
        <v>0</v>
      </c>
      <c r="Y297">
        <v>0</v>
      </c>
      <c r="Z297">
        <v>0</v>
      </c>
      <c r="AA297" t="s">
        <v>436</v>
      </c>
      <c r="AB297">
        <v>0</v>
      </c>
      <c r="AC297">
        <v>0</v>
      </c>
      <c r="AD297">
        <v>0</v>
      </c>
      <c r="AE297" t="s">
        <v>430</v>
      </c>
      <c r="AF297">
        <v>44</v>
      </c>
      <c r="AG297">
        <v>23</v>
      </c>
      <c r="AH297">
        <v>31</v>
      </c>
      <c r="AI297">
        <v>3.96</v>
      </c>
      <c r="AJ297">
        <v>3.88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 t="s">
        <v>430</v>
      </c>
      <c r="AS297" t="s">
        <v>430</v>
      </c>
      <c r="AT297" t="s">
        <v>430</v>
      </c>
      <c r="AU297">
        <v>0</v>
      </c>
      <c r="AV297">
        <v>0</v>
      </c>
      <c r="AW297">
        <v>0</v>
      </c>
      <c r="AZ297">
        <v>24897097260161</v>
      </c>
      <c r="BA297">
        <v>4897097260167</v>
      </c>
      <c r="BB297">
        <v>810005410397</v>
      </c>
      <c r="BC297" t="s">
        <v>463</v>
      </c>
      <c r="BD297" t="s">
        <v>1990</v>
      </c>
      <c r="BE297" t="s">
        <v>430</v>
      </c>
      <c r="BF297" t="s">
        <v>1478</v>
      </c>
      <c r="BG297" t="s">
        <v>465</v>
      </c>
      <c r="BH297">
        <v>36</v>
      </c>
      <c r="BI297">
        <v>3.1399999999999997E-2</v>
      </c>
      <c r="BJ297" t="s">
        <v>430</v>
      </c>
      <c r="BL297" t="s">
        <v>436</v>
      </c>
      <c r="BM297" t="s">
        <v>2454</v>
      </c>
      <c r="BN297" t="s">
        <v>430</v>
      </c>
      <c r="BO297" t="s">
        <v>430</v>
      </c>
      <c r="BP297" t="s">
        <v>2019</v>
      </c>
      <c r="BQ297" t="s">
        <v>1993</v>
      </c>
      <c r="BR297" t="s">
        <v>442</v>
      </c>
      <c r="BS297">
        <v>5000</v>
      </c>
      <c r="BT297" t="s">
        <v>443</v>
      </c>
      <c r="BU297">
        <v>3568</v>
      </c>
      <c r="BV297">
        <v>7392</v>
      </c>
      <c r="BW297">
        <v>8604</v>
      </c>
      <c r="BX297" t="s">
        <v>497</v>
      </c>
      <c r="BY297" t="s">
        <v>2455</v>
      </c>
      <c r="BZ297" t="s">
        <v>499</v>
      </c>
      <c r="CA297" t="s">
        <v>2456</v>
      </c>
      <c r="CB297" t="s">
        <v>430</v>
      </c>
      <c r="CC297" t="s">
        <v>1997</v>
      </c>
      <c r="CD297">
        <v>45</v>
      </c>
      <c r="CE297" t="s">
        <v>2402</v>
      </c>
      <c r="CF297" t="s">
        <v>444</v>
      </c>
      <c r="CG297" t="s">
        <v>474</v>
      </c>
      <c r="CH297" s="1">
        <v>44340</v>
      </c>
      <c r="CI297" t="s">
        <v>430</v>
      </c>
      <c r="CJ297" t="s">
        <v>430</v>
      </c>
      <c r="CK297" t="s">
        <v>430</v>
      </c>
      <c r="CM297">
        <v>1</v>
      </c>
      <c r="CN297" t="s">
        <v>2457</v>
      </c>
      <c r="CP297">
        <v>0</v>
      </c>
      <c r="CQ297">
        <v>1</v>
      </c>
      <c r="CS297">
        <v>0</v>
      </c>
      <c r="CU297">
        <v>155</v>
      </c>
      <c r="CV297">
        <v>1</v>
      </c>
      <c r="CW297">
        <v>7</v>
      </c>
      <c r="CX297">
        <v>21</v>
      </c>
      <c r="CZ297">
        <v>2</v>
      </c>
      <c r="DA297">
        <v>19002</v>
      </c>
      <c r="DB297">
        <v>31</v>
      </c>
      <c r="DC297" t="s">
        <v>446</v>
      </c>
      <c r="DD297" t="s">
        <v>430</v>
      </c>
      <c r="DE297" t="s">
        <v>2458</v>
      </c>
      <c r="DF297" t="s">
        <v>430</v>
      </c>
      <c r="DG297" t="s">
        <v>477</v>
      </c>
      <c r="DH297" t="s">
        <v>478</v>
      </c>
      <c r="DI297" t="s">
        <v>430</v>
      </c>
      <c r="DJ297" t="s">
        <v>430</v>
      </c>
      <c r="DK297" t="s">
        <v>430</v>
      </c>
      <c r="DL297" t="s">
        <v>430</v>
      </c>
      <c r="DM297" t="s">
        <v>448</v>
      </c>
      <c r="DN297" s="1">
        <v>44270</v>
      </c>
      <c r="DO297" s="1">
        <v>45553</v>
      </c>
      <c r="DP297" t="s">
        <v>610</v>
      </c>
      <c r="DQ297">
        <v>0</v>
      </c>
      <c r="DR297" t="s">
        <v>430</v>
      </c>
      <c r="DS297" t="s">
        <v>430</v>
      </c>
      <c r="DT297" t="s">
        <v>2459</v>
      </c>
      <c r="DU297" t="s">
        <v>430</v>
      </c>
      <c r="DV297" t="s">
        <v>430</v>
      </c>
      <c r="DW297" t="s">
        <v>430</v>
      </c>
      <c r="DX297" t="s">
        <v>430</v>
      </c>
      <c r="DY297" t="s">
        <v>430</v>
      </c>
      <c r="DZ297" t="s">
        <v>451</v>
      </c>
      <c r="EA297" t="s">
        <v>452</v>
      </c>
      <c r="EB297" t="s">
        <v>430</v>
      </c>
      <c r="EC297" t="s">
        <v>430</v>
      </c>
      <c r="ED297" t="s">
        <v>430</v>
      </c>
      <c r="EE297" t="s">
        <v>2002</v>
      </c>
      <c r="EF297" t="s">
        <v>430</v>
      </c>
      <c r="EG297" t="s">
        <v>430</v>
      </c>
      <c r="EH297" t="s">
        <v>1953</v>
      </c>
      <c r="EI297" t="s">
        <v>455</v>
      </c>
      <c r="EJ297" t="s">
        <v>2002</v>
      </c>
      <c r="EK297" t="s">
        <v>509</v>
      </c>
      <c r="EL297" t="s">
        <v>2096</v>
      </c>
      <c r="EM297" t="s">
        <v>2004</v>
      </c>
    </row>
    <row r="298" spans="1:143" x14ac:dyDescent="0.25">
      <c r="A298" t="s">
        <v>1357</v>
      </c>
      <c r="B298" t="s">
        <v>430</v>
      </c>
      <c r="C298" t="s">
        <v>1492</v>
      </c>
      <c r="D298">
        <v>98</v>
      </c>
      <c r="E298" t="s">
        <v>458</v>
      </c>
      <c r="F298" t="s">
        <v>459</v>
      </c>
      <c r="G298" t="s">
        <v>430</v>
      </c>
      <c r="H298" t="s">
        <v>432</v>
      </c>
      <c r="I298" t="s">
        <v>2460</v>
      </c>
      <c r="J298" t="s">
        <v>2461</v>
      </c>
      <c r="K298">
        <v>19000001418</v>
      </c>
      <c r="L298" t="s">
        <v>2462</v>
      </c>
      <c r="M298">
        <v>250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430</v>
      </c>
      <c r="X298">
        <v>0</v>
      </c>
      <c r="Y298">
        <v>0</v>
      </c>
      <c r="Z298">
        <v>0</v>
      </c>
      <c r="AA298" t="s">
        <v>436</v>
      </c>
      <c r="AB298">
        <v>0</v>
      </c>
      <c r="AC298">
        <v>0</v>
      </c>
      <c r="AD298">
        <v>0</v>
      </c>
      <c r="AE298" t="s">
        <v>430</v>
      </c>
      <c r="AF298">
        <v>65</v>
      </c>
      <c r="AG298">
        <v>33.5</v>
      </c>
      <c r="AH298">
        <v>34</v>
      </c>
      <c r="AI298">
        <v>15</v>
      </c>
      <c r="AJ298">
        <v>14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 t="s">
        <v>430</v>
      </c>
      <c r="AS298" t="s">
        <v>430</v>
      </c>
      <c r="AT298" t="s">
        <v>430</v>
      </c>
      <c r="AU298">
        <v>0</v>
      </c>
      <c r="AV298">
        <v>0</v>
      </c>
      <c r="AW298">
        <v>0</v>
      </c>
      <c r="AZ298">
        <v>10810005416358</v>
      </c>
      <c r="BA298">
        <v>4897097266701</v>
      </c>
      <c r="BB298">
        <v>810005416351</v>
      </c>
      <c r="BC298" t="s">
        <v>463</v>
      </c>
      <c r="BD298" t="s">
        <v>1348</v>
      </c>
      <c r="BE298" t="s">
        <v>430</v>
      </c>
      <c r="BF298" t="s">
        <v>814</v>
      </c>
      <c r="BG298" t="s">
        <v>465</v>
      </c>
      <c r="BH298">
        <v>0</v>
      </c>
      <c r="BI298">
        <v>7.3999999999999996E-2</v>
      </c>
      <c r="BJ298" t="s">
        <v>430</v>
      </c>
      <c r="BL298" t="s">
        <v>436</v>
      </c>
      <c r="BM298" t="s">
        <v>2358</v>
      </c>
      <c r="BN298" t="s">
        <v>430</v>
      </c>
      <c r="BO298" t="s">
        <v>430</v>
      </c>
      <c r="BP298" t="s">
        <v>430</v>
      </c>
      <c r="BQ298" t="s">
        <v>430</v>
      </c>
      <c r="BR298" t="s">
        <v>442</v>
      </c>
      <c r="BS298">
        <v>5000</v>
      </c>
      <c r="BT298" t="s">
        <v>443</v>
      </c>
      <c r="BU298">
        <v>94500</v>
      </c>
      <c r="BV298">
        <v>195750</v>
      </c>
      <c r="BW298">
        <v>227750</v>
      </c>
      <c r="BX298" t="s">
        <v>430</v>
      </c>
      <c r="BY298" t="s">
        <v>430</v>
      </c>
      <c r="BZ298" t="s">
        <v>1031</v>
      </c>
      <c r="CA298" t="s">
        <v>2463</v>
      </c>
      <c r="CB298" t="s">
        <v>430</v>
      </c>
      <c r="CC298" t="s">
        <v>2464</v>
      </c>
      <c r="CD298">
        <v>45</v>
      </c>
      <c r="CE298" t="s">
        <v>2360</v>
      </c>
      <c r="CF298" t="s">
        <v>444</v>
      </c>
      <c r="CG298" t="s">
        <v>474</v>
      </c>
      <c r="CH298" s="1">
        <v>44317</v>
      </c>
      <c r="CI298" t="s">
        <v>430</v>
      </c>
      <c r="CJ298" t="s">
        <v>430</v>
      </c>
      <c r="CK298" t="s">
        <v>430</v>
      </c>
      <c r="CM298">
        <v>2</v>
      </c>
      <c r="CN298" t="s">
        <v>2361</v>
      </c>
      <c r="CP298">
        <v>0</v>
      </c>
      <c r="CQ298">
        <v>0</v>
      </c>
      <c r="CS298">
        <v>0</v>
      </c>
      <c r="CV298">
        <v>1</v>
      </c>
      <c r="CW298">
        <v>1</v>
      </c>
      <c r="CZ298">
        <v>112</v>
      </c>
      <c r="DA298">
        <v>20001</v>
      </c>
      <c r="DB298">
        <v>33</v>
      </c>
      <c r="DC298" t="s">
        <v>446</v>
      </c>
      <c r="DD298" t="s">
        <v>430</v>
      </c>
      <c r="DE298" t="s">
        <v>2465</v>
      </c>
      <c r="DF298" t="s">
        <v>430</v>
      </c>
      <c r="DG298" t="s">
        <v>1355</v>
      </c>
      <c r="DH298" t="s">
        <v>1356</v>
      </c>
      <c r="DI298" t="s">
        <v>430</v>
      </c>
      <c r="DJ298" t="s">
        <v>430</v>
      </c>
      <c r="DK298" t="s">
        <v>430</v>
      </c>
      <c r="DL298" t="s">
        <v>430</v>
      </c>
      <c r="DM298" t="s">
        <v>448</v>
      </c>
      <c r="DN298" s="1">
        <v>44272</v>
      </c>
      <c r="DO298" s="1">
        <v>45553</v>
      </c>
      <c r="DP298" t="s">
        <v>610</v>
      </c>
      <c r="DQ298">
        <v>0</v>
      </c>
      <c r="DR298" t="s">
        <v>430</v>
      </c>
      <c r="DS298" t="s">
        <v>430</v>
      </c>
      <c r="DT298" t="s">
        <v>2352</v>
      </c>
      <c r="DU298" t="s">
        <v>430</v>
      </c>
      <c r="DV298" t="s">
        <v>430</v>
      </c>
      <c r="DW298" t="s">
        <v>430</v>
      </c>
      <c r="DX298" t="s">
        <v>430</v>
      </c>
      <c r="DY298" t="s">
        <v>430</v>
      </c>
      <c r="DZ298" t="s">
        <v>451</v>
      </c>
      <c r="EA298" t="s">
        <v>452</v>
      </c>
      <c r="EB298" t="s">
        <v>430</v>
      </c>
      <c r="EC298" t="s">
        <v>430</v>
      </c>
      <c r="ED298" t="s">
        <v>430</v>
      </c>
      <c r="EE298" t="s">
        <v>430</v>
      </c>
      <c r="EF298" t="s">
        <v>430</v>
      </c>
      <c r="EG298" t="s">
        <v>430</v>
      </c>
      <c r="EH298" t="s">
        <v>454</v>
      </c>
      <c r="EI298" t="s">
        <v>455</v>
      </c>
      <c r="EJ298" t="s">
        <v>430</v>
      </c>
      <c r="EK298" t="s">
        <v>430</v>
      </c>
      <c r="EL298" t="s">
        <v>430</v>
      </c>
      <c r="EM298" t="s">
        <v>2354</v>
      </c>
    </row>
    <row r="299" spans="1:143" x14ac:dyDescent="0.25">
      <c r="A299" t="s">
        <v>1357</v>
      </c>
      <c r="B299" t="s">
        <v>430</v>
      </c>
      <c r="C299" t="s">
        <v>2149</v>
      </c>
      <c r="D299">
        <v>104</v>
      </c>
      <c r="E299" t="s">
        <v>458</v>
      </c>
      <c r="F299" t="s">
        <v>459</v>
      </c>
      <c r="G299" t="s">
        <v>430</v>
      </c>
      <c r="H299" t="s">
        <v>432</v>
      </c>
      <c r="I299" t="s">
        <v>2466</v>
      </c>
      <c r="J299" t="s">
        <v>2467</v>
      </c>
      <c r="K299">
        <v>19000001427</v>
      </c>
      <c r="L299" t="s">
        <v>2468</v>
      </c>
      <c r="M299">
        <v>24</v>
      </c>
      <c r="N299">
        <v>8</v>
      </c>
      <c r="O299">
        <v>4.9000000000000004</v>
      </c>
      <c r="P299">
        <v>17.45</v>
      </c>
      <c r="Q299">
        <v>0</v>
      </c>
      <c r="R299">
        <v>0</v>
      </c>
      <c r="S299">
        <v>0</v>
      </c>
      <c r="T299">
        <v>406</v>
      </c>
      <c r="U299">
        <v>0</v>
      </c>
      <c r="V299">
        <v>4</v>
      </c>
      <c r="W299" t="s">
        <v>430</v>
      </c>
      <c r="X299">
        <v>21</v>
      </c>
      <c r="Y299">
        <v>8.6</v>
      </c>
      <c r="Z299">
        <v>18.3</v>
      </c>
      <c r="AA299" t="s">
        <v>436</v>
      </c>
      <c r="AB299">
        <v>1.8</v>
      </c>
      <c r="AC299">
        <v>1.73</v>
      </c>
      <c r="AD299">
        <v>24</v>
      </c>
      <c r="AE299" t="s">
        <v>711</v>
      </c>
      <c r="AF299">
        <v>45.4</v>
      </c>
      <c r="AG299">
        <v>28.8</v>
      </c>
      <c r="AH299">
        <v>20.3</v>
      </c>
      <c r="AI299">
        <v>11.4</v>
      </c>
      <c r="AJ299">
        <v>10.46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 t="s">
        <v>430</v>
      </c>
      <c r="AS299" t="s">
        <v>430</v>
      </c>
      <c r="AT299" t="s">
        <v>430</v>
      </c>
      <c r="AU299">
        <v>0</v>
      </c>
      <c r="AV299">
        <v>0</v>
      </c>
      <c r="AW299">
        <v>0</v>
      </c>
      <c r="AZ299">
        <v>14897097266319</v>
      </c>
      <c r="BA299">
        <v>4897097266312</v>
      </c>
      <c r="BB299">
        <v>810005416658</v>
      </c>
      <c r="BC299" t="s">
        <v>463</v>
      </c>
      <c r="BD299" t="s">
        <v>1162</v>
      </c>
      <c r="BE299" t="s">
        <v>430</v>
      </c>
      <c r="BF299" t="s">
        <v>1163</v>
      </c>
      <c r="BG299" t="s">
        <v>465</v>
      </c>
      <c r="BH299">
        <v>36</v>
      </c>
      <c r="BI299">
        <v>2.6499999999999999E-2</v>
      </c>
      <c r="BJ299" t="s">
        <v>430</v>
      </c>
      <c r="BL299" t="s">
        <v>436</v>
      </c>
      <c r="BM299" t="s">
        <v>2469</v>
      </c>
      <c r="BN299" t="s">
        <v>430</v>
      </c>
      <c r="BO299" t="s">
        <v>430</v>
      </c>
      <c r="BP299" t="s">
        <v>2470</v>
      </c>
      <c r="BQ299" t="s">
        <v>430</v>
      </c>
      <c r="BR299" t="s">
        <v>442</v>
      </c>
      <c r="BS299">
        <v>10000</v>
      </c>
      <c r="BT299" t="s">
        <v>443</v>
      </c>
      <c r="BU299">
        <v>25296</v>
      </c>
      <c r="BV299">
        <v>46296</v>
      </c>
      <c r="BW299">
        <v>46296</v>
      </c>
      <c r="BX299" t="s">
        <v>430</v>
      </c>
      <c r="BY299" t="s">
        <v>430</v>
      </c>
      <c r="BZ299" t="s">
        <v>470</v>
      </c>
      <c r="CA299" t="s">
        <v>2471</v>
      </c>
      <c r="CB299" t="s">
        <v>430</v>
      </c>
      <c r="CC299" t="s">
        <v>2156</v>
      </c>
      <c r="CD299">
        <v>45</v>
      </c>
      <c r="CE299" t="s">
        <v>430</v>
      </c>
      <c r="CF299" t="s">
        <v>444</v>
      </c>
      <c r="CG299" t="s">
        <v>474</v>
      </c>
      <c r="CH299" s="1">
        <v>44335</v>
      </c>
      <c r="CI299" t="s">
        <v>430</v>
      </c>
      <c r="CJ299" t="s">
        <v>430</v>
      </c>
      <c r="CK299" t="s">
        <v>430</v>
      </c>
      <c r="CM299">
        <v>4</v>
      </c>
      <c r="CN299" t="s">
        <v>2472</v>
      </c>
      <c r="CP299">
        <v>0</v>
      </c>
      <c r="CQ299">
        <v>32</v>
      </c>
      <c r="CS299">
        <v>0</v>
      </c>
      <c r="CU299">
        <v>254</v>
      </c>
      <c r="CV299">
        <v>1</v>
      </c>
      <c r="CW299">
        <v>1</v>
      </c>
      <c r="CX299">
        <v>2</v>
      </c>
      <c r="CY299">
        <v>35</v>
      </c>
      <c r="CZ299">
        <v>31</v>
      </c>
      <c r="DA299">
        <v>19010</v>
      </c>
      <c r="DB299">
        <v>34</v>
      </c>
      <c r="DC299" t="s">
        <v>446</v>
      </c>
      <c r="DD299" t="s">
        <v>430</v>
      </c>
      <c r="DE299" t="s">
        <v>2473</v>
      </c>
      <c r="DF299" t="s">
        <v>430</v>
      </c>
      <c r="DG299" t="s">
        <v>477</v>
      </c>
      <c r="DH299" t="s">
        <v>478</v>
      </c>
      <c r="DI299" t="s">
        <v>430</v>
      </c>
      <c r="DJ299" t="s">
        <v>430</v>
      </c>
      <c r="DK299" t="s">
        <v>430</v>
      </c>
      <c r="DL299" t="s">
        <v>430</v>
      </c>
      <c r="DM299" t="s">
        <v>448</v>
      </c>
      <c r="DN299" s="1">
        <v>44272</v>
      </c>
      <c r="DO299" s="1">
        <v>45553</v>
      </c>
      <c r="DP299" t="s">
        <v>610</v>
      </c>
      <c r="DQ299">
        <v>0</v>
      </c>
      <c r="DR299" t="s">
        <v>430</v>
      </c>
      <c r="DS299" t="s">
        <v>430</v>
      </c>
      <c r="DT299" t="s">
        <v>2474</v>
      </c>
      <c r="DU299" t="s">
        <v>430</v>
      </c>
      <c r="DV299" t="s">
        <v>430</v>
      </c>
      <c r="DW299" t="s">
        <v>430</v>
      </c>
      <c r="DX299" t="s">
        <v>430</v>
      </c>
      <c r="DY299" t="s">
        <v>430</v>
      </c>
      <c r="DZ299" t="s">
        <v>451</v>
      </c>
      <c r="EA299" t="s">
        <v>452</v>
      </c>
      <c r="EB299" t="s">
        <v>430</v>
      </c>
      <c r="EC299" t="s">
        <v>430</v>
      </c>
      <c r="ED299" t="s">
        <v>430</v>
      </c>
      <c r="EE299" t="s">
        <v>2160</v>
      </c>
      <c r="EF299" t="s">
        <v>430</v>
      </c>
      <c r="EG299" t="s">
        <v>430</v>
      </c>
      <c r="EH299" t="s">
        <v>454</v>
      </c>
      <c r="EI299" t="s">
        <v>455</v>
      </c>
      <c r="EJ299" t="s">
        <v>482</v>
      </c>
      <c r="EK299" t="s">
        <v>483</v>
      </c>
      <c r="EL299" t="s">
        <v>2161</v>
      </c>
      <c r="EM299" t="s">
        <v>2162</v>
      </c>
    </row>
    <row r="300" spans="1:143" x14ac:dyDescent="0.25">
      <c r="A300" t="s">
        <v>1357</v>
      </c>
      <c r="B300" t="s">
        <v>430</v>
      </c>
      <c r="C300" t="s">
        <v>2149</v>
      </c>
      <c r="D300">
        <v>104</v>
      </c>
      <c r="E300" t="s">
        <v>458</v>
      </c>
      <c r="F300" t="s">
        <v>459</v>
      </c>
      <c r="G300" t="s">
        <v>430</v>
      </c>
      <c r="H300" t="s">
        <v>432</v>
      </c>
      <c r="I300" t="s">
        <v>2475</v>
      </c>
      <c r="J300" t="s">
        <v>2476</v>
      </c>
      <c r="K300">
        <v>19000001428</v>
      </c>
      <c r="L300" t="s">
        <v>2477</v>
      </c>
      <c r="M300">
        <v>24</v>
      </c>
      <c r="N300">
        <v>8</v>
      </c>
      <c r="O300">
        <v>4.9000000000000004</v>
      </c>
      <c r="P300">
        <v>17.45</v>
      </c>
      <c r="Q300">
        <v>0</v>
      </c>
      <c r="R300">
        <v>0</v>
      </c>
      <c r="S300">
        <v>0</v>
      </c>
      <c r="T300">
        <v>406</v>
      </c>
      <c r="U300">
        <v>0</v>
      </c>
      <c r="V300">
        <v>4</v>
      </c>
      <c r="W300" t="s">
        <v>430</v>
      </c>
      <c r="X300">
        <v>21</v>
      </c>
      <c r="Y300">
        <v>8.6</v>
      </c>
      <c r="Z300">
        <v>18.3</v>
      </c>
      <c r="AA300" t="s">
        <v>436</v>
      </c>
      <c r="AB300">
        <v>1.8</v>
      </c>
      <c r="AC300">
        <v>1.73</v>
      </c>
      <c r="AD300">
        <v>24</v>
      </c>
      <c r="AE300" t="s">
        <v>711</v>
      </c>
      <c r="AF300">
        <v>45.4</v>
      </c>
      <c r="AG300">
        <v>28.8</v>
      </c>
      <c r="AH300">
        <v>20.3</v>
      </c>
      <c r="AI300">
        <v>11.4</v>
      </c>
      <c r="AJ300">
        <v>10.46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 t="s">
        <v>430</v>
      </c>
      <c r="AS300" t="s">
        <v>430</v>
      </c>
      <c r="AT300" t="s">
        <v>430</v>
      </c>
      <c r="AU300">
        <v>0</v>
      </c>
      <c r="AV300">
        <v>0</v>
      </c>
      <c r="AW300">
        <v>0</v>
      </c>
      <c r="AZ300">
        <v>14897097266326</v>
      </c>
      <c r="BA300">
        <v>4897097266329</v>
      </c>
      <c r="BB300">
        <v>810005416641</v>
      </c>
      <c r="BC300" t="s">
        <v>463</v>
      </c>
      <c r="BD300" t="s">
        <v>1162</v>
      </c>
      <c r="BE300" t="s">
        <v>430</v>
      </c>
      <c r="BF300" t="s">
        <v>1163</v>
      </c>
      <c r="BG300" t="s">
        <v>465</v>
      </c>
      <c r="BH300">
        <v>36</v>
      </c>
      <c r="BI300">
        <v>2.6499999999999999E-2</v>
      </c>
      <c r="BJ300" t="s">
        <v>430</v>
      </c>
      <c r="BL300" t="s">
        <v>436</v>
      </c>
      <c r="BM300" t="s">
        <v>2478</v>
      </c>
      <c r="BN300" t="s">
        <v>430</v>
      </c>
      <c r="BO300" t="s">
        <v>430</v>
      </c>
      <c r="BP300" t="s">
        <v>2479</v>
      </c>
      <c r="BQ300" t="s">
        <v>430</v>
      </c>
      <c r="BR300" t="s">
        <v>442</v>
      </c>
      <c r="BS300">
        <v>10000</v>
      </c>
      <c r="BT300" t="s">
        <v>443</v>
      </c>
      <c r="BU300">
        <v>25296</v>
      </c>
      <c r="BV300">
        <v>46296</v>
      </c>
      <c r="BW300">
        <v>46296</v>
      </c>
      <c r="BX300" t="s">
        <v>430</v>
      </c>
      <c r="BY300" t="s">
        <v>430</v>
      </c>
      <c r="BZ300" t="s">
        <v>470</v>
      </c>
      <c r="CA300" t="s">
        <v>2480</v>
      </c>
      <c r="CB300" t="s">
        <v>430</v>
      </c>
      <c r="CC300" t="s">
        <v>2156</v>
      </c>
      <c r="CD300">
        <v>45</v>
      </c>
      <c r="CE300" t="s">
        <v>430</v>
      </c>
      <c r="CF300" t="s">
        <v>444</v>
      </c>
      <c r="CG300" t="s">
        <v>474</v>
      </c>
      <c r="CH300" s="1">
        <v>44335</v>
      </c>
      <c r="CI300" t="s">
        <v>430</v>
      </c>
      <c r="CJ300" t="s">
        <v>430</v>
      </c>
      <c r="CK300" t="s">
        <v>430</v>
      </c>
      <c r="CM300">
        <v>4</v>
      </c>
      <c r="CN300" t="s">
        <v>2481</v>
      </c>
      <c r="CP300">
        <v>0</v>
      </c>
      <c r="CQ300">
        <v>32</v>
      </c>
      <c r="CS300">
        <v>0</v>
      </c>
      <c r="CU300">
        <v>255</v>
      </c>
      <c r="CV300">
        <v>1</v>
      </c>
      <c r="CW300">
        <v>1</v>
      </c>
      <c r="CX300">
        <v>2</v>
      </c>
      <c r="CY300">
        <v>42</v>
      </c>
      <c r="CZ300">
        <v>31</v>
      </c>
      <c r="DA300">
        <v>19010</v>
      </c>
      <c r="DB300">
        <v>34</v>
      </c>
      <c r="DC300" t="s">
        <v>446</v>
      </c>
      <c r="DD300" t="s">
        <v>430</v>
      </c>
      <c r="DE300" t="s">
        <v>2482</v>
      </c>
      <c r="DF300" t="s">
        <v>430</v>
      </c>
      <c r="DG300" t="s">
        <v>477</v>
      </c>
      <c r="DH300" t="s">
        <v>478</v>
      </c>
      <c r="DI300" t="s">
        <v>430</v>
      </c>
      <c r="DJ300" t="s">
        <v>430</v>
      </c>
      <c r="DK300" t="s">
        <v>430</v>
      </c>
      <c r="DL300" t="s">
        <v>430</v>
      </c>
      <c r="DM300" t="s">
        <v>448</v>
      </c>
      <c r="DN300" s="1">
        <v>44272</v>
      </c>
      <c r="DO300" s="1">
        <v>45553</v>
      </c>
      <c r="DP300" t="s">
        <v>610</v>
      </c>
      <c r="DQ300">
        <v>0</v>
      </c>
      <c r="DR300" t="s">
        <v>430</v>
      </c>
      <c r="DS300" t="s">
        <v>430</v>
      </c>
      <c r="DT300" t="s">
        <v>2474</v>
      </c>
      <c r="DU300" t="s">
        <v>430</v>
      </c>
      <c r="DV300" t="s">
        <v>430</v>
      </c>
      <c r="DW300" t="s">
        <v>430</v>
      </c>
      <c r="DX300" t="s">
        <v>430</v>
      </c>
      <c r="DY300" t="s">
        <v>430</v>
      </c>
      <c r="DZ300" t="s">
        <v>451</v>
      </c>
      <c r="EA300" t="s">
        <v>452</v>
      </c>
      <c r="EB300" t="s">
        <v>430</v>
      </c>
      <c r="EC300" t="s">
        <v>430</v>
      </c>
      <c r="ED300" t="s">
        <v>430</v>
      </c>
      <c r="EE300" t="s">
        <v>2160</v>
      </c>
      <c r="EF300" t="s">
        <v>430</v>
      </c>
      <c r="EG300" t="s">
        <v>430</v>
      </c>
      <c r="EH300" t="s">
        <v>454</v>
      </c>
      <c r="EI300" t="s">
        <v>455</v>
      </c>
      <c r="EJ300" t="s">
        <v>482</v>
      </c>
      <c r="EK300" t="s">
        <v>483</v>
      </c>
      <c r="EL300" t="s">
        <v>2161</v>
      </c>
      <c r="EM300" t="s">
        <v>2162</v>
      </c>
    </row>
    <row r="301" spans="1:143" x14ac:dyDescent="0.25">
      <c r="A301" t="s">
        <v>1357</v>
      </c>
      <c r="B301" t="s">
        <v>459</v>
      </c>
      <c r="C301" t="s">
        <v>2149</v>
      </c>
      <c r="D301">
        <v>104</v>
      </c>
      <c r="E301" t="s">
        <v>868</v>
      </c>
      <c r="F301" t="s">
        <v>459</v>
      </c>
      <c r="G301" t="s">
        <v>430</v>
      </c>
      <c r="H301" t="s">
        <v>432</v>
      </c>
      <c r="I301" t="s">
        <v>2483</v>
      </c>
      <c r="J301" t="s">
        <v>2484</v>
      </c>
      <c r="K301">
        <v>19000001429</v>
      </c>
      <c r="L301" t="s">
        <v>2485</v>
      </c>
      <c r="M301">
        <v>24</v>
      </c>
      <c r="N301">
        <v>8</v>
      </c>
      <c r="O301">
        <v>4.9000000000000004</v>
      </c>
      <c r="P301">
        <v>17.45</v>
      </c>
      <c r="Q301">
        <v>0</v>
      </c>
      <c r="R301">
        <v>0</v>
      </c>
      <c r="S301">
        <v>0</v>
      </c>
      <c r="T301">
        <v>406</v>
      </c>
      <c r="U301">
        <v>0</v>
      </c>
      <c r="V301">
        <v>4</v>
      </c>
      <c r="W301" t="s">
        <v>430</v>
      </c>
      <c r="X301">
        <v>21</v>
      </c>
      <c r="Y301">
        <v>8.6</v>
      </c>
      <c r="Z301">
        <v>18.3</v>
      </c>
      <c r="AA301" t="s">
        <v>436</v>
      </c>
      <c r="AB301">
        <v>1.81</v>
      </c>
      <c r="AC301">
        <v>1.74</v>
      </c>
      <c r="AD301">
        <v>24</v>
      </c>
      <c r="AE301" t="s">
        <v>711</v>
      </c>
      <c r="AF301">
        <v>45.4</v>
      </c>
      <c r="AG301">
        <v>28.8</v>
      </c>
      <c r="AH301">
        <v>20.3</v>
      </c>
      <c r="AI301">
        <v>11.43</v>
      </c>
      <c r="AJ301">
        <v>10.41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 t="s">
        <v>430</v>
      </c>
      <c r="AS301" t="s">
        <v>430</v>
      </c>
      <c r="AT301" t="s">
        <v>430</v>
      </c>
      <c r="AU301">
        <v>0</v>
      </c>
      <c r="AV301">
        <v>0</v>
      </c>
      <c r="AW301">
        <v>0</v>
      </c>
      <c r="AZ301">
        <v>14897097266333</v>
      </c>
      <c r="BA301">
        <v>4897097266336</v>
      </c>
      <c r="BB301">
        <v>810005416634</v>
      </c>
      <c r="BC301" t="s">
        <v>463</v>
      </c>
      <c r="BD301" t="s">
        <v>1162</v>
      </c>
      <c r="BE301" t="s">
        <v>430</v>
      </c>
      <c r="BF301" t="s">
        <v>1163</v>
      </c>
      <c r="BG301" t="s">
        <v>872</v>
      </c>
      <c r="BH301">
        <v>36</v>
      </c>
      <c r="BI301">
        <v>2.6499999999999999E-2</v>
      </c>
      <c r="BJ301" t="s">
        <v>430</v>
      </c>
      <c r="BL301" t="s">
        <v>436</v>
      </c>
      <c r="BM301" t="s">
        <v>2486</v>
      </c>
      <c r="BN301" t="s">
        <v>430</v>
      </c>
      <c r="BO301" t="s">
        <v>430</v>
      </c>
      <c r="BP301" t="s">
        <v>2487</v>
      </c>
      <c r="BQ301" t="s">
        <v>430</v>
      </c>
      <c r="BR301" t="s">
        <v>442</v>
      </c>
      <c r="BS301">
        <v>10000</v>
      </c>
      <c r="BT301" t="s">
        <v>443</v>
      </c>
      <c r="BU301">
        <v>25296</v>
      </c>
      <c r="BV301">
        <v>46176</v>
      </c>
      <c r="BW301">
        <v>46176</v>
      </c>
      <c r="BX301" t="s">
        <v>430</v>
      </c>
      <c r="BY301" t="s">
        <v>430</v>
      </c>
      <c r="BZ301" t="s">
        <v>470</v>
      </c>
      <c r="CA301" t="s">
        <v>2488</v>
      </c>
      <c r="CB301" t="s">
        <v>430</v>
      </c>
      <c r="CC301" t="s">
        <v>2156</v>
      </c>
      <c r="CD301">
        <v>45</v>
      </c>
      <c r="CE301" t="s">
        <v>430</v>
      </c>
      <c r="CF301" t="s">
        <v>444</v>
      </c>
      <c r="CG301" t="s">
        <v>474</v>
      </c>
      <c r="CH301" s="1">
        <v>44335</v>
      </c>
      <c r="CI301" t="s">
        <v>430</v>
      </c>
      <c r="CJ301" t="s">
        <v>430</v>
      </c>
      <c r="CK301" t="s">
        <v>430</v>
      </c>
      <c r="CM301">
        <v>4</v>
      </c>
      <c r="CN301" t="s">
        <v>2489</v>
      </c>
      <c r="CP301">
        <v>0</v>
      </c>
      <c r="CQ301">
        <v>32</v>
      </c>
      <c r="CS301">
        <v>0</v>
      </c>
      <c r="CU301">
        <v>256</v>
      </c>
      <c r="CV301">
        <v>1</v>
      </c>
      <c r="CW301">
        <v>1</v>
      </c>
      <c r="CX301">
        <v>2</v>
      </c>
      <c r="CY301">
        <v>43</v>
      </c>
      <c r="CZ301">
        <v>31</v>
      </c>
      <c r="DA301">
        <v>19010</v>
      </c>
      <c r="DB301">
        <v>34</v>
      </c>
      <c r="DC301" t="s">
        <v>446</v>
      </c>
      <c r="DD301" t="s">
        <v>430</v>
      </c>
      <c r="DE301" t="s">
        <v>2490</v>
      </c>
      <c r="DF301" t="s">
        <v>430</v>
      </c>
      <c r="DG301" t="s">
        <v>477</v>
      </c>
      <c r="DH301" t="s">
        <v>478</v>
      </c>
      <c r="DI301" t="s">
        <v>430</v>
      </c>
      <c r="DJ301" t="s">
        <v>430</v>
      </c>
      <c r="DK301" t="s">
        <v>430</v>
      </c>
      <c r="DL301" t="s">
        <v>430</v>
      </c>
      <c r="DM301" t="s">
        <v>448</v>
      </c>
      <c r="DN301" s="1">
        <v>44272</v>
      </c>
      <c r="DO301" s="1">
        <v>45565</v>
      </c>
      <c r="DP301" t="s">
        <v>610</v>
      </c>
      <c r="DQ301">
        <v>0</v>
      </c>
      <c r="DR301" t="s">
        <v>430</v>
      </c>
      <c r="DS301" t="s">
        <v>430</v>
      </c>
      <c r="DT301" t="s">
        <v>2491</v>
      </c>
      <c r="DU301" t="s">
        <v>430</v>
      </c>
      <c r="DV301" t="s">
        <v>430</v>
      </c>
      <c r="DW301" t="s">
        <v>430</v>
      </c>
      <c r="DX301" t="s">
        <v>430</v>
      </c>
      <c r="DY301" t="s">
        <v>430</v>
      </c>
      <c r="DZ301" t="s">
        <v>451</v>
      </c>
      <c r="EA301" t="s">
        <v>452</v>
      </c>
      <c r="EB301" t="s">
        <v>430</v>
      </c>
      <c r="EC301" t="s">
        <v>430</v>
      </c>
      <c r="ED301" t="s">
        <v>430</v>
      </c>
      <c r="EE301" t="s">
        <v>2160</v>
      </c>
      <c r="EF301" t="s">
        <v>430</v>
      </c>
      <c r="EG301" t="s">
        <v>430</v>
      </c>
      <c r="EH301" t="s">
        <v>454</v>
      </c>
      <c r="EI301" t="s">
        <v>455</v>
      </c>
      <c r="EJ301" t="s">
        <v>482</v>
      </c>
      <c r="EK301" t="s">
        <v>483</v>
      </c>
      <c r="EL301" t="s">
        <v>2161</v>
      </c>
      <c r="EM301" t="s">
        <v>2162</v>
      </c>
    </row>
    <row r="302" spans="1:143" x14ac:dyDescent="0.25">
      <c r="A302" t="s">
        <v>1357</v>
      </c>
      <c r="B302" t="s">
        <v>430</v>
      </c>
      <c r="C302" t="s">
        <v>2149</v>
      </c>
      <c r="D302">
        <v>104</v>
      </c>
      <c r="E302" t="s">
        <v>458</v>
      </c>
      <c r="F302" t="s">
        <v>459</v>
      </c>
      <c r="G302" t="s">
        <v>430</v>
      </c>
      <c r="H302" t="s">
        <v>432</v>
      </c>
      <c r="I302" t="s">
        <v>2492</v>
      </c>
      <c r="J302" t="s">
        <v>2493</v>
      </c>
      <c r="K302">
        <v>19000001430</v>
      </c>
      <c r="L302" t="s">
        <v>2494</v>
      </c>
      <c r="M302">
        <v>24</v>
      </c>
      <c r="N302">
        <v>8</v>
      </c>
      <c r="O302">
        <v>4.9000000000000004</v>
      </c>
      <c r="P302">
        <v>17.45</v>
      </c>
      <c r="Q302">
        <v>0</v>
      </c>
      <c r="R302">
        <v>0</v>
      </c>
      <c r="S302">
        <v>0</v>
      </c>
      <c r="T302">
        <v>406</v>
      </c>
      <c r="U302">
        <v>0</v>
      </c>
      <c r="V302">
        <v>4</v>
      </c>
      <c r="W302" t="s">
        <v>430</v>
      </c>
      <c r="X302">
        <v>21</v>
      </c>
      <c r="Y302">
        <v>8.6</v>
      </c>
      <c r="Z302">
        <v>18.3</v>
      </c>
      <c r="AA302" t="s">
        <v>436</v>
      </c>
      <c r="AB302">
        <v>1.8</v>
      </c>
      <c r="AC302">
        <v>1.73</v>
      </c>
      <c r="AD302">
        <v>24</v>
      </c>
      <c r="AE302" t="s">
        <v>711</v>
      </c>
      <c r="AF302">
        <v>45.4</v>
      </c>
      <c r="AG302">
        <v>28.8</v>
      </c>
      <c r="AH302">
        <v>20.3</v>
      </c>
      <c r="AI302">
        <v>11.4</v>
      </c>
      <c r="AJ302">
        <v>10.46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 t="s">
        <v>430</v>
      </c>
      <c r="AS302" t="s">
        <v>430</v>
      </c>
      <c r="AT302" t="s">
        <v>430</v>
      </c>
      <c r="AU302">
        <v>0</v>
      </c>
      <c r="AV302">
        <v>0</v>
      </c>
      <c r="AW302">
        <v>0</v>
      </c>
      <c r="AZ302">
        <v>14897097266340</v>
      </c>
      <c r="BA302">
        <v>4897097266343</v>
      </c>
      <c r="BB302">
        <v>810005416627</v>
      </c>
      <c r="BC302" t="s">
        <v>463</v>
      </c>
      <c r="BD302" t="s">
        <v>1162</v>
      </c>
      <c r="BE302" t="s">
        <v>430</v>
      </c>
      <c r="BF302" t="s">
        <v>1163</v>
      </c>
      <c r="BG302" t="s">
        <v>465</v>
      </c>
      <c r="BH302">
        <v>36</v>
      </c>
      <c r="BI302">
        <v>2.6499999999999999E-2</v>
      </c>
      <c r="BJ302" t="s">
        <v>430</v>
      </c>
      <c r="BL302" t="s">
        <v>436</v>
      </c>
      <c r="BM302" t="s">
        <v>2495</v>
      </c>
      <c r="BN302" t="s">
        <v>430</v>
      </c>
      <c r="BO302" t="s">
        <v>430</v>
      </c>
      <c r="BP302" t="s">
        <v>2496</v>
      </c>
      <c r="BQ302" t="s">
        <v>430</v>
      </c>
      <c r="BR302" t="s">
        <v>442</v>
      </c>
      <c r="BS302">
        <v>10000</v>
      </c>
      <c r="BT302" t="s">
        <v>443</v>
      </c>
      <c r="BU302">
        <v>25296</v>
      </c>
      <c r="BV302">
        <v>46296</v>
      </c>
      <c r="BW302">
        <v>46296</v>
      </c>
      <c r="BX302" t="s">
        <v>430</v>
      </c>
      <c r="BY302" t="s">
        <v>430</v>
      </c>
      <c r="BZ302" t="s">
        <v>470</v>
      </c>
      <c r="CA302" t="s">
        <v>2497</v>
      </c>
      <c r="CB302" t="s">
        <v>430</v>
      </c>
      <c r="CC302" t="s">
        <v>2156</v>
      </c>
      <c r="CD302">
        <v>45</v>
      </c>
      <c r="CE302" t="s">
        <v>430</v>
      </c>
      <c r="CF302" t="s">
        <v>444</v>
      </c>
      <c r="CG302" t="s">
        <v>474</v>
      </c>
      <c r="CH302" s="1">
        <v>44335</v>
      </c>
      <c r="CI302" t="s">
        <v>430</v>
      </c>
      <c r="CJ302" t="s">
        <v>430</v>
      </c>
      <c r="CK302" t="s">
        <v>430</v>
      </c>
      <c r="CM302">
        <v>4</v>
      </c>
      <c r="CN302" t="s">
        <v>2498</v>
      </c>
      <c r="CP302">
        <v>0</v>
      </c>
      <c r="CQ302">
        <v>32</v>
      </c>
      <c r="CS302">
        <v>0</v>
      </c>
      <c r="CU302">
        <v>257</v>
      </c>
      <c r="CV302">
        <v>1</v>
      </c>
      <c r="CW302">
        <v>1</v>
      </c>
      <c r="CX302">
        <v>2</v>
      </c>
      <c r="CY302">
        <v>38</v>
      </c>
      <c r="CZ302">
        <v>31</v>
      </c>
      <c r="DA302">
        <v>19010</v>
      </c>
      <c r="DB302">
        <v>34</v>
      </c>
      <c r="DC302" t="s">
        <v>446</v>
      </c>
      <c r="DD302" t="s">
        <v>430</v>
      </c>
      <c r="DE302" t="s">
        <v>2499</v>
      </c>
      <c r="DF302" t="s">
        <v>430</v>
      </c>
      <c r="DG302" t="s">
        <v>477</v>
      </c>
      <c r="DH302" t="s">
        <v>478</v>
      </c>
      <c r="DI302" t="s">
        <v>430</v>
      </c>
      <c r="DJ302" t="s">
        <v>430</v>
      </c>
      <c r="DK302" t="s">
        <v>430</v>
      </c>
      <c r="DL302" t="s">
        <v>430</v>
      </c>
      <c r="DM302" t="s">
        <v>448</v>
      </c>
      <c r="DN302" s="1">
        <v>44272</v>
      </c>
      <c r="DO302" s="1">
        <v>45553</v>
      </c>
      <c r="DP302" t="s">
        <v>610</v>
      </c>
      <c r="DQ302">
        <v>0</v>
      </c>
      <c r="DR302" t="s">
        <v>430</v>
      </c>
      <c r="DS302" t="s">
        <v>430</v>
      </c>
      <c r="DT302" t="s">
        <v>2474</v>
      </c>
      <c r="DU302" t="s">
        <v>430</v>
      </c>
      <c r="DV302" t="s">
        <v>430</v>
      </c>
      <c r="DW302" t="s">
        <v>430</v>
      </c>
      <c r="DX302" t="s">
        <v>430</v>
      </c>
      <c r="DY302" t="s">
        <v>430</v>
      </c>
      <c r="DZ302" t="s">
        <v>451</v>
      </c>
      <c r="EA302" t="s">
        <v>452</v>
      </c>
      <c r="EB302" t="s">
        <v>430</v>
      </c>
      <c r="EC302" t="s">
        <v>430</v>
      </c>
      <c r="ED302" t="s">
        <v>430</v>
      </c>
      <c r="EE302" t="s">
        <v>2160</v>
      </c>
      <c r="EF302" t="s">
        <v>430</v>
      </c>
      <c r="EG302" t="s">
        <v>430</v>
      </c>
      <c r="EH302" t="s">
        <v>454</v>
      </c>
      <c r="EI302" t="s">
        <v>455</v>
      </c>
      <c r="EJ302" t="s">
        <v>482</v>
      </c>
      <c r="EK302" t="s">
        <v>483</v>
      </c>
      <c r="EL302" t="s">
        <v>2161</v>
      </c>
      <c r="EM302" t="s">
        <v>2162</v>
      </c>
    </row>
    <row r="303" spans="1:143" x14ac:dyDescent="0.25">
      <c r="A303" t="s">
        <v>1357</v>
      </c>
      <c r="B303" t="s">
        <v>459</v>
      </c>
      <c r="C303" t="s">
        <v>2149</v>
      </c>
      <c r="D303">
        <v>104</v>
      </c>
      <c r="E303" t="s">
        <v>430</v>
      </c>
      <c r="F303" t="s">
        <v>430</v>
      </c>
      <c r="G303" t="s">
        <v>430</v>
      </c>
      <c r="H303" t="s">
        <v>432</v>
      </c>
      <c r="I303" t="s">
        <v>2500</v>
      </c>
      <c r="J303" t="s">
        <v>2501</v>
      </c>
      <c r="K303">
        <v>19000001431</v>
      </c>
      <c r="L303" t="s">
        <v>2502</v>
      </c>
      <c r="M303">
        <v>12</v>
      </c>
      <c r="N303">
        <v>9</v>
      </c>
      <c r="O303">
        <v>6</v>
      </c>
      <c r="P303">
        <v>23.45</v>
      </c>
      <c r="Q303">
        <v>0</v>
      </c>
      <c r="R303">
        <v>0</v>
      </c>
      <c r="S303">
        <v>0</v>
      </c>
      <c r="T303">
        <v>902</v>
      </c>
      <c r="U303">
        <v>0</v>
      </c>
      <c r="V303">
        <v>4</v>
      </c>
      <c r="W303" t="s">
        <v>430</v>
      </c>
      <c r="X303">
        <v>26</v>
      </c>
      <c r="Y303">
        <v>9.6</v>
      </c>
      <c r="Z303">
        <v>24.3</v>
      </c>
      <c r="AA303" t="s">
        <v>436</v>
      </c>
      <c r="AB303">
        <v>3.85</v>
      </c>
      <c r="AC303">
        <v>3.74</v>
      </c>
      <c r="AD303">
        <v>12</v>
      </c>
      <c r="AE303" t="s">
        <v>2201</v>
      </c>
      <c r="AF303">
        <v>32</v>
      </c>
      <c r="AG303">
        <v>28.8</v>
      </c>
      <c r="AH303">
        <v>26.3</v>
      </c>
      <c r="AI303">
        <v>12.13</v>
      </c>
      <c r="AJ303">
        <v>11.28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 t="s">
        <v>430</v>
      </c>
      <c r="AS303" t="s">
        <v>430</v>
      </c>
      <c r="AT303" t="s">
        <v>430</v>
      </c>
      <c r="AU303">
        <v>0</v>
      </c>
      <c r="AV303">
        <v>0</v>
      </c>
      <c r="AW303">
        <v>0</v>
      </c>
      <c r="AZ303">
        <v>14897097266357</v>
      </c>
      <c r="BA303">
        <v>4897097266350</v>
      </c>
      <c r="BB303">
        <v>810005416610</v>
      </c>
      <c r="BC303" t="s">
        <v>463</v>
      </c>
      <c r="BD303" t="s">
        <v>1162</v>
      </c>
      <c r="BE303" t="s">
        <v>430</v>
      </c>
      <c r="BF303" t="s">
        <v>1163</v>
      </c>
      <c r="BG303" t="s">
        <v>689</v>
      </c>
      <c r="BH303">
        <v>36</v>
      </c>
      <c r="BI303">
        <v>2.4199999999999999E-2</v>
      </c>
      <c r="BJ303" t="s">
        <v>430</v>
      </c>
      <c r="BL303" t="s">
        <v>436</v>
      </c>
      <c r="BM303" t="s">
        <v>2503</v>
      </c>
      <c r="BN303" t="s">
        <v>430</v>
      </c>
      <c r="BO303" t="s">
        <v>430</v>
      </c>
      <c r="BP303" t="s">
        <v>2470</v>
      </c>
      <c r="BQ303" t="s">
        <v>430</v>
      </c>
      <c r="BR303" t="s">
        <v>442</v>
      </c>
      <c r="BS303">
        <v>10000</v>
      </c>
      <c r="BT303" t="s">
        <v>443</v>
      </c>
      <c r="BU303">
        <v>13860</v>
      </c>
      <c r="BV303">
        <v>21756</v>
      </c>
      <c r="BW303">
        <v>21756</v>
      </c>
      <c r="BX303" t="s">
        <v>430</v>
      </c>
      <c r="BY303" t="s">
        <v>430</v>
      </c>
      <c r="BZ303" t="s">
        <v>470</v>
      </c>
      <c r="CA303" t="s">
        <v>2504</v>
      </c>
      <c r="CB303" t="s">
        <v>430</v>
      </c>
      <c r="CC303" t="s">
        <v>2156</v>
      </c>
      <c r="CD303">
        <v>45</v>
      </c>
      <c r="CE303" t="s">
        <v>430</v>
      </c>
      <c r="CF303" t="s">
        <v>444</v>
      </c>
      <c r="CG303" t="s">
        <v>474</v>
      </c>
      <c r="CH303" s="1">
        <v>44644</v>
      </c>
      <c r="CI303" t="s">
        <v>430</v>
      </c>
      <c r="CJ303" t="s">
        <v>430</v>
      </c>
      <c r="CK303" t="s">
        <v>430</v>
      </c>
      <c r="CM303">
        <v>4</v>
      </c>
      <c r="CN303" t="s">
        <v>2505</v>
      </c>
      <c r="CP303">
        <v>0</v>
      </c>
      <c r="CQ303">
        <v>32</v>
      </c>
      <c r="CS303">
        <v>0</v>
      </c>
      <c r="CU303">
        <v>254</v>
      </c>
      <c r="CV303">
        <v>1</v>
      </c>
      <c r="CW303">
        <v>1</v>
      </c>
      <c r="CX303">
        <v>2</v>
      </c>
      <c r="CY303">
        <v>35</v>
      </c>
      <c r="CZ303">
        <v>33</v>
      </c>
      <c r="DA303">
        <v>19010</v>
      </c>
      <c r="DB303">
        <v>34</v>
      </c>
      <c r="DC303" t="s">
        <v>446</v>
      </c>
      <c r="DD303" t="s">
        <v>430</v>
      </c>
      <c r="DE303" t="s">
        <v>2506</v>
      </c>
      <c r="DF303" t="s">
        <v>430</v>
      </c>
      <c r="DG303" t="s">
        <v>477</v>
      </c>
      <c r="DH303" t="s">
        <v>478</v>
      </c>
      <c r="DI303" t="s">
        <v>430</v>
      </c>
      <c r="DJ303" t="s">
        <v>430</v>
      </c>
      <c r="DK303" t="s">
        <v>430</v>
      </c>
      <c r="DL303" t="s">
        <v>430</v>
      </c>
      <c r="DM303" t="s">
        <v>448</v>
      </c>
      <c r="DN303" s="1">
        <v>44272</v>
      </c>
      <c r="DO303" s="1">
        <v>45553</v>
      </c>
      <c r="DP303" t="s">
        <v>610</v>
      </c>
      <c r="DQ303">
        <v>0</v>
      </c>
      <c r="DR303" t="s">
        <v>430</v>
      </c>
      <c r="DS303" t="s">
        <v>430</v>
      </c>
      <c r="DT303" t="s">
        <v>2507</v>
      </c>
      <c r="DU303" t="s">
        <v>430</v>
      </c>
      <c r="DV303" t="s">
        <v>430</v>
      </c>
      <c r="DW303" t="s">
        <v>430</v>
      </c>
      <c r="DX303" t="s">
        <v>430</v>
      </c>
      <c r="DY303" t="s">
        <v>430</v>
      </c>
      <c r="DZ303" t="s">
        <v>451</v>
      </c>
      <c r="EA303" t="s">
        <v>452</v>
      </c>
      <c r="EB303" t="s">
        <v>430</v>
      </c>
      <c r="EC303" t="s">
        <v>430</v>
      </c>
      <c r="ED303" t="s">
        <v>430</v>
      </c>
      <c r="EE303" t="s">
        <v>2160</v>
      </c>
      <c r="EF303" t="s">
        <v>430</v>
      </c>
      <c r="EG303" t="s">
        <v>430</v>
      </c>
      <c r="EH303" t="s">
        <v>454</v>
      </c>
      <c r="EI303" t="s">
        <v>455</v>
      </c>
      <c r="EJ303" t="s">
        <v>482</v>
      </c>
      <c r="EK303" t="s">
        <v>483</v>
      </c>
      <c r="EL303" t="s">
        <v>2508</v>
      </c>
      <c r="EM303" t="s">
        <v>2208</v>
      </c>
    </row>
    <row r="304" spans="1:143" x14ac:dyDescent="0.25">
      <c r="A304" t="s">
        <v>1357</v>
      </c>
      <c r="B304" t="s">
        <v>459</v>
      </c>
      <c r="C304" t="s">
        <v>2149</v>
      </c>
      <c r="D304">
        <v>104</v>
      </c>
      <c r="E304" t="s">
        <v>430</v>
      </c>
      <c r="F304" t="s">
        <v>430</v>
      </c>
      <c r="G304" t="s">
        <v>430</v>
      </c>
      <c r="H304" t="s">
        <v>432</v>
      </c>
      <c r="I304" t="s">
        <v>2509</v>
      </c>
      <c r="J304" t="s">
        <v>2510</v>
      </c>
      <c r="K304">
        <v>19000001432</v>
      </c>
      <c r="L304" t="s">
        <v>2511</v>
      </c>
      <c r="M304">
        <v>12</v>
      </c>
      <c r="N304">
        <v>9</v>
      </c>
      <c r="O304">
        <v>6</v>
      </c>
      <c r="P304">
        <v>23.45</v>
      </c>
      <c r="Q304">
        <v>0</v>
      </c>
      <c r="R304">
        <v>0</v>
      </c>
      <c r="S304">
        <v>0</v>
      </c>
      <c r="T304">
        <v>902</v>
      </c>
      <c r="U304">
        <v>0</v>
      </c>
      <c r="V304">
        <v>4</v>
      </c>
      <c r="W304" t="s">
        <v>430</v>
      </c>
      <c r="X304">
        <v>26</v>
      </c>
      <c r="Y304">
        <v>9.6</v>
      </c>
      <c r="Z304">
        <v>24.3</v>
      </c>
      <c r="AA304" t="s">
        <v>436</v>
      </c>
      <c r="AB304">
        <v>3.85</v>
      </c>
      <c r="AC304">
        <v>3.74</v>
      </c>
      <c r="AD304">
        <v>12</v>
      </c>
      <c r="AE304" t="s">
        <v>2201</v>
      </c>
      <c r="AF304">
        <v>32</v>
      </c>
      <c r="AG304">
        <v>28.8</v>
      </c>
      <c r="AH304">
        <v>26.3</v>
      </c>
      <c r="AI304">
        <v>12.13</v>
      </c>
      <c r="AJ304">
        <v>11.28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 t="s">
        <v>430</v>
      </c>
      <c r="AS304" t="s">
        <v>430</v>
      </c>
      <c r="AT304" t="s">
        <v>430</v>
      </c>
      <c r="AU304">
        <v>0</v>
      </c>
      <c r="AV304">
        <v>0</v>
      </c>
      <c r="AW304">
        <v>0</v>
      </c>
      <c r="AZ304">
        <v>14897097266364</v>
      </c>
      <c r="BA304">
        <v>4897097266367</v>
      </c>
      <c r="BB304">
        <v>810005416603</v>
      </c>
      <c r="BC304" t="s">
        <v>463</v>
      </c>
      <c r="BD304" t="s">
        <v>1162</v>
      </c>
      <c r="BE304" t="s">
        <v>430</v>
      </c>
      <c r="BF304" t="s">
        <v>1163</v>
      </c>
      <c r="BG304" t="s">
        <v>689</v>
      </c>
      <c r="BH304">
        <v>36</v>
      </c>
      <c r="BI304">
        <v>2.4199999999999999E-2</v>
      </c>
      <c r="BJ304" t="s">
        <v>430</v>
      </c>
      <c r="BL304" t="s">
        <v>436</v>
      </c>
      <c r="BM304" t="s">
        <v>2512</v>
      </c>
      <c r="BN304" t="s">
        <v>430</v>
      </c>
      <c r="BO304" t="s">
        <v>430</v>
      </c>
      <c r="BP304" t="s">
        <v>2479</v>
      </c>
      <c r="BQ304" t="s">
        <v>430</v>
      </c>
      <c r="BR304" t="s">
        <v>442</v>
      </c>
      <c r="BS304">
        <v>10000</v>
      </c>
      <c r="BT304" t="s">
        <v>443</v>
      </c>
      <c r="BU304">
        <v>13860</v>
      </c>
      <c r="BV304">
        <v>21756</v>
      </c>
      <c r="BW304">
        <v>21756</v>
      </c>
      <c r="BX304" t="s">
        <v>430</v>
      </c>
      <c r="BY304" t="s">
        <v>430</v>
      </c>
      <c r="BZ304" t="s">
        <v>470</v>
      </c>
      <c r="CA304" t="s">
        <v>2513</v>
      </c>
      <c r="CB304" t="s">
        <v>430</v>
      </c>
      <c r="CC304" t="s">
        <v>2156</v>
      </c>
      <c r="CD304">
        <v>45</v>
      </c>
      <c r="CE304" t="s">
        <v>430</v>
      </c>
      <c r="CF304" t="s">
        <v>444</v>
      </c>
      <c r="CG304" t="s">
        <v>474</v>
      </c>
      <c r="CH304" s="1">
        <v>44644</v>
      </c>
      <c r="CI304" t="s">
        <v>430</v>
      </c>
      <c r="CJ304" t="s">
        <v>430</v>
      </c>
      <c r="CK304" t="s">
        <v>430</v>
      </c>
      <c r="CM304">
        <v>4</v>
      </c>
      <c r="CN304" t="s">
        <v>2514</v>
      </c>
      <c r="CP304">
        <v>0</v>
      </c>
      <c r="CQ304">
        <v>32</v>
      </c>
      <c r="CS304">
        <v>0</v>
      </c>
      <c r="CU304">
        <v>255</v>
      </c>
      <c r="CV304">
        <v>1</v>
      </c>
      <c r="CW304">
        <v>1</v>
      </c>
      <c r="CX304">
        <v>2</v>
      </c>
      <c r="CY304">
        <v>42</v>
      </c>
      <c r="CZ304">
        <v>33</v>
      </c>
      <c r="DA304">
        <v>19010</v>
      </c>
      <c r="DB304">
        <v>34</v>
      </c>
      <c r="DC304" t="s">
        <v>446</v>
      </c>
      <c r="DD304" t="s">
        <v>430</v>
      </c>
      <c r="DE304" t="s">
        <v>2515</v>
      </c>
      <c r="DF304" t="s">
        <v>430</v>
      </c>
      <c r="DG304" t="s">
        <v>477</v>
      </c>
      <c r="DH304" t="s">
        <v>478</v>
      </c>
      <c r="DI304" t="s">
        <v>430</v>
      </c>
      <c r="DJ304" t="s">
        <v>430</v>
      </c>
      <c r="DK304" t="s">
        <v>430</v>
      </c>
      <c r="DL304" t="s">
        <v>430</v>
      </c>
      <c r="DM304" t="s">
        <v>448</v>
      </c>
      <c r="DN304" s="1">
        <v>44272</v>
      </c>
      <c r="DO304" s="1">
        <v>45553</v>
      </c>
      <c r="DP304" t="s">
        <v>610</v>
      </c>
      <c r="DQ304">
        <v>0</v>
      </c>
      <c r="DR304" t="s">
        <v>430</v>
      </c>
      <c r="DS304" t="s">
        <v>430</v>
      </c>
      <c r="DT304" t="s">
        <v>2507</v>
      </c>
      <c r="DU304" t="s">
        <v>430</v>
      </c>
      <c r="DV304" t="s">
        <v>430</v>
      </c>
      <c r="DW304" t="s">
        <v>430</v>
      </c>
      <c r="DX304" t="s">
        <v>430</v>
      </c>
      <c r="DY304" t="s">
        <v>430</v>
      </c>
      <c r="DZ304" t="s">
        <v>451</v>
      </c>
      <c r="EA304" t="s">
        <v>452</v>
      </c>
      <c r="EB304" t="s">
        <v>430</v>
      </c>
      <c r="EC304" t="s">
        <v>430</v>
      </c>
      <c r="ED304" t="s">
        <v>430</v>
      </c>
      <c r="EE304" t="s">
        <v>2160</v>
      </c>
      <c r="EF304" t="s">
        <v>430</v>
      </c>
      <c r="EG304" t="s">
        <v>430</v>
      </c>
      <c r="EH304" t="s">
        <v>454</v>
      </c>
      <c r="EI304" t="s">
        <v>455</v>
      </c>
      <c r="EJ304" t="s">
        <v>482</v>
      </c>
      <c r="EK304" t="s">
        <v>483</v>
      </c>
      <c r="EL304" t="s">
        <v>2508</v>
      </c>
      <c r="EM304" t="s">
        <v>2208</v>
      </c>
    </row>
    <row r="305" spans="1:143" x14ac:dyDescent="0.25">
      <c r="A305" t="s">
        <v>1357</v>
      </c>
      <c r="B305" t="s">
        <v>459</v>
      </c>
      <c r="C305" t="s">
        <v>2149</v>
      </c>
      <c r="D305">
        <v>104</v>
      </c>
      <c r="E305" t="s">
        <v>430</v>
      </c>
      <c r="F305" t="s">
        <v>430</v>
      </c>
      <c r="G305" t="s">
        <v>430</v>
      </c>
      <c r="H305" t="s">
        <v>432</v>
      </c>
      <c r="I305" t="s">
        <v>2516</v>
      </c>
      <c r="J305" t="s">
        <v>2517</v>
      </c>
      <c r="K305">
        <v>19000001433</v>
      </c>
      <c r="L305" t="s">
        <v>2518</v>
      </c>
      <c r="M305">
        <v>12</v>
      </c>
      <c r="N305">
        <v>9</v>
      </c>
      <c r="O305">
        <v>6</v>
      </c>
      <c r="P305">
        <v>23.45</v>
      </c>
      <c r="Q305">
        <v>0</v>
      </c>
      <c r="R305">
        <v>0</v>
      </c>
      <c r="S305">
        <v>0</v>
      </c>
      <c r="T305">
        <v>902</v>
      </c>
      <c r="U305">
        <v>0</v>
      </c>
      <c r="V305">
        <v>4</v>
      </c>
      <c r="W305" t="s">
        <v>430</v>
      </c>
      <c r="X305">
        <v>26</v>
      </c>
      <c r="Y305">
        <v>9.6</v>
      </c>
      <c r="Z305">
        <v>24.3</v>
      </c>
      <c r="AA305" t="s">
        <v>436</v>
      </c>
      <c r="AB305">
        <v>3.85</v>
      </c>
      <c r="AC305">
        <v>3.74</v>
      </c>
      <c r="AD305">
        <v>12</v>
      </c>
      <c r="AE305" t="s">
        <v>2201</v>
      </c>
      <c r="AF305">
        <v>32</v>
      </c>
      <c r="AG305">
        <v>28.8</v>
      </c>
      <c r="AH305">
        <v>26.3</v>
      </c>
      <c r="AI305">
        <v>12.13</v>
      </c>
      <c r="AJ305">
        <v>11.28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 t="s">
        <v>430</v>
      </c>
      <c r="AS305" t="s">
        <v>430</v>
      </c>
      <c r="AT305" t="s">
        <v>430</v>
      </c>
      <c r="AU305">
        <v>0</v>
      </c>
      <c r="AV305">
        <v>0</v>
      </c>
      <c r="AW305">
        <v>0</v>
      </c>
      <c r="AZ305">
        <v>14897097266371</v>
      </c>
      <c r="BA305">
        <v>4897097266374</v>
      </c>
      <c r="BB305">
        <v>810005416597</v>
      </c>
      <c r="BC305" t="s">
        <v>463</v>
      </c>
      <c r="BD305" t="s">
        <v>1162</v>
      </c>
      <c r="BE305" t="s">
        <v>430</v>
      </c>
      <c r="BF305" t="s">
        <v>1163</v>
      </c>
      <c r="BG305" t="s">
        <v>689</v>
      </c>
      <c r="BH305">
        <v>36</v>
      </c>
      <c r="BI305">
        <v>2.4199999999999999E-2</v>
      </c>
      <c r="BJ305" t="s">
        <v>430</v>
      </c>
      <c r="BL305" t="s">
        <v>436</v>
      </c>
      <c r="BM305" t="s">
        <v>2519</v>
      </c>
      <c r="BN305" t="s">
        <v>430</v>
      </c>
      <c r="BO305" t="s">
        <v>430</v>
      </c>
      <c r="BP305" t="s">
        <v>2487</v>
      </c>
      <c r="BQ305" t="s">
        <v>430</v>
      </c>
      <c r="BR305" t="s">
        <v>442</v>
      </c>
      <c r="BS305">
        <v>10000</v>
      </c>
      <c r="BT305" t="s">
        <v>443</v>
      </c>
      <c r="BU305">
        <v>13860</v>
      </c>
      <c r="BV305">
        <v>21756</v>
      </c>
      <c r="BW305">
        <v>21756</v>
      </c>
      <c r="BX305" t="s">
        <v>430</v>
      </c>
      <c r="BY305" t="s">
        <v>430</v>
      </c>
      <c r="BZ305" t="s">
        <v>470</v>
      </c>
      <c r="CA305" t="s">
        <v>2520</v>
      </c>
      <c r="CB305" t="s">
        <v>430</v>
      </c>
      <c r="CC305" t="s">
        <v>2156</v>
      </c>
      <c r="CD305">
        <v>45</v>
      </c>
      <c r="CE305" t="s">
        <v>430</v>
      </c>
      <c r="CF305" t="s">
        <v>444</v>
      </c>
      <c r="CG305" t="s">
        <v>474</v>
      </c>
      <c r="CH305" s="1">
        <v>44644</v>
      </c>
      <c r="CI305" t="s">
        <v>430</v>
      </c>
      <c r="CJ305" t="s">
        <v>430</v>
      </c>
      <c r="CK305" t="s">
        <v>430</v>
      </c>
      <c r="CM305">
        <v>4</v>
      </c>
      <c r="CN305" t="s">
        <v>2521</v>
      </c>
      <c r="CP305">
        <v>0</v>
      </c>
      <c r="CQ305">
        <v>32</v>
      </c>
      <c r="CS305">
        <v>0</v>
      </c>
      <c r="CU305">
        <v>256</v>
      </c>
      <c r="CV305">
        <v>1</v>
      </c>
      <c r="CW305">
        <v>1</v>
      </c>
      <c r="CX305">
        <v>2</v>
      </c>
      <c r="CY305">
        <v>43</v>
      </c>
      <c r="CZ305">
        <v>33</v>
      </c>
      <c r="DA305">
        <v>19010</v>
      </c>
      <c r="DB305">
        <v>34</v>
      </c>
      <c r="DC305" t="s">
        <v>446</v>
      </c>
      <c r="DD305" t="s">
        <v>430</v>
      </c>
      <c r="DE305" t="s">
        <v>2522</v>
      </c>
      <c r="DF305" t="s">
        <v>430</v>
      </c>
      <c r="DG305" t="s">
        <v>477</v>
      </c>
      <c r="DH305" t="s">
        <v>478</v>
      </c>
      <c r="DI305" t="s">
        <v>430</v>
      </c>
      <c r="DJ305" t="s">
        <v>430</v>
      </c>
      <c r="DK305" t="s">
        <v>430</v>
      </c>
      <c r="DL305" t="s">
        <v>430</v>
      </c>
      <c r="DM305" t="s">
        <v>448</v>
      </c>
      <c r="DN305" s="1">
        <v>44272</v>
      </c>
      <c r="DO305" s="1">
        <v>45553</v>
      </c>
      <c r="DP305" t="s">
        <v>610</v>
      </c>
      <c r="DQ305">
        <v>0</v>
      </c>
      <c r="DR305" t="s">
        <v>430</v>
      </c>
      <c r="DS305" t="s">
        <v>430</v>
      </c>
      <c r="DT305" t="s">
        <v>2448</v>
      </c>
      <c r="DU305" t="s">
        <v>430</v>
      </c>
      <c r="DV305" t="s">
        <v>430</v>
      </c>
      <c r="DW305" t="s">
        <v>430</v>
      </c>
      <c r="DX305" t="s">
        <v>430</v>
      </c>
      <c r="DY305" t="s">
        <v>430</v>
      </c>
      <c r="DZ305" t="s">
        <v>451</v>
      </c>
      <c r="EA305" t="s">
        <v>452</v>
      </c>
      <c r="EB305" t="s">
        <v>430</v>
      </c>
      <c r="EC305" t="s">
        <v>430</v>
      </c>
      <c r="ED305" t="s">
        <v>430</v>
      </c>
      <c r="EE305" t="s">
        <v>2160</v>
      </c>
      <c r="EF305" t="s">
        <v>430</v>
      </c>
      <c r="EG305" t="s">
        <v>430</v>
      </c>
      <c r="EH305" t="s">
        <v>454</v>
      </c>
      <c r="EI305" t="s">
        <v>455</v>
      </c>
      <c r="EJ305" t="s">
        <v>482</v>
      </c>
      <c r="EK305" t="s">
        <v>483</v>
      </c>
      <c r="EL305" t="s">
        <v>2508</v>
      </c>
      <c r="EM305" t="s">
        <v>2208</v>
      </c>
    </row>
    <row r="306" spans="1:143" x14ac:dyDescent="0.25">
      <c r="A306" t="s">
        <v>1357</v>
      </c>
      <c r="B306" t="s">
        <v>459</v>
      </c>
      <c r="C306" t="s">
        <v>2149</v>
      </c>
      <c r="D306">
        <v>104</v>
      </c>
      <c r="E306" t="s">
        <v>430</v>
      </c>
      <c r="F306" t="s">
        <v>430</v>
      </c>
      <c r="G306" t="s">
        <v>430</v>
      </c>
      <c r="H306" t="s">
        <v>432</v>
      </c>
      <c r="I306" t="s">
        <v>2523</v>
      </c>
      <c r="J306" t="s">
        <v>2524</v>
      </c>
      <c r="K306">
        <v>19000001434</v>
      </c>
      <c r="L306" t="s">
        <v>2525</v>
      </c>
      <c r="M306">
        <v>12</v>
      </c>
      <c r="N306">
        <v>9</v>
      </c>
      <c r="O306">
        <v>6</v>
      </c>
      <c r="P306">
        <v>23.45</v>
      </c>
      <c r="Q306">
        <v>0</v>
      </c>
      <c r="R306">
        <v>0</v>
      </c>
      <c r="S306">
        <v>0</v>
      </c>
      <c r="T306">
        <v>902</v>
      </c>
      <c r="U306">
        <v>0</v>
      </c>
      <c r="V306">
        <v>4</v>
      </c>
      <c r="W306" t="s">
        <v>430</v>
      </c>
      <c r="X306">
        <v>26</v>
      </c>
      <c r="Y306">
        <v>9.6</v>
      </c>
      <c r="Z306">
        <v>24.3</v>
      </c>
      <c r="AA306" t="s">
        <v>436</v>
      </c>
      <c r="AB306">
        <v>3.85</v>
      </c>
      <c r="AC306">
        <v>3.74</v>
      </c>
      <c r="AD306">
        <v>12</v>
      </c>
      <c r="AE306" t="s">
        <v>2201</v>
      </c>
      <c r="AF306">
        <v>30.6</v>
      </c>
      <c r="AG306">
        <v>27.5</v>
      </c>
      <c r="AH306">
        <v>25.7</v>
      </c>
      <c r="AI306">
        <v>12.13</v>
      </c>
      <c r="AJ306">
        <v>11.28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 t="s">
        <v>430</v>
      </c>
      <c r="AS306" t="s">
        <v>430</v>
      </c>
      <c r="AT306" t="s">
        <v>430</v>
      </c>
      <c r="AU306">
        <v>0</v>
      </c>
      <c r="AV306">
        <v>0</v>
      </c>
      <c r="AW306">
        <v>0</v>
      </c>
      <c r="AZ306">
        <v>14897097266388</v>
      </c>
      <c r="BA306">
        <v>4897097266381</v>
      </c>
      <c r="BB306">
        <v>810005416580</v>
      </c>
      <c r="BC306" t="s">
        <v>463</v>
      </c>
      <c r="BD306" t="s">
        <v>1162</v>
      </c>
      <c r="BE306" t="s">
        <v>430</v>
      </c>
      <c r="BF306" t="s">
        <v>1163</v>
      </c>
      <c r="BG306" t="s">
        <v>689</v>
      </c>
      <c r="BH306">
        <v>36</v>
      </c>
      <c r="BI306">
        <v>2.1600000000000001E-2</v>
      </c>
      <c r="BJ306" t="s">
        <v>430</v>
      </c>
      <c r="BL306" t="s">
        <v>436</v>
      </c>
      <c r="BM306" t="s">
        <v>2526</v>
      </c>
      <c r="BN306" t="s">
        <v>430</v>
      </c>
      <c r="BO306" t="s">
        <v>430</v>
      </c>
      <c r="BP306" t="s">
        <v>2496</v>
      </c>
      <c r="BQ306" t="s">
        <v>430</v>
      </c>
      <c r="BR306" t="s">
        <v>442</v>
      </c>
      <c r="BS306">
        <v>10000</v>
      </c>
      <c r="BT306" t="s">
        <v>443</v>
      </c>
      <c r="BU306">
        <v>15528</v>
      </c>
      <c r="BV306">
        <v>21756</v>
      </c>
      <c r="BW306">
        <v>21756</v>
      </c>
      <c r="BX306" t="s">
        <v>430</v>
      </c>
      <c r="BY306" t="s">
        <v>430</v>
      </c>
      <c r="BZ306" t="s">
        <v>470</v>
      </c>
      <c r="CA306" t="s">
        <v>2527</v>
      </c>
      <c r="CB306" t="s">
        <v>430</v>
      </c>
      <c r="CC306" t="s">
        <v>2156</v>
      </c>
      <c r="CD306">
        <v>45</v>
      </c>
      <c r="CE306" t="s">
        <v>430</v>
      </c>
      <c r="CF306" t="s">
        <v>444</v>
      </c>
      <c r="CG306" t="s">
        <v>474</v>
      </c>
      <c r="CH306" s="1">
        <v>44644</v>
      </c>
      <c r="CI306" t="s">
        <v>430</v>
      </c>
      <c r="CJ306" t="s">
        <v>430</v>
      </c>
      <c r="CK306" t="s">
        <v>430</v>
      </c>
      <c r="CM306">
        <v>4</v>
      </c>
      <c r="CN306" t="s">
        <v>2528</v>
      </c>
      <c r="CP306">
        <v>0</v>
      </c>
      <c r="CQ306">
        <v>32</v>
      </c>
      <c r="CS306">
        <v>0</v>
      </c>
      <c r="CU306">
        <v>257</v>
      </c>
      <c r="CV306">
        <v>1</v>
      </c>
      <c r="CW306">
        <v>1</v>
      </c>
      <c r="CX306">
        <v>2</v>
      </c>
      <c r="CY306">
        <v>38</v>
      </c>
      <c r="CZ306">
        <v>33</v>
      </c>
      <c r="DA306">
        <v>19010</v>
      </c>
      <c r="DB306">
        <v>34</v>
      </c>
      <c r="DC306" t="s">
        <v>446</v>
      </c>
      <c r="DD306" t="s">
        <v>430</v>
      </c>
      <c r="DE306" t="s">
        <v>2529</v>
      </c>
      <c r="DF306" t="s">
        <v>430</v>
      </c>
      <c r="DG306" t="s">
        <v>477</v>
      </c>
      <c r="DH306" t="s">
        <v>478</v>
      </c>
      <c r="DI306" t="s">
        <v>430</v>
      </c>
      <c r="DJ306" t="s">
        <v>430</v>
      </c>
      <c r="DK306" t="s">
        <v>430</v>
      </c>
      <c r="DL306" t="s">
        <v>430</v>
      </c>
      <c r="DM306" t="s">
        <v>448</v>
      </c>
      <c r="DN306" s="1">
        <v>44272</v>
      </c>
      <c r="DO306" s="1">
        <v>45553</v>
      </c>
      <c r="DP306" t="s">
        <v>610</v>
      </c>
      <c r="DQ306">
        <v>0</v>
      </c>
      <c r="DR306" t="s">
        <v>430</v>
      </c>
      <c r="DS306" t="s">
        <v>430</v>
      </c>
      <c r="DT306" t="s">
        <v>2507</v>
      </c>
      <c r="DU306" t="s">
        <v>430</v>
      </c>
      <c r="DV306" t="s">
        <v>430</v>
      </c>
      <c r="DW306" t="s">
        <v>430</v>
      </c>
      <c r="DX306" t="s">
        <v>430</v>
      </c>
      <c r="DY306" t="s">
        <v>430</v>
      </c>
      <c r="DZ306" t="s">
        <v>451</v>
      </c>
      <c r="EA306" t="s">
        <v>452</v>
      </c>
      <c r="EB306" t="s">
        <v>430</v>
      </c>
      <c r="EC306" t="s">
        <v>430</v>
      </c>
      <c r="ED306" t="s">
        <v>430</v>
      </c>
      <c r="EE306" t="s">
        <v>2160</v>
      </c>
      <c r="EF306" t="s">
        <v>430</v>
      </c>
      <c r="EG306" t="s">
        <v>430</v>
      </c>
      <c r="EH306" t="s">
        <v>454</v>
      </c>
      <c r="EI306" t="s">
        <v>455</v>
      </c>
      <c r="EJ306" t="s">
        <v>482</v>
      </c>
      <c r="EK306" t="s">
        <v>483</v>
      </c>
      <c r="EL306" t="s">
        <v>2508</v>
      </c>
      <c r="EM306" t="s">
        <v>2208</v>
      </c>
    </row>
    <row r="307" spans="1:143" x14ac:dyDescent="0.25">
      <c r="A307" t="s">
        <v>1357</v>
      </c>
      <c r="B307" t="s">
        <v>430</v>
      </c>
      <c r="C307" t="s">
        <v>2149</v>
      </c>
      <c r="D307">
        <v>104</v>
      </c>
      <c r="E307" t="s">
        <v>458</v>
      </c>
      <c r="F307" t="s">
        <v>459</v>
      </c>
      <c r="G307" t="s">
        <v>430</v>
      </c>
      <c r="H307" t="s">
        <v>432</v>
      </c>
      <c r="I307" t="s">
        <v>2530</v>
      </c>
      <c r="J307" t="s">
        <v>2531</v>
      </c>
      <c r="K307">
        <v>19000001435</v>
      </c>
      <c r="L307" t="s">
        <v>2532</v>
      </c>
      <c r="M307">
        <v>24</v>
      </c>
      <c r="N307">
        <v>8</v>
      </c>
      <c r="O307">
        <v>4.9000000000000004</v>
      </c>
      <c r="P307">
        <v>17.45</v>
      </c>
      <c r="Q307">
        <v>0</v>
      </c>
      <c r="R307">
        <v>0</v>
      </c>
      <c r="S307">
        <v>0</v>
      </c>
      <c r="T307">
        <v>401</v>
      </c>
      <c r="U307">
        <v>0</v>
      </c>
      <c r="V307">
        <v>4</v>
      </c>
      <c r="W307" t="s">
        <v>430</v>
      </c>
      <c r="X307">
        <v>21</v>
      </c>
      <c r="Y307">
        <v>8.6</v>
      </c>
      <c r="Z307">
        <v>18.3</v>
      </c>
      <c r="AA307" t="s">
        <v>436</v>
      </c>
      <c r="AB307">
        <v>1.75</v>
      </c>
      <c r="AC307">
        <v>1.69</v>
      </c>
      <c r="AD307">
        <v>24</v>
      </c>
      <c r="AE307" t="s">
        <v>711</v>
      </c>
      <c r="AF307">
        <v>45.4</v>
      </c>
      <c r="AG307">
        <v>28.8</v>
      </c>
      <c r="AH307">
        <v>20.3</v>
      </c>
      <c r="AI307">
        <v>11.18</v>
      </c>
      <c r="AJ307">
        <v>10.25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 t="s">
        <v>430</v>
      </c>
      <c r="AS307" t="s">
        <v>430</v>
      </c>
      <c r="AT307" t="s">
        <v>430</v>
      </c>
      <c r="AU307">
        <v>0</v>
      </c>
      <c r="AV307">
        <v>0</v>
      </c>
      <c r="AW307">
        <v>0</v>
      </c>
      <c r="AZ307">
        <v>14897097266395</v>
      </c>
      <c r="BA307">
        <v>4897097266398</v>
      </c>
      <c r="BB307">
        <v>810005416573</v>
      </c>
      <c r="BC307" t="s">
        <v>463</v>
      </c>
      <c r="BD307" t="s">
        <v>1162</v>
      </c>
      <c r="BE307" t="s">
        <v>430</v>
      </c>
      <c r="BF307" t="s">
        <v>1163</v>
      </c>
      <c r="BG307" t="s">
        <v>465</v>
      </c>
      <c r="BH307">
        <v>36</v>
      </c>
      <c r="BI307">
        <v>2.6499999999999999E-2</v>
      </c>
      <c r="BJ307" t="s">
        <v>430</v>
      </c>
      <c r="BL307" t="s">
        <v>436</v>
      </c>
      <c r="BM307" t="s">
        <v>2533</v>
      </c>
      <c r="BN307" t="s">
        <v>430</v>
      </c>
      <c r="BO307" t="s">
        <v>430</v>
      </c>
      <c r="BP307" t="s">
        <v>2534</v>
      </c>
      <c r="BQ307" t="s">
        <v>430</v>
      </c>
      <c r="BR307" t="s">
        <v>442</v>
      </c>
      <c r="BS307">
        <v>10000</v>
      </c>
      <c r="BT307" t="s">
        <v>443</v>
      </c>
      <c r="BU307">
        <v>25296</v>
      </c>
      <c r="BV307">
        <v>47208</v>
      </c>
      <c r="BW307">
        <v>47208</v>
      </c>
      <c r="BX307" t="s">
        <v>430</v>
      </c>
      <c r="BY307" t="s">
        <v>430</v>
      </c>
      <c r="BZ307" t="s">
        <v>470</v>
      </c>
      <c r="CA307" t="s">
        <v>2535</v>
      </c>
      <c r="CB307" t="s">
        <v>430</v>
      </c>
      <c r="CC307" t="s">
        <v>2156</v>
      </c>
      <c r="CD307">
        <v>45</v>
      </c>
      <c r="CE307" t="s">
        <v>430</v>
      </c>
      <c r="CF307" t="s">
        <v>444</v>
      </c>
      <c r="CG307" t="s">
        <v>474</v>
      </c>
      <c r="CH307" s="1">
        <v>44335</v>
      </c>
      <c r="CI307" t="s">
        <v>430</v>
      </c>
      <c r="CJ307" t="s">
        <v>430</v>
      </c>
      <c r="CK307" t="s">
        <v>430</v>
      </c>
      <c r="CM307">
        <v>4</v>
      </c>
      <c r="CN307" t="s">
        <v>2536</v>
      </c>
      <c r="CP307">
        <v>0</v>
      </c>
      <c r="CQ307">
        <v>33</v>
      </c>
      <c r="CS307">
        <v>0</v>
      </c>
      <c r="CU307">
        <v>258</v>
      </c>
      <c r="CV307">
        <v>1</v>
      </c>
      <c r="CW307">
        <v>1</v>
      </c>
      <c r="CX307">
        <v>2</v>
      </c>
      <c r="CY307">
        <v>35</v>
      </c>
      <c r="CZ307">
        <v>31</v>
      </c>
      <c r="DA307">
        <v>19010</v>
      </c>
      <c r="DB307">
        <v>34</v>
      </c>
      <c r="DC307" t="s">
        <v>446</v>
      </c>
      <c r="DD307" t="s">
        <v>430</v>
      </c>
      <c r="DE307" t="s">
        <v>2537</v>
      </c>
      <c r="DF307" t="s">
        <v>430</v>
      </c>
      <c r="DG307" t="s">
        <v>477</v>
      </c>
      <c r="DH307" t="s">
        <v>478</v>
      </c>
      <c r="DI307" t="s">
        <v>430</v>
      </c>
      <c r="DJ307" t="s">
        <v>430</v>
      </c>
      <c r="DK307" t="s">
        <v>430</v>
      </c>
      <c r="DL307" t="s">
        <v>430</v>
      </c>
      <c r="DM307" t="s">
        <v>448</v>
      </c>
      <c r="DN307" s="1">
        <v>44272</v>
      </c>
      <c r="DO307" s="1">
        <v>45553</v>
      </c>
      <c r="DP307" t="s">
        <v>610</v>
      </c>
      <c r="DQ307">
        <v>0</v>
      </c>
      <c r="DR307" t="s">
        <v>430</v>
      </c>
      <c r="DS307" t="s">
        <v>430</v>
      </c>
      <c r="DT307" t="s">
        <v>2474</v>
      </c>
      <c r="DU307" t="s">
        <v>430</v>
      </c>
      <c r="DV307" t="s">
        <v>430</v>
      </c>
      <c r="DW307" t="s">
        <v>430</v>
      </c>
      <c r="DX307" t="s">
        <v>430</v>
      </c>
      <c r="DY307" t="s">
        <v>430</v>
      </c>
      <c r="DZ307" t="s">
        <v>451</v>
      </c>
      <c r="EA307" t="s">
        <v>452</v>
      </c>
      <c r="EB307" t="s">
        <v>430</v>
      </c>
      <c r="EC307" t="s">
        <v>430</v>
      </c>
      <c r="ED307" t="s">
        <v>430</v>
      </c>
      <c r="EE307" t="s">
        <v>2240</v>
      </c>
      <c r="EF307" t="s">
        <v>430</v>
      </c>
      <c r="EG307" t="s">
        <v>430</v>
      </c>
      <c r="EH307" t="s">
        <v>454</v>
      </c>
      <c r="EI307" t="s">
        <v>455</v>
      </c>
      <c r="EJ307" t="s">
        <v>482</v>
      </c>
      <c r="EK307" t="s">
        <v>483</v>
      </c>
      <c r="EL307" t="s">
        <v>2161</v>
      </c>
      <c r="EM307" t="s">
        <v>2162</v>
      </c>
    </row>
    <row r="308" spans="1:143" x14ac:dyDescent="0.25">
      <c r="A308" t="s">
        <v>1357</v>
      </c>
      <c r="B308" t="s">
        <v>430</v>
      </c>
      <c r="C308" t="s">
        <v>2149</v>
      </c>
      <c r="D308">
        <v>104</v>
      </c>
      <c r="E308" t="s">
        <v>458</v>
      </c>
      <c r="F308" t="s">
        <v>459</v>
      </c>
      <c r="G308" t="s">
        <v>430</v>
      </c>
      <c r="H308" t="s">
        <v>432</v>
      </c>
      <c r="I308" t="s">
        <v>2538</v>
      </c>
      <c r="J308" t="s">
        <v>2539</v>
      </c>
      <c r="K308">
        <v>19000001436</v>
      </c>
      <c r="L308" t="s">
        <v>2540</v>
      </c>
      <c r="M308">
        <v>24</v>
      </c>
      <c r="N308">
        <v>8</v>
      </c>
      <c r="O308">
        <v>4.9000000000000004</v>
      </c>
      <c r="P308">
        <v>17.45</v>
      </c>
      <c r="Q308">
        <v>0</v>
      </c>
      <c r="R308">
        <v>0</v>
      </c>
      <c r="S308">
        <v>0</v>
      </c>
      <c r="T308">
        <v>401</v>
      </c>
      <c r="U308">
        <v>0</v>
      </c>
      <c r="V308">
        <v>4</v>
      </c>
      <c r="W308" t="s">
        <v>430</v>
      </c>
      <c r="X308">
        <v>21</v>
      </c>
      <c r="Y308">
        <v>8.6</v>
      </c>
      <c r="Z308">
        <v>18.3</v>
      </c>
      <c r="AA308" t="s">
        <v>436</v>
      </c>
      <c r="AB308">
        <v>1.75</v>
      </c>
      <c r="AC308">
        <v>1.69</v>
      </c>
      <c r="AD308">
        <v>24</v>
      </c>
      <c r="AE308" t="s">
        <v>711</v>
      </c>
      <c r="AF308">
        <v>45.4</v>
      </c>
      <c r="AG308">
        <v>28.8</v>
      </c>
      <c r="AH308">
        <v>20.3</v>
      </c>
      <c r="AI308">
        <v>11.18</v>
      </c>
      <c r="AJ308">
        <v>10.25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 t="s">
        <v>430</v>
      </c>
      <c r="AS308" t="s">
        <v>430</v>
      </c>
      <c r="AT308" t="s">
        <v>430</v>
      </c>
      <c r="AU308">
        <v>0</v>
      </c>
      <c r="AV308">
        <v>0</v>
      </c>
      <c r="AW308">
        <v>0</v>
      </c>
      <c r="AZ308">
        <v>14897097266401</v>
      </c>
      <c r="BA308">
        <v>4897097266404</v>
      </c>
      <c r="BB308">
        <v>810005416566</v>
      </c>
      <c r="BC308" t="s">
        <v>463</v>
      </c>
      <c r="BD308" t="s">
        <v>1162</v>
      </c>
      <c r="BE308" t="s">
        <v>430</v>
      </c>
      <c r="BF308" t="s">
        <v>1163</v>
      </c>
      <c r="BG308" t="s">
        <v>465</v>
      </c>
      <c r="BH308">
        <v>36</v>
      </c>
      <c r="BI308">
        <v>2.6499999999999999E-2</v>
      </c>
      <c r="BJ308" t="s">
        <v>430</v>
      </c>
      <c r="BL308" t="s">
        <v>436</v>
      </c>
      <c r="BM308" t="s">
        <v>2541</v>
      </c>
      <c r="BN308" t="s">
        <v>430</v>
      </c>
      <c r="BO308" t="s">
        <v>430</v>
      </c>
      <c r="BP308" t="s">
        <v>2542</v>
      </c>
      <c r="BQ308" t="s">
        <v>430</v>
      </c>
      <c r="BR308" t="s">
        <v>442</v>
      </c>
      <c r="BS308">
        <v>10000</v>
      </c>
      <c r="BT308" t="s">
        <v>443</v>
      </c>
      <c r="BU308">
        <v>25296</v>
      </c>
      <c r="BV308">
        <v>47208</v>
      </c>
      <c r="BW308">
        <v>47208</v>
      </c>
      <c r="BX308" t="s">
        <v>430</v>
      </c>
      <c r="BY308" t="s">
        <v>430</v>
      </c>
      <c r="BZ308" t="s">
        <v>470</v>
      </c>
      <c r="CA308" t="s">
        <v>2543</v>
      </c>
      <c r="CB308" t="s">
        <v>430</v>
      </c>
      <c r="CC308" t="s">
        <v>2156</v>
      </c>
      <c r="CD308">
        <v>45</v>
      </c>
      <c r="CE308" t="s">
        <v>430</v>
      </c>
      <c r="CF308" t="s">
        <v>444</v>
      </c>
      <c r="CG308" t="s">
        <v>474</v>
      </c>
      <c r="CH308" s="1">
        <v>44335</v>
      </c>
      <c r="CI308" t="s">
        <v>430</v>
      </c>
      <c r="CJ308" t="s">
        <v>430</v>
      </c>
      <c r="CK308" t="s">
        <v>430</v>
      </c>
      <c r="CM308">
        <v>4</v>
      </c>
      <c r="CN308" t="s">
        <v>2544</v>
      </c>
      <c r="CP308">
        <v>0</v>
      </c>
      <c r="CQ308">
        <v>33</v>
      </c>
      <c r="CS308">
        <v>0</v>
      </c>
      <c r="CU308">
        <v>259</v>
      </c>
      <c r="CV308">
        <v>1</v>
      </c>
      <c r="CW308">
        <v>1</v>
      </c>
      <c r="CX308">
        <v>2</v>
      </c>
      <c r="CY308">
        <v>42</v>
      </c>
      <c r="CZ308">
        <v>31</v>
      </c>
      <c r="DA308">
        <v>19010</v>
      </c>
      <c r="DB308">
        <v>34</v>
      </c>
      <c r="DC308" t="s">
        <v>446</v>
      </c>
      <c r="DD308" t="s">
        <v>430</v>
      </c>
      <c r="DE308" t="s">
        <v>2545</v>
      </c>
      <c r="DF308" t="s">
        <v>430</v>
      </c>
      <c r="DG308" t="s">
        <v>477</v>
      </c>
      <c r="DH308" t="s">
        <v>478</v>
      </c>
      <c r="DI308" t="s">
        <v>430</v>
      </c>
      <c r="DJ308" t="s">
        <v>430</v>
      </c>
      <c r="DK308" t="s">
        <v>430</v>
      </c>
      <c r="DL308" t="s">
        <v>430</v>
      </c>
      <c r="DM308" t="s">
        <v>448</v>
      </c>
      <c r="DN308" s="1">
        <v>44272</v>
      </c>
      <c r="DO308" s="1">
        <v>45553</v>
      </c>
      <c r="DP308" t="s">
        <v>610</v>
      </c>
      <c r="DQ308">
        <v>0</v>
      </c>
      <c r="DR308" t="s">
        <v>430</v>
      </c>
      <c r="DS308" t="s">
        <v>430</v>
      </c>
      <c r="DT308" t="s">
        <v>2474</v>
      </c>
      <c r="DU308" t="s">
        <v>430</v>
      </c>
      <c r="DV308" t="s">
        <v>430</v>
      </c>
      <c r="DW308" t="s">
        <v>430</v>
      </c>
      <c r="DX308" t="s">
        <v>430</v>
      </c>
      <c r="DY308" t="s">
        <v>430</v>
      </c>
      <c r="DZ308" t="s">
        <v>451</v>
      </c>
      <c r="EA308" t="s">
        <v>452</v>
      </c>
      <c r="EB308" t="s">
        <v>430</v>
      </c>
      <c r="EC308" t="s">
        <v>430</v>
      </c>
      <c r="ED308" t="s">
        <v>430</v>
      </c>
      <c r="EE308" t="s">
        <v>2240</v>
      </c>
      <c r="EF308" t="s">
        <v>430</v>
      </c>
      <c r="EG308" t="s">
        <v>430</v>
      </c>
      <c r="EH308" t="s">
        <v>454</v>
      </c>
      <c r="EI308" t="s">
        <v>455</v>
      </c>
      <c r="EJ308" t="s">
        <v>482</v>
      </c>
      <c r="EK308" t="s">
        <v>483</v>
      </c>
      <c r="EL308" t="s">
        <v>2161</v>
      </c>
      <c r="EM308" t="s">
        <v>2162</v>
      </c>
    </row>
    <row r="309" spans="1:143" x14ac:dyDescent="0.25">
      <c r="A309" t="s">
        <v>1357</v>
      </c>
      <c r="B309" t="s">
        <v>459</v>
      </c>
      <c r="C309" t="s">
        <v>2149</v>
      </c>
      <c r="D309">
        <v>104</v>
      </c>
      <c r="E309" t="s">
        <v>868</v>
      </c>
      <c r="F309" t="s">
        <v>459</v>
      </c>
      <c r="G309" t="s">
        <v>430</v>
      </c>
      <c r="H309" t="s">
        <v>432</v>
      </c>
      <c r="I309" t="s">
        <v>2546</v>
      </c>
      <c r="J309" t="s">
        <v>2547</v>
      </c>
      <c r="K309">
        <v>19000001437</v>
      </c>
      <c r="L309" t="s">
        <v>2548</v>
      </c>
      <c r="M309">
        <v>24</v>
      </c>
      <c r="N309">
        <v>8</v>
      </c>
      <c r="O309">
        <v>4.9000000000000004</v>
      </c>
      <c r="P309">
        <v>17.45</v>
      </c>
      <c r="Q309">
        <v>0</v>
      </c>
      <c r="R309">
        <v>0</v>
      </c>
      <c r="S309">
        <v>0</v>
      </c>
      <c r="T309">
        <v>401</v>
      </c>
      <c r="U309">
        <v>0</v>
      </c>
      <c r="V309">
        <v>4</v>
      </c>
      <c r="W309" t="s">
        <v>430</v>
      </c>
      <c r="X309">
        <v>21</v>
      </c>
      <c r="Y309">
        <v>8.6</v>
      </c>
      <c r="Z309">
        <v>18.3</v>
      </c>
      <c r="AA309" t="s">
        <v>436</v>
      </c>
      <c r="AB309">
        <v>1.75</v>
      </c>
      <c r="AC309">
        <v>1.69</v>
      </c>
      <c r="AD309">
        <v>24</v>
      </c>
      <c r="AE309" t="s">
        <v>711</v>
      </c>
      <c r="AF309">
        <v>45.4</v>
      </c>
      <c r="AG309">
        <v>28.8</v>
      </c>
      <c r="AH309">
        <v>20.3</v>
      </c>
      <c r="AI309">
        <v>11.18</v>
      </c>
      <c r="AJ309">
        <v>10.25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 t="s">
        <v>430</v>
      </c>
      <c r="AS309" t="s">
        <v>430</v>
      </c>
      <c r="AT309" t="s">
        <v>430</v>
      </c>
      <c r="AU309">
        <v>0</v>
      </c>
      <c r="AV309">
        <v>0</v>
      </c>
      <c r="AW309">
        <v>0</v>
      </c>
      <c r="AZ309">
        <v>14897097266418</v>
      </c>
      <c r="BA309">
        <v>4897097266411</v>
      </c>
      <c r="BB309">
        <v>810005416559</v>
      </c>
      <c r="BC309" t="s">
        <v>463</v>
      </c>
      <c r="BD309" t="s">
        <v>1162</v>
      </c>
      <c r="BE309" t="s">
        <v>430</v>
      </c>
      <c r="BF309" t="s">
        <v>1163</v>
      </c>
      <c r="BG309" t="s">
        <v>872</v>
      </c>
      <c r="BH309">
        <v>36</v>
      </c>
      <c r="BI309">
        <v>2.6499999999999999E-2</v>
      </c>
      <c r="BJ309" t="s">
        <v>430</v>
      </c>
      <c r="BL309" t="s">
        <v>436</v>
      </c>
      <c r="BM309" t="s">
        <v>2549</v>
      </c>
      <c r="BN309" t="s">
        <v>430</v>
      </c>
      <c r="BO309" t="s">
        <v>430</v>
      </c>
      <c r="BP309" t="s">
        <v>2550</v>
      </c>
      <c r="BQ309" t="s">
        <v>430</v>
      </c>
      <c r="BR309" t="s">
        <v>442</v>
      </c>
      <c r="BS309">
        <v>10000</v>
      </c>
      <c r="BT309" t="s">
        <v>443</v>
      </c>
      <c r="BU309">
        <v>25296</v>
      </c>
      <c r="BV309">
        <v>47208</v>
      </c>
      <c r="BW309">
        <v>47208</v>
      </c>
      <c r="BX309" t="s">
        <v>430</v>
      </c>
      <c r="BY309" t="s">
        <v>430</v>
      </c>
      <c r="BZ309" t="s">
        <v>470</v>
      </c>
      <c r="CA309" t="s">
        <v>2551</v>
      </c>
      <c r="CB309" t="s">
        <v>430</v>
      </c>
      <c r="CC309" t="s">
        <v>2156</v>
      </c>
      <c r="CD309">
        <v>45</v>
      </c>
      <c r="CE309" t="s">
        <v>430</v>
      </c>
      <c r="CF309" t="s">
        <v>444</v>
      </c>
      <c r="CG309" t="s">
        <v>474</v>
      </c>
      <c r="CH309" s="1">
        <v>44335</v>
      </c>
      <c r="CI309" t="s">
        <v>430</v>
      </c>
      <c r="CJ309" t="s">
        <v>430</v>
      </c>
      <c r="CK309" t="s">
        <v>430</v>
      </c>
      <c r="CM309">
        <v>4</v>
      </c>
      <c r="CN309" t="s">
        <v>2552</v>
      </c>
      <c r="CP309">
        <v>0</v>
      </c>
      <c r="CQ309">
        <v>33</v>
      </c>
      <c r="CS309">
        <v>0</v>
      </c>
      <c r="CU309">
        <v>260</v>
      </c>
      <c r="CV309">
        <v>1</v>
      </c>
      <c r="CW309">
        <v>1</v>
      </c>
      <c r="CX309">
        <v>2</v>
      </c>
      <c r="CY309">
        <v>43</v>
      </c>
      <c r="CZ309">
        <v>31</v>
      </c>
      <c r="DA309">
        <v>19010</v>
      </c>
      <c r="DB309">
        <v>34</v>
      </c>
      <c r="DC309" t="s">
        <v>446</v>
      </c>
      <c r="DD309" t="s">
        <v>430</v>
      </c>
      <c r="DE309" t="s">
        <v>2553</v>
      </c>
      <c r="DF309" t="s">
        <v>430</v>
      </c>
      <c r="DG309" t="s">
        <v>477</v>
      </c>
      <c r="DH309" t="s">
        <v>478</v>
      </c>
      <c r="DI309" t="s">
        <v>430</v>
      </c>
      <c r="DJ309" t="s">
        <v>430</v>
      </c>
      <c r="DK309" t="s">
        <v>430</v>
      </c>
      <c r="DL309" t="s">
        <v>430</v>
      </c>
      <c r="DM309" t="s">
        <v>448</v>
      </c>
      <c r="DN309" s="1">
        <v>44272</v>
      </c>
      <c r="DO309" s="1">
        <v>45565</v>
      </c>
      <c r="DP309" t="s">
        <v>610</v>
      </c>
      <c r="DQ309">
        <v>0</v>
      </c>
      <c r="DR309" t="s">
        <v>430</v>
      </c>
      <c r="DS309" t="s">
        <v>430</v>
      </c>
      <c r="DT309" t="s">
        <v>2491</v>
      </c>
      <c r="DU309" t="s">
        <v>430</v>
      </c>
      <c r="DV309" t="s">
        <v>430</v>
      </c>
      <c r="DW309" t="s">
        <v>430</v>
      </c>
      <c r="DX309" t="s">
        <v>430</v>
      </c>
      <c r="DY309" t="s">
        <v>430</v>
      </c>
      <c r="DZ309" t="s">
        <v>451</v>
      </c>
      <c r="EA309" t="s">
        <v>452</v>
      </c>
      <c r="EB309" t="s">
        <v>430</v>
      </c>
      <c r="EC309" t="s">
        <v>430</v>
      </c>
      <c r="ED309" t="s">
        <v>430</v>
      </c>
      <c r="EE309" t="s">
        <v>2240</v>
      </c>
      <c r="EF309" t="s">
        <v>430</v>
      </c>
      <c r="EG309" t="s">
        <v>430</v>
      </c>
      <c r="EH309" t="s">
        <v>454</v>
      </c>
      <c r="EI309" t="s">
        <v>455</v>
      </c>
      <c r="EJ309" t="s">
        <v>482</v>
      </c>
      <c r="EK309" t="s">
        <v>483</v>
      </c>
      <c r="EL309" t="s">
        <v>2161</v>
      </c>
      <c r="EM309" t="s">
        <v>2162</v>
      </c>
    </row>
    <row r="310" spans="1:143" x14ac:dyDescent="0.25">
      <c r="A310" t="s">
        <v>1357</v>
      </c>
      <c r="B310" t="s">
        <v>430</v>
      </c>
      <c r="C310" t="s">
        <v>2149</v>
      </c>
      <c r="D310">
        <v>104</v>
      </c>
      <c r="E310" t="s">
        <v>868</v>
      </c>
      <c r="F310" t="s">
        <v>459</v>
      </c>
      <c r="G310" t="s">
        <v>430</v>
      </c>
      <c r="H310" t="s">
        <v>432</v>
      </c>
      <c r="I310" t="s">
        <v>2554</v>
      </c>
      <c r="J310" t="s">
        <v>2555</v>
      </c>
      <c r="K310">
        <v>19000001438</v>
      </c>
      <c r="L310" t="s">
        <v>2556</v>
      </c>
      <c r="M310">
        <v>24</v>
      </c>
      <c r="N310">
        <v>8</v>
      </c>
      <c r="O310">
        <v>4.9000000000000004</v>
      </c>
      <c r="P310">
        <v>17.45</v>
      </c>
      <c r="Q310">
        <v>0</v>
      </c>
      <c r="R310">
        <v>0</v>
      </c>
      <c r="S310">
        <v>0</v>
      </c>
      <c r="T310">
        <v>401</v>
      </c>
      <c r="U310">
        <v>0</v>
      </c>
      <c r="V310">
        <v>4</v>
      </c>
      <c r="W310" t="s">
        <v>430</v>
      </c>
      <c r="X310">
        <v>21</v>
      </c>
      <c r="Y310">
        <v>8.6</v>
      </c>
      <c r="Z310">
        <v>18.3</v>
      </c>
      <c r="AA310" t="s">
        <v>436</v>
      </c>
      <c r="AB310">
        <v>1.75</v>
      </c>
      <c r="AC310">
        <v>1.69</v>
      </c>
      <c r="AD310">
        <v>24</v>
      </c>
      <c r="AE310" t="s">
        <v>711</v>
      </c>
      <c r="AF310">
        <v>45.4</v>
      </c>
      <c r="AG310">
        <v>28.8</v>
      </c>
      <c r="AH310">
        <v>20.3</v>
      </c>
      <c r="AI310">
        <v>11.18</v>
      </c>
      <c r="AJ310">
        <v>10.25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 t="s">
        <v>430</v>
      </c>
      <c r="AS310" t="s">
        <v>430</v>
      </c>
      <c r="AT310" t="s">
        <v>430</v>
      </c>
      <c r="AU310">
        <v>0</v>
      </c>
      <c r="AV310">
        <v>0</v>
      </c>
      <c r="AW310">
        <v>0</v>
      </c>
      <c r="AZ310">
        <v>14897097266425</v>
      </c>
      <c r="BA310">
        <v>4897097266428</v>
      </c>
      <c r="BB310">
        <v>810005416542</v>
      </c>
      <c r="BC310" t="s">
        <v>463</v>
      </c>
      <c r="BD310" t="s">
        <v>1162</v>
      </c>
      <c r="BE310" t="s">
        <v>430</v>
      </c>
      <c r="BF310" t="s">
        <v>1163</v>
      </c>
      <c r="BG310" t="s">
        <v>872</v>
      </c>
      <c r="BH310">
        <v>36</v>
      </c>
      <c r="BI310">
        <v>2.6499999999999999E-2</v>
      </c>
      <c r="BJ310" t="s">
        <v>430</v>
      </c>
      <c r="BL310" t="s">
        <v>436</v>
      </c>
      <c r="BM310" t="s">
        <v>2557</v>
      </c>
      <c r="BN310" t="s">
        <v>430</v>
      </c>
      <c r="BO310" t="s">
        <v>430</v>
      </c>
      <c r="BP310" t="s">
        <v>2558</v>
      </c>
      <c r="BQ310" t="s">
        <v>430</v>
      </c>
      <c r="BR310" t="s">
        <v>442</v>
      </c>
      <c r="BS310">
        <v>10000</v>
      </c>
      <c r="BT310" t="s">
        <v>443</v>
      </c>
      <c r="BU310">
        <v>25296</v>
      </c>
      <c r="BV310">
        <v>47208</v>
      </c>
      <c r="BW310">
        <v>47208</v>
      </c>
      <c r="BX310" t="s">
        <v>430</v>
      </c>
      <c r="BY310" t="s">
        <v>430</v>
      </c>
      <c r="BZ310" t="s">
        <v>470</v>
      </c>
      <c r="CA310" t="s">
        <v>2559</v>
      </c>
      <c r="CB310" t="s">
        <v>430</v>
      </c>
      <c r="CC310" t="s">
        <v>2156</v>
      </c>
      <c r="CD310">
        <v>45</v>
      </c>
      <c r="CE310" t="s">
        <v>430</v>
      </c>
      <c r="CF310" t="s">
        <v>444</v>
      </c>
      <c r="CG310" t="s">
        <v>474</v>
      </c>
      <c r="CH310" s="1">
        <v>44335</v>
      </c>
      <c r="CI310" t="s">
        <v>430</v>
      </c>
      <c r="CJ310" t="s">
        <v>430</v>
      </c>
      <c r="CK310" t="s">
        <v>430</v>
      </c>
      <c r="CM310">
        <v>4</v>
      </c>
      <c r="CN310" t="s">
        <v>2560</v>
      </c>
      <c r="CP310">
        <v>0</v>
      </c>
      <c r="CQ310">
        <v>33</v>
      </c>
      <c r="CS310">
        <v>0</v>
      </c>
      <c r="CU310">
        <v>261</v>
      </c>
      <c r="CV310">
        <v>1</v>
      </c>
      <c r="CW310">
        <v>1</v>
      </c>
      <c r="CX310">
        <v>2</v>
      </c>
      <c r="CY310">
        <v>38</v>
      </c>
      <c r="CZ310">
        <v>31</v>
      </c>
      <c r="DA310">
        <v>19010</v>
      </c>
      <c r="DB310">
        <v>34</v>
      </c>
      <c r="DC310" t="s">
        <v>446</v>
      </c>
      <c r="DD310" t="s">
        <v>430</v>
      </c>
      <c r="DE310" t="s">
        <v>2561</v>
      </c>
      <c r="DF310" t="s">
        <v>430</v>
      </c>
      <c r="DG310" t="s">
        <v>477</v>
      </c>
      <c r="DH310" t="s">
        <v>478</v>
      </c>
      <c r="DI310" t="s">
        <v>430</v>
      </c>
      <c r="DJ310" t="s">
        <v>430</v>
      </c>
      <c r="DK310" t="s">
        <v>430</v>
      </c>
      <c r="DL310" t="s">
        <v>430</v>
      </c>
      <c r="DM310" t="s">
        <v>448</v>
      </c>
      <c r="DN310" s="1">
        <v>44272</v>
      </c>
      <c r="DO310" s="1">
        <v>45577</v>
      </c>
      <c r="DP310" t="s">
        <v>610</v>
      </c>
      <c r="DQ310">
        <v>0</v>
      </c>
      <c r="DR310" t="s">
        <v>430</v>
      </c>
      <c r="DS310" t="s">
        <v>430</v>
      </c>
      <c r="DT310" t="s">
        <v>2474</v>
      </c>
      <c r="DU310" t="s">
        <v>430</v>
      </c>
      <c r="DV310" t="s">
        <v>430</v>
      </c>
      <c r="DW310" t="s">
        <v>430</v>
      </c>
      <c r="DX310" t="s">
        <v>430</v>
      </c>
      <c r="DY310" t="s">
        <v>430</v>
      </c>
      <c r="DZ310" t="s">
        <v>451</v>
      </c>
      <c r="EA310" t="s">
        <v>452</v>
      </c>
      <c r="EB310" t="s">
        <v>430</v>
      </c>
      <c r="EC310" t="s">
        <v>430</v>
      </c>
      <c r="ED310" t="s">
        <v>430</v>
      </c>
      <c r="EE310" t="s">
        <v>2240</v>
      </c>
      <c r="EF310" t="s">
        <v>430</v>
      </c>
      <c r="EG310" t="s">
        <v>430</v>
      </c>
      <c r="EH310" t="s">
        <v>454</v>
      </c>
      <c r="EI310" t="s">
        <v>455</v>
      </c>
      <c r="EJ310" t="s">
        <v>482</v>
      </c>
      <c r="EK310" t="s">
        <v>483</v>
      </c>
      <c r="EL310" t="s">
        <v>2161</v>
      </c>
      <c r="EM310" t="s">
        <v>2162</v>
      </c>
    </row>
    <row r="311" spans="1:143" x14ac:dyDescent="0.25">
      <c r="A311" t="s">
        <v>1357</v>
      </c>
      <c r="B311" t="s">
        <v>459</v>
      </c>
      <c r="C311" t="s">
        <v>2149</v>
      </c>
      <c r="D311">
        <v>104</v>
      </c>
      <c r="E311" t="s">
        <v>430</v>
      </c>
      <c r="F311" t="s">
        <v>430</v>
      </c>
      <c r="G311" t="s">
        <v>430</v>
      </c>
      <c r="H311" t="s">
        <v>432</v>
      </c>
      <c r="I311" t="s">
        <v>2562</v>
      </c>
      <c r="J311" t="s">
        <v>2563</v>
      </c>
      <c r="K311">
        <v>19000001439</v>
      </c>
      <c r="L311" t="s">
        <v>2564</v>
      </c>
      <c r="M311">
        <v>12</v>
      </c>
      <c r="N311">
        <v>9</v>
      </c>
      <c r="O311">
        <v>6</v>
      </c>
      <c r="P311">
        <v>23.45</v>
      </c>
      <c r="Q311">
        <v>0</v>
      </c>
      <c r="R311">
        <v>0</v>
      </c>
      <c r="S311">
        <v>0</v>
      </c>
      <c r="T311">
        <v>886</v>
      </c>
      <c r="U311">
        <v>0</v>
      </c>
      <c r="V311">
        <v>4</v>
      </c>
      <c r="W311" t="s">
        <v>430</v>
      </c>
      <c r="X311">
        <v>26</v>
      </c>
      <c r="Y311">
        <v>9.6</v>
      </c>
      <c r="Z311">
        <v>24.3</v>
      </c>
      <c r="AA311" t="s">
        <v>436</v>
      </c>
      <c r="AB311">
        <v>3.76</v>
      </c>
      <c r="AC311">
        <v>3.64</v>
      </c>
      <c r="AD311">
        <v>12</v>
      </c>
      <c r="AE311" t="s">
        <v>2201</v>
      </c>
      <c r="AF311">
        <v>32</v>
      </c>
      <c r="AG311">
        <v>28.8</v>
      </c>
      <c r="AH311">
        <v>26.3</v>
      </c>
      <c r="AI311">
        <v>11.75</v>
      </c>
      <c r="AJ311">
        <v>10.9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 t="s">
        <v>430</v>
      </c>
      <c r="AS311" t="s">
        <v>430</v>
      </c>
      <c r="AT311" t="s">
        <v>430</v>
      </c>
      <c r="AU311">
        <v>0</v>
      </c>
      <c r="AV311">
        <v>0</v>
      </c>
      <c r="AW311">
        <v>0</v>
      </c>
      <c r="AZ311">
        <v>14897097266432</v>
      </c>
      <c r="BA311">
        <v>4897097266435</v>
      </c>
      <c r="BB311">
        <v>810005416535</v>
      </c>
      <c r="BC311" t="s">
        <v>463</v>
      </c>
      <c r="BD311" t="s">
        <v>1162</v>
      </c>
      <c r="BE311" t="s">
        <v>430</v>
      </c>
      <c r="BF311" t="s">
        <v>1163</v>
      </c>
      <c r="BG311" t="s">
        <v>689</v>
      </c>
      <c r="BH311">
        <v>36</v>
      </c>
      <c r="BI311">
        <v>2.4199999999999999E-2</v>
      </c>
      <c r="BJ311" t="s">
        <v>430</v>
      </c>
      <c r="BL311" t="s">
        <v>436</v>
      </c>
      <c r="BM311" t="s">
        <v>2565</v>
      </c>
      <c r="BN311" t="s">
        <v>430</v>
      </c>
      <c r="BO311" t="s">
        <v>430</v>
      </c>
      <c r="BP311" t="s">
        <v>2534</v>
      </c>
      <c r="BQ311" t="s">
        <v>430</v>
      </c>
      <c r="BR311" t="s">
        <v>442</v>
      </c>
      <c r="BS311">
        <v>10000</v>
      </c>
      <c r="BT311" t="s">
        <v>443</v>
      </c>
      <c r="BU311">
        <v>13860</v>
      </c>
      <c r="BV311">
        <v>22464</v>
      </c>
      <c r="BW311">
        <v>22464</v>
      </c>
      <c r="BX311" t="s">
        <v>430</v>
      </c>
      <c r="BY311" t="s">
        <v>430</v>
      </c>
      <c r="BZ311" t="s">
        <v>470</v>
      </c>
      <c r="CA311" t="s">
        <v>2566</v>
      </c>
      <c r="CB311" t="s">
        <v>430</v>
      </c>
      <c r="CC311" t="s">
        <v>2156</v>
      </c>
      <c r="CD311">
        <v>45</v>
      </c>
      <c r="CE311" t="s">
        <v>430</v>
      </c>
      <c r="CF311" t="s">
        <v>444</v>
      </c>
      <c r="CG311" t="s">
        <v>474</v>
      </c>
      <c r="CH311" s="1">
        <v>44644</v>
      </c>
      <c r="CI311" t="s">
        <v>430</v>
      </c>
      <c r="CJ311" t="s">
        <v>430</v>
      </c>
      <c r="CK311" t="s">
        <v>430</v>
      </c>
      <c r="CM311">
        <v>4</v>
      </c>
      <c r="CN311" t="s">
        <v>2567</v>
      </c>
      <c r="CP311">
        <v>0</v>
      </c>
      <c r="CQ311">
        <v>33</v>
      </c>
      <c r="CS311">
        <v>0</v>
      </c>
      <c r="CU311">
        <v>258</v>
      </c>
      <c r="CV311">
        <v>1</v>
      </c>
      <c r="CW311">
        <v>1</v>
      </c>
      <c r="CX311">
        <v>2</v>
      </c>
      <c r="CY311">
        <v>35</v>
      </c>
      <c r="CZ311">
        <v>33</v>
      </c>
      <c r="DA311">
        <v>19010</v>
      </c>
      <c r="DB311">
        <v>34</v>
      </c>
      <c r="DC311" t="s">
        <v>446</v>
      </c>
      <c r="DD311" t="s">
        <v>430</v>
      </c>
      <c r="DE311" t="s">
        <v>2568</v>
      </c>
      <c r="DF311" t="s">
        <v>430</v>
      </c>
      <c r="DG311" t="s">
        <v>477</v>
      </c>
      <c r="DH311" t="s">
        <v>478</v>
      </c>
      <c r="DI311" t="s">
        <v>430</v>
      </c>
      <c r="DJ311" t="s">
        <v>430</v>
      </c>
      <c r="DK311" t="s">
        <v>430</v>
      </c>
      <c r="DL311" t="s">
        <v>430</v>
      </c>
      <c r="DM311" t="s">
        <v>448</v>
      </c>
      <c r="DN311" s="1">
        <v>44272</v>
      </c>
      <c r="DO311" s="1">
        <v>45553</v>
      </c>
      <c r="DP311" t="s">
        <v>610</v>
      </c>
      <c r="DQ311">
        <v>0</v>
      </c>
      <c r="DR311" t="s">
        <v>430</v>
      </c>
      <c r="DS311" t="s">
        <v>430</v>
      </c>
      <c r="DT311" t="s">
        <v>2507</v>
      </c>
      <c r="DU311" t="s">
        <v>430</v>
      </c>
      <c r="DV311" t="s">
        <v>430</v>
      </c>
      <c r="DW311" t="s">
        <v>430</v>
      </c>
      <c r="DX311" t="s">
        <v>430</v>
      </c>
      <c r="DY311" t="s">
        <v>430</v>
      </c>
      <c r="DZ311" t="s">
        <v>451</v>
      </c>
      <c r="EA311" t="s">
        <v>452</v>
      </c>
      <c r="EB311" t="s">
        <v>430</v>
      </c>
      <c r="EC311" t="s">
        <v>430</v>
      </c>
      <c r="ED311" t="s">
        <v>430</v>
      </c>
      <c r="EE311" t="s">
        <v>2240</v>
      </c>
      <c r="EF311" t="s">
        <v>430</v>
      </c>
      <c r="EG311" t="s">
        <v>430</v>
      </c>
      <c r="EH311" t="s">
        <v>454</v>
      </c>
      <c r="EI311" t="s">
        <v>455</v>
      </c>
      <c r="EJ311" t="s">
        <v>482</v>
      </c>
      <c r="EK311" t="s">
        <v>483</v>
      </c>
      <c r="EL311" t="s">
        <v>2508</v>
      </c>
      <c r="EM311" t="s">
        <v>2208</v>
      </c>
    </row>
    <row r="312" spans="1:143" x14ac:dyDescent="0.25">
      <c r="A312" t="s">
        <v>1357</v>
      </c>
      <c r="B312" t="s">
        <v>459</v>
      </c>
      <c r="C312" t="s">
        <v>2149</v>
      </c>
      <c r="D312">
        <v>104</v>
      </c>
      <c r="E312" t="s">
        <v>430</v>
      </c>
      <c r="F312" t="s">
        <v>430</v>
      </c>
      <c r="G312" t="s">
        <v>430</v>
      </c>
      <c r="H312" t="s">
        <v>432</v>
      </c>
      <c r="I312" t="s">
        <v>2569</v>
      </c>
      <c r="J312" t="s">
        <v>2570</v>
      </c>
      <c r="K312">
        <v>19000001440</v>
      </c>
      <c r="L312" t="s">
        <v>2571</v>
      </c>
      <c r="M312">
        <v>12</v>
      </c>
      <c r="N312">
        <v>9</v>
      </c>
      <c r="O312">
        <v>6</v>
      </c>
      <c r="P312">
        <v>23.45</v>
      </c>
      <c r="Q312">
        <v>0</v>
      </c>
      <c r="R312">
        <v>0</v>
      </c>
      <c r="S312">
        <v>0</v>
      </c>
      <c r="T312">
        <v>886</v>
      </c>
      <c r="U312">
        <v>0</v>
      </c>
      <c r="V312">
        <v>4</v>
      </c>
      <c r="W312" t="s">
        <v>430</v>
      </c>
      <c r="X312">
        <v>26</v>
      </c>
      <c r="Y312">
        <v>9.6</v>
      </c>
      <c r="Z312">
        <v>24.3</v>
      </c>
      <c r="AA312" t="s">
        <v>436</v>
      </c>
      <c r="AB312">
        <v>3.76</v>
      </c>
      <c r="AC312">
        <v>3.64</v>
      </c>
      <c r="AD312">
        <v>12</v>
      </c>
      <c r="AE312" t="s">
        <v>2201</v>
      </c>
      <c r="AF312">
        <v>32</v>
      </c>
      <c r="AG312">
        <v>28.8</v>
      </c>
      <c r="AH312">
        <v>26.3</v>
      </c>
      <c r="AI312">
        <v>11.75</v>
      </c>
      <c r="AJ312">
        <v>10.9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 t="s">
        <v>430</v>
      </c>
      <c r="AS312" t="s">
        <v>430</v>
      </c>
      <c r="AT312" t="s">
        <v>430</v>
      </c>
      <c r="AU312">
        <v>0</v>
      </c>
      <c r="AV312">
        <v>0</v>
      </c>
      <c r="AW312">
        <v>0</v>
      </c>
      <c r="AZ312">
        <v>14897097266449</v>
      </c>
      <c r="BA312">
        <v>4897097266442</v>
      </c>
      <c r="BB312">
        <v>810005416504</v>
      </c>
      <c r="BC312" t="s">
        <v>463</v>
      </c>
      <c r="BD312" t="s">
        <v>1162</v>
      </c>
      <c r="BE312" t="s">
        <v>430</v>
      </c>
      <c r="BF312" t="s">
        <v>1163</v>
      </c>
      <c r="BG312" t="s">
        <v>689</v>
      </c>
      <c r="BH312">
        <v>36</v>
      </c>
      <c r="BI312">
        <v>2.4199999999999999E-2</v>
      </c>
      <c r="BJ312" t="s">
        <v>430</v>
      </c>
      <c r="BL312" t="s">
        <v>436</v>
      </c>
      <c r="BM312" t="s">
        <v>2572</v>
      </c>
      <c r="BN312" t="s">
        <v>430</v>
      </c>
      <c r="BO312" t="s">
        <v>430</v>
      </c>
      <c r="BP312" t="s">
        <v>2542</v>
      </c>
      <c r="BQ312" t="s">
        <v>430</v>
      </c>
      <c r="BR312" t="s">
        <v>442</v>
      </c>
      <c r="BS312">
        <v>10000</v>
      </c>
      <c r="BT312" t="s">
        <v>443</v>
      </c>
      <c r="BU312">
        <v>13860</v>
      </c>
      <c r="BV312">
        <v>22464</v>
      </c>
      <c r="BW312">
        <v>22464</v>
      </c>
      <c r="BX312" t="s">
        <v>430</v>
      </c>
      <c r="BY312" t="s">
        <v>430</v>
      </c>
      <c r="BZ312" t="s">
        <v>470</v>
      </c>
      <c r="CA312" t="s">
        <v>2573</v>
      </c>
      <c r="CB312" t="s">
        <v>430</v>
      </c>
      <c r="CC312" t="s">
        <v>2156</v>
      </c>
      <c r="CD312">
        <v>45</v>
      </c>
      <c r="CE312" t="s">
        <v>430</v>
      </c>
      <c r="CF312" t="s">
        <v>444</v>
      </c>
      <c r="CG312" t="s">
        <v>474</v>
      </c>
      <c r="CH312" s="1">
        <v>44644</v>
      </c>
      <c r="CI312" t="s">
        <v>430</v>
      </c>
      <c r="CJ312" t="s">
        <v>430</v>
      </c>
      <c r="CK312" t="s">
        <v>430</v>
      </c>
      <c r="CM312">
        <v>4</v>
      </c>
      <c r="CN312" t="s">
        <v>2574</v>
      </c>
      <c r="CP312">
        <v>0</v>
      </c>
      <c r="CQ312">
        <v>33</v>
      </c>
      <c r="CS312">
        <v>0</v>
      </c>
      <c r="CU312">
        <v>259</v>
      </c>
      <c r="CV312">
        <v>1</v>
      </c>
      <c r="CW312">
        <v>1</v>
      </c>
      <c r="CX312">
        <v>2</v>
      </c>
      <c r="CY312">
        <v>42</v>
      </c>
      <c r="CZ312">
        <v>33</v>
      </c>
      <c r="DA312">
        <v>19010</v>
      </c>
      <c r="DB312">
        <v>34</v>
      </c>
      <c r="DC312" t="s">
        <v>446</v>
      </c>
      <c r="DD312" t="s">
        <v>430</v>
      </c>
      <c r="DE312" t="s">
        <v>2575</v>
      </c>
      <c r="DF312" t="s">
        <v>430</v>
      </c>
      <c r="DG312" t="s">
        <v>477</v>
      </c>
      <c r="DH312" t="s">
        <v>478</v>
      </c>
      <c r="DI312" t="s">
        <v>430</v>
      </c>
      <c r="DJ312" t="s">
        <v>430</v>
      </c>
      <c r="DK312" t="s">
        <v>430</v>
      </c>
      <c r="DL312" t="s">
        <v>430</v>
      </c>
      <c r="DM312" t="s">
        <v>448</v>
      </c>
      <c r="DN312" s="1">
        <v>44272</v>
      </c>
      <c r="DO312" s="1">
        <v>45553</v>
      </c>
      <c r="DP312" t="s">
        <v>610</v>
      </c>
      <c r="DQ312">
        <v>0</v>
      </c>
      <c r="DR312" t="s">
        <v>430</v>
      </c>
      <c r="DS312" t="s">
        <v>430</v>
      </c>
      <c r="DT312" t="s">
        <v>2507</v>
      </c>
      <c r="DU312" t="s">
        <v>430</v>
      </c>
      <c r="DV312" t="s">
        <v>430</v>
      </c>
      <c r="DW312" t="s">
        <v>430</v>
      </c>
      <c r="DX312" t="s">
        <v>430</v>
      </c>
      <c r="DY312" t="s">
        <v>430</v>
      </c>
      <c r="DZ312" t="s">
        <v>451</v>
      </c>
      <c r="EA312" t="s">
        <v>452</v>
      </c>
      <c r="EB312" t="s">
        <v>430</v>
      </c>
      <c r="EC312" t="s">
        <v>430</v>
      </c>
      <c r="ED312" t="s">
        <v>430</v>
      </c>
      <c r="EE312" t="s">
        <v>2240</v>
      </c>
      <c r="EF312" t="s">
        <v>430</v>
      </c>
      <c r="EG312" t="s">
        <v>430</v>
      </c>
      <c r="EH312" t="s">
        <v>454</v>
      </c>
      <c r="EI312" t="s">
        <v>455</v>
      </c>
      <c r="EJ312" t="s">
        <v>482</v>
      </c>
      <c r="EK312" t="s">
        <v>483</v>
      </c>
      <c r="EL312" t="s">
        <v>2508</v>
      </c>
      <c r="EM312" t="s">
        <v>2208</v>
      </c>
    </row>
    <row r="313" spans="1:143" x14ac:dyDescent="0.25">
      <c r="A313" t="s">
        <v>1357</v>
      </c>
      <c r="B313" t="s">
        <v>459</v>
      </c>
      <c r="C313" t="s">
        <v>2149</v>
      </c>
      <c r="D313">
        <v>104</v>
      </c>
      <c r="E313" t="s">
        <v>430</v>
      </c>
      <c r="F313" t="s">
        <v>430</v>
      </c>
      <c r="G313" t="s">
        <v>430</v>
      </c>
      <c r="H313" t="s">
        <v>432</v>
      </c>
      <c r="I313" t="s">
        <v>2576</v>
      </c>
      <c r="J313" t="s">
        <v>2577</v>
      </c>
      <c r="K313">
        <v>19000001441</v>
      </c>
      <c r="L313" t="s">
        <v>2578</v>
      </c>
      <c r="M313">
        <v>12</v>
      </c>
      <c r="N313">
        <v>9</v>
      </c>
      <c r="O313">
        <v>6</v>
      </c>
      <c r="P313">
        <v>23.45</v>
      </c>
      <c r="Q313">
        <v>0</v>
      </c>
      <c r="R313">
        <v>0</v>
      </c>
      <c r="S313">
        <v>0</v>
      </c>
      <c r="T313">
        <v>886</v>
      </c>
      <c r="U313">
        <v>0</v>
      </c>
      <c r="V313">
        <v>4</v>
      </c>
      <c r="W313" t="s">
        <v>430</v>
      </c>
      <c r="X313">
        <v>26</v>
      </c>
      <c r="Y313">
        <v>9.6</v>
      </c>
      <c r="Z313">
        <v>24.3</v>
      </c>
      <c r="AA313" t="s">
        <v>436</v>
      </c>
      <c r="AB313">
        <v>3.76</v>
      </c>
      <c r="AC313">
        <v>3.64</v>
      </c>
      <c r="AD313">
        <v>12</v>
      </c>
      <c r="AE313" t="s">
        <v>2201</v>
      </c>
      <c r="AF313">
        <v>32</v>
      </c>
      <c r="AG313">
        <v>28.8</v>
      </c>
      <c r="AH313">
        <v>26.3</v>
      </c>
      <c r="AI313">
        <v>11.75</v>
      </c>
      <c r="AJ313">
        <v>10.9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 t="s">
        <v>430</v>
      </c>
      <c r="AS313" t="s">
        <v>430</v>
      </c>
      <c r="AT313" t="s">
        <v>430</v>
      </c>
      <c r="AU313">
        <v>0</v>
      </c>
      <c r="AV313">
        <v>0</v>
      </c>
      <c r="AW313">
        <v>0</v>
      </c>
      <c r="AZ313">
        <v>14897097266456</v>
      </c>
      <c r="BA313">
        <v>4897097266459</v>
      </c>
      <c r="BB313">
        <v>810005416511</v>
      </c>
      <c r="BC313" t="s">
        <v>463</v>
      </c>
      <c r="BD313" t="s">
        <v>1162</v>
      </c>
      <c r="BE313" t="s">
        <v>430</v>
      </c>
      <c r="BF313" t="s">
        <v>1163</v>
      </c>
      <c r="BG313" t="s">
        <v>689</v>
      </c>
      <c r="BH313">
        <v>36</v>
      </c>
      <c r="BI313">
        <v>2.4199999999999999E-2</v>
      </c>
      <c r="BJ313" t="s">
        <v>430</v>
      </c>
      <c r="BL313" t="s">
        <v>436</v>
      </c>
      <c r="BM313" t="s">
        <v>2579</v>
      </c>
      <c r="BN313" t="s">
        <v>430</v>
      </c>
      <c r="BO313" t="s">
        <v>430</v>
      </c>
      <c r="BP313" t="s">
        <v>2550</v>
      </c>
      <c r="BQ313" t="s">
        <v>430</v>
      </c>
      <c r="BR313" t="s">
        <v>442</v>
      </c>
      <c r="BS313">
        <v>10000</v>
      </c>
      <c r="BT313" t="s">
        <v>443</v>
      </c>
      <c r="BU313">
        <v>13860</v>
      </c>
      <c r="BV313">
        <v>22464</v>
      </c>
      <c r="BW313">
        <v>22464</v>
      </c>
      <c r="BX313" t="s">
        <v>430</v>
      </c>
      <c r="BY313" t="s">
        <v>430</v>
      </c>
      <c r="BZ313" t="s">
        <v>470</v>
      </c>
      <c r="CA313" t="s">
        <v>2580</v>
      </c>
      <c r="CB313" t="s">
        <v>430</v>
      </c>
      <c r="CC313" t="s">
        <v>2156</v>
      </c>
      <c r="CD313">
        <v>45</v>
      </c>
      <c r="CE313" t="s">
        <v>430</v>
      </c>
      <c r="CF313" t="s">
        <v>444</v>
      </c>
      <c r="CG313" t="s">
        <v>474</v>
      </c>
      <c r="CH313" s="1">
        <v>44644</v>
      </c>
      <c r="CI313" t="s">
        <v>430</v>
      </c>
      <c r="CJ313" t="s">
        <v>430</v>
      </c>
      <c r="CK313" t="s">
        <v>430</v>
      </c>
      <c r="CM313">
        <v>4</v>
      </c>
      <c r="CN313" t="s">
        <v>2581</v>
      </c>
      <c r="CP313">
        <v>0</v>
      </c>
      <c r="CQ313">
        <v>33</v>
      </c>
      <c r="CS313">
        <v>0</v>
      </c>
      <c r="CU313">
        <v>260</v>
      </c>
      <c r="CV313">
        <v>1</v>
      </c>
      <c r="CW313">
        <v>1</v>
      </c>
      <c r="CX313">
        <v>2</v>
      </c>
      <c r="CY313">
        <v>43</v>
      </c>
      <c r="CZ313">
        <v>33</v>
      </c>
      <c r="DA313">
        <v>19010</v>
      </c>
      <c r="DB313">
        <v>34</v>
      </c>
      <c r="DC313" t="s">
        <v>446</v>
      </c>
      <c r="DD313" t="s">
        <v>430</v>
      </c>
      <c r="DE313" t="s">
        <v>2582</v>
      </c>
      <c r="DF313" t="s">
        <v>430</v>
      </c>
      <c r="DG313" t="s">
        <v>477</v>
      </c>
      <c r="DH313" t="s">
        <v>478</v>
      </c>
      <c r="DI313" t="s">
        <v>430</v>
      </c>
      <c r="DJ313" t="s">
        <v>430</v>
      </c>
      <c r="DK313" t="s">
        <v>430</v>
      </c>
      <c r="DL313" t="s">
        <v>430</v>
      </c>
      <c r="DM313" t="s">
        <v>448</v>
      </c>
      <c r="DN313" s="1">
        <v>44272</v>
      </c>
      <c r="DO313" s="1">
        <v>45553</v>
      </c>
      <c r="DP313" t="s">
        <v>610</v>
      </c>
      <c r="DQ313">
        <v>0</v>
      </c>
      <c r="DR313" t="s">
        <v>430</v>
      </c>
      <c r="DS313" t="s">
        <v>430</v>
      </c>
      <c r="DT313" t="s">
        <v>2448</v>
      </c>
      <c r="DU313" t="s">
        <v>430</v>
      </c>
      <c r="DV313" t="s">
        <v>430</v>
      </c>
      <c r="DW313" t="s">
        <v>430</v>
      </c>
      <c r="DX313" t="s">
        <v>430</v>
      </c>
      <c r="DY313" t="s">
        <v>430</v>
      </c>
      <c r="DZ313" t="s">
        <v>451</v>
      </c>
      <c r="EA313" t="s">
        <v>452</v>
      </c>
      <c r="EB313" t="s">
        <v>430</v>
      </c>
      <c r="EC313" t="s">
        <v>430</v>
      </c>
      <c r="ED313" t="s">
        <v>430</v>
      </c>
      <c r="EE313" t="s">
        <v>2240</v>
      </c>
      <c r="EF313" t="s">
        <v>430</v>
      </c>
      <c r="EG313" t="s">
        <v>430</v>
      </c>
      <c r="EH313" t="s">
        <v>454</v>
      </c>
      <c r="EI313" t="s">
        <v>455</v>
      </c>
      <c r="EJ313" t="s">
        <v>482</v>
      </c>
      <c r="EK313" t="s">
        <v>483</v>
      </c>
      <c r="EL313" t="s">
        <v>2508</v>
      </c>
      <c r="EM313" t="s">
        <v>2208</v>
      </c>
    </row>
    <row r="314" spans="1:143" x14ac:dyDescent="0.25">
      <c r="A314" t="s">
        <v>1357</v>
      </c>
      <c r="B314" t="s">
        <v>459</v>
      </c>
      <c r="C314" t="s">
        <v>2149</v>
      </c>
      <c r="D314">
        <v>104</v>
      </c>
      <c r="E314" t="s">
        <v>430</v>
      </c>
      <c r="F314" t="s">
        <v>430</v>
      </c>
      <c r="G314" t="s">
        <v>430</v>
      </c>
      <c r="H314" t="s">
        <v>432</v>
      </c>
      <c r="I314" t="s">
        <v>2583</v>
      </c>
      <c r="J314" t="s">
        <v>2584</v>
      </c>
      <c r="K314">
        <v>19000001442</v>
      </c>
      <c r="L314" t="s">
        <v>2585</v>
      </c>
      <c r="M314">
        <v>12</v>
      </c>
      <c r="N314">
        <v>9</v>
      </c>
      <c r="O314">
        <v>6</v>
      </c>
      <c r="P314">
        <v>23.45</v>
      </c>
      <c r="Q314">
        <v>0</v>
      </c>
      <c r="R314">
        <v>0</v>
      </c>
      <c r="S314">
        <v>0</v>
      </c>
      <c r="T314">
        <v>886</v>
      </c>
      <c r="U314">
        <v>0</v>
      </c>
      <c r="V314">
        <v>4</v>
      </c>
      <c r="W314" t="s">
        <v>430</v>
      </c>
      <c r="X314">
        <v>26</v>
      </c>
      <c r="Y314">
        <v>9.6</v>
      </c>
      <c r="Z314">
        <v>24.3</v>
      </c>
      <c r="AA314" t="s">
        <v>436</v>
      </c>
      <c r="AB314">
        <v>3.76</v>
      </c>
      <c r="AC314">
        <v>3.64</v>
      </c>
      <c r="AD314">
        <v>12</v>
      </c>
      <c r="AE314" t="s">
        <v>2201</v>
      </c>
      <c r="AF314">
        <v>32</v>
      </c>
      <c r="AG314">
        <v>28.8</v>
      </c>
      <c r="AH314">
        <v>26.3</v>
      </c>
      <c r="AI314">
        <v>11.75</v>
      </c>
      <c r="AJ314">
        <v>10.9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 t="s">
        <v>430</v>
      </c>
      <c r="AS314" t="s">
        <v>430</v>
      </c>
      <c r="AT314" t="s">
        <v>430</v>
      </c>
      <c r="AU314">
        <v>0</v>
      </c>
      <c r="AV314">
        <v>0</v>
      </c>
      <c r="AW314">
        <v>0</v>
      </c>
      <c r="AZ314">
        <v>14897097266463</v>
      </c>
      <c r="BA314">
        <v>4897097266466</v>
      </c>
      <c r="BB314">
        <v>810005416528</v>
      </c>
      <c r="BC314" t="s">
        <v>463</v>
      </c>
      <c r="BD314" t="s">
        <v>1162</v>
      </c>
      <c r="BE314" t="s">
        <v>430</v>
      </c>
      <c r="BF314" t="s">
        <v>1163</v>
      </c>
      <c r="BG314" t="s">
        <v>689</v>
      </c>
      <c r="BH314">
        <v>36</v>
      </c>
      <c r="BI314">
        <v>2.4199999999999999E-2</v>
      </c>
      <c r="BJ314" t="s">
        <v>430</v>
      </c>
      <c r="BL314" t="s">
        <v>436</v>
      </c>
      <c r="BM314" t="s">
        <v>2586</v>
      </c>
      <c r="BN314" t="s">
        <v>430</v>
      </c>
      <c r="BO314" t="s">
        <v>430</v>
      </c>
      <c r="BP314" t="s">
        <v>2558</v>
      </c>
      <c r="BQ314" t="s">
        <v>430</v>
      </c>
      <c r="BR314" t="s">
        <v>442</v>
      </c>
      <c r="BS314">
        <v>10000</v>
      </c>
      <c r="BT314" t="s">
        <v>443</v>
      </c>
      <c r="BU314">
        <v>13860</v>
      </c>
      <c r="BV314">
        <v>22464</v>
      </c>
      <c r="BW314">
        <v>22464</v>
      </c>
      <c r="BX314" t="s">
        <v>430</v>
      </c>
      <c r="BY314" t="s">
        <v>430</v>
      </c>
      <c r="BZ314" t="s">
        <v>470</v>
      </c>
      <c r="CA314" t="s">
        <v>2587</v>
      </c>
      <c r="CB314" t="s">
        <v>430</v>
      </c>
      <c r="CC314" t="s">
        <v>2156</v>
      </c>
      <c r="CD314">
        <v>45</v>
      </c>
      <c r="CE314" t="s">
        <v>430</v>
      </c>
      <c r="CF314" t="s">
        <v>444</v>
      </c>
      <c r="CG314" t="s">
        <v>474</v>
      </c>
      <c r="CH314" s="1">
        <v>44644</v>
      </c>
      <c r="CI314" t="s">
        <v>430</v>
      </c>
      <c r="CJ314" t="s">
        <v>430</v>
      </c>
      <c r="CK314" t="s">
        <v>430</v>
      </c>
      <c r="CM314">
        <v>4</v>
      </c>
      <c r="CN314" t="s">
        <v>2588</v>
      </c>
      <c r="CP314">
        <v>0</v>
      </c>
      <c r="CQ314">
        <v>33</v>
      </c>
      <c r="CS314">
        <v>0</v>
      </c>
      <c r="CU314">
        <v>261</v>
      </c>
      <c r="CV314">
        <v>1</v>
      </c>
      <c r="CW314">
        <v>1</v>
      </c>
      <c r="CX314">
        <v>2</v>
      </c>
      <c r="CY314">
        <v>38</v>
      </c>
      <c r="CZ314">
        <v>33</v>
      </c>
      <c r="DA314">
        <v>19010</v>
      </c>
      <c r="DB314">
        <v>34</v>
      </c>
      <c r="DC314" t="s">
        <v>446</v>
      </c>
      <c r="DD314" t="s">
        <v>430</v>
      </c>
      <c r="DE314" t="s">
        <v>2589</v>
      </c>
      <c r="DF314" t="s">
        <v>430</v>
      </c>
      <c r="DG314" t="s">
        <v>477</v>
      </c>
      <c r="DH314" t="s">
        <v>478</v>
      </c>
      <c r="DI314" t="s">
        <v>430</v>
      </c>
      <c r="DJ314" t="s">
        <v>430</v>
      </c>
      <c r="DK314" t="s">
        <v>430</v>
      </c>
      <c r="DL314" t="s">
        <v>430</v>
      </c>
      <c r="DM314" t="s">
        <v>448</v>
      </c>
      <c r="DN314" s="1">
        <v>44272</v>
      </c>
      <c r="DO314" s="1">
        <v>45553</v>
      </c>
      <c r="DP314" t="s">
        <v>610</v>
      </c>
      <c r="DQ314">
        <v>0</v>
      </c>
      <c r="DR314" t="s">
        <v>430</v>
      </c>
      <c r="DS314" t="s">
        <v>430</v>
      </c>
      <c r="DT314" t="s">
        <v>2507</v>
      </c>
      <c r="DU314" t="s">
        <v>430</v>
      </c>
      <c r="DV314" t="s">
        <v>430</v>
      </c>
      <c r="DW314" t="s">
        <v>430</v>
      </c>
      <c r="DX314" t="s">
        <v>430</v>
      </c>
      <c r="DY314" t="s">
        <v>430</v>
      </c>
      <c r="DZ314" t="s">
        <v>451</v>
      </c>
      <c r="EA314" t="s">
        <v>452</v>
      </c>
      <c r="EB314" t="s">
        <v>430</v>
      </c>
      <c r="EC314" t="s">
        <v>430</v>
      </c>
      <c r="ED314" t="s">
        <v>430</v>
      </c>
      <c r="EE314" t="s">
        <v>2240</v>
      </c>
      <c r="EF314" t="s">
        <v>430</v>
      </c>
      <c r="EG314" t="s">
        <v>430</v>
      </c>
      <c r="EH314" t="s">
        <v>454</v>
      </c>
      <c r="EI314" t="s">
        <v>455</v>
      </c>
      <c r="EJ314" t="s">
        <v>482</v>
      </c>
      <c r="EK314" t="s">
        <v>483</v>
      </c>
      <c r="EL314" t="s">
        <v>2508</v>
      </c>
      <c r="EM314" t="s">
        <v>2208</v>
      </c>
    </row>
    <row r="315" spans="1:143" x14ac:dyDescent="0.25">
      <c r="A315" t="s">
        <v>1357</v>
      </c>
      <c r="B315" t="s">
        <v>430</v>
      </c>
      <c r="C315" t="s">
        <v>1492</v>
      </c>
      <c r="D315">
        <v>98</v>
      </c>
      <c r="E315" t="s">
        <v>458</v>
      </c>
      <c r="F315" t="s">
        <v>459</v>
      </c>
      <c r="G315" t="s">
        <v>430</v>
      </c>
      <c r="H315" t="s">
        <v>432</v>
      </c>
      <c r="I315" t="s">
        <v>2590</v>
      </c>
      <c r="J315" t="s">
        <v>2591</v>
      </c>
      <c r="K315">
        <v>19000001473</v>
      </c>
      <c r="L315" t="s">
        <v>2592</v>
      </c>
      <c r="M315">
        <v>77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430</v>
      </c>
      <c r="X315">
        <v>0</v>
      </c>
      <c r="Y315">
        <v>0</v>
      </c>
      <c r="Z315">
        <v>0</v>
      </c>
      <c r="AA315" t="s">
        <v>436</v>
      </c>
      <c r="AB315">
        <v>0</v>
      </c>
      <c r="AC315">
        <v>0</v>
      </c>
      <c r="AD315">
        <v>0</v>
      </c>
      <c r="AE315" t="s">
        <v>430</v>
      </c>
      <c r="AF315">
        <v>120</v>
      </c>
      <c r="AG315">
        <v>100</v>
      </c>
      <c r="AH315">
        <v>120</v>
      </c>
      <c r="AI315">
        <v>589</v>
      </c>
      <c r="AJ315">
        <v>539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 t="s">
        <v>430</v>
      </c>
      <c r="AS315" t="s">
        <v>430</v>
      </c>
      <c r="AT315" t="s">
        <v>430</v>
      </c>
      <c r="AU315">
        <v>0</v>
      </c>
      <c r="AV315">
        <v>0</v>
      </c>
      <c r="AW315">
        <v>0</v>
      </c>
      <c r="AZ315">
        <v>10810005412695</v>
      </c>
      <c r="BB315">
        <v>810005412698</v>
      </c>
      <c r="BC315" t="s">
        <v>463</v>
      </c>
      <c r="BD315" t="s">
        <v>813</v>
      </c>
      <c r="BE315" t="s">
        <v>430</v>
      </c>
      <c r="BF315" t="s">
        <v>814</v>
      </c>
      <c r="BG315" t="s">
        <v>465</v>
      </c>
      <c r="BH315">
        <v>18</v>
      </c>
      <c r="BI315">
        <v>1.44</v>
      </c>
      <c r="BJ315" t="s">
        <v>430</v>
      </c>
      <c r="BL315" t="s">
        <v>436</v>
      </c>
      <c r="BM315" t="s">
        <v>1610</v>
      </c>
      <c r="BN315" t="s">
        <v>2593</v>
      </c>
      <c r="BO315" t="s">
        <v>2594</v>
      </c>
      <c r="BP315" t="s">
        <v>1598</v>
      </c>
      <c r="BQ315" t="s">
        <v>432</v>
      </c>
      <c r="BR315" t="s">
        <v>442</v>
      </c>
      <c r="BS315">
        <v>5000</v>
      </c>
      <c r="BT315" t="s">
        <v>443</v>
      </c>
      <c r="BU315">
        <v>770</v>
      </c>
      <c r="BV315">
        <v>1617</v>
      </c>
      <c r="BW315">
        <v>3234</v>
      </c>
      <c r="BX315" t="s">
        <v>430</v>
      </c>
      <c r="BY315" t="s">
        <v>1599</v>
      </c>
      <c r="BZ315" t="s">
        <v>831</v>
      </c>
      <c r="CA315" t="s">
        <v>2595</v>
      </c>
      <c r="CB315" t="s">
        <v>430</v>
      </c>
      <c r="CC315" t="s">
        <v>430</v>
      </c>
      <c r="CD315">
        <v>45</v>
      </c>
      <c r="CE315" t="s">
        <v>1500</v>
      </c>
      <c r="CF315" t="s">
        <v>444</v>
      </c>
      <c r="CG315" t="s">
        <v>474</v>
      </c>
      <c r="CH315" s="1">
        <v>44348</v>
      </c>
      <c r="CI315" t="s">
        <v>430</v>
      </c>
      <c r="CJ315" t="s">
        <v>430</v>
      </c>
      <c r="CK315" t="s">
        <v>430</v>
      </c>
      <c r="CM315">
        <v>2</v>
      </c>
      <c r="CN315" t="s">
        <v>1611</v>
      </c>
      <c r="CP315">
        <v>0</v>
      </c>
      <c r="CQ315">
        <v>6</v>
      </c>
      <c r="CS315">
        <v>0</v>
      </c>
      <c r="CU315">
        <v>66</v>
      </c>
      <c r="CV315">
        <v>1</v>
      </c>
      <c r="CW315">
        <v>1</v>
      </c>
      <c r="CX315">
        <v>12</v>
      </c>
      <c r="CY315">
        <v>1</v>
      </c>
      <c r="CZ315">
        <v>12</v>
      </c>
      <c r="DA315">
        <v>19001</v>
      </c>
      <c r="DB315">
        <v>33</v>
      </c>
      <c r="DC315" t="s">
        <v>446</v>
      </c>
      <c r="DD315" t="s">
        <v>430</v>
      </c>
      <c r="DE315" t="s">
        <v>2596</v>
      </c>
      <c r="DF315" t="s">
        <v>430</v>
      </c>
      <c r="DG315" t="s">
        <v>477</v>
      </c>
      <c r="DH315" t="s">
        <v>478</v>
      </c>
      <c r="DI315" t="s">
        <v>430</v>
      </c>
      <c r="DJ315" t="s">
        <v>430</v>
      </c>
      <c r="DK315" t="s">
        <v>430</v>
      </c>
      <c r="DL315" t="s">
        <v>430</v>
      </c>
      <c r="DM315" t="s">
        <v>448</v>
      </c>
      <c r="DN315" s="1">
        <v>44294</v>
      </c>
      <c r="DO315" s="1">
        <v>45553</v>
      </c>
      <c r="DP315" t="s">
        <v>610</v>
      </c>
      <c r="DQ315">
        <v>0</v>
      </c>
      <c r="DR315" t="s">
        <v>430</v>
      </c>
      <c r="DS315" t="s">
        <v>430</v>
      </c>
      <c r="DT315" t="s">
        <v>230</v>
      </c>
      <c r="DU315" t="s">
        <v>430</v>
      </c>
      <c r="DV315" t="s">
        <v>430</v>
      </c>
      <c r="DW315" t="s">
        <v>430</v>
      </c>
      <c r="DX315" t="s">
        <v>430</v>
      </c>
      <c r="DY315" t="s">
        <v>430</v>
      </c>
      <c r="DZ315" t="s">
        <v>451</v>
      </c>
      <c r="EA315" t="s">
        <v>452</v>
      </c>
      <c r="EB315" t="s">
        <v>430</v>
      </c>
      <c r="EC315" t="s">
        <v>430</v>
      </c>
      <c r="ED315" t="s">
        <v>430</v>
      </c>
      <c r="EE315" t="s">
        <v>1503</v>
      </c>
      <c r="EF315" t="s">
        <v>430</v>
      </c>
      <c r="EG315" t="s">
        <v>430</v>
      </c>
      <c r="EH315" t="s">
        <v>454</v>
      </c>
      <c r="EI315" t="s">
        <v>455</v>
      </c>
      <c r="EJ315" t="s">
        <v>1504</v>
      </c>
      <c r="EK315" t="s">
        <v>443</v>
      </c>
      <c r="EL315" t="s">
        <v>1518</v>
      </c>
      <c r="EM315" t="s">
        <v>1519</v>
      </c>
    </row>
    <row r="316" spans="1:143" x14ac:dyDescent="0.25">
      <c r="A316" t="s">
        <v>1357</v>
      </c>
      <c r="B316" t="s">
        <v>430</v>
      </c>
      <c r="C316" t="s">
        <v>1492</v>
      </c>
      <c r="D316">
        <v>98</v>
      </c>
      <c r="E316" t="s">
        <v>458</v>
      </c>
      <c r="F316" t="s">
        <v>459</v>
      </c>
      <c r="G316" t="s">
        <v>430</v>
      </c>
      <c r="H316" t="s">
        <v>432</v>
      </c>
      <c r="I316" t="s">
        <v>2597</v>
      </c>
      <c r="J316" t="s">
        <v>2598</v>
      </c>
      <c r="K316">
        <v>19000001474</v>
      </c>
      <c r="L316" t="s">
        <v>2599</v>
      </c>
      <c r="M316">
        <v>77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430</v>
      </c>
      <c r="X316">
        <v>0</v>
      </c>
      <c r="Y316">
        <v>0</v>
      </c>
      <c r="Z316">
        <v>0</v>
      </c>
      <c r="AA316" t="s">
        <v>436</v>
      </c>
      <c r="AB316">
        <v>0</v>
      </c>
      <c r="AC316">
        <v>0</v>
      </c>
      <c r="AD316">
        <v>0</v>
      </c>
      <c r="AE316" t="s">
        <v>430</v>
      </c>
      <c r="AF316">
        <v>120</v>
      </c>
      <c r="AG316">
        <v>100</v>
      </c>
      <c r="AH316">
        <v>120</v>
      </c>
      <c r="AI316">
        <v>589</v>
      </c>
      <c r="AJ316">
        <v>539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 t="s">
        <v>430</v>
      </c>
      <c r="AS316" t="s">
        <v>430</v>
      </c>
      <c r="AT316" t="s">
        <v>430</v>
      </c>
      <c r="AU316">
        <v>0</v>
      </c>
      <c r="AV316">
        <v>0</v>
      </c>
      <c r="AW316">
        <v>0</v>
      </c>
      <c r="AZ316">
        <v>10810005412725</v>
      </c>
      <c r="BB316">
        <v>810005412728</v>
      </c>
      <c r="BC316" t="s">
        <v>463</v>
      </c>
      <c r="BD316" t="s">
        <v>813</v>
      </c>
      <c r="BE316" t="s">
        <v>430</v>
      </c>
      <c r="BF316" t="s">
        <v>814</v>
      </c>
      <c r="BG316" t="s">
        <v>465</v>
      </c>
      <c r="BH316">
        <v>18</v>
      </c>
      <c r="BI316">
        <v>1.44</v>
      </c>
      <c r="BJ316" t="s">
        <v>430</v>
      </c>
      <c r="BL316" t="s">
        <v>436</v>
      </c>
      <c r="BM316" t="s">
        <v>1631</v>
      </c>
      <c r="BN316" t="s">
        <v>2593</v>
      </c>
      <c r="BO316" t="s">
        <v>2594</v>
      </c>
      <c r="BP316" t="s">
        <v>1620</v>
      </c>
      <c r="BQ316" t="s">
        <v>1552</v>
      </c>
      <c r="BR316" t="s">
        <v>442</v>
      </c>
      <c r="BS316">
        <v>5000</v>
      </c>
      <c r="BT316" t="s">
        <v>443</v>
      </c>
      <c r="BU316">
        <v>770</v>
      </c>
      <c r="BV316">
        <v>1617</v>
      </c>
      <c r="BW316">
        <v>2849</v>
      </c>
      <c r="BX316" t="s">
        <v>430</v>
      </c>
      <c r="BY316" t="s">
        <v>1599</v>
      </c>
      <c r="BZ316" t="s">
        <v>831</v>
      </c>
      <c r="CA316" t="s">
        <v>2595</v>
      </c>
      <c r="CB316" t="s">
        <v>430</v>
      </c>
      <c r="CC316" t="s">
        <v>430</v>
      </c>
      <c r="CD316">
        <v>45</v>
      </c>
      <c r="CE316" t="s">
        <v>1500</v>
      </c>
      <c r="CF316" t="s">
        <v>444</v>
      </c>
      <c r="CG316" t="s">
        <v>474</v>
      </c>
      <c r="CH316" s="1">
        <v>44348</v>
      </c>
      <c r="CI316" t="s">
        <v>430</v>
      </c>
      <c r="CJ316" t="s">
        <v>430</v>
      </c>
      <c r="CK316" t="s">
        <v>430</v>
      </c>
      <c r="CM316">
        <v>2</v>
      </c>
      <c r="CN316" t="s">
        <v>1632</v>
      </c>
      <c r="CP316">
        <v>0</v>
      </c>
      <c r="CQ316">
        <v>6</v>
      </c>
      <c r="CS316">
        <v>0</v>
      </c>
      <c r="CU316">
        <v>67</v>
      </c>
      <c r="CV316">
        <v>1</v>
      </c>
      <c r="CW316">
        <v>1</v>
      </c>
      <c r="CX316">
        <v>12</v>
      </c>
      <c r="CY316">
        <v>1</v>
      </c>
      <c r="CZ316">
        <v>12</v>
      </c>
      <c r="DA316">
        <v>19001</v>
      </c>
      <c r="DB316">
        <v>33</v>
      </c>
      <c r="DC316" t="s">
        <v>446</v>
      </c>
      <c r="DD316" t="s">
        <v>430</v>
      </c>
      <c r="DE316" t="s">
        <v>2600</v>
      </c>
      <c r="DF316" t="s">
        <v>430</v>
      </c>
      <c r="DG316" t="s">
        <v>477</v>
      </c>
      <c r="DH316" t="s">
        <v>478</v>
      </c>
      <c r="DI316" t="s">
        <v>430</v>
      </c>
      <c r="DJ316" t="s">
        <v>430</v>
      </c>
      <c r="DK316" t="s">
        <v>430</v>
      </c>
      <c r="DL316" t="s">
        <v>430</v>
      </c>
      <c r="DM316" t="s">
        <v>448</v>
      </c>
      <c r="DN316" s="1">
        <v>44294</v>
      </c>
      <c r="DO316" s="1">
        <v>45553</v>
      </c>
      <c r="DP316" t="s">
        <v>610</v>
      </c>
      <c r="DQ316">
        <v>0</v>
      </c>
      <c r="DR316" t="s">
        <v>430</v>
      </c>
      <c r="DS316" t="s">
        <v>430</v>
      </c>
      <c r="DT316" t="s">
        <v>230</v>
      </c>
      <c r="DU316" t="s">
        <v>430</v>
      </c>
      <c r="DV316" t="s">
        <v>430</v>
      </c>
      <c r="DW316" t="s">
        <v>430</v>
      </c>
      <c r="DX316" t="s">
        <v>430</v>
      </c>
      <c r="DY316" t="s">
        <v>430</v>
      </c>
      <c r="DZ316" t="s">
        <v>451</v>
      </c>
      <c r="EA316" t="s">
        <v>452</v>
      </c>
      <c r="EB316" t="s">
        <v>430</v>
      </c>
      <c r="EC316" t="s">
        <v>430</v>
      </c>
      <c r="ED316" t="s">
        <v>430</v>
      </c>
      <c r="EE316" t="s">
        <v>1503</v>
      </c>
      <c r="EF316" t="s">
        <v>430</v>
      </c>
      <c r="EG316" t="s">
        <v>430</v>
      </c>
      <c r="EH316" t="s">
        <v>454</v>
      </c>
      <c r="EI316" t="s">
        <v>455</v>
      </c>
      <c r="EJ316" t="s">
        <v>1504</v>
      </c>
      <c r="EK316" t="s">
        <v>443</v>
      </c>
      <c r="EL316" t="s">
        <v>1518</v>
      </c>
      <c r="EM316" t="s">
        <v>1519</v>
      </c>
    </row>
    <row r="317" spans="1:143" x14ac:dyDescent="0.25">
      <c r="A317" t="s">
        <v>1357</v>
      </c>
      <c r="B317" t="s">
        <v>430</v>
      </c>
      <c r="C317" t="s">
        <v>1492</v>
      </c>
      <c r="D317">
        <v>98</v>
      </c>
      <c r="E317" t="s">
        <v>458</v>
      </c>
      <c r="F317" t="s">
        <v>459</v>
      </c>
      <c r="G317" t="s">
        <v>430</v>
      </c>
      <c r="H317" t="s">
        <v>432</v>
      </c>
      <c r="I317" t="s">
        <v>2601</v>
      </c>
      <c r="J317" t="s">
        <v>2602</v>
      </c>
      <c r="K317">
        <v>19000001475</v>
      </c>
      <c r="L317" t="s">
        <v>2603</v>
      </c>
      <c r="M317">
        <v>77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430</v>
      </c>
      <c r="X317">
        <v>0</v>
      </c>
      <c r="Y317">
        <v>0</v>
      </c>
      <c r="Z317">
        <v>0</v>
      </c>
      <c r="AA317" t="s">
        <v>436</v>
      </c>
      <c r="AB317">
        <v>0</v>
      </c>
      <c r="AC317">
        <v>0</v>
      </c>
      <c r="AD317">
        <v>0</v>
      </c>
      <c r="AE317" t="s">
        <v>430</v>
      </c>
      <c r="AF317">
        <v>120</v>
      </c>
      <c r="AG317">
        <v>100</v>
      </c>
      <c r="AH317">
        <v>120</v>
      </c>
      <c r="AI317">
        <v>589</v>
      </c>
      <c r="AJ317">
        <v>539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 t="s">
        <v>430</v>
      </c>
      <c r="AS317" t="s">
        <v>430</v>
      </c>
      <c r="AT317" t="s">
        <v>430</v>
      </c>
      <c r="AU317">
        <v>0</v>
      </c>
      <c r="AV317">
        <v>0</v>
      </c>
      <c r="AW317">
        <v>0</v>
      </c>
      <c r="AZ317">
        <v>10810005410561</v>
      </c>
      <c r="BB317">
        <v>810005410564</v>
      </c>
      <c r="BC317" t="s">
        <v>463</v>
      </c>
      <c r="BD317" t="s">
        <v>813</v>
      </c>
      <c r="BE317" t="s">
        <v>430</v>
      </c>
      <c r="BF317" t="s">
        <v>814</v>
      </c>
      <c r="BG317" t="s">
        <v>465</v>
      </c>
      <c r="BH317">
        <v>18</v>
      </c>
      <c r="BI317">
        <v>1.44</v>
      </c>
      <c r="BJ317" t="s">
        <v>430</v>
      </c>
      <c r="BL317" t="s">
        <v>436</v>
      </c>
      <c r="BM317" t="s">
        <v>1514</v>
      </c>
      <c r="BN317" t="s">
        <v>2593</v>
      </c>
      <c r="BO317" t="s">
        <v>2594</v>
      </c>
      <c r="BP317" t="s">
        <v>1497</v>
      </c>
      <c r="BQ317" t="s">
        <v>432</v>
      </c>
      <c r="BR317" t="s">
        <v>442</v>
      </c>
      <c r="BS317">
        <v>5000</v>
      </c>
      <c r="BT317" t="s">
        <v>443</v>
      </c>
      <c r="BU317">
        <v>770</v>
      </c>
      <c r="BV317">
        <v>1617</v>
      </c>
      <c r="BW317">
        <v>3234</v>
      </c>
      <c r="BX317" t="s">
        <v>430</v>
      </c>
      <c r="BY317" t="s">
        <v>1498</v>
      </c>
      <c r="BZ317" t="s">
        <v>831</v>
      </c>
      <c r="CA317" t="s">
        <v>2595</v>
      </c>
      <c r="CB317" t="s">
        <v>430</v>
      </c>
      <c r="CC317" t="s">
        <v>430</v>
      </c>
      <c r="CD317">
        <v>45</v>
      </c>
      <c r="CE317" t="s">
        <v>1500</v>
      </c>
      <c r="CF317" t="s">
        <v>444</v>
      </c>
      <c r="CG317" t="s">
        <v>474</v>
      </c>
      <c r="CH317" s="1">
        <v>44414</v>
      </c>
      <c r="CI317" t="s">
        <v>430</v>
      </c>
      <c r="CJ317" t="s">
        <v>430</v>
      </c>
      <c r="CK317" t="s">
        <v>430</v>
      </c>
      <c r="CM317">
        <v>2</v>
      </c>
      <c r="CN317" t="s">
        <v>1516</v>
      </c>
      <c r="CP317">
        <v>0</v>
      </c>
      <c r="CQ317">
        <v>6</v>
      </c>
      <c r="CS317">
        <v>0</v>
      </c>
      <c r="CU317">
        <v>44</v>
      </c>
      <c r="CV317">
        <v>1</v>
      </c>
      <c r="CW317">
        <v>1</v>
      </c>
      <c r="CX317">
        <v>12</v>
      </c>
      <c r="CY317">
        <v>1</v>
      </c>
      <c r="CZ317">
        <v>12</v>
      </c>
      <c r="DA317">
        <v>19001</v>
      </c>
      <c r="DB317">
        <v>33</v>
      </c>
      <c r="DC317" t="s">
        <v>446</v>
      </c>
      <c r="DD317" t="s">
        <v>430</v>
      </c>
      <c r="DE317" t="s">
        <v>2604</v>
      </c>
      <c r="DF317" t="s">
        <v>430</v>
      </c>
      <c r="DG317" t="s">
        <v>477</v>
      </c>
      <c r="DH317" t="s">
        <v>478</v>
      </c>
      <c r="DI317" t="s">
        <v>430</v>
      </c>
      <c r="DJ317" t="s">
        <v>430</v>
      </c>
      <c r="DK317" t="s">
        <v>430</v>
      </c>
      <c r="DL317" t="s">
        <v>430</v>
      </c>
      <c r="DM317" t="s">
        <v>448</v>
      </c>
      <c r="DN317" s="1">
        <v>44294</v>
      </c>
      <c r="DO317" s="1">
        <v>45553</v>
      </c>
      <c r="DP317" t="s">
        <v>610</v>
      </c>
      <c r="DQ317">
        <v>0</v>
      </c>
      <c r="DR317" t="s">
        <v>430</v>
      </c>
      <c r="DS317" t="s">
        <v>430</v>
      </c>
      <c r="DT317" t="s">
        <v>230</v>
      </c>
      <c r="DU317" t="s">
        <v>430</v>
      </c>
      <c r="DV317" t="s">
        <v>430</v>
      </c>
      <c r="DW317" t="s">
        <v>430</v>
      </c>
      <c r="DX317" t="s">
        <v>430</v>
      </c>
      <c r="DY317" t="s">
        <v>430</v>
      </c>
      <c r="DZ317" t="s">
        <v>451</v>
      </c>
      <c r="EA317" t="s">
        <v>452</v>
      </c>
      <c r="EB317" t="s">
        <v>430</v>
      </c>
      <c r="EC317" t="s">
        <v>430</v>
      </c>
      <c r="ED317" t="s">
        <v>430</v>
      </c>
      <c r="EE317" t="s">
        <v>1503</v>
      </c>
      <c r="EF317" t="s">
        <v>430</v>
      </c>
      <c r="EG317" t="s">
        <v>430</v>
      </c>
      <c r="EH317" t="s">
        <v>454</v>
      </c>
      <c r="EI317" t="s">
        <v>455</v>
      </c>
      <c r="EJ317" t="s">
        <v>1504</v>
      </c>
      <c r="EK317" t="s">
        <v>443</v>
      </c>
      <c r="EL317" t="s">
        <v>1518</v>
      </c>
      <c r="EM317" t="s">
        <v>1519</v>
      </c>
    </row>
    <row r="318" spans="1:143" x14ac:dyDescent="0.25">
      <c r="A318" t="s">
        <v>1357</v>
      </c>
      <c r="B318" t="s">
        <v>430</v>
      </c>
      <c r="C318" t="s">
        <v>1492</v>
      </c>
      <c r="D318">
        <v>98</v>
      </c>
      <c r="E318" t="s">
        <v>458</v>
      </c>
      <c r="F318" t="s">
        <v>459</v>
      </c>
      <c r="G318" t="s">
        <v>430</v>
      </c>
      <c r="H318" t="s">
        <v>432</v>
      </c>
      <c r="I318" t="s">
        <v>2605</v>
      </c>
      <c r="J318" t="s">
        <v>2606</v>
      </c>
      <c r="K318">
        <v>19000001476</v>
      </c>
      <c r="L318" t="s">
        <v>2607</v>
      </c>
      <c r="M318">
        <v>77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430</v>
      </c>
      <c r="X318">
        <v>0</v>
      </c>
      <c r="Y318">
        <v>0</v>
      </c>
      <c r="Z318">
        <v>0</v>
      </c>
      <c r="AA318" t="s">
        <v>436</v>
      </c>
      <c r="AB318">
        <v>0</v>
      </c>
      <c r="AC318">
        <v>0</v>
      </c>
      <c r="AD318">
        <v>0</v>
      </c>
      <c r="AE318" t="s">
        <v>430</v>
      </c>
      <c r="AF318">
        <v>120</v>
      </c>
      <c r="AG318">
        <v>100</v>
      </c>
      <c r="AH318">
        <v>120</v>
      </c>
      <c r="AI318">
        <v>589</v>
      </c>
      <c r="AJ318">
        <v>539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 t="s">
        <v>430</v>
      </c>
      <c r="AS318" t="s">
        <v>430</v>
      </c>
      <c r="AT318" t="s">
        <v>430</v>
      </c>
      <c r="AU318">
        <v>0</v>
      </c>
      <c r="AV318">
        <v>0</v>
      </c>
      <c r="AW318">
        <v>0</v>
      </c>
      <c r="AZ318">
        <v>10810005410592</v>
      </c>
      <c r="BB318">
        <v>810005410595</v>
      </c>
      <c r="BC318" t="s">
        <v>463</v>
      </c>
      <c r="BD318" t="s">
        <v>813</v>
      </c>
      <c r="BE318" t="s">
        <v>430</v>
      </c>
      <c r="BF318" t="s">
        <v>814</v>
      </c>
      <c r="BG318" t="s">
        <v>465</v>
      </c>
      <c r="BH318">
        <v>18</v>
      </c>
      <c r="BI318">
        <v>1.44</v>
      </c>
      <c r="BJ318" t="s">
        <v>430</v>
      </c>
      <c r="BL318" t="s">
        <v>436</v>
      </c>
      <c r="BM318" t="s">
        <v>1540</v>
      </c>
      <c r="BN318" t="s">
        <v>2593</v>
      </c>
      <c r="BO318" t="s">
        <v>2594</v>
      </c>
      <c r="BP318" t="s">
        <v>1528</v>
      </c>
      <c r="BQ318" t="s">
        <v>432</v>
      </c>
      <c r="BR318" t="s">
        <v>442</v>
      </c>
      <c r="BS318">
        <v>5000</v>
      </c>
      <c r="BT318" t="s">
        <v>443</v>
      </c>
      <c r="BU318">
        <v>770</v>
      </c>
      <c r="BV318">
        <v>1617</v>
      </c>
      <c r="BW318">
        <v>3234</v>
      </c>
      <c r="BX318" t="s">
        <v>430</v>
      </c>
      <c r="BY318" t="s">
        <v>1529</v>
      </c>
      <c r="BZ318" t="s">
        <v>831</v>
      </c>
      <c r="CA318" t="s">
        <v>2595</v>
      </c>
      <c r="CB318" t="s">
        <v>430</v>
      </c>
      <c r="CC318" t="s">
        <v>430</v>
      </c>
      <c r="CD318">
        <v>45</v>
      </c>
      <c r="CE318" t="s">
        <v>1500</v>
      </c>
      <c r="CF318" t="s">
        <v>444</v>
      </c>
      <c r="CG318" t="s">
        <v>474</v>
      </c>
      <c r="CH318" s="1">
        <v>44348</v>
      </c>
      <c r="CI318" t="s">
        <v>430</v>
      </c>
      <c r="CJ318" t="s">
        <v>430</v>
      </c>
      <c r="CK318" t="s">
        <v>430</v>
      </c>
      <c r="CM318">
        <v>2</v>
      </c>
      <c r="CN318" t="s">
        <v>1542</v>
      </c>
      <c r="CP318">
        <v>0</v>
      </c>
      <c r="CQ318">
        <v>6</v>
      </c>
      <c r="CS318">
        <v>0</v>
      </c>
      <c r="CU318">
        <v>45</v>
      </c>
      <c r="CV318">
        <v>1</v>
      </c>
      <c r="CW318">
        <v>1</v>
      </c>
      <c r="CX318">
        <v>12</v>
      </c>
      <c r="CY318">
        <v>1</v>
      </c>
      <c r="CZ318">
        <v>12</v>
      </c>
      <c r="DA318">
        <v>19001</v>
      </c>
      <c r="DB318">
        <v>33</v>
      </c>
      <c r="DC318" t="s">
        <v>446</v>
      </c>
      <c r="DD318" t="s">
        <v>430</v>
      </c>
      <c r="DE318" t="s">
        <v>2608</v>
      </c>
      <c r="DF318" t="s">
        <v>430</v>
      </c>
      <c r="DG318" t="s">
        <v>477</v>
      </c>
      <c r="DH318" t="s">
        <v>478</v>
      </c>
      <c r="DI318" t="s">
        <v>430</v>
      </c>
      <c r="DJ318" t="s">
        <v>430</v>
      </c>
      <c r="DK318" t="s">
        <v>430</v>
      </c>
      <c r="DL318" t="s">
        <v>430</v>
      </c>
      <c r="DM318" t="s">
        <v>448</v>
      </c>
      <c r="DN318" s="1">
        <v>44294</v>
      </c>
      <c r="DO318" s="1">
        <v>45553</v>
      </c>
      <c r="DP318" t="s">
        <v>610</v>
      </c>
      <c r="DQ318">
        <v>0</v>
      </c>
      <c r="DR318" t="s">
        <v>430</v>
      </c>
      <c r="DS318" t="s">
        <v>430</v>
      </c>
      <c r="DT318" t="s">
        <v>230</v>
      </c>
      <c r="DU318" t="s">
        <v>430</v>
      </c>
      <c r="DV318" t="s">
        <v>430</v>
      </c>
      <c r="DW318" t="s">
        <v>430</v>
      </c>
      <c r="DX318" t="s">
        <v>430</v>
      </c>
      <c r="DY318" t="s">
        <v>430</v>
      </c>
      <c r="DZ318" t="s">
        <v>451</v>
      </c>
      <c r="EA318" t="s">
        <v>452</v>
      </c>
      <c r="EB318" t="s">
        <v>430</v>
      </c>
      <c r="EC318" t="s">
        <v>430</v>
      </c>
      <c r="ED318" t="s">
        <v>430</v>
      </c>
      <c r="EE318" t="s">
        <v>1503</v>
      </c>
      <c r="EF318" t="s">
        <v>430</v>
      </c>
      <c r="EG318" t="s">
        <v>430</v>
      </c>
      <c r="EH318" t="s">
        <v>454</v>
      </c>
      <c r="EI318" t="s">
        <v>455</v>
      </c>
      <c r="EJ318" t="s">
        <v>1504</v>
      </c>
      <c r="EK318" t="s">
        <v>443</v>
      </c>
      <c r="EL318" t="s">
        <v>1518</v>
      </c>
      <c r="EM318" t="s">
        <v>1519</v>
      </c>
    </row>
    <row r="319" spans="1:143" x14ac:dyDescent="0.25">
      <c r="A319" t="s">
        <v>1357</v>
      </c>
      <c r="B319" t="s">
        <v>430</v>
      </c>
      <c r="C319" t="s">
        <v>1492</v>
      </c>
      <c r="D319">
        <v>98</v>
      </c>
      <c r="E319" t="s">
        <v>458</v>
      </c>
      <c r="F319" t="s">
        <v>459</v>
      </c>
      <c r="G319" t="s">
        <v>430</v>
      </c>
      <c r="H319" t="s">
        <v>432</v>
      </c>
      <c r="I319" t="s">
        <v>2609</v>
      </c>
      <c r="J319" t="s">
        <v>2610</v>
      </c>
      <c r="K319">
        <v>19000001477</v>
      </c>
      <c r="L319" t="s">
        <v>2611</v>
      </c>
      <c r="M319">
        <v>77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430</v>
      </c>
      <c r="X319">
        <v>0</v>
      </c>
      <c r="Y319">
        <v>0</v>
      </c>
      <c r="Z319">
        <v>0</v>
      </c>
      <c r="AA319" t="s">
        <v>436</v>
      </c>
      <c r="AB319">
        <v>0</v>
      </c>
      <c r="AC319">
        <v>0</v>
      </c>
      <c r="AD319">
        <v>0</v>
      </c>
      <c r="AE319" t="s">
        <v>430</v>
      </c>
      <c r="AF319">
        <v>120</v>
      </c>
      <c r="AG319">
        <v>100</v>
      </c>
      <c r="AH319">
        <v>120</v>
      </c>
      <c r="AI319">
        <v>589</v>
      </c>
      <c r="AJ319">
        <v>539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 t="s">
        <v>430</v>
      </c>
      <c r="AS319" t="s">
        <v>430</v>
      </c>
      <c r="AT319" t="s">
        <v>430</v>
      </c>
      <c r="AU319">
        <v>0</v>
      </c>
      <c r="AV319">
        <v>0</v>
      </c>
      <c r="AW319">
        <v>0</v>
      </c>
      <c r="AZ319">
        <v>10810005410646</v>
      </c>
      <c r="BB319">
        <v>810005410649</v>
      </c>
      <c r="BC319" t="s">
        <v>463</v>
      </c>
      <c r="BD319" t="s">
        <v>813</v>
      </c>
      <c r="BE319" t="s">
        <v>430</v>
      </c>
      <c r="BF319" t="s">
        <v>814</v>
      </c>
      <c r="BG319" t="s">
        <v>465</v>
      </c>
      <c r="BH319">
        <v>18</v>
      </c>
      <c r="BI319">
        <v>1.44</v>
      </c>
      <c r="BJ319" t="s">
        <v>430</v>
      </c>
      <c r="BL319" t="s">
        <v>436</v>
      </c>
      <c r="BM319" t="s">
        <v>1565</v>
      </c>
      <c r="BN319" t="s">
        <v>2593</v>
      </c>
      <c r="BO319" t="s">
        <v>2594</v>
      </c>
      <c r="BP319" t="s">
        <v>1551</v>
      </c>
      <c r="BQ319" t="s">
        <v>1552</v>
      </c>
      <c r="BR319" t="s">
        <v>442</v>
      </c>
      <c r="BS319">
        <v>5000</v>
      </c>
      <c r="BT319" t="s">
        <v>443</v>
      </c>
      <c r="BU319">
        <v>770</v>
      </c>
      <c r="BV319">
        <v>1617</v>
      </c>
      <c r="BW319">
        <v>3234</v>
      </c>
      <c r="BX319" t="s">
        <v>430</v>
      </c>
      <c r="BY319" t="s">
        <v>1498</v>
      </c>
      <c r="BZ319" t="s">
        <v>831</v>
      </c>
      <c r="CA319" t="s">
        <v>2595</v>
      </c>
      <c r="CB319" t="s">
        <v>430</v>
      </c>
      <c r="CC319" t="s">
        <v>430</v>
      </c>
      <c r="CD319">
        <v>45</v>
      </c>
      <c r="CE319" t="s">
        <v>1500</v>
      </c>
      <c r="CF319" t="s">
        <v>444</v>
      </c>
      <c r="CG319" t="s">
        <v>474</v>
      </c>
      <c r="CH319" s="1">
        <v>44348</v>
      </c>
      <c r="CI319" t="s">
        <v>430</v>
      </c>
      <c r="CJ319" t="s">
        <v>430</v>
      </c>
      <c r="CK319" t="s">
        <v>430</v>
      </c>
      <c r="CM319">
        <v>2</v>
      </c>
      <c r="CN319" t="s">
        <v>1567</v>
      </c>
      <c r="CP319">
        <v>0</v>
      </c>
      <c r="CQ319">
        <v>6</v>
      </c>
      <c r="CS319">
        <v>0</v>
      </c>
      <c r="CU319">
        <v>46</v>
      </c>
      <c r="CV319">
        <v>1</v>
      </c>
      <c r="CW319">
        <v>1</v>
      </c>
      <c r="CX319">
        <v>12</v>
      </c>
      <c r="CY319">
        <v>1</v>
      </c>
      <c r="CZ319">
        <v>12</v>
      </c>
      <c r="DA319">
        <v>19001</v>
      </c>
      <c r="DB319">
        <v>33</v>
      </c>
      <c r="DC319" t="s">
        <v>446</v>
      </c>
      <c r="DD319" t="s">
        <v>430</v>
      </c>
      <c r="DE319" t="s">
        <v>2612</v>
      </c>
      <c r="DF319" t="s">
        <v>430</v>
      </c>
      <c r="DG319" t="s">
        <v>477</v>
      </c>
      <c r="DH319" t="s">
        <v>478</v>
      </c>
      <c r="DI319" t="s">
        <v>430</v>
      </c>
      <c r="DJ319" t="s">
        <v>430</v>
      </c>
      <c r="DK319" t="s">
        <v>430</v>
      </c>
      <c r="DL319" t="s">
        <v>430</v>
      </c>
      <c r="DM319" t="s">
        <v>448</v>
      </c>
      <c r="DN319" s="1">
        <v>44294</v>
      </c>
      <c r="DO319" s="1">
        <v>45553</v>
      </c>
      <c r="DP319" t="s">
        <v>610</v>
      </c>
      <c r="DQ319">
        <v>0</v>
      </c>
      <c r="DR319" t="s">
        <v>430</v>
      </c>
      <c r="DS319" t="s">
        <v>430</v>
      </c>
      <c r="DT319" t="s">
        <v>230</v>
      </c>
      <c r="DU319" t="s">
        <v>430</v>
      </c>
      <c r="DV319" t="s">
        <v>430</v>
      </c>
      <c r="DW319" t="s">
        <v>430</v>
      </c>
      <c r="DX319" t="s">
        <v>430</v>
      </c>
      <c r="DY319" t="s">
        <v>430</v>
      </c>
      <c r="DZ319" t="s">
        <v>451</v>
      </c>
      <c r="EA319" t="s">
        <v>452</v>
      </c>
      <c r="EB319" t="s">
        <v>430</v>
      </c>
      <c r="EC319" t="s">
        <v>430</v>
      </c>
      <c r="ED319" t="s">
        <v>430</v>
      </c>
      <c r="EE319" t="s">
        <v>1503</v>
      </c>
      <c r="EF319" t="s">
        <v>430</v>
      </c>
      <c r="EG319" t="s">
        <v>430</v>
      </c>
      <c r="EH319" t="s">
        <v>454</v>
      </c>
      <c r="EI319" t="s">
        <v>455</v>
      </c>
      <c r="EJ319" t="s">
        <v>1504</v>
      </c>
      <c r="EK319" t="s">
        <v>443</v>
      </c>
      <c r="EL319" t="s">
        <v>1518</v>
      </c>
      <c r="EM319" t="s">
        <v>1519</v>
      </c>
    </row>
    <row r="320" spans="1:143" x14ac:dyDescent="0.25">
      <c r="A320" t="s">
        <v>1357</v>
      </c>
      <c r="B320" t="s">
        <v>430</v>
      </c>
      <c r="C320" t="s">
        <v>1492</v>
      </c>
      <c r="D320">
        <v>98</v>
      </c>
      <c r="E320" t="s">
        <v>458</v>
      </c>
      <c r="F320" t="s">
        <v>459</v>
      </c>
      <c r="G320" t="s">
        <v>430</v>
      </c>
      <c r="H320" t="s">
        <v>432</v>
      </c>
      <c r="I320" t="s">
        <v>2613</v>
      </c>
      <c r="J320" t="s">
        <v>2614</v>
      </c>
      <c r="K320">
        <v>19000001478</v>
      </c>
      <c r="L320" t="s">
        <v>2615</v>
      </c>
      <c r="M320">
        <v>288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430</v>
      </c>
      <c r="X320">
        <v>0</v>
      </c>
      <c r="Y320">
        <v>0</v>
      </c>
      <c r="Z320">
        <v>0</v>
      </c>
      <c r="AA320" t="s">
        <v>436</v>
      </c>
      <c r="AB320">
        <v>0</v>
      </c>
      <c r="AC320">
        <v>0</v>
      </c>
      <c r="AD320">
        <v>0</v>
      </c>
      <c r="AE320" t="s">
        <v>430</v>
      </c>
      <c r="AF320">
        <v>120</v>
      </c>
      <c r="AG320">
        <v>100</v>
      </c>
      <c r="AH320">
        <v>112</v>
      </c>
      <c r="AI320">
        <v>505.4</v>
      </c>
      <c r="AJ320">
        <v>432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 t="s">
        <v>430</v>
      </c>
      <c r="AS320" t="s">
        <v>430</v>
      </c>
      <c r="AT320" t="s">
        <v>430</v>
      </c>
      <c r="AU320">
        <v>0</v>
      </c>
      <c r="AV320">
        <v>0</v>
      </c>
      <c r="AW320">
        <v>0</v>
      </c>
      <c r="AZ320">
        <v>20810005412685</v>
      </c>
      <c r="BB320">
        <v>810005412681</v>
      </c>
      <c r="BC320" t="s">
        <v>463</v>
      </c>
      <c r="BD320" t="s">
        <v>813</v>
      </c>
      <c r="BE320" t="s">
        <v>430</v>
      </c>
      <c r="BF320" t="s">
        <v>814</v>
      </c>
      <c r="BG320" t="s">
        <v>465</v>
      </c>
      <c r="BH320">
        <v>18</v>
      </c>
      <c r="BI320">
        <v>1.3440000000000001</v>
      </c>
      <c r="BJ320" t="s">
        <v>430</v>
      </c>
      <c r="BL320" t="s">
        <v>436</v>
      </c>
      <c r="BM320" t="s">
        <v>1597</v>
      </c>
      <c r="BN320" t="s">
        <v>2593</v>
      </c>
      <c r="BO320" t="s">
        <v>2594</v>
      </c>
      <c r="BP320" t="s">
        <v>1598</v>
      </c>
      <c r="BQ320" t="s">
        <v>432</v>
      </c>
      <c r="BR320" t="s">
        <v>442</v>
      </c>
      <c r="BS320">
        <v>5000</v>
      </c>
      <c r="BT320" t="s">
        <v>443</v>
      </c>
      <c r="BU320">
        <v>5760</v>
      </c>
      <c r="BV320">
        <v>12096</v>
      </c>
      <c r="BW320">
        <v>12096</v>
      </c>
      <c r="BX320" t="s">
        <v>430</v>
      </c>
      <c r="BY320" t="s">
        <v>1599</v>
      </c>
      <c r="BZ320" t="s">
        <v>831</v>
      </c>
      <c r="CA320" t="s">
        <v>2616</v>
      </c>
      <c r="CB320" t="s">
        <v>430</v>
      </c>
      <c r="CC320" t="s">
        <v>430</v>
      </c>
      <c r="CD320">
        <v>45</v>
      </c>
      <c r="CE320" t="s">
        <v>1500</v>
      </c>
      <c r="CF320" t="s">
        <v>444</v>
      </c>
      <c r="CG320" t="s">
        <v>474</v>
      </c>
      <c r="CH320" s="1">
        <v>44580</v>
      </c>
      <c r="CI320" t="s">
        <v>430</v>
      </c>
      <c r="CJ320" t="s">
        <v>430</v>
      </c>
      <c r="CK320" t="s">
        <v>430</v>
      </c>
      <c r="CM320">
        <v>2</v>
      </c>
      <c r="CN320" t="s">
        <v>1601</v>
      </c>
      <c r="CP320">
        <v>0</v>
      </c>
      <c r="CQ320">
        <v>6</v>
      </c>
      <c r="CS320">
        <v>0</v>
      </c>
      <c r="CU320">
        <v>66</v>
      </c>
      <c r="CV320">
        <v>1</v>
      </c>
      <c r="CW320">
        <v>1</v>
      </c>
      <c r="CX320">
        <v>12</v>
      </c>
      <c r="CY320">
        <v>1</v>
      </c>
      <c r="CZ320">
        <v>15</v>
      </c>
      <c r="DA320">
        <v>19001</v>
      </c>
      <c r="DB320">
        <v>33</v>
      </c>
      <c r="DC320" t="s">
        <v>446</v>
      </c>
      <c r="DD320" t="s">
        <v>430</v>
      </c>
      <c r="DE320" t="s">
        <v>2617</v>
      </c>
      <c r="DF320" t="s">
        <v>430</v>
      </c>
      <c r="DG320" t="s">
        <v>477</v>
      </c>
      <c r="DH320" t="s">
        <v>478</v>
      </c>
      <c r="DI320" t="s">
        <v>430</v>
      </c>
      <c r="DJ320" t="s">
        <v>430</v>
      </c>
      <c r="DK320" t="s">
        <v>430</v>
      </c>
      <c r="DL320" t="s">
        <v>430</v>
      </c>
      <c r="DM320" t="s">
        <v>448</v>
      </c>
      <c r="DN320" s="1">
        <v>44294</v>
      </c>
      <c r="DO320" s="1">
        <v>45553</v>
      </c>
      <c r="DP320" t="s">
        <v>610</v>
      </c>
      <c r="DQ320">
        <v>0</v>
      </c>
      <c r="DR320" t="s">
        <v>430</v>
      </c>
      <c r="DS320" t="s">
        <v>430</v>
      </c>
      <c r="DT320" t="s">
        <v>230</v>
      </c>
      <c r="DU320" t="s">
        <v>430</v>
      </c>
      <c r="DV320" t="s">
        <v>430</v>
      </c>
      <c r="DW320" t="s">
        <v>430</v>
      </c>
      <c r="DX320" t="s">
        <v>430</v>
      </c>
      <c r="DY320" t="s">
        <v>430</v>
      </c>
      <c r="DZ320" t="s">
        <v>451</v>
      </c>
      <c r="EA320" t="s">
        <v>452</v>
      </c>
      <c r="EB320" t="s">
        <v>430</v>
      </c>
      <c r="EC320" t="s">
        <v>430</v>
      </c>
      <c r="ED320" t="s">
        <v>430</v>
      </c>
      <c r="EE320" t="s">
        <v>1503</v>
      </c>
      <c r="EF320" t="s">
        <v>430</v>
      </c>
      <c r="EG320" t="s">
        <v>430</v>
      </c>
      <c r="EH320" t="s">
        <v>454</v>
      </c>
      <c r="EI320" t="s">
        <v>455</v>
      </c>
      <c r="EJ320" t="s">
        <v>1504</v>
      </c>
      <c r="EK320" t="s">
        <v>443</v>
      </c>
      <c r="EL320" t="s">
        <v>1505</v>
      </c>
      <c r="EM320" t="s">
        <v>1506</v>
      </c>
    </row>
    <row r="321" spans="1:143" x14ac:dyDescent="0.25">
      <c r="A321" t="s">
        <v>1357</v>
      </c>
      <c r="B321" t="s">
        <v>430</v>
      </c>
      <c r="C321" t="s">
        <v>1492</v>
      </c>
      <c r="D321">
        <v>98</v>
      </c>
      <c r="E321" t="s">
        <v>458</v>
      </c>
      <c r="F321" t="s">
        <v>459</v>
      </c>
      <c r="G321" t="s">
        <v>430</v>
      </c>
      <c r="H321" t="s">
        <v>432</v>
      </c>
      <c r="I321" t="s">
        <v>2618</v>
      </c>
      <c r="J321" t="s">
        <v>2619</v>
      </c>
      <c r="K321">
        <v>19000001479</v>
      </c>
      <c r="L321" t="s">
        <v>2620</v>
      </c>
      <c r="M321">
        <v>288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430</v>
      </c>
      <c r="X321">
        <v>0</v>
      </c>
      <c r="Y321">
        <v>0</v>
      </c>
      <c r="Z321">
        <v>0</v>
      </c>
      <c r="AA321" t="s">
        <v>436</v>
      </c>
      <c r="AB321">
        <v>0</v>
      </c>
      <c r="AC321">
        <v>0</v>
      </c>
      <c r="AD321">
        <v>0</v>
      </c>
      <c r="AE321" t="s">
        <v>430</v>
      </c>
      <c r="AF321">
        <v>120</v>
      </c>
      <c r="AG321">
        <v>100</v>
      </c>
      <c r="AH321">
        <v>112</v>
      </c>
      <c r="AI321">
        <v>505.4</v>
      </c>
      <c r="AJ321">
        <v>432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 t="s">
        <v>430</v>
      </c>
      <c r="AS321" t="s">
        <v>430</v>
      </c>
      <c r="AT321" t="s">
        <v>430</v>
      </c>
      <c r="AU321">
        <v>0</v>
      </c>
      <c r="AV321">
        <v>0</v>
      </c>
      <c r="AW321">
        <v>0</v>
      </c>
      <c r="AZ321">
        <v>20810005410544</v>
      </c>
      <c r="BB321">
        <v>810005410540</v>
      </c>
      <c r="BC321" t="s">
        <v>463</v>
      </c>
      <c r="BD321" t="s">
        <v>813</v>
      </c>
      <c r="BE321" t="s">
        <v>430</v>
      </c>
      <c r="BF321" t="s">
        <v>814</v>
      </c>
      <c r="BG321" t="s">
        <v>465</v>
      </c>
      <c r="BH321">
        <v>18</v>
      </c>
      <c r="BI321">
        <v>1.3440000000000001</v>
      </c>
      <c r="BJ321" t="s">
        <v>430</v>
      </c>
      <c r="BL321" t="s">
        <v>436</v>
      </c>
      <c r="BM321" t="s">
        <v>1496</v>
      </c>
      <c r="BN321" t="s">
        <v>2593</v>
      </c>
      <c r="BO321" t="s">
        <v>2594</v>
      </c>
      <c r="BP321" t="s">
        <v>1497</v>
      </c>
      <c r="BQ321" t="s">
        <v>432</v>
      </c>
      <c r="BR321" t="s">
        <v>442</v>
      </c>
      <c r="BS321">
        <v>5000</v>
      </c>
      <c r="BT321" t="s">
        <v>443</v>
      </c>
      <c r="BU321">
        <v>5760</v>
      </c>
      <c r="BV321">
        <v>12096</v>
      </c>
      <c r="BW321">
        <v>12096</v>
      </c>
      <c r="BX321" t="s">
        <v>430</v>
      </c>
      <c r="BY321" t="s">
        <v>1498</v>
      </c>
      <c r="BZ321" t="s">
        <v>831</v>
      </c>
      <c r="CA321" t="s">
        <v>2621</v>
      </c>
      <c r="CB321" t="s">
        <v>430</v>
      </c>
      <c r="CC321" t="s">
        <v>430</v>
      </c>
      <c r="CD321">
        <v>45</v>
      </c>
      <c r="CE321" t="s">
        <v>1500</v>
      </c>
      <c r="CF321" t="s">
        <v>444</v>
      </c>
      <c r="CG321" t="s">
        <v>474</v>
      </c>
      <c r="CH321" s="1">
        <v>44594</v>
      </c>
      <c r="CI321" t="s">
        <v>430</v>
      </c>
      <c r="CJ321" t="s">
        <v>430</v>
      </c>
      <c r="CK321" t="s">
        <v>430</v>
      </c>
      <c r="CM321">
        <v>2</v>
      </c>
      <c r="CN321" t="s">
        <v>1501</v>
      </c>
      <c r="CP321">
        <v>0</v>
      </c>
      <c r="CQ321">
        <v>6</v>
      </c>
      <c r="CS321">
        <v>0</v>
      </c>
      <c r="CU321">
        <v>44</v>
      </c>
      <c r="CV321">
        <v>1</v>
      </c>
      <c r="CW321">
        <v>1</v>
      </c>
      <c r="CX321">
        <v>12</v>
      </c>
      <c r="CY321">
        <v>1</v>
      </c>
      <c r="CZ321">
        <v>15</v>
      </c>
      <c r="DA321">
        <v>19001</v>
      </c>
      <c r="DB321">
        <v>33</v>
      </c>
      <c r="DC321" t="s">
        <v>446</v>
      </c>
      <c r="DD321" t="s">
        <v>430</v>
      </c>
      <c r="DE321" t="s">
        <v>2622</v>
      </c>
      <c r="DF321" t="s">
        <v>430</v>
      </c>
      <c r="DG321" t="s">
        <v>477</v>
      </c>
      <c r="DH321" t="s">
        <v>478</v>
      </c>
      <c r="DI321" t="s">
        <v>430</v>
      </c>
      <c r="DJ321" t="s">
        <v>430</v>
      </c>
      <c r="DK321" t="s">
        <v>430</v>
      </c>
      <c r="DL321" t="s">
        <v>430</v>
      </c>
      <c r="DM321" t="s">
        <v>448</v>
      </c>
      <c r="DN321" s="1">
        <v>44294</v>
      </c>
      <c r="DO321" s="1">
        <v>45553</v>
      </c>
      <c r="DP321" t="s">
        <v>610</v>
      </c>
      <c r="DQ321">
        <v>0</v>
      </c>
      <c r="DR321" t="s">
        <v>430</v>
      </c>
      <c r="DS321" t="s">
        <v>430</v>
      </c>
      <c r="DT321" t="s">
        <v>230</v>
      </c>
      <c r="DU321" t="s">
        <v>430</v>
      </c>
      <c r="DV321" t="s">
        <v>430</v>
      </c>
      <c r="DW321" t="s">
        <v>430</v>
      </c>
      <c r="DX321" t="s">
        <v>430</v>
      </c>
      <c r="DY321" t="s">
        <v>430</v>
      </c>
      <c r="DZ321" t="s">
        <v>451</v>
      </c>
      <c r="EA321" t="s">
        <v>452</v>
      </c>
      <c r="EB321" t="s">
        <v>430</v>
      </c>
      <c r="EC321" t="s">
        <v>430</v>
      </c>
      <c r="ED321" t="s">
        <v>430</v>
      </c>
      <c r="EE321" t="s">
        <v>1503</v>
      </c>
      <c r="EF321" t="s">
        <v>430</v>
      </c>
      <c r="EG321" t="s">
        <v>430</v>
      </c>
      <c r="EH321" t="s">
        <v>454</v>
      </c>
      <c r="EI321" t="s">
        <v>455</v>
      </c>
      <c r="EJ321" t="s">
        <v>1504</v>
      </c>
      <c r="EK321" t="s">
        <v>443</v>
      </c>
      <c r="EL321" t="s">
        <v>1505</v>
      </c>
      <c r="EM321" t="s">
        <v>1506</v>
      </c>
    </row>
    <row r="322" spans="1:143" x14ac:dyDescent="0.25">
      <c r="A322" t="s">
        <v>1357</v>
      </c>
      <c r="B322" t="s">
        <v>430</v>
      </c>
      <c r="C322" t="s">
        <v>1492</v>
      </c>
      <c r="D322">
        <v>98</v>
      </c>
      <c r="E322" t="s">
        <v>458</v>
      </c>
      <c r="F322" t="s">
        <v>459</v>
      </c>
      <c r="G322" t="s">
        <v>430</v>
      </c>
      <c r="H322" t="s">
        <v>432</v>
      </c>
      <c r="I322" t="s">
        <v>2623</v>
      </c>
      <c r="J322" t="s">
        <v>2624</v>
      </c>
      <c r="K322">
        <v>19000001480</v>
      </c>
      <c r="L322" t="s">
        <v>2625</v>
      </c>
      <c r="M322">
        <v>288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430</v>
      </c>
      <c r="X322">
        <v>0</v>
      </c>
      <c r="Y322">
        <v>0</v>
      </c>
      <c r="Z322">
        <v>0</v>
      </c>
      <c r="AA322" t="s">
        <v>436</v>
      </c>
      <c r="AB322">
        <v>0</v>
      </c>
      <c r="AC322">
        <v>0</v>
      </c>
      <c r="AD322">
        <v>0</v>
      </c>
      <c r="AE322" t="s">
        <v>430</v>
      </c>
      <c r="AF322">
        <v>120</v>
      </c>
      <c r="AG322">
        <v>100</v>
      </c>
      <c r="AH322">
        <v>112</v>
      </c>
      <c r="AI322">
        <v>505.4</v>
      </c>
      <c r="AJ322">
        <v>432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 t="s">
        <v>430</v>
      </c>
      <c r="AS322" t="s">
        <v>430</v>
      </c>
      <c r="AT322" t="s">
        <v>430</v>
      </c>
      <c r="AU322">
        <v>0</v>
      </c>
      <c r="AV322">
        <v>0</v>
      </c>
      <c r="AW322">
        <v>0</v>
      </c>
      <c r="AZ322">
        <v>20810005410575</v>
      </c>
      <c r="BB322">
        <v>810005410571</v>
      </c>
      <c r="BC322" t="s">
        <v>463</v>
      </c>
      <c r="BD322" t="s">
        <v>813</v>
      </c>
      <c r="BE322" t="s">
        <v>430</v>
      </c>
      <c r="BF322" t="s">
        <v>814</v>
      </c>
      <c r="BG322" t="s">
        <v>465</v>
      </c>
      <c r="BH322">
        <v>18</v>
      </c>
      <c r="BI322">
        <v>1.3440000000000001</v>
      </c>
      <c r="BJ322" t="s">
        <v>430</v>
      </c>
      <c r="BL322" t="s">
        <v>436</v>
      </c>
      <c r="BM322" t="s">
        <v>1527</v>
      </c>
      <c r="BN322" t="s">
        <v>2593</v>
      </c>
      <c r="BO322" t="s">
        <v>2594</v>
      </c>
      <c r="BP322" t="s">
        <v>1528</v>
      </c>
      <c r="BQ322" t="s">
        <v>432</v>
      </c>
      <c r="BR322" t="s">
        <v>442</v>
      </c>
      <c r="BS322">
        <v>5000</v>
      </c>
      <c r="BT322" t="s">
        <v>443</v>
      </c>
      <c r="BU322">
        <v>5760</v>
      </c>
      <c r="BV322">
        <v>12096</v>
      </c>
      <c r="BW322">
        <v>12096</v>
      </c>
      <c r="BX322" t="s">
        <v>430</v>
      </c>
      <c r="BY322" t="s">
        <v>1529</v>
      </c>
      <c r="BZ322" t="s">
        <v>831</v>
      </c>
      <c r="CA322" t="s">
        <v>2626</v>
      </c>
      <c r="CB322" t="s">
        <v>430</v>
      </c>
      <c r="CC322" t="s">
        <v>430</v>
      </c>
      <c r="CD322">
        <v>45</v>
      </c>
      <c r="CE322" t="s">
        <v>1500</v>
      </c>
      <c r="CF322" t="s">
        <v>444</v>
      </c>
      <c r="CG322" t="s">
        <v>474</v>
      </c>
      <c r="CH322" s="1">
        <v>44594</v>
      </c>
      <c r="CI322" t="s">
        <v>430</v>
      </c>
      <c r="CJ322" t="s">
        <v>430</v>
      </c>
      <c r="CK322" t="s">
        <v>430</v>
      </c>
      <c r="CM322">
        <v>2</v>
      </c>
      <c r="CN322" t="s">
        <v>1531</v>
      </c>
      <c r="CP322">
        <v>0</v>
      </c>
      <c r="CQ322">
        <v>6</v>
      </c>
      <c r="CS322">
        <v>0</v>
      </c>
      <c r="CU322">
        <v>45</v>
      </c>
      <c r="CV322">
        <v>1</v>
      </c>
      <c r="CW322">
        <v>1</v>
      </c>
      <c r="CX322">
        <v>12</v>
      </c>
      <c r="CY322">
        <v>1</v>
      </c>
      <c r="CZ322">
        <v>15</v>
      </c>
      <c r="DA322">
        <v>19001</v>
      </c>
      <c r="DB322">
        <v>33</v>
      </c>
      <c r="DC322" t="s">
        <v>446</v>
      </c>
      <c r="DD322" t="s">
        <v>430</v>
      </c>
      <c r="DE322" t="s">
        <v>2627</v>
      </c>
      <c r="DF322" t="s">
        <v>430</v>
      </c>
      <c r="DG322" t="s">
        <v>477</v>
      </c>
      <c r="DH322" t="s">
        <v>478</v>
      </c>
      <c r="DI322" t="s">
        <v>430</v>
      </c>
      <c r="DJ322" t="s">
        <v>430</v>
      </c>
      <c r="DK322" t="s">
        <v>430</v>
      </c>
      <c r="DL322" t="s">
        <v>430</v>
      </c>
      <c r="DM322" t="s">
        <v>448</v>
      </c>
      <c r="DN322" s="1">
        <v>44294</v>
      </c>
      <c r="DO322" s="1">
        <v>45553</v>
      </c>
      <c r="DP322" t="s">
        <v>610</v>
      </c>
      <c r="DQ322">
        <v>0</v>
      </c>
      <c r="DR322" t="s">
        <v>430</v>
      </c>
      <c r="DS322" t="s">
        <v>430</v>
      </c>
      <c r="DT322" t="s">
        <v>230</v>
      </c>
      <c r="DU322" t="s">
        <v>430</v>
      </c>
      <c r="DV322" t="s">
        <v>430</v>
      </c>
      <c r="DW322" t="s">
        <v>430</v>
      </c>
      <c r="DX322" t="s">
        <v>430</v>
      </c>
      <c r="DY322" t="s">
        <v>430</v>
      </c>
      <c r="DZ322" t="s">
        <v>451</v>
      </c>
      <c r="EA322" t="s">
        <v>452</v>
      </c>
      <c r="EB322" t="s">
        <v>430</v>
      </c>
      <c r="EC322" t="s">
        <v>430</v>
      </c>
      <c r="ED322" t="s">
        <v>430</v>
      </c>
      <c r="EE322" t="s">
        <v>1503</v>
      </c>
      <c r="EF322" t="s">
        <v>430</v>
      </c>
      <c r="EG322" t="s">
        <v>430</v>
      </c>
      <c r="EH322" t="s">
        <v>454</v>
      </c>
      <c r="EI322" t="s">
        <v>455</v>
      </c>
      <c r="EJ322" t="s">
        <v>1504</v>
      </c>
      <c r="EK322" t="s">
        <v>443</v>
      </c>
      <c r="EL322" t="s">
        <v>1505</v>
      </c>
      <c r="EM322" t="s">
        <v>1506</v>
      </c>
    </row>
    <row r="323" spans="1:143" x14ac:dyDescent="0.25">
      <c r="A323" t="s">
        <v>1357</v>
      </c>
      <c r="B323" t="s">
        <v>430</v>
      </c>
      <c r="C323" t="s">
        <v>1492</v>
      </c>
      <c r="D323">
        <v>98</v>
      </c>
      <c r="E323" t="s">
        <v>458</v>
      </c>
      <c r="F323" t="s">
        <v>459</v>
      </c>
      <c r="G323" t="s">
        <v>430</v>
      </c>
      <c r="H323" t="s">
        <v>432</v>
      </c>
      <c r="I323" t="s">
        <v>2628</v>
      </c>
      <c r="J323" t="s">
        <v>2629</v>
      </c>
      <c r="K323">
        <v>19000001481</v>
      </c>
      <c r="L323" t="s">
        <v>2630</v>
      </c>
      <c r="M323">
        <v>288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430</v>
      </c>
      <c r="X323">
        <v>0</v>
      </c>
      <c r="Y323">
        <v>0</v>
      </c>
      <c r="Z323">
        <v>0</v>
      </c>
      <c r="AA323" t="s">
        <v>436</v>
      </c>
      <c r="AB323">
        <v>0</v>
      </c>
      <c r="AC323">
        <v>0</v>
      </c>
      <c r="AD323">
        <v>0</v>
      </c>
      <c r="AE323" t="s">
        <v>430</v>
      </c>
      <c r="AF323">
        <v>120</v>
      </c>
      <c r="AG323">
        <v>100</v>
      </c>
      <c r="AH323">
        <v>112</v>
      </c>
      <c r="AI323">
        <v>505.4</v>
      </c>
      <c r="AJ323">
        <v>432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 t="s">
        <v>430</v>
      </c>
      <c r="AS323" t="s">
        <v>430</v>
      </c>
      <c r="AT323" t="s">
        <v>430</v>
      </c>
      <c r="AU323">
        <v>0</v>
      </c>
      <c r="AV323">
        <v>0</v>
      </c>
      <c r="AW323">
        <v>0</v>
      </c>
      <c r="AZ323">
        <v>20810005410728</v>
      </c>
      <c r="BB323">
        <v>810005410724</v>
      </c>
      <c r="BC323" t="s">
        <v>463</v>
      </c>
      <c r="BD323" t="s">
        <v>813</v>
      </c>
      <c r="BE323" t="s">
        <v>430</v>
      </c>
      <c r="BF323" t="s">
        <v>814</v>
      </c>
      <c r="BG323" t="s">
        <v>465</v>
      </c>
      <c r="BH323">
        <v>18</v>
      </c>
      <c r="BI323">
        <v>1.3440000000000001</v>
      </c>
      <c r="BJ323" t="s">
        <v>430</v>
      </c>
      <c r="BL323" t="s">
        <v>436</v>
      </c>
      <c r="BM323" t="s">
        <v>1640</v>
      </c>
      <c r="BN323" t="s">
        <v>2593</v>
      </c>
      <c r="BO323" t="s">
        <v>2594</v>
      </c>
      <c r="BP323" t="s">
        <v>1641</v>
      </c>
      <c r="BQ323" t="s">
        <v>430</v>
      </c>
      <c r="BR323" t="s">
        <v>442</v>
      </c>
      <c r="BS323">
        <v>5000</v>
      </c>
      <c r="BT323" t="s">
        <v>443</v>
      </c>
      <c r="BU323">
        <v>5760</v>
      </c>
      <c r="BV323">
        <v>12096</v>
      </c>
      <c r="BW323">
        <v>12096</v>
      </c>
      <c r="BX323" t="s">
        <v>430</v>
      </c>
      <c r="BY323" t="s">
        <v>1642</v>
      </c>
      <c r="BZ323" t="s">
        <v>831</v>
      </c>
      <c r="CA323" t="s">
        <v>2631</v>
      </c>
      <c r="CB323" t="s">
        <v>430</v>
      </c>
      <c r="CC323" t="s">
        <v>430</v>
      </c>
      <c r="CD323">
        <v>45</v>
      </c>
      <c r="CE323" t="s">
        <v>1500</v>
      </c>
      <c r="CF323" t="s">
        <v>444</v>
      </c>
      <c r="CG323" t="s">
        <v>474</v>
      </c>
      <c r="CH323" s="1">
        <v>44470</v>
      </c>
      <c r="CI323" t="s">
        <v>430</v>
      </c>
      <c r="CJ323" t="s">
        <v>430</v>
      </c>
      <c r="CK323" t="s">
        <v>430</v>
      </c>
      <c r="CM323">
        <v>2</v>
      </c>
      <c r="CN323" t="s">
        <v>1644</v>
      </c>
      <c r="CP323">
        <v>0</v>
      </c>
      <c r="CQ323">
        <v>7</v>
      </c>
      <c r="CS323">
        <v>0</v>
      </c>
      <c r="CU323">
        <v>50</v>
      </c>
      <c r="CV323">
        <v>1</v>
      </c>
      <c r="CW323">
        <v>1</v>
      </c>
      <c r="CX323">
        <v>12</v>
      </c>
      <c r="CY323">
        <v>1</v>
      </c>
      <c r="CZ323">
        <v>43</v>
      </c>
      <c r="DA323">
        <v>19001</v>
      </c>
      <c r="DB323">
        <v>33</v>
      </c>
      <c r="DC323" t="s">
        <v>446</v>
      </c>
      <c r="DD323" t="s">
        <v>430</v>
      </c>
      <c r="DE323" t="s">
        <v>2632</v>
      </c>
      <c r="DF323" t="s">
        <v>430</v>
      </c>
      <c r="DG323" t="s">
        <v>477</v>
      </c>
      <c r="DH323" t="s">
        <v>478</v>
      </c>
      <c r="DI323" t="s">
        <v>430</v>
      </c>
      <c r="DJ323" t="s">
        <v>430</v>
      </c>
      <c r="DK323" t="s">
        <v>430</v>
      </c>
      <c r="DL323" t="s">
        <v>430</v>
      </c>
      <c r="DM323" t="s">
        <v>448</v>
      </c>
      <c r="DN323" s="1">
        <v>44294</v>
      </c>
      <c r="DO323" s="1">
        <v>45553</v>
      </c>
      <c r="DP323" t="s">
        <v>610</v>
      </c>
      <c r="DQ323">
        <v>0</v>
      </c>
      <c r="DR323" t="s">
        <v>430</v>
      </c>
      <c r="DS323" t="s">
        <v>430</v>
      </c>
      <c r="DT323" t="s">
        <v>230</v>
      </c>
      <c r="DU323" t="s">
        <v>430</v>
      </c>
      <c r="DV323" t="s">
        <v>430</v>
      </c>
      <c r="DW323" t="s">
        <v>430</v>
      </c>
      <c r="DX323" t="s">
        <v>430</v>
      </c>
      <c r="DY323" t="s">
        <v>430</v>
      </c>
      <c r="DZ323" t="s">
        <v>451</v>
      </c>
      <c r="EA323" t="s">
        <v>452</v>
      </c>
      <c r="EB323" t="s">
        <v>430</v>
      </c>
      <c r="EC323" t="s">
        <v>430</v>
      </c>
      <c r="ED323" t="s">
        <v>430</v>
      </c>
      <c r="EE323" t="s">
        <v>1646</v>
      </c>
      <c r="EF323" t="s">
        <v>430</v>
      </c>
      <c r="EG323" t="s">
        <v>430</v>
      </c>
      <c r="EH323" t="s">
        <v>454</v>
      </c>
      <c r="EI323" t="s">
        <v>455</v>
      </c>
      <c r="EJ323" t="s">
        <v>1504</v>
      </c>
      <c r="EK323" t="s">
        <v>443</v>
      </c>
      <c r="EL323" t="s">
        <v>1505</v>
      </c>
      <c r="EM323" t="s">
        <v>1647</v>
      </c>
    </row>
    <row r="324" spans="1:143" x14ac:dyDescent="0.25">
      <c r="A324" t="s">
        <v>1357</v>
      </c>
      <c r="B324" t="s">
        <v>430</v>
      </c>
      <c r="C324" t="s">
        <v>1492</v>
      </c>
      <c r="D324">
        <v>98</v>
      </c>
      <c r="E324" t="s">
        <v>458</v>
      </c>
      <c r="F324" t="s">
        <v>459</v>
      </c>
      <c r="G324" t="s">
        <v>430</v>
      </c>
      <c r="H324" t="s">
        <v>432</v>
      </c>
      <c r="I324" t="s">
        <v>2633</v>
      </c>
      <c r="J324" t="s">
        <v>2634</v>
      </c>
      <c r="K324">
        <v>19000001482</v>
      </c>
      <c r="L324" t="s">
        <v>2635</v>
      </c>
      <c r="M324">
        <v>288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430</v>
      </c>
      <c r="X324">
        <v>0</v>
      </c>
      <c r="Y324">
        <v>0</v>
      </c>
      <c r="Z324">
        <v>0</v>
      </c>
      <c r="AA324" t="s">
        <v>436</v>
      </c>
      <c r="AB324">
        <v>0</v>
      </c>
      <c r="AC324">
        <v>0</v>
      </c>
      <c r="AD324">
        <v>0</v>
      </c>
      <c r="AE324" t="s">
        <v>430</v>
      </c>
      <c r="AF324">
        <v>120</v>
      </c>
      <c r="AG324">
        <v>100</v>
      </c>
      <c r="AH324">
        <v>112</v>
      </c>
      <c r="AI324">
        <v>505.4</v>
      </c>
      <c r="AJ324">
        <v>432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 t="s">
        <v>430</v>
      </c>
      <c r="AS324" t="s">
        <v>430</v>
      </c>
      <c r="AT324" t="s">
        <v>430</v>
      </c>
      <c r="AU324">
        <v>0</v>
      </c>
      <c r="AV324">
        <v>0</v>
      </c>
      <c r="AW324">
        <v>0</v>
      </c>
      <c r="AZ324">
        <v>20810005410773</v>
      </c>
      <c r="BB324">
        <v>810005410779</v>
      </c>
      <c r="BC324" t="s">
        <v>463</v>
      </c>
      <c r="BD324" t="s">
        <v>813</v>
      </c>
      <c r="BE324" t="s">
        <v>430</v>
      </c>
      <c r="BF324" t="s">
        <v>814</v>
      </c>
      <c r="BG324" t="s">
        <v>465</v>
      </c>
      <c r="BH324">
        <v>18</v>
      </c>
      <c r="BI324">
        <v>1.3440000000000001</v>
      </c>
      <c r="BJ324" t="s">
        <v>430</v>
      </c>
      <c r="BL324" t="s">
        <v>436</v>
      </c>
      <c r="BM324" t="s">
        <v>1667</v>
      </c>
      <c r="BN324" t="s">
        <v>2593</v>
      </c>
      <c r="BO324" t="s">
        <v>2594</v>
      </c>
      <c r="BP324" t="s">
        <v>1668</v>
      </c>
      <c r="BQ324" t="s">
        <v>430</v>
      </c>
      <c r="BR324" t="s">
        <v>442</v>
      </c>
      <c r="BS324">
        <v>5000</v>
      </c>
      <c r="BT324" t="s">
        <v>443</v>
      </c>
      <c r="BU324">
        <v>5760</v>
      </c>
      <c r="BV324">
        <v>12096</v>
      </c>
      <c r="BW324">
        <v>12096</v>
      </c>
      <c r="BX324" t="s">
        <v>430</v>
      </c>
      <c r="BY324" t="s">
        <v>1669</v>
      </c>
      <c r="BZ324" t="s">
        <v>831</v>
      </c>
      <c r="CA324" t="s">
        <v>2636</v>
      </c>
      <c r="CB324" t="s">
        <v>430</v>
      </c>
      <c r="CC324" t="s">
        <v>430</v>
      </c>
      <c r="CD324">
        <v>45</v>
      </c>
      <c r="CE324" t="s">
        <v>1500</v>
      </c>
      <c r="CF324" t="s">
        <v>444</v>
      </c>
      <c r="CG324" t="s">
        <v>474</v>
      </c>
      <c r="CH324" s="1">
        <v>44594</v>
      </c>
      <c r="CI324" t="s">
        <v>430</v>
      </c>
      <c r="CJ324" t="s">
        <v>430</v>
      </c>
      <c r="CK324" t="s">
        <v>430</v>
      </c>
      <c r="CM324">
        <v>2</v>
      </c>
      <c r="CN324" t="s">
        <v>1671</v>
      </c>
      <c r="CP324">
        <v>0</v>
      </c>
      <c r="CQ324">
        <v>7</v>
      </c>
      <c r="CS324">
        <v>0</v>
      </c>
      <c r="CU324">
        <v>51</v>
      </c>
      <c r="CV324">
        <v>1</v>
      </c>
      <c r="CW324">
        <v>1</v>
      </c>
      <c r="CX324">
        <v>12</v>
      </c>
      <c r="CY324">
        <v>1</v>
      </c>
      <c r="CZ324">
        <v>43</v>
      </c>
      <c r="DA324">
        <v>19001</v>
      </c>
      <c r="DB324">
        <v>33</v>
      </c>
      <c r="DC324" t="s">
        <v>446</v>
      </c>
      <c r="DD324" t="s">
        <v>430</v>
      </c>
      <c r="DE324" t="s">
        <v>2637</v>
      </c>
      <c r="DF324" t="s">
        <v>430</v>
      </c>
      <c r="DG324" t="s">
        <v>477</v>
      </c>
      <c r="DH324" t="s">
        <v>478</v>
      </c>
      <c r="DI324" t="s">
        <v>430</v>
      </c>
      <c r="DJ324" t="s">
        <v>430</v>
      </c>
      <c r="DK324" t="s">
        <v>430</v>
      </c>
      <c r="DL324" t="s">
        <v>430</v>
      </c>
      <c r="DM324" t="s">
        <v>448</v>
      </c>
      <c r="DN324" s="1">
        <v>44294</v>
      </c>
      <c r="DO324" s="1">
        <v>45553</v>
      </c>
      <c r="DP324" t="s">
        <v>610</v>
      </c>
      <c r="DQ324">
        <v>0</v>
      </c>
      <c r="DR324" t="s">
        <v>430</v>
      </c>
      <c r="DS324" t="s">
        <v>430</v>
      </c>
      <c r="DT324" t="s">
        <v>230</v>
      </c>
      <c r="DU324" t="s">
        <v>430</v>
      </c>
      <c r="DV324" t="s">
        <v>430</v>
      </c>
      <c r="DW324" t="s">
        <v>430</v>
      </c>
      <c r="DX324" t="s">
        <v>430</v>
      </c>
      <c r="DY324" t="s">
        <v>430</v>
      </c>
      <c r="DZ324" t="s">
        <v>451</v>
      </c>
      <c r="EA324" t="s">
        <v>452</v>
      </c>
      <c r="EB324" t="s">
        <v>430</v>
      </c>
      <c r="EC324" t="s">
        <v>430</v>
      </c>
      <c r="ED324" t="s">
        <v>430</v>
      </c>
      <c r="EE324" t="s">
        <v>1646</v>
      </c>
      <c r="EF324" t="s">
        <v>430</v>
      </c>
      <c r="EG324" t="s">
        <v>430</v>
      </c>
      <c r="EH324" t="s">
        <v>454</v>
      </c>
      <c r="EI324" t="s">
        <v>455</v>
      </c>
      <c r="EJ324" t="s">
        <v>1504</v>
      </c>
      <c r="EK324" t="s">
        <v>443</v>
      </c>
      <c r="EL324" t="s">
        <v>1505</v>
      </c>
      <c r="EM324" t="s">
        <v>1647</v>
      </c>
    </row>
    <row r="325" spans="1:143" x14ac:dyDescent="0.25">
      <c r="A325" t="s">
        <v>1357</v>
      </c>
      <c r="B325" t="s">
        <v>430</v>
      </c>
      <c r="C325" t="s">
        <v>1492</v>
      </c>
      <c r="D325">
        <v>98</v>
      </c>
      <c r="E325" t="s">
        <v>458</v>
      </c>
      <c r="F325" t="s">
        <v>459</v>
      </c>
      <c r="G325" t="s">
        <v>430</v>
      </c>
      <c r="H325" t="s">
        <v>432</v>
      </c>
      <c r="I325" t="s">
        <v>2638</v>
      </c>
      <c r="J325" t="s">
        <v>2639</v>
      </c>
      <c r="K325">
        <v>19000001483</v>
      </c>
      <c r="L325" t="s">
        <v>2640</v>
      </c>
      <c r="M325">
        <v>120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430</v>
      </c>
      <c r="X325">
        <v>0</v>
      </c>
      <c r="Y325">
        <v>0</v>
      </c>
      <c r="Z325">
        <v>0</v>
      </c>
      <c r="AA325" t="s">
        <v>436</v>
      </c>
      <c r="AB325">
        <v>0</v>
      </c>
      <c r="AC325">
        <v>0</v>
      </c>
      <c r="AD325">
        <v>0</v>
      </c>
      <c r="AE325" t="s">
        <v>430</v>
      </c>
      <c r="AF325">
        <v>120</v>
      </c>
      <c r="AG325">
        <v>100</v>
      </c>
      <c r="AH325">
        <v>950</v>
      </c>
      <c r="AI325">
        <v>471</v>
      </c>
      <c r="AJ325">
        <v>420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 t="s">
        <v>430</v>
      </c>
      <c r="AS325" t="s">
        <v>430</v>
      </c>
      <c r="AT325" t="s">
        <v>430</v>
      </c>
      <c r="AU325">
        <v>0</v>
      </c>
      <c r="AV325">
        <v>0</v>
      </c>
      <c r="AW325">
        <v>0</v>
      </c>
      <c r="AZ325">
        <v>20810005412715</v>
      </c>
      <c r="BB325">
        <v>810005412711</v>
      </c>
      <c r="BC325" t="s">
        <v>463</v>
      </c>
      <c r="BD325" t="s">
        <v>813</v>
      </c>
      <c r="BE325" t="s">
        <v>430</v>
      </c>
      <c r="BF325" t="s">
        <v>814</v>
      </c>
      <c r="BG325" t="s">
        <v>465</v>
      </c>
      <c r="BH325">
        <v>18</v>
      </c>
      <c r="BI325">
        <v>11.4</v>
      </c>
      <c r="BJ325" t="s">
        <v>430</v>
      </c>
      <c r="BL325" t="s">
        <v>436</v>
      </c>
      <c r="BM325" t="s">
        <v>1619</v>
      </c>
      <c r="BN325" t="s">
        <v>2593</v>
      </c>
      <c r="BO325" t="s">
        <v>2594</v>
      </c>
      <c r="BP325" t="s">
        <v>1620</v>
      </c>
      <c r="BQ325" t="s">
        <v>1552</v>
      </c>
      <c r="BR325" t="s">
        <v>442</v>
      </c>
      <c r="BS325">
        <v>5000</v>
      </c>
      <c r="BT325" t="s">
        <v>443</v>
      </c>
      <c r="BU325">
        <v>2400</v>
      </c>
      <c r="BV325">
        <v>5040</v>
      </c>
      <c r="BW325">
        <v>5040</v>
      </c>
      <c r="BX325" t="s">
        <v>430</v>
      </c>
      <c r="BY325" t="s">
        <v>1599</v>
      </c>
      <c r="BZ325" t="s">
        <v>831</v>
      </c>
      <c r="CA325" t="s">
        <v>2641</v>
      </c>
      <c r="CB325" t="s">
        <v>430</v>
      </c>
      <c r="CC325" t="s">
        <v>430</v>
      </c>
      <c r="CD325">
        <v>45</v>
      </c>
      <c r="CE325" t="s">
        <v>1500</v>
      </c>
      <c r="CF325" t="s">
        <v>444</v>
      </c>
      <c r="CG325" t="s">
        <v>474</v>
      </c>
      <c r="CH325" s="1">
        <v>44470</v>
      </c>
      <c r="CI325" t="s">
        <v>430</v>
      </c>
      <c r="CJ325" t="s">
        <v>430</v>
      </c>
      <c r="CK325" t="s">
        <v>430</v>
      </c>
      <c r="CM325">
        <v>2</v>
      </c>
      <c r="CN325" t="s">
        <v>1622</v>
      </c>
      <c r="CP325">
        <v>0</v>
      </c>
      <c r="CQ325">
        <v>6</v>
      </c>
      <c r="CS325">
        <v>0</v>
      </c>
      <c r="CU325">
        <v>67</v>
      </c>
      <c r="CV325">
        <v>1</v>
      </c>
      <c r="CW325">
        <v>1</v>
      </c>
      <c r="CX325">
        <v>12</v>
      </c>
      <c r="CY325">
        <v>1</v>
      </c>
      <c r="CZ325">
        <v>13</v>
      </c>
      <c r="DA325">
        <v>19001</v>
      </c>
      <c r="DB325">
        <v>33</v>
      </c>
      <c r="DC325" t="s">
        <v>446</v>
      </c>
      <c r="DD325" t="s">
        <v>430</v>
      </c>
      <c r="DE325" t="s">
        <v>2642</v>
      </c>
      <c r="DF325" t="s">
        <v>430</v>
      </c>
      <c r="DG325" t="s">
        <v>477</v>
      </c>
      <c r="DH325" t="s">
        <v>478</v>
      </c>
      <c r="DI325" t="s">
        <v>430</v>
      </c>
      <c r="DJ325" t="s">
        <v>430</v>
      </c>
      <c r="DK325" t="s">
        <v>430</v>
      </c>
      <c r="DL325" t="s">
        <v>430</v>
      </c>
      <c r="DM325" t="s">
        <v>448</v>
      </c>
      <c r="DN325" s="1">
        <v>44294</v>
      </c>
      <c r="DO325" s="1">
        <v>45553</v>
      </c>
      <c r="DP325" t="s">
        <v>610</v>
      </c>
      <c r="DQ325">
        <v>0</v>
      </c>
      <c r="DR325" t="s">
        <v>430</v>
      </c>
      <c r="DS325" t="s">
        <v>430</v>
      </c>
      <c r="DT325" t="s">
        <v>230</v>
      </c>
      <c r="DU325" t="s">
        <v>430</v>
      </c>
      <c r="DV325" t="s">
        <v>430</v>
      </c>
      <c r="DW325" t="s">
        <v>430</v>
      </c>
      <c r="DX325" t="s">
        <v>430</v>
      </c>
      <c r="DY325" t="s">
        <v>430</v>
      </c>
      <c r="DZ325" t="s">
        <v>451</v>
      </c>
      <c r="EA325" t="s">
        <v>452</v>
      </c>
      <c r="EB325" t="s">
        <v>430</v>
      </c>
      <c r="EC325" t="s">
        <v>430</v>
      </c>
      <c r="ED325" t="s">
        <v>430</v>
      </c>
      <c r="EE325" t="s">
        <v>1503</v>
      </c>
      <c r="EF325" t="s">
        <v>430</v>
      </c>
      <c r="EG325" t="s">
        <v>430</v>
      </c>
      <c r="EH325" t="s">
        <v>454</v>
      </c>
      <c r="EI325" t="s">
        <v>455</v>
      </c>
      <c r="EJ325" t="s">
        <v>1504</v>
      </c>
      <c r="EK325" t="s">
        <v>443</v>
      </c>
      <c r="EL325" t="s">
        <v>1556</v>
      </c>
      <c r="EM325" t="s">
        <v>1557</v>
      </c>
    </row>
    <row r="326" spans="1:143" x14ac:dyDescent="0.25">
      <c r="A326" t="s">
        <v>1357</v>
      </c>
      <c r="B326" t="s">
        <v>430</v>
      </c>
      <c r="C326" t="s">
        <v>1492</v>
      </c>
      <c r="D326">
        <v>98</v>
      </c>
      <c r="E326" t="s">
        <v>458</v>
      </c>
      <c r="F326" t="s">
        <v>459</v>
      </c>
      <c r="G326" t="s">
        <v>430</v>
      </c>
      <c r="H326" t="s">
        <v>432</v>
      </c>
      <c r="I326" t="s">
        <v>2643</v>
      </c>
      <c r="J326" t="s">
        <v>2644</v>
      </c>
      <c r="K326">
        <v>19000001485</v>
      </c>
      <c r="L326" t="s">
        <v>2645</v>
      </c>
      <c r="M326">
        <v>120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430</v>
      </c>
      <c r="X326">
        <v>0</v>
      </c>
      <c r="Y326">
        <v>0</v>
      </c>
      <c r="Z326">
        <v>0</v>
      </c>
      <c r="AA326" t="s">
        <v>436</v>
      </c>
      <c r="AB326">
        <v>0</v>
      </c>
      <c r="AC326">
        <v>0</v>
      </c>
      <c r="AD326">
        <v>0</v>
      </c>
      <c r="AE326" t="s">
        <v>430</v>
      </c>
      <c r="AF326">
        <v>120</v>
      </c>
      <c r="AG326">
        <v>100</v>
      </c>
      <c r="AH326">
        <v>950</v>
      </c>
      <c r="AI326">
        <v>471</v>
      </c>
      <c r="AJ326">
        <v>420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 t="s">
        <v>430</v>
      </c>
      <c r="AS326" t="s">
        <v>430</v>
      </c>
      <c r="AT326" t="s">
        <v>430</v>
      </c>
      <c r="AU326">
        <v>0</v>
      </c>
      <c r="AV326">
        <v>0</v>
      </c>
      <c r="AW326">
        <v>0</v>
      </c>
      <c r="AZ326">
        <v>20810005410667</v>
      </c>
      <c r="BB326">
        <v>810005410663</v>
      </c>
      <c r="BC326" t="s">
        <v>463</v>
      </c>
      <c r="BD326" t="s">
        <v>813</v>
      </c>
      <c r="BE326" t="s">
        <v>430</v>
      </c>
      <c r="BF326" t="s">
        <v>814</v>
      </c>
      <c r="BG326" t="s">
        <v>465</v>
      </c>
      <c r="BH326">
        <v>18</v>
      </c>
      <c r="BI326">
        <v>11.4</v>
      </c>
      <c r="BJ326" t="s">
        <v>430</v>
      </c>
      <c r="BL326" t="s">
        <v>436</v>
      </c>
      <c r="BM326" t="s">
        <v>1575</v>
      </c>
      <c r="BN326" t="s">
        <v>2593</v>
      </c>
      <c r="BO326" t="s">
        <v>2594</v>
      </c>
      <c r="BP326" t="s">
        <v>1576</v>
      </c>
      <c r="BQ326" t="s">
        <v>1552</v>
      </c>
      <c r="BR326" t="s">
        <v>442</v>
      </c>
      <c r="BS326">
        <v>5000</v>
      </c>
      <c r="BT326" t="s">
        <v>443</v>
      </c>
      <c r="BU326">
        <v>2400</v>
      </c>
      <c r="BV326">
        <v>5040</v>
      </c>
      <c r="BW326">
        <v>5040</v>
      </c>
      <c r="BX326" t="s">
        <v>430</v>
      </c>
      <c r="BY326" t="s">
        <v>1529</v>
      </c>
      <c r="BZ326" t="s">
        <v>831</v>
      </c>
      <c r="CA326" t="s">
        <v>2646</v>
      </c>
      <c r="CB326" t="s">
        <v>430</v>
      </c>
      <c r="CC326" t="s">
        <v>430</v>
      </c>
      <c r="CD326">
        <v>45</v>
      </c>
      <c r="CE326" t="s">
        <v>1500</v>
      </c>
      <c r="CF326" t="s">
        <v>444</v>
      </c>
      <c r="CG326" t="s">
        <v>474</v>
      </c>
      <c r="CH326" s="1">
        <v>44470</v>
      </c>
      <c r="CI326" t="s">
        <v>430</v>
      </c>
      <c r="CJ326" t="s">
        <v>430</v>
      </c>
      <c r="CK326" t="s">
        <v>430</v>
      </c>
      <c r="CM326">
        <v>2</v>
      </c>
      <c r="CN326" t="s">
        <v>1578</v>
      </c>
      <c r="CP326">
        <v>0</v>
      </c>
      <c r="CQ326">
        <v>6</v>
      </c>
      <c r="CS326">
        <v>0</v>
      </c>
      <c r="CU326">
        <v>47</v>
      </c>
      <c r="CV326">
        <v>1</v>
      </c>
      <c r="CW326">
        <v>1</v>
      </c>
      <c r="CX326">
        <v>12</v>
      </c>
      <c r="CY326">
        <v>1</v>
      </c>
      <c r="CZ326">
        <v>13</v>
      </c>
      <c r="DA326">
        <v>19001</v>
      </c>
      <c r="DB326">
        <v>33</v>
      </c>
      <c r="DC326" t="s">
        <v>446</v>
      </c>
      <c r="DD326" t="s">
        <v>430</v>
      </c>
      <c r="DE326" t="s">
        <v>2647</v>
      </c>
      <c r="DF326" t="s">
        <v>430</v>
      </c>
      <c r="DG326" t="s">
        <v>477</v>
      </c>
      <c r="DH326" t="s">
        <v>478</v>
      </c>
      <c r="DI326" t="s">
        <v>430</v>
      </c>
      <c r="DJ326" t="s">
        <v>430</v>
      </c>
      <c r="DK326" t="s">
        <v>430</v>
      </c>
      <c r="DL326" t="s">
        <v>430</v>
      </c>
      <c r="DM326" t="s">
        <v>448</v>
      </c>
      <c r="DN326" s="1">
        <v>44294</v>
      </c>
      <c r="DO326" s="1">
        <v>45553</v>
      </c>
      <c r="DP326" t="s">
        <v>610</v>
      </c>
      <c r="DQ326">
        <v>0</v>
      </c>
      <c r="DR326" t="s">
        <v>430</v>
      </c>
      <c r="DS326" t="s">
        <v>430</v>
      </c>
      <c r="DT326" t="s">
        <v>230</v>
      </c>
      <c r="DU326" t="s">
        <v>430</v>
      </c>
      <c r="DV326" t="s">
        <v>430</v>
      </c>
      <c r="DW326" t="s">
        <v>430</v>
      </c>
      <c r="DX326" t="s">
        <v>430</v>
      </c>
      <c r="DY326" t="s">
        <v>430</v>
      </c>
      <c r="DZ326" t="s">
        <v>451</v>
      </c>
      <c r="EA326" t="s">
        <v>452</v>
      </c>
      <c r="EB326" t="s">
        <v>430</v>
      </c>
      <c r="EC326" t="s">
        <v>430</v>
      </c>
      <c r="ED326" t="s">
        <v>430</v>
      </c>
      <c r="EE326" t="s">
        <v>1503</v>
      </c>
      <c r="EF326" t="s">
        <v>430</v>
      </c>
      <c r="EG326" t="s">
        <v>430</v>
      </c>
      <c r="EH326" t="s">
        <v>454</v>
      </c>
      <c r="EI326" t="s">
        <v>455</v>
      </c>
      <c r="EJ326" t="s">
        <v>1504</v>
      </c>
      <c r="EK326" t="s">
        <v>443</v>
      </c>
      <c r="EL326" t="s">
        <v>1556</v>
      </c>
      <c r="EM326" t="s">
        <v>1557</v>
      </c>
    </row>
    <row r="327" spans="1:143" x14ac:dyDescent="0.25">
      <c r="A327" t="s">
        <v>1357</v>
      </c>
      <c r="B327" t="s">
        <v>430</v>
      </c>
      <c r="C327" t="s">
        <v>1492</v>
      </c>
      <c r="D327">
        <v>98</v>
      </c>
      <c r="E327" t="s">
        <v>458</v>
      </c>
      <c r="F327" t="s">
        <v>459</v>
      </c>
      <c r="G327" t="s">
        <v>430</v>
      </c>
      <c r="H327" t="s">
        <v>432</v>
      </c>
      <c r="I327" t="s">
        <v>2648</v>
      </c>
      <c r="J327" t="s">
        <v>2649</v>
      </c>
      <c r="K327">
        <v>19000001486</v>
      </c>
      <c r="L327" t="s">
        <v>2650</v>
      </c>
      <c r="M327">
        <v>120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430</v>
      </c>
      <c r="X327">
        <v>0</v>
      </c>
      <c r="Y327">
        <v>0</v>
      </c>
      <c r="Z327">
        <v>0</v>
      </c>
      <c r="AA327" t="s">
        <v>436</v>
      </c>
      <c r="AB327">
        <v>0</v>
      </c>
      <c r="AC327">
        <v>0</v>
      </c>
      <c r="AD327">
        <v>0</v>
      </c>
      <c r="AE327" t="s">
        <v>430</v>
      </c>
      <c r="AF327">
        <v>120</v>
      </c>
      <c r="AG327">
        <v>100</v>
      </c>
      <c r="AH327">
        <v>95</v>
      </c>
      <c r="AI327">
        <v>471</v>
      </c>
      <c r="AJ327">
        <v>420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 t="s">
        <v>430</v>
      </c>
      <c r="AS327" t="s">
        <v>430</v>
      </c>
      <c r="AT327" t="s">
        <v>430</v>
      </c>
      <c r="AU327">
        <v>0</v>
      </c>
      <c r="AV327">
        <v>0</v>
      </c>
      <c r="AW327">
        <v>0</v>
      </c>
      <c r="AZ327">
        <v>20810005410735</v>
      </c>
      <c r="BB327">
        <v>810005410731</v>
      </c>
      <c r="BC327" t="s">
        <v>463</v>
      </c>
      <c r="BD327" t="s">
        <v>813</v>
      </c>
      <c r="BE327" t="s">
        <v>430</v>
      </c>
      <c r="BF327" t="s">
        <v>814</v>
      </c>
      <c r="BG327" t="s">
        <v>465</v>
      </c>
      <c r="BH327">
        <v>18</v>
      </c>
      <c r="BI327">
        <v>1.1399999999999999</v>
      </c>
      <c r="BJ327" t="s">
        <v>430</v>
      </c>
      <c r="BL327" t="s">
        <v>436</v>
      </c>
      <c r="BM327" t="s">
        <v>1655</v>
      </c>
      <c r="BN327" t="s">
        <v>2593</v>
      </c>
      <c r="BO327" t="s">
        <v>2594</v>
      </c>
      <c r="BP327" t="s">
        <v>1641</v>
      </c>
      <c r="BQ327" t="s">
        <v>430</v>
      </c>
      <c r="BR327" t="s">
        <v>442</v>
      </c>
      <c r="BS327">
        <v>5000</v>
      </c>
      <c r="BT327" t="s">
        <v>443</v>
      </c>
      <c r="BU327">
        <v>2400</v>
      </c>
      <c r="BV327">
        <v>5040</v>
      </c>
      <c r="BW327">
        <v>5040</v>
      </c>
      <c r="BX327" t="s">
        <v>430</v>
      </c>
      <c r="BY327" t="s">
        <v>1642</v>
      </c>
      <c r="BZ327" t="s">
        <v>831</v>
      </c>
      <c r="CA327" t="s">
        <v>2651</v>
      </c>
      <c r="CB327" t="s">
        <v>430</v>
      </c>
      <c r="CC327" t="s">
        <v>430</v>
      </c>
      <c r="CD327">
        <v>45</v>
      </c>
      <c r="CE327" t="s">
        <v>1500</v>
      </c>
      <c r="CF327" t="s">
        <v>444</v>
      </c>
      <c r="CG327" t="s">
        <v>474</v>
      </c>
      <c r="CH327" s="1">
        <v>44470</v>
      </c>
      <c r="CI327" t="s">
        <v>430</v>
      </c>
      <c r="CJ327" t="s">
        <v>430</v>
      </c>
      <c r="CK327" t="s">
        <v>430</v>
      </c>
      <c r="CM327">
        <v>2</v>
      </c>
      <c r="CN327" t="s">
        <v>1657</v>
      </c>
      <c r="CP327">
        <v>0</v>
      </c>
      <c r="CQ327">
        <v>7</v>
      </c>
      <c r="CS327">
        <v>0</v>
      </c>
      <c r="CU327">
        <v>50</v>
      </c>
      <c r="CV327">
        <v>1</v>
      </c>
      <c r="CW327">
        <v>1</v>
      </c>
      <c r="CX327">
        <v>12</v>
      </c>
      <c r="CY327">
        <v>1</v>
      </c>
      <c r="CZ327">
        <v>19</v>
      </c>
      <c r="DA327">
        <v>19001</v>
      </c>
      <c r="DB327">
        <v>33</v>
      </c>
      <c r="DC327" t="s">
        <v>446</v>
      </c>
      <c r="DD327" t="s">
        <v>430</v>
      </c>
      <c r="DE327" t="s">
        <v>2652</v>
      </c>
      <c r="DF327" t="s">
        <v>430</v>
      </c>
      <c r="DG327" t="s">
        <v>477</v>
      </c>
      <c r="DH327" t="s">
        <v>478</v>
      </c>
      <c r="DI327" t="s">
        <v>430</v>
      </c>
      <c r="DJ327" t="s">
        <v>430</v>
      </c>
      <c r="DK327" t="s">
        <v>430</v>
      </c>
      <c r="DL327" t="s">
        <v>430</v>
      </c>
      <c r="DM327" t="s">
        <v>448</v>
      </c>
      <c r="DN327" s="1">
        <v>44294</v>
      </c>
      <c r="DO327" s="1">
        <v>45553</v>
      </c>
      <c r="DP327" t="s">
        <v>610</v>
      </c>
      <c r="DQ327">
        <v>0</v>
      </c>
      <c r="DR327" t="s">
        <v>430</v>
      </c>
      <c r="DS327" t="s">
        <v>430</v>
      </c>
      <c r="DT327" t="s">
        <v>230</v>
      </c>
      <c r="DU327" t="s">
        <v>430</v>
      </c>
      <c r="DV327" t="s">
        <v>430</v>
      </c>
      <c r="DW327" t="s">
        <v>430</v>
      </c>
      <c r="DX327" t="s">
        <v>430</v>
      </c>
      <c r="DY327" t="s">
        <v>430</v>
      </c>
      <c r="DZ327" t="s">
        <v>451</v>
      </c>
      <c r="EA327" t="s">
        <v>452</v>
      </c>
      <c r="EB327" t="s">
        <v>430</v>
      </c>
      <c r="EC327" t="s">
        <v>430</v>
      </c>
      <c r="ED327" t="s">
        <v>430</v>
      </c>
      <c r="EE327" t="s">
        <v>1646</v>
      </c>
      <c r="EF327" t="s">
        <v>430</v>
      </c>
      <c r="EG327" t="s">
        <v>430</v>
      </c>
      <c r="EH327" t="s">
        <v>454</v>
      </c>
      <c r="EI327" t="s">
        <v>455</v>
      </c>
      <c r="EJ327" t="s">
        <v>1504</v>
      </c>
      <c r="EK327" t="s">
        <v>443</v>
      </c>
      <c r="EL327" t="s">
        <v>1556</v>
      </c>
      <c r="EM327" t="s">
        <v>1659</v>
      </c>
    </row>
    <row r="328" spans="1:143" x14ac:dyDescent="0.25">
      <c r="A328" t="s">
        <v>1357</v>
      </c>
      <c r="B328" t="s">
        <v>430</v>
      </c>
      <c r="C328" t="s">
        <v>1492</v>
      </c>
      <c r="D328">
        <v>98</v>
      </c>
      <c r="E328" t="s">
        <v>458</v>
      </c>
      <c r="F328" t="s">
        <v>459</v>
      </c>
      <c r="G328" t="s">
        <v>430</v>
      </c>
      <c r="H328" t="s">
        <v>432</v>
      </c>
      <c r="I328" t="s">
        <v>2653</v>
      </c>
      <c r="J328" t="s">
        <v>2654</v>
      </c>
      <c r="K328">
        <v>19000001487</v>
      </c>
      <c r="L328" t="s">
        <v>2655</v>
      </c>
      <c r="M328">
        <v>120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430</v>
      </c>
      <c r="X328">
        <v>0</v>
      </c>
      <c r="Y328">
        <v>0</v>
      </c>
      <c r="Z328">
        <v>0</v>
      </c>
      <c r="AA328" t="s">
        <v>436</v>
      </c>
      <c r="AB328">
        <v>0</v>
      </c>
      <c r="AC328">
        <v>0</v>
      </c>
      <c r="AD328">
        <v>0</v>
      </c>
      <c r="AE328" t="s">
        <v>430</v>
      </c>
      <c r="AF328">
        <v>120</v>
      </c>
      <c r="AG328">
        <v>100</v>
      </c>
      <c r="AH328">
        <v>95</v>
      </c>
      <c r="AI328">
        <v>471</v>
      </c>
      <c r="AJ328">
        <v>420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 t="s">
        <v>430</v>
      </c>
      <c r="AS328" t="s">
        <v>430</v>
      </c>
      <c r="AT328" t="s">
        <v>430</v>
      </c>
      <c r="AU328">
        <v>0</v>
      </c>
      <c r="AV328">
        <v>0</v>
      </c>
      <c r="AW328">
        <v>0</v>
      </c>
      <c r="AZ328">
        <v>20810005410780</v>
      </c>
      <c r="BB328">
        <v>810005410786</v>
      </c>
      <c r="BC328" t="s">
        <v>463</v>
      </c>
      <c r="BD328" t="s">
        <v>813</v>
      </c>
      <c r="BE328" t="s">
        <v>430</v>
      </c>
      <c r="BF328" t="s">
        <v>814</v>
      </c>
      <c r="BG328" t="s">
        <v>465</v>
      </c>
      <c r="BH328">
        <v>18</v>
      </c>
      <c r="BI328">
        <v>1.1399999999999999</v>
      </c>
      <c r="BJ328" t="s">
        <v>430</v>
      </c>
      <c r="BL328" t="s">
        <v>436</v>
      </c>
      <c r="BM328" t="s">
        <v>1680</v>
      </c>
      <c r="BN328" t="s">
        <v>2593</v>
      </c>
      <c r="BO328" t="s">
        <v>2594</v>
      </c>
      <c r="BP328" t="s">
        <v>1668</v>
      </c>
      <c r="BQ328" t="s">
        <v>430</v>
      </c>
      <c r="BR328" t="s">
        <v>442</v>
      </c>
      <c r="BS328">
        <v>5000</v>
      </c>
      <c r="BT328" t="s">
        <v>443</v>
      </c>
      <c r="BU328">
        <v>2400</v>
      </c>
      <c r="BV328">
        <v>5040</v>
      </c>
      <c r="BW328">
        <v>5040</v>
      </c>
      <c r="BX328" t="s">
        <v>430</v>
      </c>
      <c r="BY328" t="s">
        <v>1669</v>
      </c>
      <c r="BZ328" t="s">
        <v>831</v>
      </c>
      <c r="CA328" t="s">
        <v>2656</v>
      </c>
      <c r="CB328" t="s">
        <v>430</v>
      </c>
      <c r="CC328" t="s">
        <v>430</v>
      </c>
      <c r="CD328">
        <v>45</v>
      </c>
      <c r="CE328" t="s">
        <v>1500</v>
      </c>
      <c r="CF328" t="s">
        <v>444</v>
      </c>
      <c r="CG328" t="s">
        <v>474</v>
      </c>
      <c r="CH328" s="1">
        <v>44470</v>
      </c>
      <c r="CI328" t="s">
        <v>430</v>
      </c>
      <c r="CJ328" t="s">
        <v>430</v>
      </c>
      <c r="CK328" t="s">
        <v>430</v>
      </c>
      <c r="CM328">
        <v>2</v>
      </c>
      <c r="CN328" t="s">
        <v>1683</v>
      </c>
      <c r="CP328">
        <v>0</v>
      </c>
      <c r="CQ328">
        <v>7</v>
      </c>
      <c r="CS328">
        <v>0</v>
      </c>
      <c r="CU328">
        <v>51</v>
      </c>
      <c r="CV328">
        <v>1</v>
      </c>
      <c r="CW328">
        <v>1</v>
      </c>
      <c r="CX328">
        <v>12</v>
      </c>
      <c r="CY328">
        <v>1</v>
      </c>
      <c r="CZ328">
        <v>19</v>
      </c>
      <c r="DA328">
        <v>19001</v>
      </c>
      <c r="DB328">
        <v>33</v>
      </c>
      <c r="DC328" t="s">
        <v>446</v>
      </c>
      <c r="DD328" t="s">
        <v>430</v>
      </c>
      <c r="DE328" t="s">
        <v>2657</v>
      </c>
      <c r="DF328" t="s">
        <v>430</v>
      </c>
      <c r="DG328" t="s">
        <v>477</v>
      </c>
      <c r="DH328" t="s">
        <v>478</v>
      </c>
      <c r="DI328" t="s">
        <v>430</v>
      </c>
      <c r="DJ328" t="s">
        <v>430</v>
      </c>
      <c r="DK328" t="s">
        <v>430</v>
      </c>
      <c r="DL328" t="s">
        <v>430</v>
      </c>
      <c r="DM328" t="s">
        <v>448</v>
      </c>
      <c r="DN328" s="1">
        <v>44294</v>
      </c>
      <c r="DO328" s="1">
        <v>45553</v>
      </c>
      <c r="DP328" t="s">
        <v>610</v>
      </c>
      <c r="DQ328">
        <v>0</v>
      </c>
      <c r="DR328" t="s">
        <v>430</v>
      </c>
      <c r="DS328" t="s">
        <v>430</v>
      </c>
      <c r="DT328" t="s">
        <v>230</v>
      </c>
      <c r="DU328" t="s">
        <v>430</v>
      </c>
      <c r="DV328" t="s">
        <v>430</v>
      </c>
      <c r="DW328" t="s">
        <v>430</v>
      </c>
      <c r="DX328" t="s">
        <v>430</v>
      </c>
      <c r="DY328" t="s">
        <v>430</v>
      </c>
      <c r="DZ328" t="s">
        <v>451</v>
      </c>
      <c r="EA328" t="s">
        <v>452</v>
      </c>
      <c r="EB328" t="s">
        <v>430</v>
      </c>
      <c r="EC328" t="s">
        <v>430</v>
      </c>
      <c r="ED328" t="s">
        <v>430</v>
      </c>
      <c r="EE328" t="s">
        <v>1646</v>
      </c>
      <c r="EF328" t="s">
        <v>430</v>
      </c>
      <c r="EG328" t="s">
        <v>430</v>
      </c>
      <c r="EH328" t="s">
        <v>454</v>
      </c>
      <c r="EI328" t="s">
        <v>455</v>
      </c>
      <c r="EJ328" t="s">
        <v>1504</v>
      </c>
      <c r="EK328" t="s">
        <v>443</v>
      </c>
      <c r="EL328" t="s">
        <v>1556</v>
      </c>
      <c r="EM328" t="s">
        <v>1659</v>
      </c>
    </row>
    <row r="329" spans="1:143" x14ac:dyDescent="0.25">
      <c r="A329" t="s">
        <v>1357</v>
      </c>
      <c r="B329" t="s">
        <v>430</v>
      </c>
      <c r="C329" t="s">
        <v>1492</v>
      </c>
      <c r="D329">
        <v>98</v>
      </c>
      <c r="E329" t="s">
        <v>458</v>
      </c>
      <c r="F329" t="s">
        <v>459</v>
      </c>
      <c r="G329" t="s">
        <v>430</v>
      </c>
      <c r="H329" t="s">
        <v>432</v>
      </c>
      <c r="I329" t="s">
        <v>2658</v>
      </c>
      <c r="J329" t="s">
        <v>2659</v>
      </c>
      <c r="K329">
        <v>19000001540</v>
      </c>
      <c r="L329" t="s">
        <v>2660</v>
      </c>
      <c r="M329">
        <v>77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430</v>
      </c>
      <c r="X329">
        <v>0</v>
      </c>
      <c r="Y329">
        <v>0</v>
      </c>
      <c r="Z329">
        <v>0</v>
      </c>
      <c r="AA329" t="s">
        <v>436</v>
      </c>
      <c r="AB329">
        <v>0</v>
      </c>
      <c r="AC329">
        <v>0</v>
      </c>
      <c r="AD329">
        <v>0</v>
      </c>
      <c r="AE329" t="s">
        <v>430</v>
      </c>
      <c r="AF329">
        <v>120</v>
      </c>
      <c r="AG329">
        <v>100</v>
      </c>
      <c r="AH329">
        <v>120</v>
      </c>
      <c r="AI329">
        <v>589</v>
      </c>
      <c r="AJ329">
        <v>539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 t="s">
        <v>430</v>
      </c>
      <c r="AS329" t="s">
        <v>430</v>
      </c>
      <c r="AT329" t="s">
        <v>430</v>
      </c>
      <c r="AU329">
        <v>0</v>
      </c>
      <c r="AV329">
        <v>0</v>
      </c>
      <c r="AW329">
        <v>0</v>
      </c>
      <c r="AZ329">
        <v>10810005410677</v>
      </c>
      <c r="BB329">
        <v>810005410670</v>
      </c>
      <c r="BC329" t="s">
        <v>463</v>
      </c>
      <c r="BD329" t="s">
        <v>813</v>
      </c>
      <c r="BE329" t="s">
        <v>430</v>
      </c>
      <c r="BF329" t="s">
        <v>814</v>
      </c>
      <c r="BG329" t="s">
        <v>465</v>
      </c>
      <c r="BH329">
        <v>18</v>
      </c>
      <c r="BI329">
        <v>1.44</v>
      </c>
      <c r="BJ329" t="s">
        <v>430</v>
      </c>
      <c r="BL329" t="s">
        <v>436</v>
      </c>
      <c r="BM329" t="s">
        <v>2661</v>
      </c>
      <c r="BN329" t="s">
        <v>2593</v>
      </c>
      <c r="BO329" t="s">
        <v>2594</v>
      </c>
      <c r="BP329" t="s">
        <v>2662</v>
      </c>
      <c r="BQ329" t="s">
        <v>1552</v>
      </c>
      <c r="BR329" t="s">
        <v>442</v>
      </c>
      <c r="BS329">
        <v>5000</v>
      </c>
      <c r="BT329" t="s">
        <v>443</v>
      </c>
      <c r="BU329">
        <v>770</v>
      </c>
      <c r="BV329">
        <v>1617</v>
      </c>
      <c r="BW329">
        <v>3234</v>
      </c>
      <c r="BX329" t="s">
        <v>430</v>
      </c>
      <c r="BY329" t="s">
        <v>1529</v>
      </c>
      <c r="BZ329" t="s">
        <v>831</v>
      </c>
      <c r="CA329" t="s">
        <v>2595</v>
      </c>
      <c r="CB329" t="s">
        <v>430</v>
      </c>
      <c r="CC329" t="s">
        <v>430</v>
      </c>
      <c r="CD329">
        <v>45</v>
      </c>
      <c r="CE329" t="s">
        <v>1500</v>
      </c>
      <c r="CF329" t="s">
        <v>679</v>
      </c>
      <c r="CG329" t="s">
        <v>474</v>
      </c>
      <c r="CH329" s="1">
        <v>44348</v>
      </c>
      <c r="CI329" t="s">
        <v>430</v>
      </c>
      <c r="CJ329" t="s">
        <v>430</v>
      </c>
      <c r="CK329" t="s">
        <v>430</v>
      </c>
      <c r="CM329">
        <v>2</v>
      </c>
      <c r="CN329" t="s">
        <v>2663</v>
      </c>
      <c r="CP329">
        <v>0</v>
      </c>
      <c r="CQ329">
        <v>6</v>
      </c>
      <c r="CS329">
        <v>0</v>
      </c>
      <c r="CU329">
        <v>48</v>
      </c>
      <c r="CV329">
        <v>1</v>
      </c>
      <c r="CW329">
        <v>1</v>
      </c>
      <c r="CX329">
        <v>12</v>
      </c>
      <c r="CY329">
        <v>1</v>
      </c>
      <c r="CZ329">
        <v>12</v>
      </c>
      <c r="DA329">
        <v>19001</v>
      </c>
      <c r="DB329">
        <v>33</v>
      </c>
      <c r="DC329" t="s">
        <v>681</v>
      </c>
      <c r="DD329" t="s">
        <v>430</v>
      </c>
      <c r="DE329" t="s">
        <v>1590</v>
      </c>
      <c r="DF329" t="s">
        <v>430</v>
      </c>
      <c r="DG329" t="s">
        <v>477</v>
      </c>
      <c r="DH329" t="s">
        <v>478</v>
      </c>
      <c r="DI329" t="s">
        <v>430</v>
      </c>
      <c r="DJ329" t="s">
        <v>430</v>
      </c>
      <c r="DK329" t="s">
        <v>430</v>
      </c>
      <c r="DL329" t="s">
        <v>430</v>
      </c>
      <c r="DM329" t="s">
        <v>683</v>
      </c>
      <c r="DN329" s="1">
        <v>44324</v>
      </c>
      <c r="DO329" s="1">
        <v>45553</v>
      </c>
      <c r="DP329" t="s">
        <v>610</v>
      </c>
      <c r="DQ329">
        <v>0</v>
      </c>
      <c r="DR329" t="s">
        <v>430</v>
      </c>
      <c r="DS329" t="s">
        <v>430</v>
      </c>
      <c r="DT329" t="s">
        <v>230</v>
      </c>
      <c r="DU329" t="s">
        <v>430</v>
      </c>
      <c r="DV329" t="s">
        <v>430</v>
      </c>
      <c r="DW329" t="s">
        <v>430</v>
      </c>
      <c r="DX329" t="s">
        <v>430</v>
      </c>
      <c r="DY329" t="s">
        <v>430</v>
      </c>
      <c r="DZ329" t="s">
        <v>451</v>
      </c>
      <c r="EA329" t="s">
        <v>452</v>
      </c>
      <c r="EB329" t="s">
        <v>430</v>
      </c>
      <c r="EC329" t="s">
        <v>430</v>
      </c>
      <c r="ED329" t="s">
        <v>430</v>
      </c>
      <c r="EE329" t="s">
        <v>1503</v>
      </c>
      <c r="EF329" t="s">
        <v>430</v>
      </c>
      <c r="EG329" t="s">
        <v>430</v>
      </c>
      <c r="EH329" t="s">
        <v>454</v>
      </c>
      <c r="EI329" t="s">
        <v>455</v>
      </c>
      <c r="EJ329" t="s">
        <v>1504</v>
      </c>
      <c r="EK329" t="s">
        <v>443</v>
      </c>
      <c r="EL329" t="s">
        <v>1518</v>
      </c>
      <c r="EM329" t="s">
        <v>1519</v>
      </c>
    </row>
    <row r="330" spans="1:143" x14ac:dyDescent="0.25">
      <c r="A330" t="s">
        <v>1357</v>
      </c>
      <c r="B330" t="s">
        <v>430</v>
      </c>
      <c r="C330" t="s">
        <v>431</v>
      </c>
      <c r="D330">
        <v>112</v>
      </c>
      <c r="E330" t="s">
        <v>458</v>
      </c>
      <c r="F330" t="s">
        <v>459</v>
      </c>
      <c r="G330" t="s">
        <v>430</v>
      </c>
      <c r="H330" t="s">
        <v>432</v>
      </c>
      <c r="I330" t="s">
        <v>606</v>
      </c>
      <c r="J330" t="s">
        <v>2664</v>
      </c>
      <c r="K330">
        <v>19000001542</v>
      </c>
      <c r="L330" t="s">
        <v>2665</v>
      </c>
      <c r="M330">
        <v>12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430</v>
      </c>
      <c r="X330">
        <v>0</v>
      </c>
      <c r="Y330">
        <v>0</v>
      </c>
      <c r="Z330">
        <v>0</v>
      </c>
      <c r="AA330" t="s">
        <v>436</v>
      </c>
      <c r="AB330">
        <v>0</v>
      </c>
      <c r="AC330">
        <v>0</v>
      </c>
      <c r="AD330">
        <v>0</v>
      </c>
      <c r="AE330" t="s">
        <v>430</v>
      </c>
      <c r="AF330">
        <v>45.3</v>
      </c>
      <c r="AG330">
        <v>35.799999999999997</v>
      </c>
      <c r="AH330">
        <v>16.600000000000001</v>
      </c>
      <c r="AI330">
        <v>4.3099999999999996</v>
      </c>
      <c r="AJ330">
        <v>3.81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 t="s">
        <v>430</v>
      </c>
      <c r="AS330" t="s">
        <v>430</v>
      </c>
      <c r="AT330" t="s">
        <v>430</v>
      </c>
      <c r="AU330">
        <v>0</v>
      </c>
      <c r="AV330">
        <v>0</v>
      </c>
      <c r="AW330">
        <v>0</v>
      </c>
      <c r="AZ330">
        <v>20810005413996</v>
      </c>
      <c r="BA330">
        <v>4897097264400</v>
      </c>
      <c r="BB330">
        <v>810005413992</v>
      </c>
      <c r="BC330" t="s">
        <v>463</v>
      </c>
      <c r="BD330" t="s">
        <v>515</v>
      </c>
      <c r="BE330" t="s">
        <v>430</v>
      </c>
      <c r="BF330" t="s">
        <v>430</v>
      </c>
      <c r="BG330" t="s">
        <v>465</v>
      </c>
      <c r="BH330">
        <v>0</v>
      </c>
      <c r="BI330">
        <v>2.69E-2</v>
      </c>
      <c r="BJ330" t="s">
        <v>430</v>
      </c>
      <c r="BL330" t="s">
        <v>436</v>
      </c>
      <c r="BM330" t="s">
        <v>516</v>
      </c>
      <c r="BN330" t="s">
        <v>430</v>
      </c>
      <c r="BO330" t="s">
        <v>430</v>
      </c>
      <c r="BP330" t="s">
        <v>430</v>
      </c>
      <c r="BQ330" t="s">
        <v>430</v>
      </c>
      <c r="BR330" t="s">
        <v>442</v>
      </c>
      <c r="BS330">
        <v>5000</v>
      </c>
      <c r="BT330" t="s">
        <v>443</v>
      </c>
      <c r="BU330">
        <v>12480</v>
      </c>
      <c r="BV330">
        <v>25848</v>
      </c>
      <c r="BW330">
        <v>30084</v>
      </c>
      <c r="BX330" t="s">
        <v>497</v>
      </c>
      <c r="BY330" t="s">
        <v>430</v>
      </c>
      <c r="BZ330" t="s">
        <v>517</v>
      </c>
      <c r="CA330" t="s">
        <v>602</v>
      </c>
      <c r="CB330" t="s">
        <v>603</v>
      </c>
      <c r="CC330" t="s">
        <v>604</v>
      </c>
      <c r="CD330">
        <v>45</v>
      </c>
      <c r="CE330" t="s">
        <v>248</v>
      </c>
      <c r="CF330" t="s">
        <v>679</v>
      </c>
      <c r="CG330" t="s">
        <v>474</v>
      </c>
      <c r="CH330" s="1">
        <v>44355</v>
      </c>
      <c r="CI330" t="s">
        <v>430</v>
      </c>
      <c r="CJ330" t="s">
        <v>430</v>
      </c>
      <c r="CK330" t="s">
        <v>430</v>
      </c>
      <c r="CN330" t="s">
        <v>521</v>
      </c>
      <c r="CP330">
        <v>0</v>
      </c>
      <c r="CQ330">
        <v>0</v>
      </c>
      <c r="CS330">
        <v>0</v>
      </c>
      <c r="CZ330">
        <v>10</v>
      </c>
      <c r="DA330">
        <v>19005</v>
      </c>
      <c r="DB330">
        <v>35</v>
      </c>
      <c r="DC330" t="s">
        <v>681</v>
      </c>
      <c r="DD330" t="s">
        <v>430</v>
      </c>
      <c r="DE330" t="s">
        <v>605</v>
      </c>
      <c r="DF330" t="s">
        <v>430</v>
      </c>
      <c r="DG330" t="s">
        <v>477</v>
      </c>
      <c r="DH330" t="s">
        <v>478</v>
      </c>
      <c r="DI330" t="s">
        <v>430</v>
      </c>
      <c r="DJ330" t="s">
        <v>430</v>
      </c>
      <c r="DK330" t="s">
        <v>430</v>
      </c>
      <c r="DL330" t="s">
        <v>430</v>
      </c>
      <c r="DM330" t="s">
        <v>683</v>
      </c>
      <c r="DN330" s="1">
        <v>44333</v>
      </c>
      <c r="DO330" s="1">
        <v>45553</v>
      </c>
      <c r="DP330" t="s">
        <v>610</v>
      </c>
      <c r="DQ330">
        <v>0</v>
      </c>
      <c r="DR330" t="s">
        <v>430</v>
      </c>
      <c r="DS330" t="s">
        <v>430</v>
      </c>
      <c r="DT330" t="s">
        <v>430</v>
      </c>
      <c r="DU330" t="s">
        <v>430</v>
      </c>
      <c r="DV330" t="s">
        <v>430</v>
      </c>
      <c r="DW330" t="s">
        <v>430</v>
      </c>
      <c r="DX330" t="s">
        <v>430</v>
      </c>
      <c r="DY330" t="s">
        <v>430</v>
      </c>
      <c r="DZ330" t="s">
        <v>451</v>
      </c>
      <c r="EA330" t="s">
        <v>452</v>
      </c>
      <c r="EB330" t="s">
        <v>430</v>
      </c>
      <c r="EC330" t="s">
        <v>430</v>
      </c>
      <c r="ED330" t="s">
        <v>430</v>
      </c>
      <c r="EE330" t="s">
        <v>430</v>
      </c>
      <c r="EF330" t="s">
        <v>430</v>
      </c>
      <c r="EG330" t="s">
        <v>430</v>
      </c>
      <c r="EH330" t="s">
        <v>430</v>
      </c>
      <c r="EI330" t="s">
        <v>430</v>
      </c>
      <c r="EJ330" t="s">
        <v>430</v>
      </c>
      <c r="EK330" t="s">
        <v>430</v>
      </c>
      <c r="EL330" t="s">
        <v>430</v>
      </c>
      <c r="EM330" t="s">
        <v>563</v>
      </c>
    </row>
    <row r="331" spans="1:143" x14ac:dyDescent="0.25">
      <c r="A331" t="s">
        <v>1357</v>
      </c>
      <c r="B331" t="s">
        <v>430</v>
      </c>
      <c r="C331" t="s">
        <v>2149</v>
      </c>
      <c r="D331">
        <v>104</v>
      </c>
      <c r="E331" t="s">
        <v>430</v>
      </c>
      <c r="F331" t="s">
        <v>430</v>
      </c>
      <c r="G331" t="s">
        <v>430</v>
      </c>
      <c r="H331" t="s">
        <v>432</v>
      </c>
      <c r="I331" t="s">
        <v>2666</v>
      </c>
      <c r="J331" t="s">
        <v>2667</v>
      </c>
      <c r="K331">
        <v>19000001636</v>
      </c>
      <c r="L331" t="s">
        <v>2668</v>
      </c>
      <c r="M331">
        <v>240</v>
      </c>
      <c r="N331">
        <v>18.5</v>
      </c>
      <c r="O331">
        <v>6</v>
      </c>
      <c r="P331">
        <v>23.8</v>
      </c>
      <c r="Q331">
        <v>8.5</v>
      </c>
      <c r="R331">
        <v>6</v>
      </c>
      <c r="S331">
        <v>23.8</v>
      </c>
      <c r="T331">
        <v>2100</v>
      </c>
      <c r="U331">
        <v>2045</v>
      </c>
      <c r="V331">
        <v>0</v>
      </c>
      <c r="W331" t="s">
        <v>430</v>
      </c>
      <c r="X331">
        <v>0</v>
      </c>
      <c r="Y331">
        <v>0</v>
      </c>
      <c r="Z331">
        <v>0</v>
      </c>
      <c r="AA331" t="s">
        <v>436</v>
      </c>
      <c r="AB331">
        <v>0</v>
      </c>
      <c r="AC331">
        <v>0</v>
      </c>
      <c r="AD331">
        <v>0</v>
      </c>
      <c r="AE331" t="s">
        <v>430</v>
      </c>
      <c r="AF331">
        <v>128.5</v>
      </c>
      <c r="AG331">
        <v>110</v>
      </c>
      <c r="AH331">
        <v>78</v>
      </c>
      <c r="AI331">
        <v>533.5</v>
      </c>
      <c r="AJ331">
        <v>518</v>
      </c>
      <c r="AK331">
        <v>8</v>
      </c>
      <c r="AL331">
        <v>39.200000000000003</v>
      </c>
      <c r="AM331">
        <v>29.4</v>
      </c>
      <c r="AN331">
        <v>24.2</v>
      </c>
      <c r="AO331">
        <v>0</v>
      </c>
      <c r="AP331">
        <v>0</v>
      </c>
      <c r="AQ331">
        <v>0</v>
      </c>
      <c r="AR331" t="s">
        <v>430</v>
      </c>
      <c r="AS331" t="s">
        <v>430</v>
      </c>
      <c r="AT331" t="s">
        <v>430</v>
      </c>
      <c r="AU331">
        <v>128.5</v>
      </c>
      <c r="AV331">
        <v>110</v>
      </c>
      <c r="AW331">
        <v>78</v>
      </c>
      <c r="AX331">
        <v>533.5</v>
      </c>
      <c r="AY331">
        <v>518</v>
      </c>
      <c r="AZ331">
        <v>10840191600569</v>
      </c>
      <c r="BA331">
        <v>4897097267821</v>
      </c>
      <c r="BB331">
        <v>840191600562</v>
      </c>
      <c r="BC331" t="s">
        <v>463</v>
      </c>
      <c r="BD331" t="s">
        <v>1162</v>
      </c>
      <c r="BE331" t="s">
        <v>430</v>
      </c>
      <c r="BF331" t="s">
        <v>1163</v>
      </c>
      <c r="BG331" t="s">
        <v>689</v>
      </c>
      <c r="BH331">
        <v>36</v>
      </c>
      <c r="BI331">
        <v>0.96050000000000002</v>
      </c>
      <c r="BJ331" t="s">
        <v>430</v>
      </c>
      <c r="BL331" t="s">
        <v>436</v>
      </c>
      <c r="BM331" t="s">
        <v>2669</v>
      </c>
      <c r="BN331" t="s">
        <v>1091</v>
      </c>
      <c r="BO331" t="s">
        <v>1092</v>
      </c>
      <c r="BP331" t="s">
        <v>2670</v>
      </c>
      <c r="BQ331" t="s">
        <v>430</v>
      </c>
      <c r="BR331" t="s">
        <v>442</v>
      </c>
      <c r="BS331">
        <v>10000</v>
      </c>
      <c r="BT331" t="s">
        <v>443</v>
      </c>
      <c r="BU331">
        <v>3840</v>
      </c>
      <c r="BV331">
        <v>8640</v>
      </c>
      <c r="BW331">
        <v>12960</v>
      </c>
      <c r="BX331" t="s">
        <v>430</v>
      </c>
      <c r="BY331" t="s">
        <v>430</v>
      </c>
      <c r="BZ331" t="s">
        <v>470</v>
      </c>
      <c r="CA331" t="s">
        <v>2671</v>
      </c>
      <c r="CB331" t="s">
        <v>2672</v>
      </c>
      <c r="CC331" t="s">
        <v>2156</v>
      </c>
      <c r="CD331">
        <v>45</v>
      </c>
      <c r="CE331" t="s">
        <v>2673</v>
      </c>
      <c r="CF331" t="s">
        <v>1032</v>
      </c>
      <c r="CG331" t="s">
        <v>474</v>
      </c>
      <c r="CH331" s="1">
        <v>44461</v>
      </c>
      <c r="CI331" t="s">
        <v>430</v>
      </c>
      <c r="CJ331" t="s">
        <v>430</v>
      </c>
      <c r="CK331" t="s">
        <v>430</v>
      </c>
      <c r="CM331">
        <v>4</v>
      </c>
      <c r="CN331" t="s">
        <v>2674</v>
      </c>
      <c r="CP331">
        <v>0</v>
      </c>
      <c r="CQ331">
        <v>34</v>
      </c>
      <c r="CS331">
        <v>0</v>
      </c>
      <c r="CU331">
        <v>262</v>
      </c>
      <c r="CV331">
        <v>3</v>
      </c>
      <c r="CW331">
        <v>1</v>
      </c>
      <c r="CX331">
        <v>2</v>
      </c>
      <c r="CY331">
        <v>42</v>
      </c>
      <c r="CZ331">
        <v>118</v>
      </c>
      <c r="DA331">
        <v>19010</v>
      </c>
      <c r="DB331">
        <v>34</v>
      </c>
      <c r="DC331" t="s">
        <v>681</v>
      </c>
      <c r="DD331" t="s">
        <v>430</v>
      </c>
      <c r="DE331" t="s">
        <v>2675</v>
      </c>
      <c r="DF331" t="s">
        <v>430</v>
      </c>
      <c r="DG331" t="s">
        <v>477</v>
      </c>
      <c r="DH331" t="s">
        <v>478</v>
      </c>
      <c r="DI331" t="s">
        <v>430</v>
      </c>
      <c r="DJ331" t="s">
        <v>430</v>
      </c>
      <c r="DK331" t="s">
        <v>430</v>
      </c>
      <c r="DL331" t="s">
        <v>430</v>
      </c>
      <c r="DM331" t="s">
        <v>1034</v>
      </c>
      <c r="DN331" s="1">
        <v>44414</v>
      </c>
      <c r="DO331" s="1">
        <v>45553</v>
      </c>
      <c r="DP331" t="s">
        <v>610</v>
      </c>
      <c r="DQ331">
        <v>240</v>
      </c>
      <c r="DR331" t="s">
        <v>430</v>
      </c>
      <c r="DS331" t="s">
        <v>430</v>
      </c>
      <c r="DT331" t="s">
        <v>243</v>
      </c>
      <c r="DU331" t="s">
        <v>430</v>
      </c>
      <c r="DV331" t="s">
        <v>430</v>
      </c>
      <c r="DW331" t="s">
        <v>430</v>
      </c>
      <c r="DX331" t="s">
        <v>430</v>
      </c>
      <c r="DY331" t="s">
        <v>430</v>
      </c>
      <c r="DZ331" t="s">
        <v>451</v>
      </c>
      <c r="EA331" t="s">
        <v>452</v>
      </c>
      <c r="EB331" t="s">
        <v>430</v>
      </c>
      <c r="EC331" t="s">
        <v>430</v>
      </c>
      <c r="ED331" t="s">
        <v>430</v>
      </c>
      <c r="EE331" t="s">
        <v>2676</v>
      </c>
      <c r="EF331" t="s">
        <v>430</v>
      </c>
      <c r="EG331" t="s">
        <v>430</v>
      </c>
      <c r="EH331" t="s">
        <v>454</v>
      </c>
      <c r="EI331" t="s">
        <v>1036</v>
      </c>
      <c r="EJ331" t="s">
        <v>482</v>
      </c>
      <c r="EK331" t="s">
        <v>483</v>
      </c>
      <c r="EL331" t="s">
        <v>2677</v>
      </c>
      <c r="EM331" t="s">
        <v>2678</v>
      </c>
    </row>
    <row r="332" spans="1:143" x14ac:dyDescent="0.25">
      <c r="A332" t="s">
        <v>1357</v>
      </c>
      <c r="B332" t="s">
        <v>430</v>
      </c>
      <c r="C332" t="s">
        <v>1953</v>
      </c>
      <c r="D332">
        <v>93</v>
      </c>
      <c r="E332" t="s">
        <v>430</v>
      </c>
      <c r="F332" t="s">
        <v>430</v>
      </c>
      <c r="G332" t="s">
        <v>430</v>
      </c>
      <c r="H332" t="s">
        <v>432</v>
      </c>
      <c r="I332" t="s">
        <v>2679</v>
      </c>
      <c r="J332" t="s">
        <v>2680</v>
      </c>
      <c r="K332">
        <v>19000001640</v>
      </c>
      <c r="L332" t="s">
        <v>2681</v>
      </c>
      <c r="M332">
        <v>5</v>
      </c>
      <c r="N332">
        <v>32.5</v>
      </c>
      <c r="O332">
        <v>15</v>
      </c>
      <c r="P332">
        <v>19.5</v>
      </c>
      <c r="Q332">
        <v>50</v>
      </c>
      <c r="R332">
        <v>39.5</v>
      </c>
      <c r="S332">
        <v>0</v>
      </c>
      <c r="T332">
        <v>1200</v>
      </c>
      <c r="U332">
        <v>0</v>
      </c>
      <c r="V332">
        <v>0</v>
      </c>
      <c r="W332" t="s">
        <v>430</v>
      </c>
      <c r="X332">
        <v>0</v>
      </c>
      <c r="Y332">
        <v>0</v>
      </c>
      <c r="Z332">
        <v>0</v>
      </c>
      <c r="AA332" t="s">
        <v>436</v>
      </c>
      <c r="AB332">
        <v>0</v>
      </c>
      <c r="AC332">
        <v>0</v>
      </c>
      <c r="AD332">
        <v>5</v>
      </c>
      <c r="AE332" t="s">
        <v>430</v>
      </c>
      <c r="AF332">
        <v>76.5</v>
      </c>
      <c r="AG332">
        <v>32.5</v>
      </c>
      <c r="AH332">
        <v>22</v>
      </c>
      <c r="AI332">
        <v>7.07</v>
      </c>
      <c r="AJ332">
        <v>6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 t="s">
        <v>430</v>
      </c>
      <c r="AS332" t="s">
        <v>430</v>
      </c>
      <c r="AT332" t="s">
        <v>430</v>
      </c>
      <c r="AU332">
        <v>0</v>
      </c>
      <c r="AV332">
        <v>0</v>
      </c>
      <c r="AW332">
        <v>0</v>
      </c>
      <c r="AZ332">
        <v>10810005417928</v>
      </c>
      <c r="BA332">
        <v>4897097267494</v>
      </c>
      <c r="BB332">
        <v>810005417921</v>
      </c>
      <c r="BC332" t="s">
        <v>463</v>
      </c>
      <c r="BD332" t="s">
        <v>1990</v>
      </c>
      <c r="BE332" t="s">
        <v>430</v>
      </c>
      <c r="BF332" t="s">
        <v>1478</v>
      </c>
      <c r="BG332" t="s">
        <v>689</v>
      </c>
      <c r="BH332">
        <v>36</v>
      </c>
      <c r="BI332">
        <v>5.4699999999999999E-2</v>
      </c>
      <c r="BJ332" t="s">
        <v>430</v>
      </c>
      <c r="BL332" t="s">
        <v>436</v>
      </c>
      <c r="BM332" t="s">
        <v>2682</v>
      </c>
      <c r="BN332" t="s">
        <v>430</v>
      </c>
      <c r="BO332" t="s">
        <v>430</v>
      </c>
      <c r="BP332" t="s">
        <v>2125</v>
      </c>
      <c r="BQ332" t="s">
        <v>2038</v>
      </c>
      <c r="BR332" t="s">
        <v>442</v>
      </c>
      <c r="BS332">
        <v>5000</v>
      </c>
      <c r="BT332" t="s">
        <v>443</v>
      </c>
      <c r="BU332">
        <v>2555</v>
      </c>
      <c r="BV332">
        <v>5300</v>
      </c>
      <c r="BW332">
        <v>6170</v>
      </c>
      <c r="BX332" t="s">
        <v>497</v>
      </c>
      <c r="BY332" t="s">
        <v>430</v>
      </c>
      <c r="BZ332" t="s">
        <v>499</v>
      </c>
      <c r="CA332" t="s">
        <v>2683</v>
      </c>
      <c r="CB332" t="s">
        <v>430</v>
      </c>
      <c r="CC332" t="s">
        <v>1997</v>
      </c>
      <c r="CD332">
        <v>45</v>
      </c>
      <c r="CE332" t="s">
        <v>430</v>
      </c>
      <c r="CF332" t="s">
        <v>444</v>
      </c>
      <c r="CG332" t="s">
        <v>474</v>
      </c>
      <c r="CH332" s="1">
        <v>44499</v>
      </c>
      <c r="CI332" t="s">
        <v>430</v>
      </c>
      <c r="CJ332" t="s">
        <v>430</v>
      </c>
      <c r="CK332" t="s">
        <v>430</v>
      </c>
      <c r="CM332">
        <v>1</v>
      </c>
      <c r="CN332" t="s">
        <v>2684</v>
      </c>
      <c r="CP332">
        <v>0</v>
      </c>
      <c r="CQ332">
        <v>2</v>
      </c>
      <c r="CS332">
        <v>0</v>
      </c>
      <c r="CU332">
        <v>129</v>
      </c>
      <c r="CV332">
        <v>1</v>
      </c>
      <c r="CW332">
        <v>7</v>
      </c>
      <c r="CX332">
        <v>35</v>
      </c>
      <c r="CZ332">
        <v>1</v>
      </c>
      <c r="DA332">
        <v>19002</v>
      </c>
      <c r="DB332">
        <v>31</v>
      </c>
      <c r="DC332" t="s">
        <v>446</v>
      </c>
      <c r="DD332" t="s">
        <v>430</v>
      </c>
      <c r="DE332" t="s">
        <v>2685</v>
      </c>
      <c r="DF332" t="s">
        <v>430</v>
      </c>
      <c r="DG332" t="s">
        <v>477</v>
      </c>
      <c r="DH332" t="s">
        <v>478</v>
      </c>
      <c r="DI332" t="s">
        <v>430</v>
      </c>
      <c r="DJ332" t="s">
        <v>430</v>
      </c>
      <c r="DK332" t="s">
        <v>430</v>
      </c>
      <c r="DL332" t="s">
        <v>430</v>
      </c>
      <c r="DM332" t="s">
        <v>448</v>
      </c>
      <c r="DN332" s="1">
        <v>44419</v>
      </c>
      <c r="DO332" s="1">
        <v>45553</v>
      </c>
      <c r="DP332" t="s">
        <v>610</v>
      </c>
      <c r="DQ332">
        <v>0</v>
      </c>
      <c r="DR332" t="s">
        <v>430</v>
      </c>
      <c r="DS332" t="s">
        <v>430</v>
      </c>
      <c r="DT332" t="s">
        <v>221</v>
      </c>
      <c r="DU332" t="s">
        <v>430</v>
      </c>
      <c r="DV332" t="s">
        <v>430</v>
      </c>
      <c r="DW332" t="s">
        <v>430</v>
      </c>
      <c r="DX332" t="s">
        <v>430</v>
      </c>
      <c r="DY332" t="s">
        <v>430</v>
      </c>
      <c r="DZ332" t="s">
        <v>451</v>
      </c>
      <c r="EA332" t="s">
        <v>452</v>
      </c>
      <c r="EB332" t="s">
        <v>430</v>
      </c>
      <c r="EC332" t="s">
        <v>430</v>
      </c>
      <c r="ED332" t="s">
        <v>430</v>
      </c>
      <c r="EE332" t="s">
        <v>2130</v>
      </c>
      <c r="EF332" t="s">
        <v>430</v>
      </c>
      <c r="EG332" t="s">
        <v>430</v>
      </c>
      <c r="EH332" t="s">
        <v>1953</v>
      </c>
      <c r="EI332" t="s">
        <v>455</v>
      </c>
      <c r="EJ332" t="s">
        <v>2130</v>
      </c>
      <c r="EK332" t="s">
        <v>509</v>
      </c>
      <c r="EL332" t="s">
        <v>2033</v>
      </c>
      <c r="EM332" t="s">
        <v>2132</v>
      </c>
    </row>
    <row r="333" spans="1:143" x14ac:dyDescent="0.25">
      <c r="A333" t="s">
        <v>1357</v>
      </c>
      <c r="B333" t="s">
        <v>430</v>
      </c>
      <c r="C333" t="s">
        <v>1953</v>
      </c>
      <c r="D333">
        <v>93</v>
      </c>
      <c r="E333" t="s">
        <v>430</v>
      </c>
      <c r="F333" t="s">
        <v>430</v>
      </c>
      <c r="G333" t="s">
        <v>430</v>
      </c>
      <c r="H333" t="s">
        <v>432</v>
      </c>
      <c r="I333" t="s">
        <v>2686</v>
      </c>
      <c r="J333" t="s">
        <v>2687</v>
      </c>
      <c r="K333">
        <v>19000001641</v>
      </c>
      <c r="L333" t="s">
        <v>2688</v>
      </c>
      <c r="M333">
        <v>5</v>
      </c>
      <c r="N333">
        <v>30</v>
      </c>
      <c r="O333">
        <v>15</v>
      </c>
      <c r="P333">
        <v>20</v>
      </c>
      <c r="Q333">
        <v>52</v>
      </c>
      <c r="R333">
        <v>40.5</v>
      </c>
      <c r="S333">
        <v>0</v>
      </c>
      <c r="T333">
        <v>1160</v>
      </c>
      <c r="U333">
        <v>0</v>
      </c>
      <c r="V333">
        <v>0</v>
      </c>
      <c r="W333" t="s">
        <v>430</v>
      </c>
      <c r="X333">
        <v>0</v>
      </c>
      <c r="Y333">
        <v>0</v>
      </c>
      <c r="Z333">
        <v>0</v>
      </c>
      <c r="AA333" t="s">
        <v>436</v>
      </c>
      <c r="AB333">
        <v>0</v>
      </c>
      <c r="AC333">
        <v>0</v>
      </c>
      <c r="AD333">
        <v>5</v>
      </c>
      <c r="AE333" t="s">
        <v>430</v>
      </c>
      <c r="AF333">
        <v>76.5</v>
      </c>
      <c r="AG333">
        <v>30</v>
      </c>
      <c r="AH333">
        <v>23</v>
      </c>
      <c r="AI333">
        <v>6.78</v>
      </c>
      <c r="AJ333">
        <v>5.8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 t="s">
        <v>430</v>
      </c>
      <c r="AS333" t="s">
        <v>430</v>
      </c>
      <c r="AT333" t="s">
        <v>430</v>
      </c>
      <c r="AU333">
        <v>0</v>
      </c>
      <c r="AV333">
        <v>0</v>
      </c>
      <c r="AW333">
        <v>0</v>
      </c>
      <c r="AZ333">
        <v>10810005417935</v>
      </c>
      <c r="BA333">
        <v>4897097267500</v>
      </c>
      <c r="BB333">
        <v>810005417938</v>
      </c>
      <c r="BC333" t="s">
        <v>463</v>
      </c>
      <c r="BD333" t="s">
        <v>1990</v>
      </c>
      <c r="BE333" t="s">
        <v>430</v>
      </c>
      <c r="BF333" t="s">
        <v>1478</v>
      </c>
      <c r="BG333" t="s">
        <v>689</v>
      </c>
      <c r="BH333">
        <v>36</v>
      </c>
      <c r="BI333">
        <v>5.28E-2</v>
      </c>
      <c r="BJ333" t="s">
        <v>430</v>
      </c>
      <c r="BL333" t="s">
        <v>436</v>
      </c>
      <c r="BM333" t="s">
        <v>2689</v>
      </c>
      <c r="BN333" t="s">
        <v>430</v>
      </c>
      <c r="BO333" t="s">
        <v>430</v>
      </c>
      <c r="BP333" t="s">
        <v>2125</v>
      </c>
      <c r="BQ333" t="s">
        <v>2056</v>
      </c>
      <c r="BR333" t="s">
        <v>442</v>
      </c>
      <c r="BS333">
        <v>5000</v>
      </c>
      <c r="BT333" t="s">
        <v>443</v>
      </c>
      <c r="BU333">
        <v>2650</v>
      </c>
      <c r="BV333">
        <v>5490</v>
      </c>
      <c r="BW333">
        <v>6390</v>
      </c>
      <c r="BX333" t="s">
        <v>497</v>
      </c>
      <c r="BY333" t="s">
        <v>430</v>
      </c>
      <c r="BZ333" t="s">
        <v>499</v>
      </c>
      <c r="CA333" t="s">
        <v>2690</v>
      </c>
      <c r="CB333" t="s">
        <v>430</v>
      </c>
      <c r="CC333" t="s">
        <v>1997</v>
      </c>
      <c r="CD333">
        <v>45</v>
      </c>
      <c r="CE333" t="s">
        <v>430</v>
      </c>
      <c r="CF333" t="s">
        <v>444</v>
      </c>
      <c r="CG333" t="s">
        <v>474</v>
      </c>
      <c r="CH333" s="1">
        <v>44499</v>
      </c>
      <c r="CI333" t="s">
        <v>430</v>
      </c>
      <c r="CJ333" t="s">
        <v>430</v>
      </c>
      <c r="CK333" t="s">
        <v>430</v>
      </c>
      <c r="CM333">
        <v>1</v>
      </c>
      <c r="CN333" t="s">
        <v>2691</v>
      </c>
      <c r="CP333">
        <v>0</v>
      </c>
      <c r="CQ333">
        <v>2</v>
      </c>
      <c r="CS333">
        <v>0</v>
      </c>
      <c r="CU333">
        <v>129</v>
      </c>
      <c r="CV333">
        <v>1</v>
      </c>
      <c r="CW333">
        <v>7</v>
      </c>
      <c r="CX333">
        <v>35</v>
      </c>
      <c r="CZ333">
        <v>1</v>
      </c>
      <c r="DA333">
        <v>19002</v>
      </c>
      <c r="DB333">
        <v>31</v>
      </c>
      <c r="DC333" t="s">
        <v>446</v>
      </c>
      <c r="DD333" t="s">
        <v>430</v>
      </c>
      <c r="DE333" t="s">
        <v>2692</v>
      </c>
      <c r="DF333" t="s">
        <v>430</v>
      </c>
      <c r="DG333" t="s">
        <v>477</v>
      </c>
      <c r="DH333" t="s">
        <v>478</v>
      </c>
      <c r="DI333" t="s">
        <v>430</v>
      </c>
      <c r="DJ333" t="s">
        <v>430</v>
      </c>
      <c r="DK333" t="s">
        <v>430</v>
      </c>
      <c r="DL333" t="s">
        <v>430</v>
      </c>
      <c r="DM333" t="s">
        <v>448</v>
      </c>
      <c r="DN333" s="1">
        <v>44419</v>
      </c>
      <c r="DO333" s="1">
        <v>45553</v>
      </c>
      <c r="DP333" t="s">
        <v>610</v>
      </c>
      <c r="DQ333">
        <v>0</v>
      </c>
      <c r="DR333" t="s">
        <v>430</v>
      </c>
      <c r="DS333" t="s">
        <v>430</v>
      </c>
      <c r="DT333" t="s">
        <v>221</v>
      </c>
      <c r="DU333" t="s">
        <v>430</v>
      </c>
      <c r="DV333" t="s">
        <v>430</v>
      </c>
      <c r="DW333" t="s">
        <v>430</v>
      </c>
      <c r="DX333" t="s">
        <v>430</v>
      </c>
      <c r="DY333" t="s">
        <v>430</v>
      </c>
      <c r="DZ333" t="s">
        <v>451</v>
      </c>
      <c r="EA333" t="s">
        <v>452</v>
      </c>
      <c r="EB333" t="s">
        <v>430</v>
      </c>
      <c r="EC333" t="s">
        <v>430</v>
      </c>
      <c r="ED333" t="s">
        <v>430</v>
      </c>
      <c r="EE333" t="s">
        <v>2130</v>
      </c>
      <c r="EF333" t="s">
        <v>430</v>
      </c>
      <c r="EG333" t="s">
        <v>430</v>
      </c>
      <c r="EH333" t="s">
        <v>1953</v>
      </c>
      <c r="EI333" t="s">
        <v>455</v>
      </c>
      <c r="EJ333" t="s">
        <v>2130</v>
      </c>
      <c r="EK333" t="s">
        <v>509</v>
      </c>
      <c r="EL333" t="s">
        <v>2693</v>
      </c>
      <c r="EM333" t="s">
        <v>2132</v>
      </c>
    </row>
    <row r="334" spans="1:143" x14ac:dyDescent="0.25">
      <c r="A334" t="s">
        <v>1357</v>
      </c>
      <c r="B334" t="s">
        <v>430</v>
      </c>
      <c r="C334" t="s">
        <v>1953</v>
      </c>
      <c r="D334">
        <v>93</v>
      </c>
      <c r="E334" t="s">
        <v>430</v>
      </c>
      <c r="F334" t="s">
        <v>430</v>
      </c>
      <c r="G334" t="s">
        <v>430</v>
      </c>
      <c r="H334" t="s">
        <v>432</v>
      </c>
      <c r="I334" t="s">
        <v>2694</v>
      </c>
      <c r="J334" t="s">
        <v>2695</v>
      </c>
      <c r="K334">
        <v>19000001642</v>
      </c>
      <c r="L334" t="s">
        <v>2696</v>
      </c>
      <c r="M334">
        <v>5</v>
      </c>
      <c r="N334">
        <v>28</v>
      </c>
      <c r="O334">
        <v>15</v>
      </c>
      <c r="P334">
        <v>20</v>
      </c>
      <c r="Q334">
        <v>53</v>
      </c>
      <c r="R334">
        <v>41</v>
      </c>
      <c r="S334">
        <v>0</v>
      </c>
      <c r="T334">
        <v>1017</v>
      </c>
      <c r="U334">
        <v>0</v>
      </c>
      <c r="V334">
        <v>0</v>
      </c>
      <c r="W334" t="s">
        <v>430</v>
      </c>
      <c r="X334">
        <v>0</v>
      </c>
      <c r="Y334">
        <v>0</v>
      </c>
      <c r="Z334">
        <v>0</v>
      </c>
      <c r="AA334" t="s">
        <v>436</v>
      </c>
      <c r="AB334">
        <v>0</v>
      </c>
      <c r="AC334">
        <v>0</v>
      </c>
      <c r="AD334">
        <v>5</v>
      </c>
      <c r="AE334" t="s">
        <v>430</v>
      </c>
      <c r="AF334">
        <v>75.5</v>
      </c>
      <c r="AG334">
        <v>29.5</v>
      </c>
      <c r="AH334">
        <v>23</v>
      </c>
      <c r="AI334">
        <v>6.04</v>
      </c>
      <c r="AJ334">
        <v>5.09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 t="s">
        <v>430</v>
      </c>
      <c r="AS334" t="s">
        <v>430</v>
      </c>
      <c r="AT334" t="s">
        <v>430</v>
      </c>
      <c r="AU334">
        <v>0</v>
      </c>
      <c r="AV334">
        <v>0</v>
      </c>
      <c r="AW334">
        <v>0</v>
      </c>
      <c r="AZ334">
        <v>10810005417942</v>
      </c>
      <c r="BA334">
        <v>4897097267517</v>
      </c>
      <c r="BB334">
        <v>810005417945</v>
      </c>
      <c r="BC334" t="s">
        <v>463</v>
      </c>
      <c r="BD334" t="s">
        <v>1990</v>
      </c>
      <c r="BE334" t="s">
        <v>430</v>
      </c>
      <c r="BF334" t="s">
        <v>1478</v>
      </c>
      <c r="BG334" t="s">
        <v>689</v>
      </c>
      <c r="BH334">
        <v>36</v>
      </c>
      <c r="BI334">
        <v>5.1200000000000002E-2</v>
      </c>
      <c r="BJ334" t="s">
        <v>430</v>
      </c>
      <c r="BL334" t="s">
        <v>436</v>
      </c>
      <c r="BM334" t="s">
        <v>2697</v>
      </c>
      <c r="BN334" t="s">
        <v>430</v>
      </c>
      <c r="BO334" t="s">
        <v>430</v>
      </c>
      <c r="BP334" t="s">
        <v>2125</v>
      </c>
      <c r="BQ334" t="s">
        <v>2066</v>
      </c>
      <c r="BR334" t="s">
        <v>442</v>
      </c>
      <c r="BS334">
        <v>5000</v>
      </c>
      <c r="BT334" t="s">
        <v>443</v>
      </c>
      <c r="BU334">
        <v>2730</v>
      </c>
      <c r="BV334">
        <v>5660</v>
      </c>
      <c r="BW334">
        <v>6585</v>
      </c>
      <c r="BX334" t="s">
        <v>497</v>
      </c>
      <c r="BY334" t="s">
        <v>430</v>
      </c>
      <c r="BZ334" t="s">
        <v>499</v>
      </c>
      <c r="CA334" t="s">
        <v>2698</v>
      </c>
      <c r="CB334" t="s">
        <v>430</v>
      </c>
      <c r="CC334" t="s">
        <v>1997</v>
      </c>
      <c r="CD334">
        <v>45</v>
      </c>
      <c r="CE334" t="s">
        <v>430</v>
      </c>
      <c r="CF334" t="s">
        <v>444</v>
      </c>
      <c r="CG334" t="s">
        <v>474</v>
      </c>
      <c r="CH334" s="1">
        <v>44499</v>
      </c>
      <c r="CI334" t="s">
        <v>430</v>
      </c>
      <c r="CJ334" t="s">
        <v>430</v>
      </c>
      <c r="CK334" t="s">
        <v>430</v>
      </c>
      <c r="CM334">
        <v>1</v>
      </c>
      <c r="CN334" t="s">
        <v>2699</v>
      </c>
      <c r="CP334">
        <v>0</v>
      </c>
      <c r="CQ334">
        <v>2</v>
      </c>
      <c r="CS334">
        <v>0</v>
      </c>
      <c r="CU334">
        <v>129</v>
      </c>
      <c r="CV334">
        <v>1</v>
      </c>
      <c r="CW334">
        <v>7</v>
      </c>
      <c r="CX334">
        <v>35</v>
      </c>
      <c r="CZ334">
        <v>1</v>
      </c>
      <c r="DA334">
        <v>19002</v>
      </c>
      <c r="DB334">
        <v>31</v>
      </c>
      <c r="DC334" t="s">
        <v>446</v>
      </c>
      <c r="DD334" t="s">
        <v>430</v>
      </c>
      <c r="DE334" t="s">
        <v>2700</v>
      </c>
      <c r="DF334" t="s">
        <v>430</v>
      </c>
      <c r="DG334" t="s">
        <v>477</v>
      </c>
      <c r="DH334" t="s">
        <v>478</v>
      </c>
      <c r="DI334" t="s">
        <v>430</v>
      </c>
      <c r="DJ334" t="s">
        <v>430</v>
      </c>
      <c r="DK334" t="s">
        <v>430</v>
      </c>
      <c r="DL334" t="s">
        <v>430</v>
      </c>
      <c r="DM334" t="s">
        <v>448</v>
      </c>
      <c r="DN334" s="1">
        <v>44419</v>
      </c>
      <c r="DO334" s="1">
        <v>45553</v>
      </c>
      <c r="DP334" t="s">
        <v>610</v>
      </c>
      <c r="DQ334">
        <v>0</v>
      </c>
      <c r="DR334" t="s">
        <v>430</v>
      </c>
      <c r="DS334" t="s">
        <v>430</v>
      </c>
      <c r="DT334" t="s">
        <v>221</v>
      </c>
      <c r="DU334" t="s">
        <v>430</v>
      </c>
      <c r="DV334" t="s">
        <v>430</v>
      </c>
      <c r="DW334" t="s">
        <v>430</v>
      </c>
      <c r="DX334" t="s">
        <v>430</v>
      </c>
      <c r="DY334" t="s">
        <v>430</v>
      </c>
      <c r="DZ334" t="s">
        <v>451</v>
      </c>
      <c r="EA334" t="s">
        <v>452</v>
      </c>
      <c r="EB334" t="s">
        <v>430</v>
      </c>
      <c r="EC334" t="s">
        <v>430</v>
      </c>
      <c r="ED334" t="s">
        <v>430</v>
      </c>
      <c r="EE334" t="s">
        <v>2130</v>
      </c>
      <c r="EF334" t="s">
        <v>430</v>
      </c>
      <c r="EG334" t="s">
        <v>430</v>
      </c>
      <c r="EH334" t="s">
        <v>1953</v>
      </c>
      <c r="EI334" t="s">
        <v>455</v>
      </c>
      <c r="EJ334" t="s">
        <v>2130</v>
      </c>
      <c r="EK334" t="s">
        <v>509</v>
      </c>
      <c r="EL334" t="s">
        <v>2003</v>
      </c>
      <c r="EM334" t="s">
        <v>2132</v>
      </c>
    </row>
    <row r="335" spans="1:143" x14ac:dyDescent="0.25">
      <c r="A335" t="s">
        <v>1357</v>
      </c>
      <c r="B335" t="s">
        <v>459</v>
      </c>
      <c r="C335" t="s">
        <v>431</v>
      </c>
      <c r="D335">
        <v>112</v>
      </c>
      <c r="E335" t="s">
        <v>458</v>
      </c>
      <c r="F335" t="s">
        <v>459</v>
      </c>
      <c r="G335" t="s">
        <v>430</v>
      </c>
      <c r="H335" t="s">
        <v>432</v>
      </c>
      <c r="I335" t="s">
        <v>550</v>
      </c>
      <c r="J335" t="s">
        <v>2701</v>
      </c>
      <c r="K335">
        <v>19000001649</v>
      </c>
      <c r="L335" t="s">
        <v>2702</v>
      </c>
      <c r="M335">
        <v>12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430</v>
      </c>
      <c r="X335">
        <v>0</v>
      </c>
      <c r="Y335">
        <v>0</v>
      </c>
      <c r="Z335">
        <v>0</v>
      </c>
      <c r="AA335" t="s">
        <v>436</v>
      </c>
      <c r="AB335">
        <v>0</v>
      </c>
      <c r="AC335">
        <v>0</v>
      </c>
      <c r="AD335">
        <v>0</v>
      </c>
      <c r="AE335" t="s">
        <v>430</v>
      </c>
      <c r="AF335">
        <v>47.3</v>
      </c>
      <c r="AG335">
        <v>35.5</v>
      </c>
      <c r="AH335">
        <v>18.3</v>
      </c>
      <c r="AI335">
        <v>6.61</v>
      </c>
      <c r="AJ335">
        <v>6.11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 t="s">
        <v>430</v>
      </c>
      <c r="AS335" t="s">
        <v>430</v>
      </c>
      <c r="AT335" t="s">
        <v>430</v>
      </c>
      <c r="AU335">
        <v>0</v>
      </c>
      <c r="AV335">
        <v>0</v>
      </c>
      <c r="AW335">
        <v>0</v>
      </c>
      <c r="AZ335">
        <v>20810005412654</v>
      </c>
      <c r="BA335">
        <v>4897097262666</v>
      </c>
      <c r="BB335">
        <v>810005412650</v>
      </c>
      <c r="BC335" t="s">
        <v>463</v>
      </c>
      <c r="BD335" t="s">
        <v>515</v>
      </c>
      <c r="BE335" t="s">
        <v>430</v>
      </c>
      <c r="BF335" t="s">
        <v>430</v>
      </c>
      <c r="BG335" t="s">
        <v>465</v>
      </c>
      <c r="BH335">
        <v>36</v>
      </c>
      <c r="BI335">
        <v>3.0700000000000002E-2</v>
      </c>
      <c r="BJ335" t="s">
        <v>430</v>
      </c>
      <c r="BL335" t="s">
        <v>436</v>
      </c>
      <c r="BM335" t="s">
        <v>516</v>
      </c>
      <c r="BN335" t="s">
        <v>430</v>
      </c>
      <c r="BO335" t="s">
        <v>430</v>
      </c>
      <c r="BP335" t="s">
        <v>430</v>
      </c>
      <c r="BQ335" t="s">
        <v>430</v>
      </c>
      <c r="BR335" t="s">
        <v>442</v>
      </c>
      <c r="BS335">
        <v>5000</v>
      </c>
      <c r="BT335" t="s">
        <v>443</v>
      </c>
      <c r="BU335">
        <v>10932</v>
      </c>
      <c r="BV335">
        <v>22644</v>
      </c>
      <c r="BW335">
        <v>26352</v>
      </c>
      <c r="BX335" t="s">
        <v>497</v>
      </c>
      <c r="BY335" t="s">
        <v>430</v>
      </c>
      <c r="BZ335" t="s">
        <v>517</v>
      </c>
      <c r="CA335" t="s">
        <v>2703</v>
      </c>
      <c r="CB335" t="s">
        <v>430</v>
      </c>
      <c r="CC335" t="s">
        <v>430</v>
      </c>
      <c r="CD335">
        <v>45</v>
      </c>
      <c r="CE335" t="s">
        <v>230</v>
      </c>
      <c r="CF335" t="s">
        <v>534</v>
      </c>
      <c r="CG335" t="s">
        <v>474</v>
      </c>
      <c r="CH335" s="1">
        <v>44470</v>
      </c>
      <c r="CI335" t="s">
        <v>430</v>
      </c>
      <c r="CJ335" t="s">
        <v>430</v>
      </c>
      <c r="CK335" t="s">
        <v>430</v>
      </c>
      <c r="CN335" t="s">
        <v>521</v>
      </c>
      <c r="CP335">
        <v>0</v>
      </c>
      <c r="CQ335">
        <v>0</v>
      </c>
      <c r="CS335">
        <v>0</v>
      </c>
      <c r="CZ335">
        <v>8</v>
      </c>
      <c r="DA335">
        <v>19005</v>
      </c>
      <c r="DB335">
        <v>35</v>
      </c>
      <c r="DC335" t="s">
        <v>446</v>
      </c>
      <c r="DD335" t="s">
        <v>430</v>
      </c>
      <c r="DE335" t="s">
        <v>2704</v>
      </c>
      <c r="DF335" t="s">
        <v>430</v>
      </c>
      <c r="DG335" t="s">
        <v>477</v>
      </c>
      <c r="DH335" t="s">
        <v>478</v>
      </c>
      <c r="DI335" t="s">
        <v>430</v>
      </c>
      <c r="DJ335" t="s">
        <v>430</v>
      </c>
      <c r="DK335" t="s">
        <v>430</v>
      </c>
      <c r="DL335" t="s">
        <v>430</v>
      </c>
      <c r="DM335" t="s">
        <v>536</v>
      </c>
      <c r="DN335" s="1">
        <v>44431</v>
      </c>
      <c r="DO335" s="1">
        <v>45561</v>
      </c>
      <c r="DP335" t="s">
        <v>610</v>
      </c>
      <c r="DQ335">
        <v>0</v>
      </c>
      <c r="DR335" t="s">
        <v>430</v>
      </c>
      <c r="DS335" t="s">
        <v>430</v>
      </c>
      <c r="DT335" t="s">
        <v>430</v>
      </c>
      <c r="DU335" t="s">
        <v>430</v>
      </c>
      <c r="DV335" t="s">
        <v>430</v>
      </c>
      <c r="DW335" t="s">
        <v>430</v>
      </c>
      <c r="DX335" t="s">
        <v>430</v>
      </c>
      <c r="DY335" t="s">
        <v>430</v>
      </c>
      <c r="DZ335" t="s">
        <v>451</v>
      </c>
      <c r="EA335" t="s">
        <v>452</v>
      </c>
      <c r="EB335" t="s">
        <v>430</v>
      </c>
      <c r="EC335" t="s">
        <v>430</v>
      </c>
      <c r="ED335" t="s">
        <v>430</v>
      </c>
      <c r="EE335" t="s">
        <v>430</v>
      </c>
      <c r="EF335" t="s">
        <v>430</v>
      </c>
      <c r="EG335" t="s">
        <v>430</v>
      </c>
      <c r="EH335" t="s">
        <v>430</v>
      </c>
      <c r="EI335" t="s">
        <v>430</v>
      </c>
      <c r="EJ335" t="s">
        <v>430</v>
      </c>
      <c r="EK335" t="s">
        <v>430</v>
      </c>
      <c r="EL335" t="s">
        <v>430</v>
      </c>
      <c r="EM335" t="s">
        <v>545</v>
      </c>
    </row>
    <row r="336" spans="1:143" x14ac:dyDescent="0.25">
      <c r="A336" t="s">
        <v>1357</v>
      </c>
      <c r="B336" t="s">
        <v>459</v>
      </c>
      <c r="C336" t="s">
        <v>431</v>
      </c>
      <c r="D336">
        <v>112</v>
      </c>
      <c r="E336" t="s">
        <v>458</v>
      </c>
      <c r="F336" t="s">
        <v>459</v>
      </c>
      <c r="G336" t="s">
        <v>430</v>
      </c>
      <c r="H336" t="s">
        <v>432</v>
      </c>
      <c r="I336" t="s">
        <v>2705</v>
      </c>
      <c r="J336" t="s">
        <v>2706</v>
      </c>
      <c r="K336">
        <v>19000001650</v>
      </c>
      <c r="L336" t="s">
        <v>2707</v>
      </c>
      <c r="M336">
        <v>12</v>
      </c>
      <c r="N336">
        <v>10.5</v>
      </c>
      <c r="O336">
        <v>10.5</v>
      </c>
      <c r="P336">
        <v>12.8</v>
      </c>
      <c r="Q336">
        <v>0</v>
      </c>
      <c r="R336">
        <v>0</v>
      </c>
      <c r="S336">
        <v>0</v>
      </c>
      <c r="T336">
        <v>494</v>
      </c>
      <c r="U336">
        <v>0</v>
      </c>
      <c r="V336">
        <v>0</v>
      </c>
      <c r="W336" t="s">
        <v>430</v>
      </c>
      <c r="X336">
        <v>0</v>
      </c>
      <c r="Y336">
        <v>0</v>
      </c>
      <c r="Z336">
        <v>0</v>
      </c>
      <c r="AA336" t="s">
        <v>436</v>
      </c>
      <c r="AB336">
        <v>0</v>
      </c>
      <c r="AC336">
        <v>0</v>
      </c>
      <c r="AD336">
        <v>12</v>
      </c>
      <c r="AE336" t="s">
        <v>430</v>
      </c>
      <c r="AF336">
        <v>47.3</v>
      </c>
      <c r="AG336">
        <v>35.5</v>
      </c>
      <c r="AH336">
        <v>16.3</v>
      </c>
      <c r="AI336">
        <v>5.87</v>
      </c>
      <c r="AJ336">
        <v>5.37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 t="s">
        <v>430</v>
      </c>
      <c r="AS336" t="s">
        <v>430</v>
      </c>
      <c r="AT336" t="s">
        <v>430</v>
      </c>
      <c r="AU336">
        <v>0</v>
      </c>
      <c r="AV336">
        <v>0</v>
      </c>
      <c r="AW336">
        <v>0</v>
      </c>
      <c r="AZ336">
        <v>10810005413838</v>
      </c>
      <c r="BA336">
        <v>4897097264257</v>
      </c>
      <c r="BB336">
        <v>810005413831</v>
      </c>
      <c r="BC336" t="s">
        <v>463</v>
      </c>
      <c r="BD336" t="s">
        <v>515</v>
      </c>
      <c r="BE336" t="s">
        <v>430</v>
      </c>
      <c r="BF336" t="s">
        <v>439</v>
      </c>
      <c r="BG336" t="s">
        <v>465</v>
      </c>
      <c r="BH336">
        <v>48</v>
      </c>
      <c r="BI336">
        <v>2.7400000000000001E-2</v>
      </c>
      <c r="BJ336" t="s">
        <v>430</v>
      </c>
      <c r="BL336" t="s">
        <v>436</v>
      </c>
      <c r="BM336" t="s">
        <v>2708</v>
      </c>
      <c r="BN336" t="s">
        <v>430</v>
      </c>
      <c r="BO336" t="s">
        <v>430</v>
      </c>
      <c r="BP336" t="s">
        <v>230</v>
      </c>
      <c r="BQ336" t="s">
        <v>430</v>
      </c>
      <c r="BR336" t="s">
        <v>442</v>
      </c>
      <c r="BS336">
        <v>5000</v>
      </c>
      <c r="BT336" t="s">
        <v>443</v>
      </c>
      <c r="BU336">
        <v>12276</v>
      </c>
      <c r="BV336">
        <v>25428</v>
      </c>
      <c r="BW336">
        <v>29592</v>
      </c>
      <c r="BX336" t="s">
        <v>497</v>
      </c>
      <c r="BY336" t="s">
        <v>430</v>
      </c>
      <c r="BZ336" t="s">
        <v>517</v>
      </c>
      <c r="CA336" t="s">
        <v>2709</v>
      </c>
      <c r="CB336" t="s">
        <v>430</v>
      </c>
      <c r="CC336" t="s">
        <v>1059</v>
      </c>
      <c r="CD336">
        <v>45</v>
      </c>
      <c r="CE336" t="s">
        <v>230</v>
      </c>
      <c r="CF336" t="s">
        <v>444</v>
      </c>
      <c r="CG336" t="s">
        <v>474</v>
      </c>
      <c r="CH336" s="1">
        <v>44470</v>
      </c>
      <c r="CI336" t="s">
        <v>430</v>
      </c>
      <c r="CJ336" t="s">
        <v>430</v>
      </c>
      <c r="CK336" t="s">
        <v>430</v>
      </c>
      <c r="CM336">
        <v>3</v>
      </c>
      <c r="CN336" t="s">
        <v>2710</v>
      </c>
      <c r="CP336">
        <v>0</v>
      </c>
      <c r="CQ336">
        <v>25</v>
      </c>
      <c r="CS336">
        <v>0</v>
      </c>
      <c r="CU336">
        <v>18</v>
      </c>
      <c r="CV336">
        <v>1</v>
      </c>
      <c r="CW336">
        <v>1</v>
      </c>
      <c r="CX336">
        <v>8</v>
      </c>
      <c r="CY336">
        <v>21</v>
      </c>
      <c r="CZ336">
        <v>10</v>
      </c>
      <c r="DA336">
        <v>19005</v>
      </c>
      <c r="DB336">
        <v>35</v>
      </c>
      <c r="DC336" t="s">
        <v>446</v>
      </c>
      <c r="DD336" t="s">
        <v>430</v>
      </c>
      <c r="DE336" t="s">
        <v>2711</v>
      </c>
      <c r="DF336" t="s">
        <v>430</v>
      </c>
      <c r="DG336" t="s">
        <v>477</v>
      </c>
      <c r="DH336" t="s">
        <v>478</v>
      </c>
      <c r="DI336" t="s">
        <v>430</v>
      </c>
      <c r="DJ336" t="s">
        <v>430</v>
      </c>
      <c r="DK336" t="s">
        <v>430</v>
      </c>
      <c r="DL336" t="s">
        <v>430</v>
      </c>
      <c r="DM336" t="s">
        <v>448</v>
      </c>
      <c r="DN336" s="1">
        <v>44431</v>
      </c>
      <c r="DO336" s="1">
        <v>45463</v>
      </c>
      <c r="DP336" t="s">
        <v>610</v>
      </c>
      <c r="DQ336">
        <v>0</v>
      </c>
      <c r="DR336" t="s">
        <v>430</v>
      </c>
      <c r="DS336" t="s">
        <v>430</v>
      </c>
      <c r="DT336" t="s">
        <v>786</v>
      </c>
      <c r="DU336" t="s">
        <v>430</v>
      </c>
      <c r="DV336" t="s">
        <v>430</v>
      </c>
      <c r="DW336" t="s">
        <v>430</v>
      </c>
      <c r="DX336" t="s">
        <v>430</v>
      </c>
      <c r="DY336" t="s">
        <v>430</v>
      </c>
      <c r="DZ336" t="s">
        <v>451</v>
      </c>
      <c r="EA336" t="s">
        <v>452</v>
      </c>
      <c r="EB336" t="s">
        <v>430</v>
      </c>
      <c r="EC336" t="s">
        <v>430</v>
      </c>
      <c r="ED336" t="s">
        <v>430</v>
      </c>
      <c r="EE336" t="s">
        <v>718</v>
      </c>
      <c r="EF336" t="s">
        <v>430</v>
      </c>
      <c r="EG336" t="s">
        <v>430</v>
      </c>
      <c r="EH336" t="s">
        <v>454</v>
      </c>
      <c r="EI336" t="s">
        <v>455</v>
      </c>
      <c r="EJ336" t="s">
        <v>625</v>
      </c>
      <c r="EK336" t="s">
        <v>626</v>
      </c>
      <c r="EL336" t="s">
        <v>795</v>
      </c>
      <c r="EM336" t="s">
        <v>563</v>
      </c>
    </row>
    <row r="337" spans="1:143" x14ac:dyDescent="0.25">
      <c r="A337" t="s">
        <v>1357</v>
      </c>
      <c r="B337" t="s">
        <v>459</v>
      </c>
      <c r="C337" t="s">
        <v>431</v>
      </c>
      <c r="D337">
        <v>112</v>
      </c>
      <c r="E337" t="s">
        <v>458</v>
      </c>
      <c r="F337" t="s">
        <v>459</v>
      </c>
      <c r="G337" t="s">
        <v>430</v>
      </c>
      <c r="H337" t="s">
        <v>432</v>
      </c>
      <c r="I337" t="s">
        <v>2712</v>
      </c>
      <c r="J337" t="s">
        <v>2713</v>
      </c>
      <c r="K337">
        <v>19000001651</v>
      </c>
      <c r="L337" t="s">
        <v>2714</v>
      </c>
      <c r="M337">
        <v>12</v>
      </c>
      <c r="N337">
        <v>10.5</v>
      </c>
      <c r="O337">
        <v>10.5</v>
      </c>
      <c r="P337">
        <v>12.8</v>
      </c>
      <c r="Q337">
        <v>0</v>
      </c>
      <c r="R337">
        <v>0</v>
      </c>
      <c r="S337">
        <v>0</v>
      </c>
      <c r="T337">
        <v>494</v>
      </c>
      <c r="U337">
        <v>0</v>
      </c>
      <c r="V337">
        <v>0</v>
      </c>
      <c r="W337" t="s">
        <v>430</v>
      </c>
      <c r="X337">
        <v>0</v>
      </c>
      <c r="Y337">
        <v>0</v>
      </c>
      <c r="Z337">
        <v>0</v>
      </c>
      <c r="AA337" t="s">
        <v>436</v>
      </c>
      <c r="AB337">
        <v>0</v>
      </c>
      <c r="AC337">
        <v>0</v>
      </c>
      <c r="AD337">
        <v>12</v>
      </c>
      <c r="AE337" t="s">
        <v>430</v>
      </c>
      <c r="AF337">
        <v>47.3</v>
      </c>
      <c r="AG337">
        <v>35.5</v>
      </c>
      <c r="AH337">
        <v>16.3</v>
      </c>
      <c r="AI337">
        <v>5.87</v>
      </c>
      <c r="AJ337">
        <v>5.37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 t="s">
        <v>430</v>
      </c>
      <c r="AS337" t="s">
        <v>430</v>
      </c>
      <c r="AT337" t="s">
        <v>430</v>
      </c>
      <c r="AU337">
        <v>0</v>
      </c>
      <c r="AV337">
        <v>0</v>
      </c>
      <c r="AW337">
        <v>0</v>
      </c>
      <c r="AZ337">
        <v>20810005414009</v>
      </c>
      <c r="BB337">
        <v>810005414005</v>
      </c>
      <c r="BC337" t="s">
        <v>463</v>
      </c>
      <c r="BD337" t="s">
        <v>515</v>
      </c>
      <c r="BE337" t="s">
        <v>430</v>
      </c>
      <c r="BF337" t="s">
        <v>439</v>
      </c>
      <c r="BG337" t="s">
        <v>465</v>
      </c>
      <c r="BH337">
        <v>36</v>
      </c>
      <c r="BI337">
        <v>2.7400000000000001E-2</v>
      </c>
      <c r="BJ337" t="s">
        <v>430</v>
      </c>
      <c r="BL337" t="s">
        <v>436</v>
      </c>
      <c r="BM337" t="s">
        <v>2715</v>
      </c>
      <c r="BN337" t="s">
        <v>430</v>
      </c>
      <c r="BO337" t="s">
        <v>430</v>
      </c>
      <c r="BP337" t="s">
        <v>230</v>
      </c>
      <c r="BQ337" t="s">
        <v>430</v>
      </c>
      <c r="BR337" t="s">
        <v>442</v>
      </c>
      <c r="BS337">
        <v>5000</v>
      </c>
      <c r="BT337" t="s">
        <v>443</v>
      </c>
      <c r="BU337">
        <v>12276</v>
      </c>
      <c r="BV337">
        <v>25428</v>
      </c>
      <c r="BW337">
        <v>29592</v>
      </c>
      <c r="BX337" t="s">
        <v>497</v>
      </c>
      <c r="BY337" t="s">
        <v>430</v>
      </c>
      <c r="BZ337" t="s">
        <v>517</v>
      </c>
      <c r="CA337" t="s">
        <v>2716</v>
      </c>
      <c r="CB337" t="s">
        <v>430</v>
      </c>
      <c r="CC337" t="s">
        <v>1059</v>
      </c>
      <c r="CD337">
        <v>45</v>
      </c>
      <c r="CE337" t="s">
        <v>230</v>
      </c>
      <c r="CF337" t="s">
        <v>444</v>
      </c>
      <c r="CG337" t="s">
        <v>474</v>
      </c>
      <c r="CH337" s="1">
        <v>44508</v>
      </c>
      <c r="CI337" t="s">
        <v>430</v>
      </c>
      <c r="CJ337" t="s">
        <v>430</v>
      </c>
      <c r="CK337" t="s">
        <v>430</v>
      </c>
      <c r="CM337">
        <v>3</v>
      </c>
      <c r="CN337" t="s">
        <v>2717</v>
      </c>
      <c r="CP337">
        <v>0</v>
      </c>
      <c r="CQ337">
        <v>24</v>
      </c>
      <c r="CS337">
        <v>0</v>
      </c>
      <c r="CU337">
        <v>18</v>
      </c>
      <c r="CV337">
        <v>1</v>
      </c>
      <c r="CW337">
        <v>1</v>
      </c>
      <c r="CX337">
        <v>8</v>
      </c>
      <c r="CY337">
        <v>18</v>
      </c>
      <c r="CZ337">
        <v>10</v>
      </c>
      <c r="DA337">
        <v>19005</v>
      </c>
      <c r="DB337">
        <v>35</v>
      </c>
      <c r="DC337" t="s">
        <v>446</v>
      </c>
      <c r="DD337" t="s">
        <v>430</v>
      </c>
      <c r="DE337" t="s">
        <v>2718</v>
      </c>
      <c r="DF337" t="s">
        <v>430</v>
      </c>
      <c r="DG337" t="s">
        <v>477</v>
      </c>
      <c r="DH337" t="s">
        <v>478</v>
      </c>
      <c r="DI337" t="s">
        <v>430</v>
      </c>
      <c r="DJ337" t="s">
        <v>430</v>
      </c>
      <c r="DK337" t="s">
        <v>430</v>
      </c>
      <c r="DL337" t="s">
        <v>430</v>
      </c>
      <c r="DM337" t="s">
        <v>448</v>
      </c>
      <c r="DN337" s="1">
        <v>44431</v>
      </c>
      <c r="DO337" s="1">
        <v>45463</v>
      </c>
      <c r="DP337" t="s">
        <v>610</v>
      </c>
      <c r="DQ337">
        <v>0</v>
      </c>
      <c r="DR337" t="s">
        <v>430</v>
      </c>
      <c r="DS337" t="s">
        <v>430</v>
      </c>
      <c r="DT337" t="s">
        <v>786</v>
      </c>
      <c r="DU337" t="s">
        <v>430</v>
      </c>
      <c r="DV337" t="s">
        <v>430</v>
      </c>
      <c r="DW337" t="s">
        <v>430</v>
      </c>
      <c r="DX337" t="s">
        <v>430</v>
      </c>
      <c r="DY337" t="s">
        <v>430</v>
      </c>
      <c r="DZ337" t="s">
        <v>451</v>
      </c>
      <c r="EA337" t="s">
        <v>452</v>
      </c>
      <c r="EB337" t="s">
        <v>430</v>
      </c>
      <c r="EC337" t="s">
        <v>430</v>
      </c>
      <c r="ED337" t="s">
        <v>430</v>
      </c>
      <c r="EE337" t="s">
        <v>671</v>
      </c>
      <c r="EF337" t="s">
        <v>430</v>
      </c>
      <c r="EG337" t="s">
        <v>430</v>
      </c>
      <c r="EH337" t="s">
        <v>454</v>
      </c>
      <c r="EI337" t="s">
        <v>455</v>
      </c>
      <c r="EJ337" t="s">
        <v>625</v>
      </c>
      <c r="EK337" t="s">
        <v>626</v>
      </c>
      <c r="EL337" t="s">
        <v>787</v>
      </c>
      <c r="EM337" t="s">
        <v>563</v>
      </c>
    </row>
    <row r="338" spans="1:143" x14ac:dyDescent="0.25">
      <c r="A338" t="s">
        <v>1357</v>
      </c>
      <c r="B338" t="s">
        <v>430</v>
      </c>
      <c r="C338" t="s">
        <v>1492</v>
      </c>
      <c r="D338">
        <v>98</v>
      </c>
      <c r="E338" t="s">
        <v>458</v>
      </c>
      <c r="F338" t="s">
        <v>459</v>
      </c>
      <c r="G338" t="s">
        <v>430</v>
      </c>
      <c r="H338" t="s">
        <v>432</v>
      </c>
      <c r="I338" t="s">
        <v>2719</v>
      </c>
      <c r="J338" t="s">
        <v>2720</v>
      </c>
      <c r="K338">
        <v>19000001656</v>
      </c>
      <c r="L338" t="s">
        <v>2721</v>
      </c>
      <c r="M338">
        <v>300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430</v>
      </c>
      <c r="X338">
        <v>0</v>
      </c>
      <c r="Y338">
        <v>0</v>
      </c>
      <c r="Z338">
        <v>0</v>
      </c>
      <c r="AA338" t="s">
        <v>436</v>
      </c>
      <c r="AB338">
        <v>0</v>
      </c>
      <c r="AC338">
        <v>0</v>
      </c>
      <c r="AD338">
        <v>0</v>
      </c>
      <c r="AE338" t="s">
        <v>430</v>
      </c>
      <c r="AF338">
        <v>120</v>
      </c>
      <c r="AG338">
        <v>100</v>
      </c>
      <c r="AH338">
        <v>138.19999999999999</v>
      </c>
      <c r="AI338">
        <v>426</v>
      </c>
      <c r="AJ338">
        <v>420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 t="s">
        <v>430</v>
      </c>
      <c r="AS338" t="s">
        <v>430</v>
      </c>
      <c r="AT338" t="s">
        <v>430</v>
      </c>
      <c r="AU338">
        <v>0</v>
      </c>
      <c r="AV338">
        <v>0</v>
      </c>
      <c r="AW338">
        <v>0</v>
      </c>
      <c r="AZ338">
        <v>10810005415733</v>
      </c>
      <c r="BA338">
        <v>4897097265995</v>
      </c>
      <c r="BB338">
        <v>810005415736</v>
      </c>
      <c r="BC338" t="s">
        <v>463</v>
      </c>
      <c r="BD338" t="s">
        <v>813</v>
      </c>
      <c r="BE338" t="s">
        <v>430</v>
      </c>
      <c r="BF338" t="s">
        <v>814</v>
      </c>
      <c r="BG338" t="s">
        <v>465</v>
      </c>
      <c r="BH338">
        <v>18</v>
      </c>
      <c r="BI338">
        <v>1.6584000000000001</v>
      </c>
      <c r="BJ338" t="s">
        <v>430</v>
      </c>
      <c r="BL338" t="s">
        <v>436</v>
      </c>
      <c r="BM338" t="s">
        <v>2722</v>
      </c>
      <c r="BN338" t="s">
        <v>631</v>
      </c>
      <c r="BO338" t="s">
        <v>632</v>
      </c>
      <c r="BP338" t="s">
        <v>2723</v>
      </c>
      <c r="BQ338" t="s">
        <v>430</v>
      </c>
      <c r="BR338" t="s">
        <v>442</v>
      </c>
      <c r="BS338">
        <v>5000</v>
      </c>
      <c r="BT338" t="s">
        <v>443</v>
      </c>
      <c r="BU338">
        <v>4800</v>
      </c>
      <c r="BV338">
        <v>10200</v>
      </c>
      <c r="BW338">
        <v>12000</v>
      </c>
      <c r="BX338" t="s">
        <v>430</v>
      </c>
      <c r="BY338" t="s">
        <v>430</v>
      </c>
      <c r="BZ338" t="s">
        <v>831</v>
      </c>
      <c r="CA338" t="s">
        <v>2724</v>
      </c>
      <c r="CB338" t="s">
        <v>430</v>
      </c>
      <c r="CC338" t="s">
        <v>1694</v>
      </c>
      <c r="CD338">
        <v>45</v>
      </c>
      <c r="CE338" t="s">
        <v>2077</v>
      </c>
      <c r="CF338" t="s">
        <v>679</v>
      </c>
      <c r="CG338" t="s">
        <v>474</v>
      </c>
      <c r="CH338" s="1">
        <v>44484</v>
      </c>
      <c r="CI338" t="s">
        <v>430</v>
      </c>
      <c r="CJ338" t="s">
        <v>430</v>
      </c>
      <c r="CK338" t="s">
        <v>430</v>
      </c>
      <c r="CM338">
        <v>2</v>
      </c>
      <c r="CN338" t="s">
        <v>2725</v>
      </c>
      <c r="CP338">
        <v>0</v>
      </c>
      <c r="CQ338">
        <v>6</v>
      </c>
      <c r="CS338">
        <v>0</v>
      </c>
      <c r="CU338">
        <v>80</v>
      </c>
      <c r="CV338">
        <v>1</v>
      </c>
      <c r="CW338">
        <v>1</v>
      </c>
      <c r="CX338">
        <v>12</v>
      </c>
      <c r="CY338">
        <v>1</v>
      </c>
      <c r="CZ338">
        <v>14</v>
      </c>
      <c r="DA338">
        <v>19001</v>
      </c>
      <c r="DB338">
        <v>33</v>
      </c>
      <c r="DC338" t="s">
        <v>681</v>
      </c>
      <c r="DD338" t="s">
        <v>430</v>
      </c>
      <c r="DE338" t="s">
        <v>2726</v>
      </c>
      <c r="DF338" t="s">
        <v>430</v>
      </c>
      <c r="DG338" t="s">
        <v>477</v>
      </c>
      <c r="DH338" t="s">
        <v>478</v>
      </c>
      <c r="DI338" t="s">
        <v>430</v>
      </c>
      <c r="DJ338" t="s">
        <v>430</v>
      </c>
      <c r="DK338" t="s">
        <v>430</v>
      </c>
      <c r="DL338" t="s">
        <v>430</v>
      </c>
      <c r="DM338" t="s">
        <v>683</v>
      </c>
      <c r="DN338" s="1">
        <v>44434</v>
      </c>
      <c r="DO338" s="1">
        <v>45553</v>
      </c>
      <c r="DP338" t="s">
        <v>610</v>
      </c>
      <c r="DQ338">
        <v>0</v>
      </c>
      <c r="DR338" t="s">
        <v>430</v>
      </c>
      <c r="DS338" t="s">
        <v>430</v>
      </c>
      <c r="DT338" t="s">
        <v>647</v>
      </c>
      <c r="DU338" t="s">
        <v>430</v>
      </c>
      <c r="DV338" t="s">
        <v>430</v>
      </c>
      <c r="DW338" t="s">
        <v>430</v>
      </c>
      <c r="DX338" t="s">
        <v>430</v>
      </c>
      <c r="DY338" t="s">
        <v>430</v>
      </c>
      <c r="DZ338" t="s">
        <v>451</v>
      </c>
      <c r="EA338" t="s">
        <v>452</v>
      </c>
      <c r="EB338" t="s">
        <v>430</v>
      </c>
      <c r="EC338" t="s">
        <v>430</v>
      </c>
      <c r="ED338" t="s">
        <v>430</v>
      </c>
      <c r="EE338" t="s">
        <v>1503</v>
      </c>
      <c r="EF338" t="s">
        <v>430</v>
      </c>
      <c r="EG338" t="s">
        <v>430</v>
      </c>
      <c r="EH338" t="s">
        <v>454</v>
      </c>
      <c r="EI338" t="s">
        <v>455</v>
      </c>
      <c r="EJ338" t="s">
        <v>1504</v>
      </c>
      <c r="EK338" t="s">
        <v>443</v>
      </c>
      <c r="EL338" t="s">
        <v>1697</v>
      </c>
      <c r="EM338" t="s">
        <v>1698</v>
      </c>
    </row>
    <row r="339" spans="1:143" x14ac:dyDescent="0.25">
      <c r="A339" t="s">
        <v>1357</v>
      </c>
      <c r="B339" t="s">
        <v>430</v>
      </c>
      <c r="C339" t="s">
        <v>1492</v>
      </c>
      <c r="D339">
        <v>98</v>
      </c>
      <c r="E339" t="s">
        <v>458</v>
      </c>
      <c r="F339" t="s">
        <v>459</v>
      </c>
      <c r="G339" t="s">
        <v>430</v>
      </c>
      <c r="H339" t="s">
        <v>432</v>
      </c>
      <c r="I339" t="s">
        <v>2727</v>
      </c>
      <c r="J339" t="s">
        <v>2728</v>
      </c>
      <c r="K339">
        <v>19000001657</v>
      </c>
      <c r="L339" t="s">
        <v>2729</v>
      </c>
      <c r="M339">
        <v>300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430</v>
      </c>
      <c r="X339">
        <v>0</v>
      </c>
      <c r="Y339">
        <v>0</v>
      </c>
      <c r="Z339">
        <v>0</v>
      </c>
      <c r="AA339" t="s">
        <v>436</v>
      </c>
      <c r="AB339">
        <v>0</v>
      </c>
      <c r="AC339">
        <v>0</v>
      </c>
      <c r="AD339">
        <v>0</v>
      </c>
      <c r="AE339" t="s">
        <v>430</v>
      </c>
      <c r="AF339">
        <v>120</v>
      </c>
      <c r="AG339">
        <v>100</v>
      </c>
      <c r="AH339">
        <v>138.19999999999999</v>
      </c>
      <c r="AI339">
        <v>426</v>
      </c>
      <c r="AJ339">
        <v>420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 t="s">
        <v>430</v>
      </c>
      <c r="AS339" t="s">
        <v>430</v>
      </c>
      <c r="AT339" t="s">
        <v>430</v>
      </c>
      <c r="AU339">
        <v>0</v>
      </c>
      <c r="AV339">
        <v>0</v>
      </c>
      <c r="AW339">
        <v>0</v>
      </c>
      <c r="AZ339">
        <v>10810005415740</v>
      </c>
      <c r="BA339">
        <v>4897097266008</v>
      </c>
      <c r="BB339">
        <v>810005415743</v>
      </c>
      <c r="BC339" t="s">
        <v>463</v>
      </c>
      <c r="BD339" t="s">
        <v>813</v>
      </c>
      <c r="BE339" t="s">
        <v>430</v>
      </c>
      <c r="BF339" t="s">
        <v>814</v>
      </c>
      <c r="BG339" t="s">
        <v>465</v>
      </c>
      <c r="BH339">
        <v>18</v>
      </c>
      <c r="BI339">
        <v>1.6584000000000001</v>
      </c>
      <c r="BJ339" t="s">
        <v>430</v>
      </c>
      <c r="BL339" t="s">
        <v>436</v>
      </c>
      <c r="BM339" t="s">
        <v>2730</v>
      </c>
      <c r="BN339" t="s">
        <v>631</v>
      </c>
      <c r="BO339" t="s">
        <v>632</v>
      </c>
      <c r="BP339" t="s">
        <v>2731</v>
      </c>
      <c r="BQ339" t="s">
        <v>430</v>
      </c>
      <c r="BR339" t="s">
        <v>442</v>
      </c>
      <c r="BS339">
        <v>5000</v>
      </c>
      <c r="BT339" t="s">
        <v>443</v>
      </c>
      <c r="BU339">
        <v>4800</v>
      </c>
      <c r="BV339">
        <v>10200</v>
      </c>
      <c r="BW339">
        <v>12000</v>
      </c>
      <c r="BX339" t="s">
        <v>430</v>
      </c>
      <c r="BY339" t="s">
        <v>430</v>
      </c>
      <c r="BZ339" t="s">
        <v>831</v>
      </c>
      <c r="CA339" t="s">
        <v>2724</v>
      </c>
      <c r="CB339" t="s">
        <v>430</v>
      </c>
      <c r="CC339" t="s">
        <v>1694</v>
      </c>
      <c r="CD339">
        <v>45</v>
      </c>
      <c r="CE339" t="s">
        <v>2077</v>
      </c>
      <c r="CF339" t="s">
        <v>679</v>
      </c>
      <c r="CG339" t="s">
        <v>474</v>
      </c>
      <c r="CH339" s="1">
        <v>44484</v>
      </c>
      <c r="CI339" t="s">
        <v>430</v>
      </c>
      <c r="CJ339" t="s">
        <v>430</v>
      </c>
      <c r="CK339" t="s">
        <v>430</v>
      </c>
      <c r="CM339">
        <v>2</v>
      </c>
      <c r="CN339" t="s">
        <v>2732</v>
      </c>
      <c r="CP339">
        <v>0</v>
      </c>
      <c r="CQ339">
        <v>6</v>
      </c>
      <c r="CS339">
        <v>0</v>
      </c>
      <c r="CU339">
        <v>81</v>
      </c>
      <c r="CV339">
        <v>1</v>
      </c>
      <c r="CW339">
        <v>1</v>
      </c>
      <c r="CX339">
        <v>12</v>
      </c>
      <c r="CY339">
        <v>1</v>
      </c>
      <c r="CZ339">
        <v>14</v>
      </c>
      <c r="DA339">
        <v>19001</v>
      </c>
      <c r="DB339">
        <v>33</v>
      </c>
      <c r="DC339" t="s">
        <v>681</v>
      </c>
      <c r="DD339" t="s">
        <v>430</v>
      </c>
      <c r="DE339" t="s">
        <v>2733</v>
      </c>
      <c r="DF339" t="s">
        <v>430</v>
      </c>
      <c r="DG339" t="s">
        <v>477</v>
      </c>
      <c r="DH339" t="s">
        <v>478</v>
      </c>
      <c r="DI339" t="s">
        <v>430</v>
      </c>
      <c r="DJ339" t="s">
        <v>430</v>
      </c>
      <c r="DK339" t="s">
        <v>430</v>
      </c>
      <c r="DL339" t="s">
        <v>430</v>
      </c>
      <c r="DM339" t="s">
        <v>683</v>
      </c>
      <c r="DN339" s="1">
        <v>44434</v>
      </c>
      <c r="DO339" s="1">
        <v>45393</v>
      </c>
      <c r="DP339" t="s">
        <v>610</v>
      </c>
      <c r="DQ339">
        <v>0</v>
      </c>
      <c r="DR339" t="s">
        <v>430</v>
      </c>
      <c r="DS339" t="s">
        <v>430</v>
      </c>
      <c r="DT339" t="s">
        <v>647</v>
      </c>
      <c r="DU339" t="s">
        <v>430</v>
      </c>
      <c r="DV339" t="s">
        <v>430</v>
      </c>
      <c r="DW339" t="s">
        <v>430</v>
      </c>
      <c r="DX339" t="s">
        <v>430</v>
      </c>
      <c r="DY339" t="s">
        <v>430</v>
      </c>
      <c r="DZ339" t="s">
        <v>451</v>
      </c>
      <c r="EA339" t="s">
        <v>452</v>
      </c>
      <c r="EB339" t="s">
        <v>430</v>
      </c>
      <c r="EC339" t="s">
        <v>430</v>
      </c>
      <c r="ED339" t="s">
        <v>430</v>
      </c>
      <c r="EE339" t="s">
        <v>1503</v>
      </c>
      <c r="EF339" t="s">
        <v>430</v>
      </c>
      <c r="EG339" t="s">
        <v>430</v>
      </c>
      <c r="EH339" t="s">
        <v>454</v>
      </c>
      <c r="EI339" t="s">
        <v>455</v>
      </c>
      <c r="EJ339" t="s">
        <v>1504</v>
      </c>
      <c r="EK339" t="s">
        <v>443</v>
      </c>
      <c r="EL339" t="s">
        <v>1697</v>
      </c>
      <c r="EM339" t="s">
        <v>1698</v>
      </c>
    </row>
    <row r="340" spans="1:143" x14ac:dyDescent="0.25">
      <c r="A340" t="s">
        <v>1357</v>
      </c>
      <c r="B340" t="s">
        <v>430</v>
      </c>
      <c r="C340" t="s">
        <v>1492</v>
      </c>
      <c r="D340">
        <v>98</v>
      </c>
      <c r="E340" t="s">
        <v>458</v>
      </c>
      <c r="F340" t="s">
        <v>459</v>
      </c>
      <c r="G340" t="s">
        <v>430</v>
      </c>
      <c r="H340" t="s">
        <v>432</v>
      </c>
      <c r="I340" t="s">
        <v>2734</v>
      </c>
      <c r="J340" t="s">
        <v>2735</v>
      </c>
      <c r="K340">
        <v>19000001658</v>
      </c>
      <c r="L340" t="s">
        <v>2736</v>
      </c>
      <c r="M340">
        <v>300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430</v>
      </c>
      <c r="X340">
        <v>0</v>
      </c>
      <c r="Y340">
        <v>0</v>
      </c>
      <c r="Z340">
        <v>0</v>
      </c>
      <c r="AA340" t="s">
        <v>436</v>
      </c>
      <c r="AB340">
        <v>0</v>
      </c>
      <c r="AC340">
        <v>0</v>
      </c>
      <c r="AD340">
        <v>0</v>
      </c>
      <c r="AE340" t="s">
        <v>430</v>
      </c>
      <c r="AF340">
        <v>120</v>
      </c>
      <c r="AG340">
        <v>100</v>
      </c>
      <c r="AH340">
        <v>138.19999999999999</v>
      </c>
      <c r="AI340">
        <v>426</v>
      </c>
      <c r="AJ340">
        <v>420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 t="s">
        <v>430</v>
      </c>
      <c r="AS340" t="s">
        <v>430</v>
      </c>
      <c r="AT340" t="s">
        <v>430</v>
      </c>
      <c r="AU340">
        <v>0</v>
      </c>
      <c r="AV340">
        <v>0</v>
      </c>
      <c r="AW340">
        <v>0</v>
      </c>
      <c r="AZ340">
        <v>10810005415757</v>
      </c>
      <c r="BA340">
        <v>4897097266015</v>
      </c>
      <c r="BB340">
        <v>810005415750</v>
      </c>
      <c r="BC340" t="s">
        <v>463</v>
      </c>
      <c r="BD340" t="s">
        <v>813</v>
      </c>
      <c r="BE340" t="s">
        <v>430</v>
      </c>
      <c r="BF340" t="s">
        <v>814</v>
      </c>
      <c r="BG340" t="s">
        <v>465</v>
      </c>
      <c r="BH340">
        <v>18</v>
      </c>
      <c r="BI340">
        <v>1.6584000000000001</v>
      </c>
      <c r="BJ340" t="s">
        <v>430</v>
      </c>
      <c r="BL340" t="s">
        <v>436</v>
      </c>
      <c r="BM340" t="s">
        <v>2737</v>
      </c>
      <c r="BN340" t="s">
        <v>631</v>
      </c>
      <c r="BO340" t="s">
        <v>632</v>
      </c>
      <c r="BP340" t="s">
        <v>2738</v>
      </c>
      <c r="BQ340" t="s">
        <v>430</v>
      </c>
      <c r="BR340" t="s">
        <v>442</v>
      </c>
      <c r="BS340">
        <v>5000</v>
      </c>
      <c r="BT340" t="s">
        <v>443</v>
      </c>
      <c r="BU340">
        <v>4800</v>
      </c>
      <c r="BV340">
        <v>10200</v>
      </c>
      <c r="BW340">
        <v>12000</v>
      </c>
      <c r="BX340" t="s">
        <v>430</v>
      </c>
      <c r="BY340" t="s">
        <v>430</v>
      </c>
      <c r="BZ340" t="s">
        <v>831</v>
      </c>
      <c r="CA340" t="s">
        <v>2724</v>
      </c>
      <c r="CB340" t="s">
        <v>430</v>
      </c>
      <c r="CC340" t="s">
        <v>1694</v>
      </c>
      <c r="CD340">
        <v>45</v>
      </c>
      <c r="CE340" t="s">
        <v>2077</v>
      </c>
      <c r="CF340" t="s">
        <v>679</v>
      </c>
      <c r="CG340" t="s">
        <v>474</v>
      </c>
      <c r="CH340" s="1">
        <v>44484</v>
      </c>
      <c r="CI340" t="s">
        <v>430</v>
      </c>
      <c r="CJ340" t="s">
        <v>430</v>
      </c>
      <c r="CK340" t="s">
        <v>430</v>
      </c>
      <c r="CM340">
        <v>2</v>
      </c>
      <c r="CN340" t="s">
        <v>2739</v>
      </c>
      <c r="CP340">
        <v>0</v>
      </c>
      <c r="CQ340">
        <v>6</v>
      </c>
      <c r="CS340">
        <v>0</v>
      </c>
      <c r="CU340">
        <v>82</v>
      </c>
      <c r="CV340">
        <v>1</v>
      </c>
      <c r="CW340">
        <v>1</v>
      </c>
      <c r="CX340">
        <v>12</v>
      </c>
      <c r="CY340">
        <v>1</v>
      </c>
      <c r="CZ340">
        <v>14</v>
      </c>
      <c r="DA340">
        <v>19001</v>
      </c>
      <c r="DB340">
        <v>33</v>
      </c>
      <c r="DC340" t="s">
        <v>681</v>
      </c>
      <c r="DD340" t="s">
        <v>430</v>
      </c>
      <c r="DE340" t="s">
        <v>2740</v>
      </c>
      <c r="DF340" t="s">
        <v>430</v>
      </c>
      <c r="DG340" t="s">
        <v>477</v>
      </c>
      <c r="DH340" t="s">
        <v>478</v>
      </c>
      <c r="DI340" t="s">
        <v>430</v>
      </c>
      <c r="DJ340" t="s">
        <v>430</v>
      </c>
      <c r="DK340" t="s">
        <v>430</v>
      </c>
      <c r="DL340" t="s">
        <v>430</v>
      </c>
      <c r="DM340" t="s">
        <v>683</v>
      </c>
      <c r="DN340" s="1">
        <v>44434</v>
      </c>
      <c r="DO340" s="1">
        <v>45553</v>
      </c>
      <c r="DP340" t="s">
        <v>610</v>
      </c>
      <c r="DQ340">
        <v>0</v>
      </c>
      <c r="DR340" t="s">
        <v>430</v>
      </c>
      <c r="DS340" t="s">
        <v>430</v>
      </c>
      <c r="DT340" t="s">
        <v>647</v>
      </c>
      <c r="DU340" t="s">
        <v>430</v>
      </c>
      <c r="DV340" t="s">
        <v>430</v>
      </c>
      <c r="DW340" t="s">
        <v>430</v>
      </c>
      <c r="DX340" t="s">
        <v>430</v>
      </c>
      <c r="DY340" t="s">
        <v>430</v>
      </c>
      <c r="DZ340" t="s">
        <v>451</v>
      </c>
      <c r="EA340" t="s">
        <v>452</v>
      </c>
      <c r="EB340" t="s">
        <v>430</v>
      </c>
      <c r="EC340" t="s">
        <v>430</v>
      </c>
      <c r="ED340" t="s">
        <v>430</v>
      </c>
      <c r="EE340" t="s">
        <v>1503</v>
      </c>
      <c r="EF340" t="s">
        <v>430</v>
      </c>
      <c r="EG340" t="s">
        <v>430</v>
      </c>
      <c r="EH340" t="s">
        <v>454</v>
      </c>
      <c r="EI340" t="s">
        <v>455</v>
      </c>
      <c r="EJ340" t="s">
        <v>1504</v>
      </c>
      <c r="EK340" t="s">
        <v>443</v>
      </c>
      <c r="EL340" t="s">
        <v>1697</v>
      </c>
      <c r="EM340" t="s">
        <v>1698</v>
      </c>
    </row>
    <row r="341" spans="1:143" x14ac:dyDescent="0.25">
      <c r="A341" t="s">
        <v>1357</v>
      </c>
      <c r="B341" t="s">
        <v>430</v>
      </c>
      <c r="C341" t="s">
        <v>1492</v>
      </c>
      <c r="D341">
        <v>98</v>
      </c>
      <c r="E341" t="s">
        <v>458</v>
      </c>
      <c r="F341" t="s">
        <v>459</v>
      </c>
      <c r="G341" t="s">
        <v>430</v>
      </c>
      <c r="H341" t="s">
        <v>432</v>
      </c>
      <c r="I341" t="s">
        <v>2741</v>
      </c>
      <c r="J341" t="s">
        <v>2742</v>
      </c>
      <c r="K341">
        <v>19000001659</v>
      </c>
      <c r="L341" t="s">
        <v>2743</v>
      </c>
      <c r="M341">
        <v>150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430</v>
      </c>
      <c r="X341">
        <v>0</v>
      </c>
      <c r="Y341">
        <v>0</v>
      </c>
      <c r="Z341">
        <v>0</v>
      </c>
      <c r="AA341" t="s">
        <v>436</v>
      </c>
      <c r="AB341">
        <v>0</v>
      </c>
      <c r="AC341">
        <v>0</v>
      </c>
      <c r="AD341">
        <v>0</v>
      </c>
      <c r="AE341" t="s">
        <v>430</v>
      </c>
      <c r="AF341">
        <v>120</v>
      </c>
      <c r="AG341">
        <v>100</v>
      </c>
      <c r="AH341">
        <v>138.19999999999999</v>
      </c>
      <c r="AI341">
        <v>441</v>
      </c>
      <c r="AJ341">
        <v>435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 t="s">
        <v>430</v>
      </c>
      <c r="AS341" t="s">
        <v>430</v>
      </c>
      <c r="AT341" t="s">
        <v>430</v>
      </c>
      <c r="AU341">
        <v>0</v>
      </c>
      <c r="AV341">
        <v>0</v>
      </c>
      <c r="AW341">
        <v>0</v>
      </c>
      <c r="AZ341">
        <v>10810005415764</v>
      </c>
      <c r="BA341">
        <v>4897097266022</v>
      </c>
      <c r="BB341">
        <v>810005415767</v>
      </c>
      <c r="BC341" t="s">
        <v>463</v>
      </c>
      <c r="BD341" t="s">
        <v>813</v>
      </c>
      <c r="BE341" t="s">
        <v>430</v>
      </c>
      <c r="BF341" t="s">
        <v>814</v>
      </c>
      <c r="BG341" t="s">
        <v>465</v>
      </c>
      <c r="BH341">
        <v>18</v>
      </c>
      <c r="BI341">
        <v>1.6584000000000001</v>
      </c>
      <c r="BJ341" t="s">
        <v>430</v>
      </c>
      <c r="BL341" t="s">
        <v>436</v>
      </c>
      <c r="BM341" t="s">
        <v>2744</v>
      </c>
      <c r="BN341" t="s">
        <v>631</v>
      </c>
      <c r="BO341" t="s">
        <v>632</v>
      </c>
      <c r="BP341" t="s">
        <v>2723</v>
      </c>
      <c r="BQ341" t="s">
        <v>430</v>
      </c>
      <c r="BR341" t="s">
        <v>442</v>
      </c>
      <c r="BS341">
        <v>5000</v>
      </c>
      <c r="BT341" t="s">
        <v>443</v>
      </c>
      <c r="BU341">
        <v>2400</v>
      </c>
      <c r="BV341">
        <v>5100</v>
      </c>
      <c r="BW341">
        <v>6000</v>
      </c>
      <c r="BX341" t="s">
        <v>430</v>
      </c>
      <c r="BY341" t="s">
        <v>430</v>
      </c>
      <c r="BZ341" t="s">
        <v>831</v>
      </c>
      <c r="CA341" t="s">
        <v>2745</v>
      </c>
      <c r="CB341" t="s">
        <v>430</v>
      </c>
      <c r="CC341" t="s">
        <v>1694</v>
      </c>
      <c r="CD341">
        <v>45</v>
      </c>
      <c r="CE341" t="s">
        <v>2077</v>
      </c>
      <c r="CF341" t="s">
        <v>679</v>
      </c>
      <c r="CG341" t="s">
        <v>474</v>
      </c>
      <c r="CH341" s="1">
        <v>44484</v>
      </c>
      <c r="CI341" t="s">
        <v>430</v>
      </c>
      <c r="CJ341" t="s">
        <v>430</v>
      </c>
      <c r="CK341" t="s">
        <v>430</v>
      </c>
      <c r="CM341">
        <v>2</v>
      </c>
      <c r="CN341" t="s">
        <v>2746</v>
      </c>
      <c r="CP341">
        <v>0</v>
      </c>
      <c r="CQ341">
        <v>6</v>
      </c>
      <c r="CS341">
        <v>0</v>
      </c>
      <c r="CU341">
        <v>80</v>
      </c>
      <c r="CV341">
        <v>1</v>
      </c>
      <c r="CW341">
        <v>1</v>
      </c>
      <c r="CX341">
        <v>12</v>
      </c>
      <c r="CY341">
        <v>1</v>
      </c>
      <c r="CZ341">
        <v>18</v>
      </c>
      <c r="DA341">
        <v>19001</v>
      </c>
      <c r="DB341">
        <v>33</v>
      </c>
      <c r="DC341" t="s">
        <v>681</v>
      </c>
      <c r="DD341" t="s">
        <v>430</v>
      </c>
      <c r="DE341" t="s">
        <v>2747</v>
      </c>
      <c r="DF341" t="s">
        <v>430</v>
      </c>
      <c r="DG341" t="s">
        <v>477</v>
      </c>
      <c r="DH341" t="s">
        <v>478</v>
      </c>
      <c r="DI341" t="s">
        <v>430</v>
      </c>
      <c r="DJ341" t="s">
        <v>430</v>
      </c>
      <c r="DK341" t="s">
        <v>430</v>
      </c>
      <c r="DL341" t="s">
        <v>430</v>
      </c>
      <c r="DM341" t="s">
        <v>683</v>
      </c>
      <c r="DN341" s="1">
        <v>44434</v>
      </c>
      <c r="DO341" s="1">
        <v>45553</v>
      </c>
      <c r="DP341" t="s">
        <v>610</v>
      </c>
      <c r="DQ341">
        <v>0</v>
      </c>
      <c r="DR341" t="s">
        <v>430</v>
      </c>
      <c r="DS341" t="s">
        <v>430</v>
      </c>
      <c r="DT341" t="s">
        <v>647</v>
      </c>
      <c r="DU341" t="s">
        <v>430</v>
      </c>
      <c r="DV341" t="s">
        <v>430</v>
      </c>
      <c r="DW341" t="s">
        <v>430</v>
      </c>
      <c r="DX341" t="s">
        <v>430</v>
      </c>
      <c r="DY341" t="s">
        <v>430</v>
      </c>
      <c r="DZ341" t="s">
        <v>451</v>
      </c>
      <c r="EA341" t="s">
        <v>452</v>
      </c>
      <c r="EB341" t="s">
        <v>430</v>
      </c>
      <c r="EC341" t="s">
        <v>430</v>
      </c>
      <c r="ED341" t="s">
        <v>430</v>
      </c>
      <c r="EE341" t="s">
        <v>1503</v>
      </c>
      <c r="EF341" t="s">
        <v>430</v>
      </c>
      <c r="EG341" t="s">
        <v>430</v>
      </c>
      <c r="EH341" t="s">
        <v>454</v>
      </c>
      <c r="EI341" t="s">
        <v>455</v>
      </c>
      <c r="EJ341" t="s">
        <v>1504</v>
      </c>
      <c r="EK341" t="s">
        <v>443</v>
      </c>
      <c r="EL341" t="s">
        <v>2748</v>
      </c>
      <c r="EM341" t="s">
        <v>2749</v>
      </c>
    </row>
    <row r="342" spans="1:143" x14ac:dyDescent="0.25">
      <c r="A342" t="s">
        <v>1357</v>
      </c>
      <c r="B342" t="s">
        <v>430</v>
      </c>
      <c r="C342" t="s">
        <v>1492</v>
      </c>
      <c r="D342">
        <v>98</v>
      </c>
      <c r="E342" t="s">
        <v>458</v>
      </c>
      <c r="F342" t="s">
        <v>459</v>
      </c>
      <c r="G342" t="s">
        <v>430</v>
      </c>
      <c r="H342" t="s">
        <v>432</v>
      </c>
      <c r="I342" t="s">
        <v>2750</v>
      </c>
      <c r="J342" t="s">
        <v>2751</v>
      </c>
      <c r="K342">
        <v>19000001660</v>
      </c>
      <c r="L342" t="s">
        <v>2752</v>
      </c>
      <c r="M342">
        <v>150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430</v>
      </c>
      <c r="X342">
        <v>0</v>
      </c>
      <c r="Y342">
        <v>0</v>
      </c>
      <c r="Z342">
        <v>0</v>
      </c>
      <c r="AA342" t="s">
        <v>436</v>
      </c>
      <c r="AB342">
        <v>0</v>
      </c>
      <c r="AC342">
        <v>0</v>
      </c>
      <c r="AD342">
        <v>0</v>
      </c>
      <c r="AE342" t="s">
        <v>430</v>
      </c>
      <c r="AF342">
        <v>120</v>
      </c>
      <c r="AG342">
        <v>100</v>
      </c>
      <c r="AH342">
        <v>138.19999999999999</v>
      </c>
      <c r="AI342">
        <v>441</v>
      </c>
      <c r="AJ342">
        <v>435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 t="s">
        <v>430</v>
      </c>
      <c r="AS342" t="s">
        <v>430</v>
      </c>
      <c r="AT342" t="s">
        <v>430</v>
      </c>
      <c r="AU342">
        <v>0</v>
      </c>
      <c r="AV342">
        <v>0</v>
      </c>
      <c r="AW342">
        <v>0</v>
      </c>
      <c r="AZ342">
        <v>10810005415771</v>
      </c>
      <c r="BA342">
        <v>4897097266039</v>
      </c>
      <c r="BB342">
        <v>810005415774</v>
      </c>
      <c r="BC342" t="s">
        <v>463</v>
      </c>
      <c r="BD342" t="s">
        <v>813</v>
      </c>
      <c r="BE342" t="s">
        <v>430</v>
      </c>
      <c r="BF342" t="s">
        <v>814</v>
      </c>
      <c r="BG342" t="s">
        <v>465</v>
      </c>
      <c r="BH342">
        <v>18</v>
      </c>
      <c r="BI342">
        <v>1.6584000000000001</v>
      </c>
      <c r="BJ342" t="s">
        <v>430</v>
      </c>
      <c r="BL342" t="s">
        <v>436</v>
      </c>
      <c r="BM342" t="s">
        <v>2753</v>
      </c>
      <c r="BN342" t="s">
        <v>631</v>
      </c>
      <c r="BO342" t="s">
        <v>632</v>
      </c>
      <c r="BP342" t="s">
        <v>2731</v>
      </c>
      <c r="BQ342" t="s">
        <v>430</v>
      </c>
      <c r="BR342" t="s">
        <v>442</v>
      </c>
      <c r="BS342">
        <v>5000</v>
      </c>
      <c r="BT342" t="s">
        <v>443</v>
      </c>
      <c r="BU342">
        <v>2400</v>
      </c>
      <c r="BV342">
        <v>5100</v>
      </c>
      <c r="BW342">
        <v>6000</v>
      </c>
      <c r="BX342" t="s">
        <v>430</v>
      </c>
      <c r="BY342" t="s">
        <v>430</v>
      </c>
      <c r="BZ342" t="s">
        <v>831</v>
      </c>
      <c r="CA342" t="s">
        <v>2745</v>
      </c>
      <c r="CB342" t="s">
        <v>430</v>
      </c>
      <c r="CC342" t="s">
        <v>1694</v>
      </c>
      <c r="CD342">
        <v>45</v>
      </c>
      <c r="CE342" t="s">
        <v>2077</v>
      </c>
      <c r="CF342" t="s">
        <v>679</v>
      </c>
      <c r="CG342" t="s">
        <v>474</v>
      </c>
      <c r="CH342" s="1">
        <v>44525</v>
      </c>
      <c r="CI342" t="s">
        <v>430</v>
      </c>
      <c r="CJ342" t="s">
        <v>430</v>
      </c>
      <c r="CK342" t="s">
        <v>430</v>
      </c>
      <c r="CM342">
        <v>2</v>
      </c>
      <c r="CN342" t="s">
        <v>2754</v>
      </c>
      <c r="CP342">
        <v>0</v>
      </c>
      <c r="CQ342">
        <v>6</v>
      </c>
      <c r="CS342">
        <v>0</v>
      </c>
      <c r="CU342">
        <v>81</v>
      </c>
      <c r="CV342">
        <v>1</v>
      </c>
      <c r="CW342">
        <v>1</v>
      </c>
      <c r="CX342">
        <v>12</v>
      </c>
      <c r="CY342">
        <v>1</v>
      </c>
      <c r="CZ342">
        <v>18</v>
      </c>
      <c r="DA342">
        <v>19001</v>
      </c>
      <c r="DB342">
        <v>33</v>
      </c>
      <c r="DC342" t="s">
        <v>681</v>
      </c>
      <c r="DD342" t="s">
        <v>430</v>
      </c>
      <c r="DE342" t="s">
        <v>2755</v>
      </c>
      <c r="DF342" t="s">
        <v>430</v>
      </c>
      <c r="DG342" t="s">
        <v>477</v>
      </c>
      <c r="DH342" t="s">
        <v>478</v>
      </c>
      <c r="DI342" t="s">
        <v>430</v>
      </c>
      <c r="DJ342" t="s">
        <v>430</v>
      </c>
      <c r="DK342" t="s">
        <v>430</v>
      </c>
      <c r="DL342" t="s">
        <v>430</v>
      </c>
      <c r="DM342" t="s">
        <v>683</v>
      </c>
      <c r="DN342" s="1">
        <v>44434</v>
      </c>
      <c r="DO342" s="1">
        <v>45553</v>
      </c>
      <c r="DP342" t="s">
        <v>610</v>
      </c>
      <c r="DQ342">
        <v>0</v>
      </c>
      <c r="DR342" t="s">
        <v>430</v>
      </c>
      <c r="DS342" t="s">
        <v>430</v>
      </c>
      <c r="DT342" t="s">
        <v>647</v>
      </c>
      <c r="DU342" t="s">
        <v>430</v>
      </c>
      <c r="DV342" t="s">
        <v>430</v>
      </c>
      <c r="DW342" t="s">
        <v>430</v>
      </c>
      <c r="DX342" t="s">
        <v>430</v>
      </c>
      <c r="DY342" t="s">
        <v>430</v>
      </c>
      <c r="DZ342" t="s">
        <v>451</v>
      </c>
      <c r="EA342" t="s">
        <v>452</v>
      </c>
      <c r="EB342" t="s">
        <v>430</v>
      </c>
      <c r="EC342" t="s">
        <v>430</v>
      </c>
      <c r="ED342" t="s">
        <v>430</v>
      </c>
      <c r="EE342" t="s">
        <v>1503</v>
      </c>
      <c r="EF342" t="s">
        <v>430</v>
      </c>
      <c r="EG342" t="s">
        <v>430</v>
      </c>
      <c r="EH342" t="s">
        <v>454</v>
      </c>
      <c r="EI342" t="s">
        <v>455</v>
      </c>
      <c r="EJ342" t="s">
        <v>1504</v>
      </c>
      <c r="EK342" t="s">
        <v>443</v>
      </c>
      <c r="EL342" t="s">
        <v>2748</v>
      </c>
      <c r="EM342" t="s">
        <v>2749</v>
      </c>
    </row>
    <row r="343" spans="1:143" x14ac:dyDescent="0.25">
      <c r="A343" t="s">
        <v>1357</v>
      </c>
      <c r="B343" t="s">
        <v>430</v>
      </c>
      <c r="C343" t="s">
        <v>1492</v>
      </c>
      <c r="D343">
        <v>98</v>
      </c>
      <c r="E343" t="s">
        <v>458</v>
      </c>
      <c r="F343" t="s">
        <v>459</v>
      </c>
      <c r="G343" t="s">
        <v>430</v>
      </c>
      <c r="H343" t="s">
        <v>432</v>
      </c>
      <c r="I343" t="s">
        <v>2756</v>
      </c>
      <c r="J343" t="s">
        <v>2757</v>
      </c>
      <c r="K343">
        <v>19000001661</v>
      </c>
      <c r="L343" t="s">
        <v>2758</v>
      </c>
      <c r="M343">
        <v>150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430</v>
      </c>
      <c r="X343">
        <v>0</v>
      </c>
      <c r="Y343">
        <v>0</v>
      </c>
      <c r="Z343">
        <v>0</v>
      </c>
      <c r="AA343" t="s">
        <v>436</v>
      </c>
      <c r="AB343">
        <v>0</v>
      </c>
      <c r="AC343">
        <v>0</v>
      </c>
      <c r="AD343">
        <v>0</v>
      </c>
      <c r="AE343" t="s">
        <v>430</v>
      </c>
      <c r="AF343">
        <v>120</v>
      </c>
      <c r="AG343">
        <v>100</v>
      </c>
      <c r="AH343">
        <v>138.19999999999999</v>
      </c>
      <c r="AI343">
        <v>441</v>
      </c>
      <c r="AJ343">
        <v>435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 t="s">
        <v>430</v>
      </c>
      <c r="AS343" t="s">
        <v>430</v>
      </c>
      <c r="AT343" t="s">
        <v>430</v>
      </c>
      <c r="AU343">
        <v>0</v>
      </c>
      <c r="AV343">
        <v>0</v>
      </c>
      <c r="AW343">
        <v>0</v>
      </c>
      <c r="AZ343">
        <v>10810005415788</v>
      </c>
      <c r="BA343">
        <v>4897097266046</v>
      </c>
      <c r="BB343">
        <v>810005415781</v>
      </c>
      <c r="BC343" t="s">
        <v>463</v>
      </c>
      <c r="BD343" t="s">
        <v>813</v>
      </c>
      <c r="BE343" t="s">
        <v>430</v>
      </c>
      <c r="BF343" t="s">
        <v>814</v>
      </c>
      <c r="BG343" t="s">
        <v>465</v>
      </c>
      <c r="BH343">
        <v>18</v>
      </c>
      <c r="BI343">
        <v>1.6584000000000001</v>
      </c>
      <c r="BJ343" t="s">
        <v>430</v>
      </c>
      <c r="BL343" t="s">
        <v>436</v>
      </c>
      <c r="BM343" t="s">
        <v>2759</v>
      </c>
      <c r="BN343" t="s">
        <v>631</v>
      </c>
      <c r="BO343" t="s">
        <v>632</v>
      </c>
      <c r="BP343" t="s">
        <v>2738</v>
      </c>
      <c r="BQ343" t="s">
        <v>430</v>
      </c>
      <c r="BR343" t="s">
        <v>442</v>
      </c>
      <c r="BS343">
        <v>5000</v>
      </c>
      <c r="BT343" t="s">
        <v>443</v>
      </c>
      <c r="BU343">
        <v>2400</v>
      </c>
      <c r="BV343">
        <v>5100</v>
      </c>
      <c r="BW343">
        <v>6000</v>
      </c>
      <c r="BX343" t="s">
        <v>430</v>
      </c>
      <c r="BY343" t="s">
        <v>430</v>
      </c>
      <c r="BZ343" t="s">
        <v>831</v>
      </c>
      <c r="CA343" t="s">
        <v>2745</v>
      </c>
      <c r="CB343" t="s">
        <v>430</v>
      </c>
      <c r="CC343" t="s">
        <v>1694</v>
      </c>
      <c r="CD343">
        <v>45</v>
      </c>
      <c r="CE343" t="s">
        <v>2077</v>
      </c>
      <c r="CF343" t="s">
        <v>679</v>
      </c>
      <c r="CG343" t="s">
        <v>474</v>
      </c>
      <c r="CH343" s="1">
        <v>44484</v>
      </c>
      <c r="CI343" t="s">
        <v>430</v>
      </c>
      <c r="CJ343" t="s">
        <v>430</v>
      </c>
      <c r="CK343" t="s">
        <v>430</v>
      </c>
      <c r="CM343">
        <v>2</v>
      </c>
      <c r="CN343" t="s">
        <v>2760</v>
      </c>
      <c r="CP343">
        <v>0</v>
      </c>
      <c r="CQ343">
        <v>6</v>
      </c>
      <c r="CS343">
        <v>0</v>
      </c>
      <c r="CU343">
        <v>82</v>
      </c>
      <c r="CV343">
        <v>1</v>
      </c>
      <c r="CW343">
        <v>1</v>
      </c>
      <c r="CX343">
        <v>12</v>
      </c>
      <c r="CY343">
        <v>1</v>
      </c>
      <c r="CZ343">
        <v>18</v>
      </c>
      <c r="DA343">
        <v>19001</v>
      </c>
      <c r="DB343">
        <v>33</v>
      </c>
      <c r="DC343" t="s">
        <v>681</v>
      </c>
      <c r="DD343" t="s">
        <v>430</v>
      </c>
      <c r="DE343" t="s">
        <v>2761</v>
      </c>
      <c r="DF343" t="s">
        <v>430</v>
      </c>
      <c r="DG343" t="s">
        <v>477</v>
      </c>
      <c r="DH343" t="s">
        <v>478</v>
      </c>
      <c r="DI343" t="s">
        <v>430</v>
      </c>
      <c r="DJ343" t="s">
        <v>430</v>
      </c>
      <c r="DK343" t="s">
        <v>430</v>
      </c>
      <c r="DL343" t="s">
        <v>430</v>
      </c>
      <c r="DM343" t="s">
        <v>683</v>
      </c>
      <c r="DN343" s="1">
        <v>44434</v>
      </c>
      <c r="DO343" s="1">
        <v>45553</v>
      </c>
      <c r="DP343" t="s">
        <v>610</v>
      </c>
      <c r="DQ343">
        <v>0</v>
      </c>
      <c r="DR343" t="s">
        <v>430</v>
      </c>
      <c r="DS343" t="s">
        <v>430</v>
      </c>
      <c r="DT343" t="s">
        <v>647</v>
      </c>
      <c r="DU343" t="s">
        <v>430</v>
      </c>
      <c r="DV343" t="s">
        <v>430</v>
      </c>
      <c r="DW343" t="s">
        <v>430</v>
      </c>
      <c r="DX343" t="s">
        <v>430</v>
      </c>
      <c r="DY343" t="s">
        <v>430</v>
      </c>
      <c r="DZ343" t="s">
        <v>451</v>
      </c>
      <c r="EA343" t="s">
        <v>452</v>
      </c>
      <c r="EB343" t="s">
        <v>430</v>
      </c>
      <c r="EC343" t="s">
        <v>430</v>
      </c>
      <c r="ED343" t="s">
        <v>430</v>
      </c>
      <c r="EE343" t="s">
        <v>1503</v>
      </c>
      <c r="EF343" t="s">
        <v>430</v>
      </c>
      <c r="EG343" t="s">
        <v>430</v>
      </c>
      <c r="EH343" t="s">
        <v>454</v>
      </c>
      <c r="EI343" t="s">
        <v>455</v>
      </c>
      <c r="EJ343" t="s">
        <v>1504</v>
      </c>
      <c r="EK343" t="s">
        <v>443</v>
      </c>
      <c r="EL343" t="s">
        <v>2748</v>
      </c>
      <c r="EM343" t="s">
        <v>2749</v>
      </c>
    </row>
    <row r="344" spans="1:143" x14ac:dyDescent="0.25">
      <c r="A344" t="s">
        <v>1357</v>
      </c>
      <c r="B344" t="s">
        <v>430</v>
      </c>
      <c r="C344" t="s">
        <v>1492</v>
      </c>
      <c r="D344">
        <v>98</v>
      </c>
      <c r="E344" t="s">
        <v>458</v>
      </c>
      <c r="F344" t="s">
        <v>459</v>
      </c>
      <c r="G344" t="s">
        <v>430</v>
      </c>
      <c r="H344" t="s">
        <v>432</v>
      </c>
      <c r="I344" t="s">
        <v>2762</v>
      </c>
      <c r="J344" t="s">
        <v>2763</v>
      </c>
      <c r="K344">
        <v>19000001662</v>
      </c>
      <c r="L344" t="s">
        <v>2764</v>
      </c>
      <c r="M344">
        <v>560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430</v>
      </c>
      <c r="X344">
        <v>0</v>
      </c>
      <c r="Y344">
        <v>0</v>
      </c>
      <c r="Z344">
        <v>0</v>
      </c>
      <c r="AA344" t="s">
        <v>436</v>
      </c>
      <c r="AB344">
        <v>0</v>
      </c>
      <c r="AC344">
        <v>0</v>
      </c>
      <c r="AD344">
        <v>0</v>
      </c>
      <c r="AE344" t="s">
        <v>430</v>
      </c>
      <c r="AF344">
        <v>120</v>
      </c>
      <c r="AG344">
        <v>100</v>
      </c>
      <c r="AH344">
        <v>163.5</v>
      </c>
      <c r="AI344">
        <v>434</v>
      </c>
      <c r="AJ344">
        <v>347.2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 t="s">
        <v>430</v>
      </c>
      <c r="AS344" t="s">
        <v>430</v>
      </c>
      <c r="AT344" t="s">
        <v>430</v>
      </c>
      <c r="AU344">
        <v>0</v>
      </c>
      <c r="AV344">
        <v>0</v>
      </c>
      <c r="AW344">
        <v>0</v>
      </c>
      <c r="AZ344">
        <v>10810005415795</v>
      </c>
      <c r="BA344">
        <v>4897097266053</v>
      </c>
      <c r="BB344">
        <v>810005415798</v>
      </c>
      <c r="BC344" t="s">
        <v>463</v>
      </c>
      <c r="BD344" t="s">
        <v>813</v>
      </c>
      <c r="BE344" t="s">
        <v>430</v>
      </c>
      <c r="BF344" t="s">
        <v>814</v>
      </c>
      <c r="BG344" t="s">
        <v>465</v>
      </c>
      <c r="BH344">
        <v>18</v>
      </c>
      <c r="BI344">
        <v>1.962</v>
      </c>
      <c r="BJ344" t="s">
        <v>430</v>
      </c>
      <c r="BL344" t="s">
        <v>436</v>
      </c>
      <c r="BM344" t="s">
        <v>2765</v>
      </c>
      <c r="BN344" t="s">
        <v>631</v>
      </c>
      <c r="BO344" t="s">
        <v>632</v>
      </c>
      <c r="BP344" t="s">
        <v>2766</v>
      </c>
      <c r="BQ344" t="s">
        <v>430</v>
      </c>
      <c r="BR344" t="s">
        <v>442</v>
      </c>
      <c r="BS344">
        <v>5000</v>
      </c>
      <c r="BT344" t="s">
        <v>443</v>
      </c>
      <c r="BU344">
        <v>7840</v>
      </c>
      <c r="BV344">
        <v>16240</v>
      </c>
      <c r="BW344">
        <v>19040</v>
      </c>
      <c r="BX344" t="s">
        <v>430</v>
      </c>
      <c r="BY344" t="s">
        <v>430</v>
      </c>
      <c r="BZ344" t="s">
        <v>831</v>
      </c>
      <c r="CA344" t="s">
        <v>2767</v>
      </c>
      <c r="CB344" t="s">
        <v>430</v>
      </c>
      <c r="CC344" t="s">
        <v>1694</v>
      </c>
      <c r="CD344">
        <v>45</v>
      </c>
      <c r="CE344" t="s">
        <v>2077</v>
      </c>
      <c r="CF344" t="s">
        <v>679</v>
      </c>
      <c r="CG344" t="s">
        <v>474</v>
      </c>
      <c r="CH344" s="1">
        <v>44484</v>
      </c>
      <c r="CI344" t="s">
        <v>430</v>
      </c>
      <c r="CJ344" t="s">
        <v>430</v>
      </c>
      <c r="CK344" t="s">
        <v>430</v>
      </c>
      <c r="CM344">
        <v>2</v>
      </c>
      <c r="CN344" t="s">
        <v>2768</v>
      </c>
      <c r="CP344">
        <v>0</v>
      </c>
      <c r="CQ344">
        <v>7</v>
      </c>
      <c r="CS344">
        <v>0</v>
      </c>
      <c r="CU344">
        <v>83</v>
      </c>
      <c r="CV344">
        <v>1</v>
      </c>
      <c r="CW344">
        <v>1</v>
      </c>
      <c r="CX344">
        <v>12</v>
      </c>
      <c r="CY344">
        <v>1</v>
      </c>
      <c r="CZ344">
        <v>22</v>
      </c>
      <c r="DA344">
        <v>19001</v>
      </c>
      <c r="DB344">
        <v>33</v>
      </c>
      <c r="DC344" t="s">
        <v>681</v>
      </c>
      <c r="DD344" t="s">
        <v>430</v>
      </c>
      <c r="DE344" t="s">
        <v>2769</v>
      </c>
      <c r="DF344" t="s">
        <v>430</v>
      </c>
      <c r="DG344" t="s">
        <v>477</v>
      </c>
      <c r="DH344" t="s">
        <v>478</v>
      </c>
      <c r="DI344" t="s">
        <v>430</v>
      </c>
      <c r="DJ344" t="s">
        <v>430</v>
      </c>
      <c r="DK344" t="s">
        <v>430</v>
      </c>
      <c r="DL344" t="s">
        <v>430</v>
      </c>
      <c r="DM344" t="s">
        <v>683</v>
      </c>
      <c r="DN344" s="1">
        <v>44434</v>
      </c>
      <c r="DO344" s="1">
        <v>45553</v>
      </c>
      <c r="DP344" t="s">
        <v>610</v>
      </c>
      <c r="DQ344">
        <v>0</v>
      </c>
      <c r="DR344" t="s">
        <v>430</v>
      </c>
      <c r="DS344" t="s">
        <v>430</v>
      </c>
      <c r="DT344" t="s">
        <v>647</v>
      </c>
      <c r="DU344" t="s">
        <v>430</v>
      </c>
      <c r="DV344" t="s">
        <v>430</v>
      </c>
      <c r="DW344" t="s">
        <v>430</v>
      </c>
      <c r="DX344" t="s">
        <v>430</v>
      </c>
      <c r="DY344" t="s">
        <v>430</v>
      </c>
      <c r="DZ344" t="s">
        <v>451</v>
      </c>
      <c r="EA344" t="s">
        <v>452</v>
      </c>
      <c r="EB344" t="s">
        <v>430</v>
      </c>
      <c r="EC344" t="s">
        <v>430</v>
      </c>
      <c r="ED344" t="s">
        <v>430</v>
      </c>
      <c r="EE344" t="s">
        <v>1646</v>
      </c>
      <c r="EF344" t="s">
        <v>430</v>
      </c>
      <c r="EG344" t="s">
        <v>430</v>
      </c>
      <c r="EH344" t="s">
        <v>454</v>
      </c>
      <c r="EI344" t="s">
        <v>455</v>
      </c>
      <c r="EJ344" t="s">
        <v>1504</v>
      </c>
      <c r="EK344" t="s">
        <v>443</v>
      </c>
      <c r="EL344" t="s">
        <v>2770</v>
      </c>
      <c r="EM344" t="s">
        <v>2771</v>
      </c>
    </row>
    <row r="345" spans="1:143" x14ac:dyDescent="0.25">
      <c r="A345" t="s">
        <v>1357</v>
      </c>
      <c r="B345" t="s">
        <v>430</v>
      </c>
      <c r="C345" t="s">
        <v>1492</v>
      </c>
      <c r="D345">
        <v>98</v>
      </c>
      <c r="E345" t="s">
        <v>458</v>
      </c>
      <c r="F345" t="s">
        <v>459</v>
      </c>
      <c r="G345" t="s">
        <v>430</v>
      </c>
      <c r="H345" t="s">
        <v>432</v>
      </c>
      <c r="I345" t="s">
        <v>2772</v>
      </c>
      <c r="J345" t="s">
        <v>2773</v>
      </c>
      <c r="K345">
        <v>19000001663</v>
      </c>
      <c r="L345" t="s">
        <v>2774</v>
      </c>
      <c r="M345">
        <v>560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430</v>
      </c>
      <c r="X345">
        <v>0</v>
      </c>
      <c r="Y345">
        <v>0</v>
      </c>
      <c r="Z345">
        <v>0</v>
      </c>
      <c r="AA345" t="s">
        <v>436</v>
      </c>
      <c r="AB345">
        <v>0</v>
      </c>
      <c r="AC345">
        <v>0</v>
      </c>
      <c r="AD345">
        <v>0</v>
      </c>
      <c r="AE345" t="s">
        <v>430</v>
      </c>
      <c r="AF345">
        <v>120</v>
      </c>
      <c r="AG345">
        <v>100</v>
      </c>
      <c r="AH345">
        <v>163.5</v>
      </c>
      <c r="AI345">
        <v>434</v>
      </c>
      <c r="AJ345">
        <v>347.2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 t="s">
        <v>430</v>
      </c>
      <c r="AS345" t="s">
        <v>430</v>
      </c>
      <c r="AT345" t="s">
        <v>430</v>
      </c>
      <c r="AU345">
        <v>0</v>
      </c>
      <c r="AV345">
        <v>0</v>
      </c>
      <c r="AW345">
        <v>0</v>
      </c>
      <c r="AZ345">
        <v>10810005415801</v>
      </c>
      <c r="BA345">
        <v>4897097266060</v>
      </c>
      <c r="BB345">
        <v>810005415804</v>
      </c>
      <c r="BC345" t="s">
        <v>463</v>
      </c>
      <c r="BD345" t="s">
        <v>813</v>
      </c>
      <c r="BE345" t="s">
        <v>430</v>
      </c>
      <c r="BF345" t="s">
        <v>814</v>
      </c>
      <c r="BG345" t="s">
        <v>465</v>
      </c>
      <c r="BH345">
        <v>18</v>
      </c>
      <c r="BI345">
        <v>1.962</v>
      </c>
      <c r="BJ345" t="s">
        <v>430</v>
      </c>
      <c r="BL345" t="s">
        <v>436</v>
      </c>
      <c r="BM345" t="s">
        <v>2775</v>
      </c>
      <c r="BN345" t="s">
        <v>631</v>
      </c>
      <c r="BO345" t="s">
        <v>632</v>
      </c>
      <c r="BP345" t="s">
        <v>2776</v>
      </c>
      <c r="BQ345" t="s">
        <v>430</v>
      </c>
      <c r="BR345" t="s">
        <v>442</v>
      </c>
      <c r="BS345">
        <v>5000</v>
      </c>
      <c r="BT345" t="s">
        <v>443</v>
      </c>
      <c r="BU345">
        <v>7840</v>
      </c>
      <c r="BV345">
        <v>16240</v>
      </c>
      <c r="BW345">
        <v>19040</v>
      </c>
      <c r="BX345" t="s">
        <v>430</v>
      </c>
      <c r="BY345" t="s">
        <v>430</v>
      </c>
      <c r="BZ345" t="s">
        <v>831</v>
      </c>
      <c r="CA345" t="s">
        <v>2767</v>
      </c>
      <c r="CB345" t="s">
        <v>430</v>
      </c>
      <c r="CC345" t="s">
        <v>1694</v>
      </c>
      <c r="CD345">
        <v>45</v>
      </c>
      <c r="CE345" t="s">
        <v>2077</v>
      </c>
      <c r="CF345" t="s">
        <v>679</v>
      </c>
      <c r="CG345" t="s">
        <v>474</v>
      </c>
      <c r="CH345" s="1">
        <v>44484</v>
      </c>
      <c r="CI345" t="s">
        <v>430</v>
      </c>
      <c r="CJ345" t="s">
        <v>430</v>
      </c>
      <c r="CK345" t="s">
        <v>430</v>
      </c>
      <c r="CM345">
        <v>2</v>
      </c>
      <c r="CN345" t="s">
        <v>2777</v>
      </c>
      <c r="CP345">
        <v>0</v>
      </c>
      <c r="CQ345">
        <v>7</v>
      </c>
      <c r="CS345">
        <v>0</v>
      </c>
      <c r="CU345">
        <v>84</v>
      </c>
      <c r="CV345">
        <v>1</v>
      </c>
      <c r="CW345">
        <v>1</v>
      </c>
      <c r="CX345">
        <v>12</v>
      </c>
      <c r="CY345">
        <v>1</v>
      </c>
      <c r="CZ345">
        <v>22</v>
      </c>
      <c r="DA345">
        <v>19001</v>
      </c>
      <c r="DB345">
        <v>33</v>
      </c>
      <c r="DC345" t="s">
        <v>681</v>
      </c>
      <c r="DD345" t="s">
        <v>430</v>
      </c>
      <c r="DE345" t="s">
        <v>2778</v>
      </c>
      <c r="DF345" t="s">
        <v>430</v>
      </c>
      <c r="DG345" t="s">
        <v>477</v>
      </c>
      <c r="DH345" t="s">
        <v>478</v>
      </c>
      <c r="DI345" t="s">
        <v>430</v>
      </c>
      <c r="DJ345" t="s">
        <v>430</v>
      </c>
      <c r="DK345" t="s">
        <v>430</v>
      </c>
      <c r="DL345" t="s">
        <v>430</v>
      </c>
      <c r="DM345" t="s">
        <v>683</v>
      </c>
      <c r="DN345" s="1">
        <v>44434</v>
      </c>
      <c r="DO345" s="1">
        <v>45553</v>
      </c>
      <c r="DP345" t="s">
        <v>610</v>
      </c>
      <c r="DQ345">
        <v>0</v>
      </c>
      <c r="DR345" t="s">
        <v>430</v>
      </c>
      <c r="DS345" t="s">
        <v>430</v>
      </c>
      <c r="DT345" t="s">
        <v>647</v>
      </c>
      <c r="DU345" t="s">
        <v>430</v>
      </c>
      <c r="DV345" t="s">
        <v>430</v>
      </c>
      <c r="DW345" t="s">
        <v>430</v>
      </c>
      <c r="DX345" t="s">
        <v>430</v>
      </c>
      <c r="DY345" t="s">
        <v>430</v>
      </c>
      <c r="DZ345" t="s">
        <v>451</v>
      </c>
      <c r="EA345" t="s">
        <v>452</v>
      </c>
      <c r="EB345" t="s">
        <v>430</v>
      </c>
      <c r="EC345" t="s">
        <v>430</v>
      </c>
      <c r="ED345" t="s">
        <v>430</v>
      </c>
      <c r="EE345" t="s">
        <v>1646</v>
      </c>
      <c r="EF345" t="s">
        <v>430</v>
      </c>
      <c r="EG345" t="s">
        <v>430</v>
      </c>
      <c r="EH345" t="s">
        <v>454</v>
      </c>
      <c r="EI345" t="s">
        <v>455</v>
      </c>
      <c r="EJ345" t="s">
        <v>1504</v>
      </c>
      <c r="EK345" t="s">
        <v>443</v>
      </c>
      <c r="EL345" t="s">
        <v>2770</v>
      </c>
      <c r="EM345" t="s">
        <v>2771</v>
      </c>
    </row>
    <row r="346" spans="1:143" x14ac:dyDescent="0.25">
      <c r="A346" t="s">
        <v>1357</v>
      </c>
      <c r="B346" t="s">
        <v>430</v>
      </c>
      <c r="C346" t="s">
        <v>1492</v>
      </c>
      <c r="D346">
        <v>98</v>
      </c>
      <c r="E346" t="s">
        <v>458</v>
      </c>
      <c r="F346" t="s">
        <v>459</v>
      </c>
      <c r="G346" t="s">
        <v>430</v>
      </c>
      <c r="H346" t="s">
        <v>432</v>
      </c>
      <c r="I346" t="s">
        <v>2779</v>
      </c>
      <c r="J346" t="s">
        <v>2780</v>
      </c>
      <c r="K346">
        <v>19000001664</v>
      </c>
      <c r="L346" t="s">
        <v>2781</v>
      </c>
      <c r="M346">
        <v>560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430</v>
      </c>
      <c r="X346">
        <v>0</v>
      </c>
      <c r="Y346">
        <v>0</v>
      </c>
      <c r="Z346">
        <v>0</v>
      </c>
      <c r="AA346" t="s">
        <v>436</v>
      </c>
      <c r="AB346">
        <v>0</v>
      </c>
      <c r="AC346">
        <v>0</v>
      </c>
      <c r="AD346">
        <v>0</v>
      </c>
      <c r="AE346" t="s">
        <v>430</v>
      </c>
      <c r="AF346">
        <v>120</v>
      </c>
      <c r="AG346">
        <v>100</v>
      </c>
      <c r="AH346">
        <v>163.5</v>
      </c>
      <c r="AI346">
        <v>434</v>
      </c>
      <c r="AJ346">
        <v>347.2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 t="s">
        <v>430</v>
      </c>
      <c r="AS346" t="s">
        <v>430</v>
      </c>
      <c r="AT346" t="s">
        <v>430</v>
      </c>
      <c r="AU346">
        <v>0</v>
      </c>
      <c r="AV346">
        <v>0</v>
      </c>
      <c r="AW346">
        <v>0</v>
      </c>
      <c r="AZ346">
        <v>10810005415818</v>
      </c>
      <c r="BA346">
        <v>4897097266077</v>
      </c>
      <c r="BB346">
        <v>810005415811</v>
      </c>
      <c r="BC346" t="s">
        <v>463</v>
      </c>
      <c r="BD346" t="s">
        <v>813</v>
      </c>
      <c r="BE346" t="s">
        <v>430</v>
      </c>
      <c r="BF346" t="s">
        <v>814</v>
      </c>
      <c r="BG346" t="s">
        <v>465</v>
      </c>
      <c r="BH346">
        <v>18</v>
      </c>
      <c r="BI346">
        <v>1.962</v>
      </c>
      <c r="BJ346" t="s">
        <v>430</v>
      </c>
      <c r="BL346" t="s">
        <v>436</v>
      </c>
      <c r="BM346" t="s">
        <v>2782</v>
      </c>
      <c r="BN346" t="s">
        <v>631</v>
      </c>
      <c r="BO346" t="s">
        <v>632</v>
      </c>
      <c r="BP346" t="s">
        <v>2783</v>
      </c>
      <c r="BQ346" t="s">
        <v>430</v>
      </c>
      <c r="BR346" t="s">
        <v>442</v>
      </c>
      <c r="BS346">
        <v>5000</v>
      </c>
      <c r="BT346" t="s">
        <v>443</v>
      </c>
      <c r="BU346">
        <v>7840</v>
      </c>
      <c r="BV346">
        <v>16240</v>
      </c>
      <c r="BW346">
        <v>19040</v>
      </c>
      <c r="BX346" t="s">
        <v>430</v>
      </c>
      <c r="BY346" t="s">
        <v>430</v>
      </c>
      <c r="BZ346" t="s">
        <v>831</v>
      </c>
      <c r="CA346" t="s">
        <v>2767</v>
      </c>
      <c r="CB346" t="s">
        <v>430</v>
      </c>
      <c r="CC346" t="s">
        <v>1694</v>
      </c>
      <c r="CD346">
        <v>45</v>
      </c>
      <c r="CE346" t="s">
        <v>2077</v>
      </c>
      <c r="CF346" t="s">
        <v>679</v>
      </c>
      <c r="CG346" t="s">
        <v>474</v>
      </c>
      <c r="CH346" s="1">
        <v>44484</v>
      </c>
      <c r="CI346" t="s">
        <v>430</v>
      </c>
      <c r="CJ346" t="s">
        <v>430</v>
      </c>
      <c r="CK346" t="s">
        <v>430</v>
      </c>
      <c r="CM346">
        <v>2</v>
      </c>
      <c r="CN346" t="s">
        <v>2784</v>
      </c>
      <c r="CP346">
        <v>0</v>
      </c>
      <c r="CQ346">
        <v>7</v>
      </c>
      <c r="CS346">
        <v>0</v>
      </c>
      <c r="CU346">
        <v>85</v>
      </c>
      <c r="CV346">
        <v>1</v>
      </c>
      <c r="CW346">
        <v>1</v>
      </c>
      <c r="CX346">
        <v>12</v>
      </c>
      <c r="CY346">
        <v>1</v>
      </c>
      <c r="CZ346">
        <v>22</v>
      </c>
      <c r="DA346">
        <v>19001</v>
      </c>
      <c r="DB346">
        <v>33</v>
      </c>
      <c r="DC346" t="s">
        <v>681</v>
      </c>
      <c r="DD346" t="s">
        <v>430</v>
      </c>
      <c r="DE346" t="s">
        <v>2785</v>
      </c>
      <c r="DF346" t="s">
        <v>430</v>
      </c>
      <c r="DG346" t="s">
        <v>477</v>
      </c>
      <c r="DH346" t="s">
        <v>478</v>
      </c>
      <c r="DI346" t="s">
        <v>430</v>
      </c>
      <c r="DJ346" t="s">
        <v>430</v>
      </c>
      <c r="DK346" t="s">
        <v>430</v>
      </c>
      <c r="DL346" t="s">
        <v>430</v>
      </c>
      <c r="DM346" t="s">
        <v>683</v>
      </c>
      <c r="DN346" s="1">
        <v>44434</v>
      </c>
      <c r="DO346" s="1">
        <v>45553</v>
      </c>
      <c r="DP346" t="s">
        <v>610</v>
      </c>
      <c r="DQ346">
        <v>0</v>
      </c>
      <c r="DR346" t="s">
        <v>430</v>
      </c>
      <c r="DS346" t="s">
        <v>430</v>
      </c>
      <c r="DT346" t="s">
        <v>647</v>
      </c>
      <c r="DU346" t="s">
        <v>430</v>
      </c>
      <c r="DV346" t="s">
        <v>430</v>
      </c>
      <c r="DW346" t="s">
        <v>430</v>
      </c>
      <c r="DX346" t="s">
        <v>430</v>
      </c>
      <c r="DY346" t="s">
        <v>430</v>
      </c>
      <c r="DZ346" t="s">
        <v>451</v>
      </c>
      <c r="EA346" t="s">
        <v>452</v>
      </c>
      <c r="EB346" t="s">
        <v>430</v>
      </c>
      <c r="EC346" t="s">
        <v>430</v>
      </c>
      <c r="ED346" t="s">
        <v>430</v>
      </c>
      <c r="EE346" t="s">
        <v>1646</v>
      </c>
      <c r="EF346" t="s">
        <v>430</v>
      </c>
      <c r="EG346" t="s">
        <v>430</v>
      </c>
      <c r="EH346" t="s">
        <v>454</v>
      </c>
      <c r="EI346" t="s">
        <v>455</v>
      </c>
      <c r="EJ346" t="s">
        <v>1504</v>
      </c>
      <c r="EK346" t="s">
        <v>443</v>
      </c>
      <c r="EL346" t="s">
        <v>2770</v>
      </c>
      <c r="EM346" t="s">
        <v>2771</v>
      </c>
    </row>
    <row r="347" spans="1:143" x14ac:dyDescent="0.25">
      <c r="A347" t="s">
        <v>1357</v>
      </c>
      <c r="B347" t="s">
        <v>430</v>
      </c>
      <c r="C347" t="s">
        <v>1492</v>
      </c>
      <c r="D347">
        <v>98</v>
      </c>
      <c r="E347" t="s">
        <v>458</v>
      </c>
      <c r="F347" t="s">
        <v>459</v>
      </c>
      <c r="G347" t="s">
        <v>430</v>
      </c>
      <c r="H347" t="s">
        <v>432</v>
      </c>
      <c r="I347" t="s">
        <v>2786</v>
      </c>
      <c r="J347" t="s">
        <v>2787</v>
      </c>
      <c r="K347">
        <v>19000001665</v>
      </c>
      <c r="L347" t="s">
        <v>2788</v>
      </c>
      <c r="M347">
        <v>180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430</v>
      </c>
      <c r="X347">
        <v>0</v>
      </c>
      <c r="Y347">
        <v>0</v>
      </c>
      <c r="Z347">
        <v>0</v>
      </c>
      <c r="AA347" t="s">
        <v>436</v>
      </c>
      <c r="AB347">
        <v>0</v>
      </c>
      <c r="AC347">
        <v>0</v>
      </c>
      <c r="AD347">
        <v>0</v>
      </c>
      <c r="AE347" t="s">
        <v>430</v>
      </c>
      <c r="AF347">
        <v>120</v>
      </c>
      <c r="AG347">
        <v>100</v>
      </c>
      <c r="AH347">
        <v>138.19999999999999</v>
      </c>
      <c r="AI347">
        <v>456</v>
      </c>
      <c r="AJ347">
        <v>450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 t="s">
        <v>430</v>
      </c>
      <c r="AS347" t="s">
        <v>430</v>
      </c>
      <c r="AT347" t="s">
        <v>430</v>
      </c>
      <c r="AU347">
        <v>0</v>
      </c>
      <c r="AV347">
        <v>0</v>
      </c>
      <c r="AW347">
        <v>0</v>
      </c>
      <c r="AZ347">
        <v>10810005415825</v>
      </c>
      <c r="BA347">
        <v>4897097266084</v>
      </c>
      <c r="BB347">
        <v>810005415828</v>
      </c>
      <c r="BC347" t="s">
        <v>463</v>
      </c>
      <c r="BD347" t="s">
        <v>813</v>
      </c>
      <c r="BE347" t="s">
        <v>430</v>
      </c>
      <c r="BF347" t="s">
        <v>814</v>
      </c>
      <c r="BG347" t="s">
        <v>465</v>
      </c>
      <c r="BH347">
        <v>18</v>
      </c>
      <c r="BI347">
        <v>1.6584000000000001</v>
      </c>
      <c r="BJ347" t="s">
        <v>430</v>
      </c>
      <c r="BL347" t="s">
        <v>436</v>
      </c>
      <c r="BM347" t="s">
        <v>2789</v>
      </c>
      <c r="BN347" t="s">
        <v>631</v>
      </c>
      <c r="BO347" t="s">
        <v>632</v>
      </c>
      <c r="BP347" t="s">
        <v>2766</v>
      </c>
      <c r="BQ347" t="s">
        <v>430</v>
      </c>
      <c r="BR347" t="s">
        <v>442</v>
      </c>
      <c r="BS347">
        <v>5000</v>
      </c>
      <c r="BT347" t="s">
        <v>443</v>
      </c>
      <c r="BU347">
        <v>2880</v>
      </c>
      <c r="BV347">
        <v>6120</v>
      </c>
      <c r="BW347">
        <v>7200</v>
      </c>
      <c r="BX347" t="s">
        <v>430</v>
      </c>
      <c r="BY347" t="s">
        <v>430</v>
      </c>
      <c r="BZ347" t="s">
        <v>831</v>
      </c>
      <c r="CA347" t="s">
        <v>2790</v>
      </c>
      <c r="CB347" t="s">
        <v>430</v>
      </c>
      <c r="CC347" t="s">
        <v>1694</v>
      </c>
      <c r="CD347">
        <v>45</v>
      </c>
      <c r="CE347" t="s">
        <v>2077</v>
      </c>
      <c r="CF347" t="s">
        <v>679</v>
      </c>
      <c r="CG347" t="s">
        <v>474</v>
      </c>
      <c r="CH347" s="1">
        <v>44484</v>
      </c>
      <c r="CI347" t="s">
        <v>430</v>
      </c>
      <c r="CJ347" t="s">
        <v>430</v>
      </c>
      <c r="CK347" t="s">
        <v>430</v>
      </c>
      <c r="CM347">
        <v>2</v>
      </c>
      <c r="CN347" t="s">
        <v>2791</v>
      </c>
      <c r="CP347">
        <v>0</v>
      </c>
      <c r="CQ347">
        <v>7</v>
      </c>
      <c r="CS347">
        <v>0</v>
      </c>
      <c r="CU347">
        <v>83</v>
      </c>
      <c r="CV347">
        <v>1</v>
      </c>
      <c r="CW347">
        <v>1</v>
      </c>
      <c r="CX347">
        <v>12</v>
      </c>
      <c r="CY347">
        <v>1</v>
      </c>
      <c r="CZ347">
        <v>100</v>
      </c>
      <c r="DA347">
        <v>19001</v>
      </c>
      <c r="DB347">
        <v>33</v>
      </c>
      <c r="DC347" t="s">
        <v>681</v>
      </c>
      <c r="DD347" t="s">
        <v>430</v>
      </c>
      <c r="DE347" t="s">
        <v>2792</v>
      </c>
      <c r="DF347" t="s">
        <v>430</v>
      </c>
      <c r="DG347" t="s">
        <v>477</v>
      </c>
      <c r="DH347" t="s">
        <v>478</v>
      </c>
      <c r="DI347" t="s">
        <v>430</v>
      </c>
      <c r="DJ347" t="s">
        <v>430</v>
      </c>
      <c r="DK347" t="s">
        <v>430</v>
      </c>
      <c r="DL347" t="s">
        <v>430</v>
      </c>
      <c r="DM347" t="s">
        <v>683</v>
      </c>
      <c r="DN347" s="1">
        <v>44434</v>
      </c>
      <c r="DO347" s="1">
        <v>45553</v>
      </c>
      <c r="DP347" t="s">
        <v>610</v>
      </c>
      <c r="DQ347">
        <v>0</v>
      </c>
      <c r="DR347" t="s">
        <v>430</v>
      </c>
      <c r="DS347" t="s">
        <v>430</v>
      </c>
      <c r="DT347" t="s">
        <v>647</v>
      </c>
      <c r="DU347" t="s">
        <v>430</v>
      </c>
      <c r="DV347" t="s">
        <v>430</v>
      </c>
      <c r="DW347" t="s">
        <v>430</v>
      </c>
      <c r="DX347" t="s">
        <v>430</v>
      </c>
      <c r="DY347" t="s">
        <v>430</v>
      </c>
      <c r="DZ347" t="s">
        <v>451</v>
      </c>
      <c r="EA347" t="s">
        <v>452</v>
      </c>
      <c r="EB347" t="s">
        <v>430</v>
      </c>
      <c r="EC347" t="s">
        <v>430</v>
      </c>
      <c r="ED347" t="s">
        <v>430</v>
      </c>
      <c r="EE347" t="s">
        <v>1646</v>
      </c>
      <c r="EF347" t="s">
        <v>430</v>
      </c>
      <c r="EG347" t="s">
        <v>430</v>
      </c>
      <c r="EH347" t="s">
        <v>454</v>
      </c>
      <c r="EI347" t="s">
        <v>455</v>
      </c>
      <c r="EJ347" t="s">
        <v>1504</v>
      </c>
      <c r="EK347" t="s">
        <v>443</v>
      </c>
      <c r="EL347" t="s">
        <v>1718</v>
      </c>
      <c r="EM347" t="s">
        <v>2793</v>
      </c>
    </row>
    <row r="348" spans="1:143" x14ac:dyDescent="0.25">
      <c r="A348" t="s">
        <v>1357</v>
      </c>
      <c r="B348" t="s">
        <v>430</v>
      </c>
      <c r="C348" t="s">
        <v>1492</v>
      </c>
      <c r="D348">
        <v>98</v>
      </c>
      <c r="E348" t="s">
        <v>458</v>
      </c>
      <c r="F348" t="s">
        <v>459</v>
      </c>
      <c r="G348" t="s">
        <v>430</v>
      </c>
      <c r="H348" t="s">
        <v>432</v>
      </c>
      <c r="I348" t="s">
        <v>2794</v>
      </c>
      <c r="J348" t="s">
        <v>2795</v>
      </c>
      <c r="K348">
        <v>19000001666</v>
      </c>
      <c r="L348" t="s">
        <v>2796</v>
      </c>
      <c r="M348">
        <v>180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430</v>
      </c>
      <c r="X348">
        <v>0</v>
      </c>
      <c r="Y348">
        <v>0</v>
      </c>
      <c r="Z348">
        <v>0</v>
      </c>
      <c r="AA348" t="s">
        <v>436</v>
      </c>
      <c r="AB348">
        <v>0</v>
      </c>
      <c r="AC348">
        <v>0</v>
      </c>
      <c r="AD348">
        <v>0</v>
      </c>
      <c r="AE348" t="s">
        <v>430</v>
      </c>
      <c r="AF348">
        <v>120</v>
      </c>
      <c r="AG348">
        <v>100</v>
      </c>
      <c r="AH348">
        <v>138.19999999999999</v>
      </c>
      <c r="AI348">
        <v>456</v>
      </c>
      <c r="AJ348">
        <v>450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 t="s">
        <v>430</v>
      </c>
      <c r="AS348" t="s">
        <v>430</v>
      </c>
      <c r="AT348" t="s">
        <v>430</v>
      </c>
      <c r="AU348">
        <v>0</v>
      </c>
      <c r="AV348">
        <v>0</v>
      </c>
      <c r="AW348">
        <v>0</v>
      </c>
      <c r="AZ348">
        <v>10810005415832</v>
      </c>
      <c r="BA348">
        <v>4897097266091</v>
      </c>
      <c r="BB348">
        <v>810005415835</v>
      </c>
      <c r="BC348" t="s">
        <v>463</v>
      </c>
      <c r="BD348" t="s">
        <v>813</v>
      </c>
      <c r="BE348" t="s">
        <v>430</v>
      </c>
      <c r="BF348" t="s">
        <v>814</v>
      </c>
      <c r="BG348" t="s">
        <v>465</v>
      </c>
      <c r="BH348">
        <v>18</v>
      </c>
      <c r="BI348">
        <v>1.6584000000000001</v>
      </c>
      <c r="BJ348" t="s">
        <v>430</v>
      </c>
      <c r="BL348" t="s">
        <v>436</v>
      </c>
      <c r="BM348" t="s">
        <v>2797</v>
      </c>
      <c r="BN348" t="s">
        <v>631</v>
      </c>
      <c r="BO348" t="s">
        <v>632</v>
      </c>
      <c r="BP348" t="s">
        <v>2776</v>
      </c>
      <c r="BQ348" t="s">
        <v>430</v>
      </c>
      <c r="BR348" t="s">
        <v>442</v>
      </c>
      <c r="BS348">
        <v>5000</v>
      </c>
      <c r="BT348" t="s">
        <v>443</v>
      </c>
      <c r="BU348">
        <v>2880</v>
      </c>
      <c r="BV348">
        <v>6120</v>
      </c>
      <c r="BW348">
        <v>7200</v>
      </c>
      <c r="BX348" t="s">
        <v>430</v>
      </c>
      <c r="BY348" t="s">
        <v>430</v>
      </c>
      <c r="BZ348" t="s">
        <v>831</v>
      </c>
      <c r="CA348" t="s">
        <v>2790</v>
      </c>
      <c r="CB348" t="s">
        <v>430</v>
      </c>
      <c r="CC348" t="s">
        <v>1694</v>
      </c>
      <c r="CD348">
        <v>45</v>
      </c>
      <c r="CE348" t="s">
        <v>2077</v>
      </c>
      <c r="CF348" t="s">
        <v>679</v>
      </c>
      <c r="CG348" t="s">
        <v>474</v>
      </c>
      <c r="CH348" s="1">
        <v>44484</v>
      </c>
      <c r="CI348" t="s">
        <v>430</v>
      </c>
      <c r="CJ348" t="s">
        <v>430</v>
      </c>
      <c r="CK348" t="s">
        <v>430</v>
      </c>
      <c r="CM348">
        <v>2</v>
      </c>
      <c r="CN348" t="s">
        <v>2798</v>
      </c>
      <c r="CP348">
        <v>0</v>
      </c>
      <c r="CQ348">
        <v>7</v>
      </c>
      <c r="CS348">
        <v>0</v>
      </c>
      <c r="CU348">
        <v>84</v>
      </c>
      <c r="CV348">
        <v>1</v>
      </c>
      <c r="CW348">
        <v>1</v>
      </c>
      <c r="CX348">
        <v>12</v>
      </c>
      <c r="CY348">
        <v>1</v>
      </c>
      <c r="CZ348">
        <v>100</v>
      </c>
      <c r="DA348">
        <v>19001</v>
      </c>
      <c r="DB348">
        <v>33</v>
      </c>
      <c r="DC348" t="s">
        <v>681</v>
      </c>
      <c r="DD348" t="s">
        <v>430</v>
      </c>
      <c r="DE348" t="s">
        <v>2799</v>
      </c>
      <c r="DF348" t="s">
        <v>430</v>
      </c>
      <c r="DG348" t="s">
        <v>477</v>
      </c>
      <c r="DH348" t="s">
        <v>478</v>
      </c>
      <c r="DI348" t="s">
        <v>430</v>
      </c>
      <c r="DJ348" t="s">
        <v>430</v>
      </c>
      <c r="DK348" t="s">
        <v>430</v>
      </c>
      <c r="DL348" t="s">
        <v>430</v>
      </c>
      <c r="DM348" t="s">
        <v>683</v>
      </c>
      <c r="DN348" s="1">
        <v>44434</v>
      </c>
      <c r="DO348" s="1">
        <v>45553</v>
      </c>
      <c r="DP348" t="s">
        <v>610</v>
      </c>
      <c r="DQ348">
        <v>0</v>
      </c>
      <c r="DR348" t="s">
        <v>430</v>
      </c>
      <c r="DS348" t="s">
        <v>430</v>
      </c>
      <c r="DT348" t="s">
        <v>647</v>
      </c>
      <c r="DU348" t="s">
        <v>430</v>
      </c>
      <c r="DV348" t="s">
        <v>430</v>
      </c>
      <c r="DW348" t="s">
        <v>430</v>
      </c>
      <c r="DX348" t="s">
        <v>430</v>
      </c>
      <c r="DY348" t="s">
        <v>430</v>
      </c>
      <c r="DZ348" t="s">
        <v>451</v>
      </c>
      <c r="EA348" t="s">
        <v>452</v>
      </c>
      <c r="EB348" t="s">
        <v>430</v>
      </c>
      <c r="EC348" t="s">
        <v>430</v>
      </c>
      <c r="ED348" t="s">
        <v>430</v>
      </c>
      <c r="EE348" t="s">
        <v>1646</v>
      </c>
      <c r="EF348" t="s">
        <v>430</v>
      </c>
      <c r="EG348" t="s">
        <v>430</v>
      </c>
      <c r="EH348" t="s">
        <v>454</v>
      </c>
      <c r="EI348" t="s">
        <v>455</v>
      </c>
      <c r="EJ348" t="s">
        <v>1504</v>
      </c>
      <c r="EK348" t="s">
        <v>443</v>
      </c>
      <c r="EL348" t="s">
        <v>1718</v>
      </c>
      <c r="EM348" t="s">
        <v>2793</v>
      </c>
    </row>
    <row r="349" spans="1:143" x14ac:dyDescent="0.25">
      <c r="A349" t="s">
        <v>1357</v>
      </c>
      <c r="B349" t="s">
        <v>430</v>
      </c>
      <c r="C349" t="s">
        <v>1492</v>
      </c>
      <c r="D349">
        <v>98</v>
      </c>
      <c r="E349" t="s">
        <v>458</v>
      </c>
      <c r="F349" t="s">
        <v>459</v>
      </c>
      <c r="G349" t="s">
        <v>430</v>
      </c>
      <c r="H349" t="s">
        <v>432</v>
      </c>
      <c r="I349" t="s">
        <v>2800</v>
      </c>
      <c r="J349" t="s">
        <v>2801</v>
      </c>
      <c r="K349">
        <v>19000001667</v>
      </c>
      <c r="L349" t="s">
        <v>2802</v>
      </c>
      <c r="M349">
        <v>180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430</v>
      </c>
      <c r="X349">
        <v>0</v>
      </c>
      <c r="Y349">
        <v>0</v>
      </c>
      <c r="Z349">
        <v>0</v>
      </c>
      <c r="AA349" t="s">
        <v>436</v>
      </c>
      <c r="AB349">
        <v>0</v>
      </c>
      <c r="AC349">
        <v>0</v>
      </c>
      <c r="AD349">
        <v>0</v>
      </c>
      <c r="AE349" t="s">
        <v>430</v>
      </c>
      <c r="AF349">
        <v>120</v>
      </c>
      <c r="AG349">
        <v>100</v>
      </c>
      <c r="AH349">
        <v>138.19999999999999</v>
      </c>
      <c r="AI349">
        <v>456</v>
      </c>
      <c r="AJ349">
        <v>450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 t="s">
        <v>430</v>
      </c>
      <c r="AS349" t="s">
        <v>430</v>
      </c>
      <c r="AT349" t="s">
        <v>430</v>
      </c>
      <c r="AU349">
        <v>0</v>
      </c>
      <c r="AV349">
        <v>0</v>
      </c>
      <c r="AW349">
        <v>0</v>
      </c>
      <c r="AZ349">
        <v>10810005415849</v>
      </c>
      <c r="BA349">
        <v>4897097266107</v>
      </c>
      <c r="BB349">
        <v>810005415842</v>
      </c>
      <c r="BC349" t="s">
        <v>463</v>
      </c>
      <c r="BD349" t="s">
        <v>813</v>
      </c>
      <c r="BE349" t="s">
        <v>430</v>
      </c>
      <c r="BF349" t="s">
        <v>814</v>
      </c>
      <c r="BG349" t="s">
        <v>465</v>
      </c>
      <c r="BH349">
        <v>18</v>
      </c>
      <c r="BI349">
        <v>1.6584000000000001</v>
      </c>
      <c r="BJ349" t="s">
        <v>430</v>
      </c>
      <c r="BL349" t="s">
        <v>436</v>
      </c>
      <c r="BM349" t="s">
        <v>2803</v>
      </c>
      <c r="BN349" t="s">
        <v>631</v>
      </c>
      <c r="BO349" t="s">
        <v>632</v>
      </c>
      <c r="BP349" t="s">
        <v>2783</v>
      </c>
      <c r="BQ349" t="s">
        <v>430</v>
      </c>
      <c r="BR349" t="s">
        <v>442</v>
      </c>
      <c r="BS349">
        <v>5000</v>
      </c>
      <c r="BT349" t="s">
        <v>443</v>
      </c>
      <c r="BU349">
        <v>2880</v>
      </c>
      <c r="BV349">
        <v>6120</v>
      </c>
      <c r="BW349">
        <v>7200</v>
      </c>
      <c r="BX349" t="s">
        <v>430</v>
      </c>
      <c r="BY349" t="s">
        <v>430</v>
      </c>
      <c r="BZ349" t="s">
        <v>831</v>
      </c>
      <c r="CA349" t="s">
        <v>2790</v>
      </c>
      <c r="CB349" t="s">
        <v>430</v>
      </c>
      <c r="CC349" t="s">
        <v>1694</v>
      </c>
      <c r="CD349">
        <v>45</v>
      </c>
      <c r="CE349" t="s">
        <v>2077</v>
      </c>
      <c r="CF349" t="s">
        <v>679</v>
      </c>
      <c r="CG349" t="s">
        <v>474</v>
      </c>
      <c r="CH349" s="1">
        <v>44484</v>
      </c>
      <c r="CI349" t="s">
        <v>430</v>
      </c>
      <c r="CJ349" t="s">
        <v>430</v>
      </c>
      <c r="CK349" t="s">
        <v>430</v>
      </c>
      <c r="CM349">
        <v>2</v>
      </c>
      <c r="CN349" t="s">
        <v>2804</v>
      </c>
      <c r="CP349">
        <v>0</v>
      </c>
      <c r="CQ349">
        <v>7</v>
      </c>
      <c r="CS349">
        <v>0</v>
      </c>
      <c r="CU349">
        <v>85</v>
      </c>
      <c r="CV349">
        <v>1</v>
      </c>
      <c r="CW349">
        <v>1</v>
      </c>
      <c r="CX349">
        <v>12</v>
      </c>
      <c r="CY349">
        <v>1</v>
      </c>
      <c r="CZ349">
        <v>100</v>
      </c>
      <c r="DA349">
        <v>19001</v>
      </c>
      <c r="DB349">
        <v>33</v>
      </c>
      <c r="DC349" t="s">
        <v>681</v>
      </c>
      <c r="DD349" t="s">
        <v>430</v>
      </c>
      <c r="DE349" t="s">
        <v>2785</v>
      </c>
      <c r="DF349" t="s">
        <v>430</v>
      </c>
      <c r="DG349" t="s">
        <v>477</v>
      </c>
      <c r="DH349" t="s">
        <v>478</v>
      </c>
      <c r="DI349" t="s">
        <v>430</v>
      </c>
      <c r="DJ349" t="s">
        <v>430</v>
      </c>
      <c r="DK349" t="s">
        <v>430</v>
      </c>
      <c r="DL349" t="s">
        <v>430</v>
      </c>
      <c r="DM349" t="s">
        <v>683</v>
      </c>
      <c r="DN349" s="1">
        <v>44434</v>
      </c>
      <c r="DO349" s="1">
        <v>45553</v>
      </c>
      <c r="DP349" t="s">
        <v>610</v>
      </c>
      <c r="DQ349">
        <v>0</v>
      </c>
      <c r="DR349" t="s">
        <v>430</v>
      </c>
      <c r="DS349" t="s">
        <v>430</v>
      </c>
      <c r="DT349" t="s">
        <v>647</v>
      </c>
      <c r="DU349" t="s">
        <v>430</v>
      </c>
      <c r="DV349" t="s">
        <v>430</v>
      </c>
      <c r="DW349" t="s">
        <v>430</v>
      </c>
      <c r="DX349" t="s">
        <v>430</v>
      </c>
      <c r="DY349" t="s">
        <v>430</v>
      </c>
      <c r="DZ349" t="s">
        <v>451</v>
      </c>
      <c r="EA349" t="s">
        <v>452</v>
      </c>
      <c r="EB349" t="s">
        <v>430</v>
      </c>
      <c r="EC349" t="s">
        <v>430</v>
      </c>
      <c r="ED349" t="s">
        <v>430</v>
      </c>
      <c r="EE349" t="s">
        <v>1646</v>
      </c>
      <c r="EF349" t="s">
        <v>430</v>
      </c>
      <c r="EG349" t="s">
        <v>430</v>
      </c>
      <c r="EH349" t="s">
        <v>454</v>
      </c>
      <c r="EI349" t="s">
        <v>455</v>
      </c>
      <c r="EJ349" t="s">
        <v>1504</v>
      </c>
      <c r="EK349" t="s">
        <v>443</v>
      </c>
      <c r="EL349" t="s">
        <v>1718</v>
      </c>
      <c r="EM349" t="s">
        <v>2793</v>
      </c>
    </row>
    <row r="350" spans="1:143" x14ac:dyDescent="0.25">
      <c r="A350" t="s">
        <v>1357</v>
      </c>
      <c r="B350" t="s">
        <v>430</v>
      </c>
      <c r="C350" t="s">
        <v>431</v>
      </c>
      <c r="D350">
        <v>112</v>
      </c>
      <c r="E350" t="s">
        <v>458</v>
      </c>
      <c r="F350" t="s">
        <v>459</v>
      </c>
      <c r="G350" t="s">
        <v>430</v>
      </c>
      <c r="H350" t="s">
        <v>432</v>
      </c>
      <c r="I350" t="s">
        <v>2805</v>
      </c>
      <c r="J350" t="s">
        <v>2806</v>
      </c>
      <c r="K350">
        <v>19000001675</v>
      </c>
      <c r="L350" t="s">
        <v>2807</v>
      </c>
      <c r="M350">
        <v>480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430</v>
      </c>
      <c r="X350">
        <v>0</v>
      </c>
      <c r="Y350">
        <v>0</v>
      </c>
      <c r="Z350">
        <v>0</v>
      </c>
      <c r="AA350" t="s">
        <v>436</v>
      </c>
      <c r="AB350">
        <v>0</v>
      </c>
      <c r="AC350">
        <v>0</v>
      </c>
      <c r="AD350">
        <v>0</v>
      </c>
      <c r="AE350" t="s">
        <v>430</v>
      </c>
      <c r="AF350">
        <v>116.5</v>
      </c>
      <c r="AG350">
        <v>116.5</v>
      </c>
      <c r="AH350">
        <v>127.5</v>
      </c>
      <c r="AI350">
        <v>364.4</v>
      </c>
      <c r="AJ350">
        <v>344.4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 t="s">
        <v>430</v>
      </c>
      <c r="AS350" t="s">
        <v>430</v>
      </c>
      <c r="AT350" t="s">
        <v>430</v>
      </c>
      <c r="AU350">
        <v>0</v>
      </c>
      <c r="AV350">
        <v>0</v>
      </c>
      <c r="AW350">
        <v>0</v>
      </c>
      <c r="AZ350">
        <v>10810005413708</v>
      </c>
      <c r="BA350">
        <v>4897097264004</v>
      </c>
      <c r="BB350">
        <v>810005413701</v>
      </c>
      <c r="BC350" t="s">
        <v>463</v>
      </c>
      <c r="BD350" t="s">
        <v>515</v>
      </c>
      <c r="BE350" t="s">
        <v>430</v>
      </c>
      <c r="BF350" t="s">
        <v>430</v>
      </c>
      <c r="BG350" t="s">
        <v>465</v>
      </c>
      <c r="BH350">
        <v>0</v>
      </c>
      <c r="BI350">
        <v>1.7304999999999999</v>
      </c>
      <c r="BJ350" t="s">
        <v>430</v>
      </c>
      <c r="BL350" t="s">
        <v>436</v>
      </c>
      <c r="BM350" t="s">
        <v>516</v>
      </c>
      <c r="BN350" t="s">
        <v>1091</v>
      </c>
      <c r="BO350" t="s">
        <v>1092</v>
      </c>
      <c r="BP350" t="s">
        <v>430</v>
      </c>
      <c r="BQ350" t="s">
        <v>430</v>
      </c>
      <c r="BR350" t="s">
        <v>442</v>
      </c>
      <c r="BS350">
        <v>5000</v>
      </c>
      <c r="BT350" t="s">
        <v>443</v>
      </c>
      <c r="BU350">
        <v>7680</v>
      </c>
      <c r="BV350">
        <v>15840</v>
      </c>
      <c r="BW350">
        <v>18720</v>
      </c>
      <c r="BX350" t="s">
        <v>497</v>
      </c>
      <c r="BY350" t="s">
        <v>430</v>
      </c>
      <c r="BZ350" t="s">
        <v>517</v>
      </c>
      <c r="CA350" t="s">
        <v>2808</v>
      </c>
      <c r="CB350" t="s">
        <v>430</v>
      </c>
      <c r="CC350" t="s">
        <v>528</v>
      </c>
      <c r="CD350">
        <v>45</v>
      </c>
      <c r="CE350" t="s">
        <v>2809</v>
      </c>
      <c r="CF350" t="s">
        <v>679</v>
      </c>
      <c r="CG350" t="s">
        <v>474</v>
      </c>
      <c r="CH350" s="1">
        <v>44456</v>
      </c>
      <c r="CI350" t="s">
        <v>430</v>
      </c>
      <c r="CJ350" t="s">
        <v>430</v>
      </c>
      <c r="CK350" t="s">
        <v>430</v>
      </c>
      <c r="CN350" t="s">
        <v>521</v>
      </c>
      <c r="CP350">
        <v>0</v>
      </c>
      <c r="CQ350">
        <v>0</v>
      </c>
      <c r="CS350">
        <v>0</v>
      </c>
      <c r="CZ350">
        <v>45</v>
      </c>
      <c r="DA350">
        <v>19005</v>
      </c>
      <c r="DB350">
        <v>35</v>
      </c>
      <c r="DC350" t="s">
        <v>681</v>
      </c>
      <c r="DD350" t="s">
        <v>430</v>
      </c>
      <c r="DE350" t="s">
        <v>589</v>
      </c>
      <c r="DF350" t="s">
        <v>430</v>
      </c>
      <c r="DG350" t="s">
        <v>477</v>
      </c>
      <c r="DH350" t="s">
        <v>478</v>
      </c>
      <c r="DI350" t="s">
        <v>430</v>
      </c>
      <c r="DJ350" t="s">
        <v>430</v>
      </c>
      <c r="DK350" t="s">
        <v>430</v>
      </c>
      <c r="DL350" t="s">
        <v>430</v>
      </c>
      <c r="DM350" t="s">
        <v>683</v>
      </c>
      <c r="DN350" s="1">
        <v>44446</v>
      </c>
      <c r="DO350" s="1">
        <v>45553</v>
      </c>
      <c r="DP350" t="s">
        <v>610</v>
      </c>
      <c r="DQ350">
        <v>0</v>
      </c>
      <c r="DR350" t="s">
        <v>430</v>
      </c>
      <c r="DS350" t="s">
        <v>430</v>
      </c>
      <c r="DT350" t="s">
        <v>430</v>
      </c>
      <c r="DU350" t="s">
        <v>430</v>
      </c>
      <c r="DV350" t="s">
        <v>430</v>
      </c>
      <c r="DW350" t="s">
        <v>430</v>
      </c>
      <c r="DX350" t="s">
        <v>430</v>
      </c>
      <c r="DY350" t="s">
        <v>430</v>
      </c>
      <c r="DZ350" t="s">
        <v>451</v>
      </c>
      <c r="EA350" t="s">
        <v>452</v>
      </c>
      <c r="EB350" t="s">
        <v>430</v>
      </c>
      <c r="EC350" t="s">
        <v>430</v>
      </c>
      <c r="ED350" t="s">
        <v>430</v>
      </c>
      <c r="EE350" t="s">
        <v>430</v>
      </c>
      <c r="EF350" t="s">
        <v>430</v>
      </c>
      <c r="EG350" t="s">
        <v>430</v>
      </c>
      <c r="EH350" t="s">
        <v>430</v>
      </c>
      <c r="EI350" t="s">
        <v>430</v>
      </c>
      <c r="EJ350" t="s">
        <v>430</v>
      </c>
      <c r="EK350" t="s">
        <v>430</v>
      </c>
      <c r="EL350" t="s">
        <v>430</v>
      </c>
      <c r="EM350" t="s">
        <v>590</v>
      </c>
    </row>
    <row r="351" spans="1:143" x14ac:dyDescent="0.25">
      <c r="A351" t="s">
        <v>1357</v>
      </c>
      <c r="B351" t="s">
        <v>459</v>
      </c>
      <c r="C351" t="s">
        <v>431</v>
      </c>
      <c r="D351">
        <v>112</v>
      </c>
      <c r="E351" t="s">
        <v>458</v>
      </c>
      <c r="F351" t="s">
        <v>459</v>
      </c>
      <c r="G351" t="s">
        <v>430</v>
      </c>
      <c r="H351" t="s">
        <v>432</v>
      </c>
      <c r="I351" t="s">
        <v>569</v>
      </c>
      <c r="J351" t="s">
        <v>2810</v>
      </c>
      <c r="K351">
        <v>19000001701</v>
      </c>
      <c r="L351" t="s">
        <v>2811</v>
      </c>
      <c r="M351">
        <v>12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430</v>
      </c>
      <c r="X351">
        <v>0</v>
      </c>
      <c r="Y351">
        <v>0</v>
      </c>
      <c r="Z351">
        <v>0</v>
      </c>
      <c r="AA351" t="s">
        <v>436</v>
      </c>
      <c r="AB351">
        <v>0</v>
      </c>
      <c r="AC351">
        <v>0</v>
      </c>
      <c r="AD351">
        <v>0</v>
      </c>
      <c r="AE351" t="s">
        <v>430</v>
      </c>
      <c r="AF351">
        <v>47.3</v>
      </c>
      <c r="AG351">
        <v>35.5</v>
      </c>
      <c r="AH351">
        <v>18.3</v>
      </c>
      <c r="AI351">
        <v>6.61</v>
      </c>
      <c r="AJ351">
        <v>6.11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 t="s">
        <v>430</v>
      </c>
      <c r="AS351" t="s">
        <v>430</v>
      </c>
      <c r="AT351" t="s">
        <v>430</v>
      </c>
      <c r="AU351">
        <v>0</v>
      </c>
      <c r="AV351">
        <v>0</v>
      </c>
      <c r="AW351">
        <v>0</v>
      </c>
      <c r="AZ351">
        <v>20810005413026</v>
      </c>
      <c r="BA351">
        <v>4897097263342</v>
      </c>
      <c r="BB351">
        <v>810005413022</v>
      </c>
      <c r="BC351" t="s">
        <v>463</v>
      </c>
      <c r="BD351" t="s">
        <v>515</v>
      </c>
      <c r="BE351" t="s">
        <v>430</v>
      </c>
      <c r="BF351" t="s">
        <v>430</v>
      </c>
      <c r="BG351" t="s">
        <v>465</v>
      </c>
      <c r="BH351">
        <v>36</v>
      </c>
      <c r="BI351">
        <v>3.0700000000000002E-2</v>
      </c>
      <c r="BJ351" t="s">
        <v>430</v>
      </c>
      <c r="BL351" t="s">
        <v>436</v>
      </c>
      <c r="BM351" t="s">
        <v>516</v>
      </c>
      <c r="BN351" t="s">
        <v>430</v>
      </c>
      <c r="BO351" t="s">
        <v>430</v>
      </c>
      <c r="BP351" t="s">
        <v>430</v>
      </c>
      <c r="BQ351" t="s">
        <v>430</v>
      </c>
      <c r="BR351" t="s">
        <v>442</v>
      </c>
      <c r="BS351">
        <v>5000</v>
      </c>
      <c r="BT351" t="s">
        <v>443</v>
      </c>
      <c r="BU351">
        <v>10932</v>
      </c>
      <c r="BV351">
        <v>22644</v>
      </c>
      <c r="BW351">
        <v>26352</v>
      </c>
      <c r="BX351" t="s">
        <v>497</v>
      </c>
      <c r="BY351" t="s">
        <v>430</v>
      </c>
      <c r="BZ351" t="s">
        <v>517</v>
      </c>
      <c r="CA351" t="s">
        <v>775</v>
      </c>
      <c r="CB351" t="s">
        <v>430</v>
      </c>
      <c r="CC351" t="s">
        <v>430</v>
      </c>
      <c r="CD351">
        <v>45</v>
      </c>
      <c r="CE351" t="s">
        <v>230</v>
      </c>
      <c r="CF351" t="s">
        <v>444</v>
      </c>
      <c r="CG351" t="s">
        <v>474</v>
      </c>
      <c r="CH351" s="1">
        <v>44470</v>
      </c>
      <c r="CI351" t="s">
        <v>430</v>
      </c>
      <c r="CJ351" t="s">
        <v>430</v>
      </c>
      <c r="CK351" t="s">
        <v>430</v>
      </c>
      <c r="CN351" t="s">
        <v>521</v>
      </c>
      <c r="CP351">
        <v>0</v>
      </c>
      <c r="CQ351">
        <v>0</v>
      </c>
      <c r="CS351">
        <v>0</v>
      </c>
      <c r="CZ351">
        <v>8</v>
      </c>
      <c r="DA351">
        <v>19005</v>
      </c>
      <c r="DB351">
        <v>35</v>
      </c>
      <c r="DC351" t="s">
        <v>446</v>
      </c>
      <c r="DD351" t="s">
        <v>430</v>
      </c>
      <c r="DE351" t="s">
        <v>2812</v>
      </c>
      <c r="DF351" t="s">
        <v>430</v>
      </c>
      <c r="DG351" t="s">
        <v>477</v>
      </c>
      <c r="DH351" t="s">
        <v>478</v>
      </c>
      <c r="DI351" t="s">
        <v>430</v>
      </c>
      <c r="DJ351" t="s">
        <v>430</v>
      </c>
      <c r="DK351" t="s">
        <v>430</v>
      </c>
      <c r="DL351" t="s">
        <v>430</v>
      </c>
      <c r="DM351" t="s">
        <v>448</v>
      </c>
      <c r="DN351" s="1">
        <v>44489</v>
      </c>
      <c r="DO351" s="1">
        <v>45553</v>
      </c>
      <c r="DP351" t="s">
        <v>610</v>
      </c>
      <c r="DQ351">
        <v>0</v>
      </c>
      <c r="DR351" t="s">
        <v>430</v>
      </c>
      <c r="DS351" t="s">
        <v>430</v>
      </c>
      <c r="DT351" t="s">
        <v>430</v>
      </c>
      <c r="DU351" t="s">
        <v>430</v>
      </c>
      <c r="DV351" t="s">
        <v>430</v>
      </c>
      <c r="DW351" t="s">
        <v>430</v>
      </c>
      <c r="DX351" t="s">
        <v>430</v>
      </c>
      <c r="DY351" t="s">
        <v>430</v>
      </c>
      <c r="DZ351" t="s">
        <v>451</v>
      </c>
      <c r="EA351" t="s">
        <v>452</v>
      </c>
      <c r="EB351" t="s">
        <v>430</v>
      </c>
      <c r="EC351" t="s">
        <v>430</v>
      </c>
      <c r="ED351" t="s">
        <v>430</v>
      </c>
      <c r="EE351" t="s">
        <v>430</v>
      </c>
      <c r="EF351" t="s">
        <v>430</v>
      </c>
      <c r="EG351" t="s">
        <v>430</v>
      </c>
      <c r="EH351" t="s">
        <v>430</v>
      </c>
      <c r="EI351" t="s">
        <v>430</v>
      </c>
      <c r="EJ351" t="s">
        <v>430</v>
      </c>
      <c r="EK351" t="s">
        <v>430</v>
      </c>
      <c r="EL351" t="s">
        <v>430</v>
      </c>
      <c r="EM351" t="s">
        <v>545</v>
      </c>
    </row>
    <row r="352" spans="1:143" x14ac:dyDescent="0.25">
      <c r="A352" t="s">
        <v>1357</v>
      </c>
      <c r="B352" t="s">
        <v>459</v>
      </c>
      <c r="C352" t="s">
        <v>2149</v>
      </c>
      <c r="D352">
        <v>104</v>
      </c>
      <c r="E352" t="s">
        <v>430</v>
      </c>
      <c r="F352" t="s">
        <v>430</v>
      </c>
      <c r="G352" t="s">
        <v>430</v>
      </c>
      <c r="H352" t="s">
        <v>432</v>
      </c>
      <c r="I352" t="s">
        <v>2813</v>
      </c>
      <c r="J352" t="s">
        <v>2814</v>
      </c>
      <c r="K352">
        <v>19000001762</v>
      </c>
      <c r="L352" t="s">
        <v>2815</v>
      </c>
      <c r="M352">
        <v>56</v>
      </c>
      <c r="N352">
        <v>4.5</v>
      </c>
      <c r="O352">
        <v>2.5</v>
      </c>
      <c r="P352">
        <v>8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430</v>
      </c>
      <c r="X352">
        <v>0</v>
      </c>
      <c r="Y352">
        <v>0</v>
      </c>
      <c r="Z352">
        <v>0</v>
      </c>
      <c r="AA352" t="s">
        <v>436</v>
      </c>
      <c r="AB352">
        <v>0</v>
      </c>
      <c r="AC352">
        <v>0</v>
      </c>
      <c r="AD352">
        <v>56</v>
      </c>
      <c r="AE352" t="s">
        <v>2816</v>
      </c>
      <c r="AF352">
        <v>20.6</v>
      </c>
      <c r="AG352">
        <v>19.600000000000001</v>
      </c>
      <c r="AH352">
        <v>17.899999999999999</v>
      </c>
      <c r="AI352">
        <v>3.84</v>
      </c>
      <c r="AJ352">
        <v>3.65</v>
      </c>
      <c r="AK352">
        <v>14</v>
      </c>
      <c r="AL352">
        <v>9.5</v>
      </c>
      <c r="AM352">
        <v>18.5</v>
      </c>
      <c r="AN352">
        <v>8.1</v>
      </c>
      <c r="AO352">
        <v>0</v>
      </c>
      <c r="AP352">
        <v>0</v>
      </c>
      <c r="AQ352">
        <v>0</v>
      </c>
      <c r="AR352" t="s">
        <v>430</v>
      </c>
      <c r="AS352" t="s">
        <v>430</v>
      </c>
      <c r="AT352" t="s">
        <v>430</v>
      </c>
      <c r="AU352">
        <v>0</v>
      </c>
      <c r="AV352">
        <v>0</v>
      </c>
      <c r="AW352">
        <v>0</v>
      </c>
      <c r="AZ352">
        <v>10810005415023</v>
      </c>
      <c r="BA352">
        <v>4897097265216</v>
      </c>
      <c r="BB352">
        <v>810005415026</v>
      </c>
      <c r="BC352" t="s">
        <v>463</v>
      </c>
      <c r="BD352" t="s">
        <v>1162</v>
      </c>
      <c r="BE352" t="s">
        <v>430</v>
      </c>
      <c r="BF352" t="s">
        <v>1163</v>
      </c>
      <c r="BG352" t="s">
        <v>872</v>
      </c>
      <c r="BH352">
        <v>36</v>
      </c>
      <c r="BI352">
        <v>7.1999999999999998E-3</v>
      </c>
      <c r="BJ352" t="s">
        <v>430</v>
      </c>
      <c r="BL352" t="s">
        <v>436</v>
      </c>
      <c r="BM352" t="s">
        <v>2817</v>
      </c>
      <c r="BN352" t="s">
        <v>2818</v>
      </c>
      <c r="BO352" t="s">
        <v>2819</v>
      </c>
      <c r="BP352" t="s">
        <v>1059</v>
      </c>
      <c r="BQ352" t="s">
        <v>430</v>
      </c>
      <c r="BR352" t="s">
        <v>442</v>
      </c>
      <c r="BS352">
        <v>10000</v>
      </c>
      <c r="BT352" t="s">
        <v>443</v>
      </c>
      <c r="BU352">
        <v>216944</v>
      </c>
      <c r="BV352">
        <v>328104</v>
      </c>
      <c r="BW352">
        <v>328104</v>
      </c>
      <c r="BX352" t="s">
        <v>430</v>
      </c>
      <c r="BY352" t="s">
        <v>430</v>
      </c>
      <c r="BZ352" t="s">
        <v>470</v>
      </c>
      <c r="CA352" t="s">
        <v>2820</v>
      </c>
      <c r="CB352" t="s">
        <v>430</v>
      </c>
      <c r="CC352" t="s">
        <v>2156</v>
      </c>
      <c r="CD352">
        <v>45</v>
      </c>
      <c r="CE352" t="s">
        <v>430</v>
      </c>
      <c r="CF352" t="s">
        <v>444</v>
      </c>
      <c r="CG352" t="s">
        <v>474</v>
      </c>
      <c r="CH352" s="1">
        <v>45222</v>
      </c>
      <c r="CI352" t="s">
        <v>430</v>
      </c>
      <c r="CJ352" t="s">
        <v>430</v>
      </c>
      <c r="CK352" t="s">
        <v>430</v>
      </c>
      <c r="CM352">
        <v>4</v>
      </c>
      <c r="CN352" t="s">
        <v>2821</v>
      </c>
      <c r="CP352">
        <v>0</v>
      </c>
      <c r="CQ352">
        <v>33</v>
      </c>
      <c r="CS352">
        <v>0</v>
      </c>
      <c r="CU352">
        <v>20</v>
      </c>
      <c r="CV352">
        <v>1</v>
      </c>
      <c r="CW352">
        <v>1</v>
      </c>
      <c r="CX352">
        <v>2</v>
      </c>
      <c r="CY352">
        <v>35</v>
      </c>
      <c r="CZ352">
        <v>156</v>
      </c>
      <c r="DA352">
        <v>19010</v>
      </c>
      <c r="DB352">
        <v>34</v>
      </c>
      <c r="DC352" t="s">
        <v>446</v>
      </c>
      <c r="DD352" t="s">
        <v>430</v>
      </c>
      <c r="DE352" t="s">
        <v>2822</v>
      </c>
      <c r="DF352" t="s">
        <v>430</v>
      </c>
      <c r="DG352" t="s">
        <v>477</v>
      </c>
      <c r="DH352" t="s">
        <v>478</v>
      </c>
      <c r="DI352" t="s">
        <v>430</v>
      </c>
      <c r="DJ352" t="s">
        <v>430</v>
      </c>
      <c r="DK352" t="s">
        <v>430</v>
      </c>
      <c r="DL352" t="s">
        <v>430</v>
      </c>
      <c r="DM352" t="s">
        <v>448</v>
      </c>
      <c r="DN352" s="1">
        <v>44515</v>
      </c>
      <c r="DO352" s="1">
        <v>45555</v>
      </c>
      <c r="DP352" t="s">
        <v>610</v>
      </c>
      <c r="DQ352">
        <v>0</v>
      </c>
      <c r="DR352" t="s">
        <v>430</v>
      </c>
      <c r="DS352" t="s">
        <v>430</v>
      </c>
      <c r="DT352" t="s">
        <v>230</v>
      </c>
      <c r="DU352" t="s">
        <v>430</v>
      </c>
      <c r="DV352" t="s">
        <v>430</v>
      </c>
      <c r="DW352" t="s">
        <v>430</v>
      </c>
      <c r="DX352" t="s">
        <v>430</v>
      </c>
      <c r="DY352" t="s">
        <v>430</v>
      </c>
      <c r="DZ352" t="s">
        <v>451</v>
      </c>
      <c r="EA352" t="s">
        <v>452</v>
      </c>
      <c r="EB352" t="s">
        <v>430</v>
      </c>
      <c r="EC352" t="s">
        <v>430</v>
      </c>
      <c r="ED352" t="s">
        <v>430</v>
      </c>
      <c r="EE352" t="s">
        <v>2240</v>
      </c>
      <c r="EF352" t="s">
        <v>430</v>
      </c>
      <c r="EG352" t="s">
        <v>430</v>
      </c>
      <c r="EH352" t="s">
        <v>454</v>
      </c>
      <c r="EI352" t="s">
        <v>455</v>
      </c>
      <c r="EJ352" t="s">
        <v>482</v>
      </c>
      <c r="EK352" t="s">
        <v>483</v>
      </c>
      <c r="EL352" t="s">
        <v>484</v>
      </c>
      <c r="EM352" t="s">
        <v>2823</v>
      </c>
    </row>
    <row r="353" spans="1:143" x14ac:dyDescent="0.25">
      <c r="A353" t="s">
        <v>1357</v>
      </c>
      <c r="B353" t="s">
        <v>459</v>
      </c>
      <c r="C353" t="s">
        <v>2149</v>
      </c>
      <c r="D353">
        <v>104</v>
      </c>
      <c r="E353" t="s">
        <v>430</v>
      </c>
      <c r="F353" t="s">
        <v>430</v>
      </c>
      <c r="G353" t="s">
        <v>430</v>
      </c>
      <c r="H353" t="s">
        <v>432</v>
      </c>
      <c r="I353" t="s">
        <v>2824</v>
      </c>
      <c r="J353" t="s">
        <v>2825</v>
      </c>
      <c r="K353">
        <v>19000001763</v>
      </c>
      <c r="L353" t="s">
        <v>2826</v>
      </c>
      <c r="M353">
        <v>56</v>
      </c>
      <c r="N353">
        <v>4.5</v>
      </c>
      <c r="O353">
        <v>2.5</v>
      </c>
      <c r="P353">
        <v>8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430</v>
      </c>
      <c r="X353">
        <v>0</v>
      </c>
      <c r="Y353">
        <v>0</v>
      </c>
      <c r="Z353">
        <v>0</v>
      </c>
      <c r="AA353" t="s">
        <v>436</v>
      </c>
      <c r="AB353">
        <v>0</v>
      </c>
      <c r="AC353">
        <v>0</v>
      </c>
      <c r="AD353">
        <v>56</v>
      </c>
      <c r="AE353" t="s">
        <v>2816</v>
      </c>
      <c r="AF353">
        <v>20.6</v>
      </c>
      <c r="AG353">
        <v>19.600000000000001</v>
      </c>
      <c r="AH353">
        <v>17.899999999999999</v>
      </c>
      <c r="AI353">
        <v>3.9</v>
      </c>
      <c r="AJ353">
        <v>3.71</v>
      </c>
      <c r="AK353">
        <v>14</v>
      </c>
      <c r="AL353">
        <v>9.5</v>
      </c>
      <c r="AM353">
        <v>18.5</v>
      </c>
      <c r="AN353">
        <v>8.1</v>
      </c>
      <c r="AO353">
        <v>0</v>
      </c>
      <c r="AP353">
        <v>0</v>
      </c>
      <c r="AQ353">
        <v>0</v>
      </c>
      <c r="AR353" t="s">
        <v>430</v>
      </c>
      <c r="AS353" t="s">
        <v>430</v>
      </c>
      <c r="AT353" t="s">
        <v>430</v>
      </c>
      <c r="AU353">
        <v>0</v>
      </c>
      <c r="AV353">
        <v>0</v>
      </c>
      <c r="AW353">
        <v>0</v>
      </c>
      <c r="AZ353">
        <v>10810005415016</v>
      </c>
      <c r="BA353">
        <v>4897097265209</v>
      </c>
      <c r="BB353">
        <v>810005415019</v>
      </c>
      <c r="BC353" t="s">
        <v>463</v>
      </c>
      <c r="BD353" t="s">
        <v>1162</v>
      </c>
      <c r="BE353" t="s">
        <v>430</v>
      </c>
      <c r="BF353" t="s">
        <v>1163</v>
      </c>
      <c r="BG353" t="s">
        <v>872</v>
      </c>
      <c r="BH353">
        <v>36</v>
      </c>
      <c r="BI353">
        <v>7.1999999999999998E-3</v>
      </c>
      <c r="BJ353" t="s">
        <v>430</v>
      </c>
      <c r="BL353" t="s">
        <v>436</v>
      </c>
      <c r="BM353" t="s">
        <v>2827</v>
      </c>
      <c r="BN353" t="s">
        <v>2818</v>
      </c>
      <c r="BO353" t="s">
        <v>2819</v>
      </c>
      <c r="BP353" t="s">
        <v>1059</v>
      </c>
      <c r="BQ353" t="s">
        <v>430</v>
      </c>
      <c r="BR353" t="s">
        <v>442</v>
      </c>
      <c r="BS353">
        <v>10000</v>
      </c>
      <c r="BT353" t="s">
        <v>443</v>
      </c>
      <c r="BU353">
        <v>216944</v>
      </c>
      <c r="BV353">
        <v>323288</v>
      </c>
      <c r="BW353">
        <v>323288</v>
      </c>
      <c r="BX353" t="s">
        <v>430</v>
      </c>
      <c r="BY353" t="s">
        <v>430</v>
      </c>
      <c r="BZ353" t="s">
        <v>470</v>
      </c>
      <c r="CA353" t="s">
        <v>2820</v>
      </c>
      <c r="CB353" t="s">
        <v>430</v>
      </c>
      <c r="CC353" t="s">
        <v>2156</v>
      </c>
      <c r="CD353">
        <v>45</v>
      </c>
      <c r="CE353" t="s">
        <v>430</v>
      </c>
      <c r="CF353" t="s">
        <v>444</v>
      </c>
      <c r="CG353" t="s">
        <v>474</v>
      </c>
      <c r="CH353" s="1">
        <v>45222</v>
      </c>
      <c r="CI353" t="s">
        <v>430</v>
      </c>
      <c r="CJ353" t="s">
        <v>430</v>
      </c>
      <c r="CK353" t="s">
        <v>430</v>
      </c>
      <c r="CM353">
        <v>4</v>
      </c>
      <c r="CN353" t="s">
        <v>2828</v>
      </c>
      <c r="CP353">
        <v>0</v>
      </c>
      <c r="CQ353">
        <v>32</v>
      </c>
      <c r="CS353">
        <v>0</v>
      </c>
      <c r="CU353">
        <v>20</v>
      </c>
      <c r="CV353">
        <v>1</v>
      </c>
      <c r="CW353">
        <v>1</v>
      </c>
      <c r="CX353">
        <v>2</v>
      </c>
      <c r="CY353">
        <v>35</v>
      </c>
      <c r="CZ353">
        <v>156</v>
      </c>
      <c r="DA353">
        <v>19010</v>
      </c>
      <c r="DB353">
        <v>34</v>
      </c>
      <c r="DC353" t="s">
        <v>446</v>
      </c>
      <c r="DD353" t="s">
        <v>430</v>
      </c>
      <c r="DE353" t="s">
        <v>2829</v>
      </c>
      <c r="DF353" t="s">
        <v>430</v>
      </c>
      <c r="DG353" t="s">
        <v>477</v>
      </c>
      <c r="DH353" t="s">
        <v>478</v>
      </c>
      <c r="DI353" t="s">
        <v>430</v>
      </c>
      <c r="DJ353" t="s">
        <v>430</v>
      </c>
      <c r="DK353" t="s">
        <v>430</v>
      </c>
      <c r="DL353" t="s">
        <v>430</v>
      </c>
      <c r="DM353" t="s">
        <v>448</v>
      </c>
      <c r="DN353" s="1">
        <v>44515</v>
      </c>
      <c r="DO353" s="1">
        <v>45577</v>
      </c>
      <c r="DP353" t="s">
        <v>610</v>
      </c>
      <c r="DQ353">
        <v>0</v>
      </c>
      <c r="DR353" t="s">
        <v>430</v>
      </c>
      <c r="DS353" t="s">
        <v>430</v>
      </c>
      <c r="DT353" t="s">
        <v>230</v>
      </c>
      <c r="DU353" t="s">
        <v>430</v>
      </c>
      <c r="DV353" t="s">
        <v>430</v>
      </c>
      <c r="DW353" t="s">
        <v>430</v>
      </c>
      <c r="DX353" t="s">
        <v>430</v>
      </c>
      <c r="DY353" t="s">
        <v>430</v>
      </c>
      <c r="DZ353" t="s">
        <v>451</v>
      </c>
      <c r="EA353" t="s">
        <v>452</v>
      </c>
      <c r="EB353" t="s">
        <v>430</v>
      </c>
      <c r="EC353" t="s">
        <v>430</v>
      </c>
      <c r="ED353" t="s">
        <v>430</v>
      </c>
      <c r="EE353" t="s">
        <v>2160</v>
      </c>
      <c r="EF353" t="s">
        <v>430</v>
      </c>
      <c r="EG353" t="s">
        <v>430</v>
      </c>
      <c r="EH353" t="s">
        <v>454</v>
      </c>
      <c r="EI353" t="s">
        <v>455</v>
      </c>
      <c r="EJ353" t="s">
        <v>482</v>
      </c>
      <c r="EK353" t="s">
        <v>483</v>
      </c>
      <c r="EL353" t="s">
        <v>484</v>
      </c>
      <c r="EM353" t="s">
        <v>2823</v>
      </c>
    </row>
    <row r="354" spans="1:143" x14ac:dyDescent="0.25">
      <c r="A354" t="s">
        <v>1357</v>
      </c>
      <c r="B354" t="s">
        <v>430</v>
      </c>
      <c r="C354" t="s">
        <v>2149</v>
      </c>
      <c r="D354">
        <v>104</v>
      </c>
      <c r="E354" t="s">
        <v>430</v>
      </c>
      <c r="F354" t="s">
        <v>430</v>
      </c>
      <c r="G354" t="s">
        <v>430</v>
      </c>
      <c r="H354" t="s">
        <v>432</v>
      </c>
      <c r="I354" t="s">
        <v>2466</v>
      </c>
      <c r="J354" t="s">
        <v>2830</v>
      </c>
      <c r="K354">
        <v>19000001799</v>
      </c>
      <c r="L354" t="s">
        <v>2831</v>
      </c>
      <c r="M354">
        <v>24</v>
      </c>
      <c r="N354">
        <v>8</v>
      </c>
      <c r="O354">
        <v>4.9000000000000004</v>
      </c>
      <c r="P354">
        <v>17.45</v>
      </c>
      <c r="Q354">
        <v>0</v>
      </c>
      <c r="R354">
        <v>0</v>
      </c>
      <c r="S354">
        <v>0</v>
      </c>
      <c r="T354">
        <v>441.3</v>
      </c>
      <c r="U354">
        <v>363.3</v>
      </c>
      <c r="V354">
        <v>4</v>
      </c>
      <c r="W354" t="s">
        <v>430</v>
      </c>
      <c r="X354">
        <v>21</v>
      </c>
      <c r="Y354">
        <v>8.6</v>
      </c>
      <c r="Z354">
        <v>18.3</v>
      </c>
      <c r="AA354" t="s">
        <v>436</v>
      </c>
      <c r="AB354">
        <v>1.8</v>
      </c>
      <c r="AC354">
        <v>1.73</v>
      </c>
      <c r="AD354">
        <v>24</v>
      </c>
      <c r="AE354" t="s">
        <v>711</v>
      </c>
      <c r="AF354">
        <v>45.4</v>
      </c>
      <c r="AG354">
        <v>28.8</v>
      </c>
      <c r="AH354">
        <v>20.3</v>
      </c>
      <c r="AI354">
        <v>11.4</v>
      </c>
      <c r="AJ354">
        <v>10.46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 t="s">
        <v>430</v>
      </c>
      <c r="AS354" t="s">
        <v>430</v>
      </c>
      <c r="AT354" t="s">
        <v>430</v>
      </c>
      <c r="AU354">
        <v>0</v>
      </c>
      <c r="AV354">
        <v>0</v>
      </c>
      <c r="AW354">
        <v>0</v>
      </c>
      <c r="AZ354">
        <v>14897097266319</v>
      </c>
      <c r="BA354">
        <v>4897097266312</v>
      </c>
      <c r="BB354">
        <v>810005416658</v>
      </c>
      <c r="BC354" t="s">
        <v>463</v>
      </c>
      <c r="BD354" t="s">
        <v>1162</v>
      </c>
      <c r="BE354" t="s">
        <v>430</v>
      </c>
      <c r="BF354" t="s">
        <v>1163</v>
      </c>
      <c r="BG354" t="s">
        <v>872</v>
      </c>
      <c r="BH354">
        <v>36</v>
      </c>
      <c r="BI354">
        <v>2.6499999999999999E-2</v>
      </c>
      <c r="BJ354" t="s">
        <v>430</v>
      </c>
      <c r="BL354" t="s">
        <v>436</v>
      </c>
      <c r="BM354" t="s">
        <v>2469</v>
      </c>
      <c r="BN354" t="s">
        <v>430</v>
      </c>
      <c r="BO354" t="s">
        <v>430</v>
      </c>
      <c r="BP354" t="s">
        <v>2470</v>
      </c>
      <c r="BQ354" t="s">
        <v>430</v>
      </c>
      <c r="BR354" t="s">
        <v>442</v>
      </c>
      <c r="BS354">
        <v>10000</v>
      </c>
      <c r="BT354" t="s">
        <v>443</v>
      </c>
      <c r="BU354">
        <v>25296</v>
      </c>
      <c r="BV354">
        <v>46296</v>
      </c>
      <c r="BW354">
        <v>46296</v>
      </c>
      <c r="BX354" t="s">
        <v>430</v>
      </c>
      <c r="BY354" t="s">
        <v>430</v>
      </c>
      <c r="BZ354" t="s">
        <v>470</v>
      </c>
      <c r="CA354" t="s">
        <v>2832</v>
      </c>
      <c r="CB354" t="s">
        <v>2833</v>
      </c>
      <c r="CC354" t="s">
        <v>2156</v>
      </c>
      <c r="CD354">
        <v>45</v>
      </c>
      <c r="CE354" t="s">
        <v>430</v>
      </c>
      <c r="CF354" t="s">
        <v>444</v>
      </c>
      <c r="CG354" t="s">
        <v>474</v>
      </c>
      <c r="CH354" s="1">
        <v>44638</v>
      </c>
      <c r="CI354" t="s">
        <v>430</v>
      </c>
      <c r="CJ354" t="s">
        <v>430</v>
      </c>
      <c r="CK354" t="s">
        <v>430</v>
      </c>
      <c r="CM354">
        <v>4</v>
      </c>
      <c r="CN354" t="s">
        <v>2472</v>
      </c>
      <c r="CP354">
        <v>0</v>
      </c>
      <c r="CQ354">
        <v>32</v>
      </c>
      <c r="CS354">
        <v>0</v>
      </c>
      <c r="CU354">
        <v>254</v>
      </c>
      <c r="CV354">
        <v>1</v>
      </c>
      <c r="CW354">
        <v>1</v>
      </c>
      <c r="CX354">
        <v>2</v>
      </c>
      <c r="CY354">
        <v>35</v>
      </c>
      <c r="CZ354">
        <v>31</v>
      </c>
      <c r="DA354">
        <v>19010</v>
      </c>
      <c r="DB354">
        <v>34</v>
      </c>
      <c r="DC354" t="s">
        <v>446</v>
      </c>
      <c r="DD354" t="s">
        <v>430</v>
      </c>
      <c r="DE354" t="s">
        <v>2473</v>
      </c>
      <c r="DF354" t="s">
        <v>430</v>
      </c>
      <c r="DG354" t="s">
        <v>477</v>
      </c>
      <c r="DH354" t="s">
        <v>478</v>
      </c>
      <c r="DI354" t="s">
        <v>430</v>
      </c>
      <c r="DJ354" t="s">
        <v>430</v>
      </c>
      <c r="DK354" t="s">
        <v>430</v>
      </c>
      <c r="DL354" t="s">
        <v>430</v>
      </c>
      <c r="DM354" t="s">
        <v>448</v>
      </c>
      <c r="DN354" s="1">
        <v>44543</v>
      </c>
      <c r="DO354" s="1">
        <v>45553</v>
      </c>
      <c r="DP354" t="s">
        <v>610</v>
      </c>
      <c r="DQ354">
        <v>0</v>
      </c>
      <c r="DR354" t="s">
        <v>430</v>
      </c>
      <c r="DS354" t="s">
        <v>430</v>
      </c>
      <c r="DT354" t="s">
        <v>2834</v>
      </c>
      <c r="DU354" t="s">
        <v>430</v>
      </c>
      <c r="DV354" t="s">
        <v>430</v>
      </c>
      <c r="DW354" t="s">
        <v>430</v>
      </c>
      <c r="DX354" t="s">
        <v>430</v>
      </c>
      <c r="DY354" t="s">
        <v>430</v>
      </c>
      <c r="DZ354" t="s">
        <v>451</v>
      </c>
      <c r="EA354" t="s">
        <v>452</v>
      </c>
      <c r="EB354" t="s">
        <v>430</v>
      </c>
      <c r="EC354" t="s">
        <v>430</v>
      </c>
      <c r="ED354" t="s">
        <v>430</v>
      </c>
      <c r="EE354" t="s">
        <v>2160</v>
      </c>
      <c r="EF354" t="s">
        <v>430</v>
      </c>
      <c r="EG354" t="s">
        <v>430</v>
      </c>
      <c r="EH354" t="s">
        <v>454</v>
      </c>
      <c r="EI354" t="s">
        <v>455</v>
      </c>
      <c r="EJ354" t="s">
        <v>482</v>
      </c>
      <c r="EK354" t="s">
        <v>483</v>
      </c>
      <c r="EL354" t="s">
        <v>2161</v>
      </c>
      <c r="EM354" t="s">
        <v>2162</v>
      </c>
    </row>
    <row r="355" spans="1:143" x14ac:dyDescent="0.25">
      <c r="A355" t="s">
        <v>1357</v>
      </c>
      <c r="B355" t="s">
        <v>430</v>
      </c>
      <c r="C355" t="s">
        <v>2149</v>
      </c>
      <c r="D355">
        <v>104</v>
      </c>
      <c r="E355" t="s">
        <v>430</v>
      </c>
      <c r="F355" t="s">
        <v>430</v>
      </c>
      <c r="G355" t="s">
        <v>430</v>
      </c>
      <c r="H355" t="s">
        <v>432</v>
      </c>
      <c r="I355" t="s">
        <v>2475</v>
      </c>
      <c r="J355" t="s">
        <v>2835</v>
      </c>
      <c r="K355">
        <v>19000001800</v>
      </c>
      <c r="L355" t="s">
        <v>2836</v>
      </c>
      <c r="M355">
        <v>24</v>
      </c>
      <c r="N355">
        <v>8</v>
      </c>
      <c r="O355">
        <v>4.9000000000000004</v>
      </c>
      <c r="P355">
        <v>17.45</v>
      </c>
      <c r="Q355">
        <v>0</v>
      </c>
      <c r="R355">
        <v>0</v>
      </c>
      <c r="S355">
        <v>0</v>
      </c>
      <c r="T355">
        <v>441.3</v>
      </c>
      <c r="U355">
        <v>363.3</v>
      </c>
      <c r="V355">
        <v>4</v>
      </c>
      <c r="W355" t="s">
        <v>430</v>
      </c>
      <c r="X355">
        <v>21</v>
      </c>
      <c r="Y355">
        <v>8.6</v>
      </c>
      <c r="Z355">
        <v>18.3</v>
      </c>
      <c r="AA355" t="s">
        <v>436</v>
      </c>
      <c r="AB355">
        <v>1.8</v>
      </c>
      <c r="AC355">
        <v>1.73</v>
      </c>
      <c r="AD355">
        <v>24</v>
      </c>
      <c r="AE355" t="s">
        <v>711</v>
      </c>
      <c r="AF355">
        <v>45.4</v>
      </c>
      <c r="AG355">
        <v>28.8</v>
      </c>
      <c r="AH355">
        <v>20.3</v>
      </c>
      <c r="AI355">
        <v>11.4</v>
      </c>
      <c r="AJ355">
        <v>10.46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 t="s">
        <v>430</v>
      </c>
      <c r="AS355" t="s">
        <v>430</v>
      </c>
      <c r="AT355" t="s">
        <v>430</v>
      </c>
      <c r="AU355">
        <v>0</v>
      </c>
      <c r="AV355">
        <v>0</v>
      </c>
      <c r="AW355">
        <v>0</v>
      </c>
      <c r="AZ355">
        <v>14897097266326</v>
      </c>
      <c r="BA355">
        <v>4897097266329</v>
      </c>
      <c r="BB355">
        <v>810005416641</v>
      </c>
      <c r="BC355" t="s">
        <v>463</v>
      </c>
      <c r="BD355" t="s">
        <v>1162</v>
      </c>
      <c r="BE355" t="s">
        <v>430</v>
      </c>
      <c r="BF355" t="s">
        <v>1163</v>
      </c>
      <c r="BG355" t="s">
        <v>872</v>
      </c>
      <c r="BH355">
        <v>36</v>
      </c>
      <c r="BI355">
        <v>2.6499999999999999E-2</v>
      </c>
      <c r="BJ355" t="s">
        <v>430</v>
      </c>
      <c r="BL355" t="s">
        <v>436</v>
      </c>
      <c r="BM355" t="s">
        <v>2478</v>
      </c>
      <c r="BN355" t="s">
        <v>430</v>
      </c>
      <c r="BO355" t="s">
        <v>430</v>
      </c>
      <c r="BP355" t="s">
        <v>2479</v>
      </c>
      <c r="BQ355" t="s">
        <v>430</v>
      </c>
      <c r="BR355" t="s">
        <v>442</v>
      </c>
      <c r="BS355">
        <v>10000</v>
      </c>
      <c r="BT355" t="s">
        <v>443</v>
      </c>
      <c r="BU355">
        <v>25296</v>
      </c>
      <c r="BV355">
        <v>46296</v>
      </c>
      <c r="BW355">
        <v>46296</v>
      </c>
      <c r="BX355" t="s">
        <v>430</v>
      </c>
      <c r="BY355" t="s">
        <v>430</v>
      </c>
      <c r="BZ355" t="s">
        <v>470</v>
      </c>
      <c r="CA355" t="s">
        <v>2837</v>
      </c>
      <c r="CB355" t="s">
        <v>2838</v>
      </c>
      <c r="CC355" t="s">
        <v>2156</v>
      </c>
      <c r="CD355">
        <v>45</v>
      </c>
      <c r="CE355" t="s">
        <v>430</v>
      </c>
      <c r="CF355" t="s">
        <v>444</v>
      </c>
      <c r="CG355" t="s">
        <v>474</v>
      </c>
      <c r="CH355" s="1">
        <v>44638</v>
      </c>
      <c r="CI355" t="s">
        <v>430</v>
      </c>
      <c r="CJ355" t="s">
        <v>430</v>
      </c>
      <c r="CK355" t="s">
        <v>430</v>
      </c>
      <c r="CM355">
        <v>4</v>
      </c>
      <c r="CN355" t="s">
        <v>2481</v>
      </c>
      <c r="CP355">
        <v>0</v>
      </c>
      <c r="CQ355">
        <v>32</v>
      </c>
      <c r="CS355">
        <v>0</v>
      </c>
      <c r="CU355">
        <v>255</v>
      </c>
      <c r="CV355">
        <v>1</v>
      </c>
      <c r="CW355">
        <v>1</v>
      </c>
      <c r="CX355">
        <v>2</v>
      </c>
      <c r="CY355">
        <v>42</v>
      </c>
      <c r="CZ355">
        <v>31</v>
      </c>
      <c r="DA355">
        <v>19010</v>
      </c>
      <c r="DB355">
        <v>34</v>
      </c>
      <c r="DC355" t="s">
        <v>446</v>
      </c>
      <c r="DD355" t="s">
        <v>430</v>
      </c>
      <c r="DE355" t="s">
        <v>2482</v>
      </c>
      <c r="DF355" t="s">
        <v>430</v>
      </c>
      <c r="DG355" t="s">
        <v>477</v>
      </c>
      <c r="DH355" t="s">
        <v>478</v>
      </c>
      <c r="DI355" t="s">
        <v>430</v>
      </c>
      <c r="DJ355" t="s">
        <v>430</v>
      </c>
      <c r="DK355" t="s">
        <v>430</v>
      </c>
      <c r="DL355" t="s">
        <v>430</v>
      </c>
      <c r="DM355" t="s">
        <v>448</v>
      </c>
      <c r="DN355" s="1">
        <v>44543</v>
      </c>
      <c r="DO355" s="1">
        <v>45553</v>
      </c>
      <c r="DP355" t="s">
        <v>610</v>
      </c>
      <c r="DQ355">
        <v>0</v>
      </c>
      <c r="DR355" t="s">
        <v>430</v>
      </c>
      <c r="DS355" t="s">
        <v>430</v>
      </c>
      <c r="DT355" t="s">
        <v>2839</v>
      </c>
      <c r="DU355" t="s">
        <v>430</v>
      </c>
      <c r="DV355" t="s">
        <v>430</v>
      </c>
      <c r="DW355" t="s">
        <v>430</v>
      </c>
      <c r="DX355" t="s">
        <v>430</v>
      </c>
      <c r="DY355" t="s">
        <v>430</v>
      </c>
      <c r="DZ355" t="s">
        <v>451</v>
      </c>
      <c r="EA355" t="s">
        <v>452</v>
      </c>
      <c r="EB355" t="s">
        <v>430</v>
      </c>
      <c r="EC355" t="s">
        <v>430</v>
      </c>
      <c r="ED355" t="s">
        <v>430</v>
      </c>
      <c r="EE355" t="s">
        <v>2160</v>
      </c>
      <c r="EF355" t="s">
        <v>430</v>
      </c>
      <c r="EG355" t="s">
        <v>430</v>
      </c>
      <c r="EH355" t="s">
        <v>454</v>
      </c>
      <c r="EI355" t="s">
        <v>455</v>
      </c>
      <c r="EJ355" t="s">
        <v>482</v>
      </c>
      <c r="EK355" t="s">
        <v>483</v>
      </c>
      <c r="EL355" t="s">
        <v>2161</v>
      </c>
      <c r="EM355" t="s">
        <v>2162</v>
      </c>
    </row>
    <row r="356" spans="1:143" x14ac:dyDescent="0.25">
      <c r="A356" t="s">
        <v>1357</v>
      </c>
      <c r="B356" t="s">
        <v>430</v>
      </c>
      <c r="C356" t="s">
        <v>2149</v>
      </c>
      <c r="D356">
        <v>104</v>
      </c>
      <c r="E356" t="s">
        <v>868</v>
      </c>
      <c r="F356" t="s">
        <v>459</v>
      </c>
      <c r="G356" t="s">
        <v>430</v>
      </c>
      <c r="H356" t="s">
        <v>432</v>
      </c>
      <c r="I356" t="s">
        <v>2483</v>
      </c>
      <c r="J356" t="s">
        <v>2840</v>
      </c>
      <c r="K356">
        <v>19000001801</v>
      </c>
      <c r="L356" t="s">
        <v>2841</v>
      </c>
      <c r="M356">
        <v>24</v>
      </c>
      <c r="N356">
        <v>8</v>
      </c>
      <c r="O356">
        <v>4.9000000000000004</v>
      </c>
      <c r="P356">
        <v>17.45</v>
      </c>
      <c r="Q356">
        <v>0</v>
      </c>
      <c r="R356">
        <v>0</v>
      </c>
      <c r="S356">
        <v>0</v>
      </c>
      <c r="T356">
        <v>441.3</v>
      </c>
      <c r="U356">
        <v>363.3</v>
      </c>
      <c r="V356">
        <v>4</v>
      </c>
      <c r="W356" t="s">
        <v>430</v>
      </c>
      <c r="X356">
        <v>21</v>
      </c>
      <c r="Y356">
        <v>8.6</v>
      </c>
      <c r="Z356">
        <v>18.3</v>
      </c>
      <c r="AA356" t="s">
        <v>436</v>
      </c>
      <c r="AB356">
        <v>1.8</v>
      </c>
      <c r="AC356">
        <v>1.73</v>
      </c>
      <c r="AD356">
        <v>24</v>
      </c>
      <c r="AE356" t="s">
        <v>711</v>
      </c>
      <c r="AF356">
        <v>45.4</v>
      </c>
      <c r="AG356">
        <v>28.8</v>
      </c>
      <c r="AH356">
        <v>20.3</v>
      </c>
      <c r="AI356">
        <v>11.4</v>
      </c>
      <c r="AJ356">
        <v>10.46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 t="s">
        <v>430</v>
      </c>
      <c r="AS356" t="s">
        <v>430</v>
      </c>
      <c r="AT356" t="s">
        <v>430</v>
      </c>
      <c r="AU356">
        <v>0</v>
      </c>
      <c r="AV356">
        <v>0</v>
      </c>
      <c r="AW356">
        <v>0</v>
      </c>
      <c r="AZ356">
        <v>14897097266333</v>
      </c>
      <c r="BA356">
        <v>4897097266336</v>
      </c>
      <c r="BB356">
        <v>810005416634</v>
      </c>
      <c r="BC356" t="s">
        <v>463</v>
      </c>
      <c r="BD356" t="s">
        <v>1162</v>
      </c>
      <c r="BE356" t="s">
        <v>430</v>
      </c>
      <c r="BF356" t="s">
        <v>1163</v>
      </c>
      <c r="BG356" t="s">
        <v>872</v>
      </c>
      <c r="BH356">
        <v>36</v>
      </c>
      <c r="BI356">
        <v>2.6499999999999999E-2</v>
      </c>
      <c r="BJ356" t="s">
        <v>430</v>
      </c>
      <c r="BL356" t="s">
        <v>436</v>
      </c>
      <c r="BM356" t="s">
        <v>2486</v>
      </c>
      <c r="BN356" t="s">
        <v>430</v>
      </c>
      <c r="BO356" t="s">
        <v>430</v>
      </c>
      <c r="BP356" t="s">
        <v>2487</v>
      </c>
      <c r="BQ356" t="s">
        <v>430</v>
      </c>
      <c r="BR356" t="s">
        <v>442</v>
      </c>
      <c r="BS356">
        <v>10000</v>
      </c>
      <c r="BT356" t="s">
        <v>443</v>
      </c>
      <c r="BU356">
        <v>25296</v>
      </c>
      <c r="BV356">
        <v>46296</v>
      </c>
      <c r="BW356">
        <v>46296</v>
      </c>
      <c r="BX356" t="s">
        <v>430</v>
      </c>
      <c r="BY356" t="s">
        <v>430</v>
      </c>
      <c r="BZ356" t="s">
        <v>470</v>
      </c>
      <c r="CA356" t="s">
        <v>2842</v>
      </c>
      <c r="CB356" t="s">
        <v>2843</v>
      </c>
      <c r="CC356" t="s">
        <v>2156</v>
      </c>
      <c r="CD356">
        <v>45</v>
      </c>
      <c r="CE356" t="s">
        <v>430</v>
      </c>
      <c r="CF356" t="s">
        <v>444</v>
      </c>
      <c r="CG356" t="s">
        <v>474</v>
      </c>
      <c r="CH356" s="1">
        <v>44638</v>
      </c>
      <c r="CI356" t="s">
        <v>430</v>
      </c>
      <c r="CJ356" t="s">
        <v>430</v>
      </c>
      <c r="CK356" t="s">
        <v>430</v>
      </c>
      <c r="CM356">
        <v>4</v>
      </c>
      <c r="CN356" t="s">
        <v>2489</v>
      </c>
      <c r="CP356">
        <v>0</v>
      </c>
      <c r="CQ356">
        <v>32</v>
      </c>
      <c r="CS356">
        <v>0</v>
      </c>
      <c r="CU356">
        <v>256</v>
      </c>
      <c r="CV356">
        <v>1</v>
      </c>
      <c r="CW356">
        <v>1</v>
      </c>
      <c r="CX356">
        <v>2</v>
      </c>
      <c r="CY356">
        <v>43</v>
      </c>
      <c r="CZ356">
        <v>31</v>
      </c>
      <c r="DA356">
        <v>19010</v>
      </c>
      <c r="DB356">
        <v>34</v>
      </c>
      <c r="DC356" t="s">
        <v>446</v>
      </c>
      <c r="DD356" t="s">
        <v>430</v>
      </c>
      <c r="DE356" t="s">
        <v>2490</v>
      </c>
      <c r="DF356" t="s">
        <v>430</v>
      </c>
      <c r="DG356" t="s">
        <v>477</v>
      </c>
      <c r="DH356" t="s">
        <v>478</v>
      </c>
      <c r="DI356" t="s">
        <v>430</v>
      </c>
      <c r="DJ356" t="s">
        <v>430</v>
      </c>
      <c r="DK356" t="s">
        <v>430</v>
      </c>
      <c r="DL356" t="s">
        <v>430</v>
      </c>
      <c r="DM356" t="s">
        <v>448</v>
      </c>
      <c r="DN356" s="1">
        <v>44543</v>
      </c>
      <c r="DO356" s="1">
        <v>45577</v>
      </c>
      <c r="DP356" t="s">
        <v>610</v>
      </c>
      <c r="DQ356">
        <v>0</v>
      </c>
      <c r="DR356" t="s">
        <v>430</v>
      </c>
      <c r="DS356" t="s">
        <v>430</v>
      </c>
      <c r="DT356" t="s">
        <v>2834</v>
      </c>
      <c r="DU356" t="s">
        <v>430</v>
      </c>
      <c r="DV356" t="s">
        <v>430</v>
      </c>
      <c r="DW356" t="s">
        <v>430</v>
      </c>
      <c r="DX356" t="s">
        <v>430</v>
      </c>
      <c r="DY356" t="s">
        <v>430</v>
      </c>
      <c r="DZ356" t="s">
        <v>451</v>
      </c>
      <c r="EA356" t="s">
        <v>452</v>
      </c>
      <c r="EB356" t="s">
        <v>430</v>
      </c>
      <c r="EC356" t="s">
        <v>430</v>
      </c>
      <c r="ED356" t="s">
        <v>430</v>
      </c>
      <c r="EE356" t="s">
        <v>2160</v>
      </c>
      <c r="EF356" t="s">
        <v>430</v>
      </c>
      <c r="EG356" t="s">
        <v>430</v>
      </c>
      <c r="EH356" t="s">
        <v>454</v>
      </c>
      <c r="EI356" t="s">
        <v>455</v>
      </c>
      <c r="EJ356" t="s">
        <v>482</v>
      </c>
      <c r="EK356" t="s">
        <v>483</v>
      </c>
      <c r="EL356" t="s">
        <v>2161</v>
      </c>
      <c r="EM356" t="s">
        <v>2162</v>
      </c>
    </row>
    <row r="357" spans="1:143" x14ac:dyDescent="0.25">
      <c r="A357" t="s">
        <v>1357</v>
      </c>
      <c r="B357" t="s">
        <v>430</v>
      </c>
      <c r="C357" t="s">
        <v>2149</v>
      </c>
      <c r="D357">
        <v>104</v>
      </c>
      <c r="E357" t="s">
        <v>430</v>
      </c>
      <c r="F357" t="s">
        <v>430</v>
      </c>
      <c r="G357" t="s">
        <v>430</v>
      </c>
      <c r="H357" t="s">
        <v>432</v>
      </c>
      <c r="I357" t="s">
        <v>2492</v>
      </c>
      <c r="J357" t="s">
        <v>2844</v>
      </c>
      <c r="K357">
        <v>19000001802</v>
      </c>
      <c r="L357" t="s">
        <v>2845</v>
      </c>
      <c r="M357">
        <v>24</v>
      </c>
      <c r="N357">
        <v>8</v>
      </c>
      <c r="O357">
        <v>4.9000000000000004</v>
      </c>
      <c r="P357">
        <v>17.45</v>
      </c>
      <c r="Q357">
        <v>0</v>
      </c>
      <c r="R357">
        <v>0</v>
      </c>
      <c r="S357">
        <v>0</v>
      </c>
      <c r="T357">
        <v>441.3</v>
      </c>
      <c r="U357">
        <v>363.3</v>
      </c>
      <c r="V357">
        <v>4</v>
      </c>
      <c r="W357" t="s">
        <v>430</v>
      </c>
      <c r="X357">
        <v>21</v>
      </c>
      <c r="Y357">
        <v>8.6</v>
      </c>
      <c r="Z357">
        <v>18.3</v>
      </c>
      <c r="AA357" t="s">
        <v>436</v>
      </c>
      <c r="AB357">
        <v>1.8</v>
      </c>
      <c r="AC357">
        <v>1.73</v>
      </c>
      <c r="AD357">
        <v>24</v>
      </c>
      <c r="AE357" t="s">
        <v>711</v>
      </c>
      <c r="AF357">
        <v>45.4</v>
      </c>
      <c r="AG357">
        <v>28.8</v>
      </c>
      <c r="AH357">
        <v>20.3</v>
      </c>
      <c r="AI357">
        <v>11.4</v>
      </c>
      <c r="AJ357">
        <v>10.46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 t="s">
        <v>430</v>
      </c>
      <c r="AS357" t="s">
        <v>430</v>
      </c>
      <c r="AT357" t="s">
        <v>430</v>
      </c>
      <c r="AU357">
        <v>0</v>
      </c>
      <c r="AV357">
        <v>0</v>
      </c>
      <c r="AW357">
        <v>0</v>
      </c>
      <c r="AZ357">
        <v>14897097266340</v>
      </c>
      <c r="BA357">
        <v>4897097266343</v>
      </c>
      <c r="BB357">
        <v>810005416627</v>
      </c>
      <c r="BC357" t="s">
        <v>463</v>
      </c>
      <c r="BD357" t="s">
        <v>1162</v>
      </c>
      <c r="BE357" t="s">
        <v>430</v>
      </c>
      <c r="BF357" t="s">
        <v>1163</v>
      </c>
      <c r="BG357" t="s">
        <v>872</v>
      </c>
      <c r="BH357">
        <v>36</v>
      </c>
      <c r="BI357">
        <v>2.6499999999999999E-2</v>
      </c>
      <c r="BJ357" t="s">
        <v>430</v>
      </c>
      <c r="BL357" t="s">
        <v>436</v>
      </c>
      <c r="BM357" t="s">
        <v>2495</v>
      </c>
      <c r="BN357" t="s">
        <v>430</v>
      </c>
      <c r="BO357" t="s">
        <v>430</v>
      </c>
      <c r="BP357" t="s">
        <v>2496</v>
      </c>
      <c r="BQ357" t="s">
        <v>430</v>
      </c>
      <c r="BR357" t="s">
        <v>442</v>
      </c>
      <c r="BS357">
        <v>10000</v>
      </c>
      <c r="BT357" t="s">
        <v>443</v>
      </c>
      <c r="BU357">
        <v>25296</v>
      </c>
      <c r="BV357">
        <v>46296</v>
      </c>
      <c r="BW357">
        <v>46296</v>
      </c>
      <c r="BX357" t="s">
        <v>430</v>
      </c>
      <c r="BY357" t="s">
        <v>430</v>
      </c>
      <c r="BZ357" t="s">
        <v>470</v>
      </c>
      <c r="CA357" t="s">
        <v>2846</v>
      </c>
      <c r="CB357" t="s">
        <v>2847</v>
      </c>
      <c r="CC357" t="s">
        <v>2156</v>
      </c>
      <c r="CD357">
        <v>45</v>
      </c>
      <c r="CE357" t="s">
        <v>430</v>
      </c>
      <c r="CF357" t="s">
        <v>444</v>
      </c>
      <c r="CG357" t="s">
        <v>474</v>
      </c>
      <c r="CH357" s="1">
        <v>44638</v>
      </c>
      <c r="CI357" t="s">
        <v>430</v>
      </c>
      <c r="CJ357" t="s">
        <v>430</v>
      </c>
      <c r="CK357" t="s">
        <v>430</v>
      </c>
      <c r="CM357">
        <v>4</v>
      </c>
      <c r="CN357" t="s">
        <v>2498</v>
      </c>
      <c r="CP357">
        <v>0</v>
      </c>
      <c r="CQ357">
        <v>32</v>
      </c>
      <c r="CS357">
        <v>0</v>
      </c>
      <c r="CU357">
        <v>257</v>
      </c>
      <c r="CV357">
        <v>1</v>
      </c>
      <c r="CW357">
        <v>1</v>
      </c>
      <c r="CX357">
        <v>2</v>
      </c>
      <c r="CY357">
        <v>38</v>
      </c>
      <c r="CZ357">
        <v>31</v>
      </c>
      <c r="DA357">
        <v>19010</v>
      </c>
      <c r="DB357">
        <v>34</v>
      </c>
      <c r="DC357" t="s">
        <v>446</v>
      </c>
      <c r="DD357" t="s">
        <v>430</v>
      </c>
      <c r="DE357" t="s">
        <v>2499</v>
      </c>
      <c r="DF357" t="s">
        <v>430</v>
      </c>
      <c r="DG357" t="s">
        <v>477</v>
      </c>
      <c r="DH357" t="s">
        <v>478</v>
      </c>
      <c r="DI357" t="s">
        <v>430</v>
      </c>
      <c r="DJ357" t="s">
        <v>430</v>
      </c>
      <c r="DK357" t="s">
        <v>430</v>
      </c>
      <c r="DL357" t="s">
        <v>430</v>
      </c>
      <c r="DM357" t="s">
        <v>448</v>
      </c>
      <c r="DN357" s="1">
        <v>44543</v>
      </c>
      <c r="DO357" s="1">
        <v>45553</v>
      </c>
      <c r="DP357" t="s">
        <v>610</v>
      </c>
      <c r="DQ357">
        <v>0</v>
      </c>
      <c r="DR357" t="s">
        <v>430</v>
      </c>
      <c r="DS357" t="s">
        <v>430</v>
      </c>
      <c r="DT357" t="s">
        <v>2839</v>
      </c>
      <c r="DU357" t="s">
        <v>430</v>
      </c>
      <c r="DV357" t="s">
        <v>430</v>
      </c>
      <c r="DW357" t="s">
        <v>430</v>
      </c>
      <c r="DX357" t="s">
        <v>430</v>
      </c>
      <c r="DY357" t="s">
        <v>430</v>
      </c>
      <c r="DZ357" t="s">
        <v>451</v>
      </c>
      <c r="EA357" t="s">
        <v>452</v>
      </c>
      <c r="EB357" t="s">
        <v>430</v>
      </c>
      <c r="EC357" t="s">
        <v>430</v>
      </c>
      <c r="ED357" t="s">
        <v>430</v>
      </c>
      <c r="EE357" t="s">
        <v>2160</v>
      </c>
      <c r="EF357" t="s">
        <v>430</v>
      </c>
      <c r="EG357" t="s">
        <v>430</v>
      </c>
      <c r="EH357" t="s">
        <v>454</v>
      </c>
      <c r="EI357" t="s">
        <v>455</v>
      </c>
      <c r="EJ357" t="s">
        <v>482</v>
      </c>
      <c r="EK357" t="s">
        <v>483</v>
      </c>
      <c r="EL357" t="s">
        <v>2161</v>
      </c>
      <c r="EM357" t="s">
        <v>2162</v>
      </c>
    </row>
    <row r="358" spans="1:143" x14ac:dyDescent="0.25">
      <c r="A358" t="s">
        <v>1357</v>
      </c>
      <c r="B358" t="s">
        <v>430</v>
      </c>
      <c r="C358" t="s">
        <v>2149</v>
      </c>
      <c r="D358">
        <v>104</v>
      </c>
      <c r="E358" t="s">
        <v>430</v>
      </c>
      <c r="F358" t="s">
        <v>430</v>
      </c>
      <c r="G358" t="s">
        <v>430</v>
      </c>
      <c r="H358" t="s">
        <v>432</v>
      </c>
      <c r="I358" t="s">
        <v>2530</v>
      </c>
      <c r="J358" t="s">
        <v>2848</v>
      </c>
      <c r="K358">
        <v>19000001803</v>
      </c>
      <c r="L358" t="s">
        <v>2849</v>
      </c>
      <c r="M358">
        <v>24</v>
      </c>
      <c r="N358">
        <v>8</v>
      </c>
      <c r="O358">
        <v>4.9000000000000004</v>
      </c>
      <c r="P358">
        <v>17.45</v>
      </c>
      <c r="Q358">
        <v>0</v>
      </c>
      <c r="R358">
        <v>0</v>
      </c>
      <c r="S358">
        <v>0</v>
      </c>
      <c r="T358">
        <v>431.5</v>
      </c>
      <c r="U358">
        <v>353.5</v>
      </c>
      <c r="V358">
        <v>4</v>
      </c>
      <c r="W358" t="s">
        <v>430</v>
      </c>
      <c r="X358">
        <v>21</v>
      </c>
      <c r="Y358">
        <v>8.6</v>
      </c>
      <c r="Z358">
        <v>18.3</v>
      </c>
      <c r="AA358" t="s">
        <v>436</v>
      </c>
      <c r="AB358">
        <v>1.75</v>
      </c>
      <c r="AC358">
        <v>1.69</v>
      </c>
      <c r="AD358">
        <v>24</v>
      </c>
      <c r="AE358" t="s">
        <v>711</v>
      </c>
      <c r="AF358">
        <v>45.4</v>
      </c>
      <c r="AG358">
        <v>28.8</v>
      </c>
      <c r="AH358">
        <v>20.3</v>
      </c>
      <c r="AI358">
        <v>11.18</v>
      </c>
      <c r="AJ358">
        <v>10.25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 t="s">
        <v>430</v>
      </c>
      <c r="AS358" t="s">
        <v>430</v>
      </c>
      <c r="AT358" t="s">
        <v>430</v>
      </c>
      <c r="AU358">
        <v>0</v>
      </c>
      <c r="AV358">
        <v>0</v>
      </c>
      <c r="AW358">
        <v>0</v>
      </c>
      <c r="AZ358">
        <v>14897097266395</v>
      </c>
      <c r="BA358">
        <v>4897097266398</v>
      </c>
      <c r="BB358">
        <v>810005416573</v>
      </c>
      <c r="BC358" t="s">
        <v>463</v>
      </c>
      <c r="BD358" t="s">
        <v>1162</v>
      </c>
      <c r="BE358" t="s">
        <v>430</v>
      </c>
      <c r="BF358" t="s">
        <v>1163</v>
      </c>
      <c r="BG358" t="s">
        <v>872</v>
      </c>
      <c r="BH358">
        <v>36</v>
      </c>
      <c r="BI358">
        <v>2.6499999999999999E-2</v>
      </c>
      <c r="BJ358" t="s">
        <v>430</v>
      </c>
      <c r="BL358" t="s">
        <v>436</v>
      </c>
      <c r="BM358" t="s">
        <v>2533</v>
      </c>
      <c r="BN358" t="s">
        <v>430</v>
      </c>
      <c r="BO358" t="s">
        <v>430</v>
      </c>
      <c r="BP358" t="s">
        <v>2534</v>
      </c>
      <c r="BQ358" t="s">
        <v>430</v>
      </c>
      <c r="BR358" t="s">
        <v>442</v>
      </c>
      <c r="BS358">
        <v>10000</v>
      </c>
      <c r="BT358" t="s">
        <v>443</v>
      </c>
      <c r="BU358">
        <v>25296</v>
      </c>
      <c r="BV358">
        <v>47208</v>
      </c>
      <c r="BW358">
        <v>47208</v>
      </c>
      <c r="BX358" t="s">
        <v>430</v>
      </c>
      <c r="BY358" t="s">
        <v>430</v>
      </c>
      <c r="BZ358" t="s">
        <v>470</v>
      </c>
      <c r="CA358" t="s">
        <v>2850</v>
      </c>
      <c r="CB358" t="s">
        <v>2851</v>
      </c>
      <c r="CC358" t="s">
        <v>2156</v>
      </c>
      <c r="CD358">
        <v>45</v>
      </c>
      <c r="CE358" t="s">
        <v>430</v>
      </c>
      <c r="CF358" t="s">
        <v>444</v>
      </c>
      <c r="CG358" t="s">
        <v>474</v>
      </c>
      <c r="CH358" s="1">
        <v>44638</v>
      </c>
      <c r="CI358" t="s">
        <v>430</v>
      </c>
      <c r="CJ358" t="s">
        <v>430</v>
      </c>
      <c r="CK358" t="s">
        <v>430</v>
      </c>
      <c r="CM358">
        <v>4</v>
      </c>
      <c r="CN358" t="s">
        <v>2536</v>
      </c>
      <c r="CP358">
        <v>0</v>
      </c>
      <c r="CQ358">
        <v>33</v>
      </c>
      <c r="CS358">
        <v>0</v>
      </c>
      <c r="CU358">
        <v>258</v>
      </c>
      <c r="CV358">
        <v>1</v>
      </c>
      <c r="CW358">
        <v>1</v>
      </c>
      <c r="CX358">
        <v>2</v>
      </c>
      <c r="CY358">
        <v>35</v>
      </c>
      <c r="CZ358">
        <v>31</v>
      </c>
      <c r="DA358">
        <v>19010</v>
      </c>
      <c r="DB358">
        <v>34</v>
      </c>
      <c r="DC358" t="s">
        <v>446</v>
      </c>
      <c r="DD358" t="s">
        <v>430</v>
      </c>
      <c r="DE358" t="s">
        <v>2537</v>
      </c>
      <c r="DF358" t="s">
        <v>430</v>
      </c>
      <c r="DG358" t="s">
        <v>477</v>
      </c>
      <c r="DH358" t="s">
        <v>478</v>
      </c>
      <c r="DI358" t="s">
        <v>430</v>
      </c>
      <c r="DJ358" t="s">
        <v>430</v>
      </c>
      <c r="DK358" t="s">
        <v>430</v>
      </c>
      <c r="DL358" t="s">
        <v>430</v>
      </c>
      <c r="DM358" t="s">
        <v>448</v>
      </c>
      <c r="DN358" s="1">
        <v>44543</v>
      </c>
      <c r="DO358" s="1">
        <v>45553</v>
      </c>
      <c r="DP358" t="s">
        <v>610</v>
      </c>
      <c r="DQ358">
        <v>0</v>
      </c>
      <c r="DR358" t="s">
        <v>430</v>
      </c>
      <c r="DS358" t="s">
        <v>430</v>
      </c>
      <c r="DT358" t="s">
        <v>2834</v>
      </c>
      <c r="DU358" t="s">
        <v>430</v>
      </c>
      <c r="DV358" t="s">
        <v>430</v>
      </c>
      <c r="DW358" t="s">
        <v>430</v>
      </c>
      <c r="DX358" t="s">
        <v>430</v>
      </c>
      <c r="DY358" t="s">
        <v>430</v>
      </c>
      <c r="DZ358" t="s">
        <v>451</v>
      </c>
      <c r="EA358" t="s">
        <v>452</v>
      </c>
      <c r="EB358" t="s">
        <v>430</v>
      </c>
      <c r="EC358" t="s">
        <v>430</v>
      </c>
      <c r="ED358" t="s">
        <v>430</v>
      </c>
      <c r="EE358" t="s">
        <v>2240</v>
      </c>
      <c r="EF358" t="s">
        <v>430</v>
      </c>
      <c r="EG358" t="s">
        <v>430</v>
      </c>
      <c r="EH358" t="s">
        <v>454</v>
      </c>
      <c r="EI358" t="s">
        <v>455</v>
      </c>
      <c r="EJ358" t="s">
        <v>482</v>
      </c>
      <c r="EK358" t="s">
        <v>483</v>
      </c>
      <c r="EL358" t="s">
        <v>2161</v>
      </c>
      <c r="EM358" t="s">
        <v>2162</v>
      </c>
    </row>
    <row r="359" spans="1:143" x14ac:dyDescent="0.25">
      <c r="A359" t="s">
        <v>1357</v>
      </c>
      <c r="B359" t="s">
        <v>430</v>
      </c>
      <c r="C359" t="s">
        <v>2149</v>
      </c>
      <c r="D359">
        <v>104</v>
      </c>
      <c r="E359" t="s">
        <v>430</v>
      </c>
      <c r="F359" t="s">
        <v>430</v>
      </c>
      <c r="G359" t="s">
        <v>430</v>
      </c>
      <c r="H359" t="s">
        <v>432</v>
      </c>
      <c r="I359" t="s">
        <v>2538</v>
      </c>
      <c r="J359" t="s">
        <v>2852</v>
      </c>
      <c r="K359">
        <v>19000001804</v>
      </c>
      <c r="L359" t="s">
        <v>2853</v>
      </c>
      <c r="M359">
        <v>24</v>
      </c>
      <c r="N359">
        <v>8</v>
      </c>
      <c r="O359">
        <v>4.9000000000000004</v>
      </c>
      <c r="P359">
        <v>17.45</v>
      </c>
      <c r="Q359">
        <v>0</v>
      </c>
      <c r="R359">
        <v>0</v>
      </c>
      <c r="S359">
        <v>0</v>
      </c>
      <c r="T359">
        <v>431.5</v>
      </c>
      <c r="U359">
        <v>353.5</v>
      </c>
      <c r="V359">
        <v>4</v>
      </c>
      <c r="W359" t="s">
        <v>430</v>
      </c>
      <c r="X359">
        <v>21</v>
      </c>
      <c r="Y359">
        <v>8.6</v>
      </c>
      <c r="Z359">
        <v>18.3</v>
      </c>
      <c r="AA359" t="s">
        <v>436</v>
      </c>
      <c r="AB359">
        <v>1.75</v>
      </c>
      <c r="AC359">
        <v>1.69</v>
      </c>
      <c r="AD359">
        <v>24</v>
      </c>
      <c r="AE359" t="s">
        <v>711</v>
      </c>
      <c r="AF359">
        <v>45.4</v>
      </c>
      <c r="AG359">
        <v>28.8</v>
      </c>
      <c r="AH359">
        <v>20.3</v>
      </c>
      <c r="AI359">
        <v>11.18</v>
      </c>
      <c r="AJ359">
        <v>10.25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 t="s">
        <v>430</v>
      </c>
      <c r="AS359" t="s">
        <v>430</v>
      </c>
      <c r="AT359" t="s">
        <v>430</v>
      </c>
      <c r="AU359">
        <v>0</v>
      </c>
      <c r="AV359">
        <v>0</v>
      </c>
      <c r="AW359">
        <v>0</v>
      </c>
      <c r="AZ359">
        <v>14897097266401</v>
      </c>
      <c r="BA359">
        <v>4897097266404</v>
      </c>
      <c r="BB359">
        <v>810005416566</v>
      </c>
      <c r="BC359" t="s">
        <v>463</v>
      </c>
      <c r="BD359" t="s">
        <v>1162</v>
      </c>
      <c r="BE359" t="s">
        <v>430</v>
      </c>
      <c r="BF359" t="s">
        <v>1163</v>
      </c>
      <c r="BG359" t="s">
        <v>872</v>
      </c>
      <c r="BH359">
        <v>36</v>
      </c>
      <c r="BI359">
        <v>2.6499999999999999E-2</v>
      </c>
      <c r="BJ359" t="s">
        <v>430</v>
      </c>
      <c r="BL359" t="s">
        <v>436</v>
      </c>
      <c r="BM359" t="s">
        <v>2541</v>
      </c>
      <c r="BN359" t="s">
        <v>430</v>
      </c>
      <c r="BO359" t="s">
        <v>430</v>
      </c>
      <c r="BP359" t="s">
        <v>2542</v>
      </c>
      <c r="BQ359" t="s">
        <v>430</v>
      </c>
      <c r="BR359" t="s">
        <v>442</v>
      </c>
      <c r="BS359">
        <v>10000</v>
      </c>
      <c r="BT359" t="s">
        <v>443</v>
      </c>
      <c r="BU359">
        <v>25296</v>
      </c>
      <c r="BV359">
        <v>47208</v>
      </c>
      <c r="BW359">
        <v>47208</v>
      </c>
      <c r="BX359" t="s">
        <v>430</v>
      </c>
      <c r="BY359" t="s">
        <v>430</v>
      </c>
      <c r="BZ359" t="s">
        <v>470</v>
      </c>
      <c r="CA359" t="s">
        <v>2854</v>
      </c>
      <c r="CB359" t="s">
        <v>2855</v>
      </c>
      <c r="CC359" t="s">
        <v>2156</v>
      </c>
      <c r="CD359">
        <v>45</v>
      </c>
      <c r="CE359" t="s">
        <v>430</v>
      </c>
      <c r="CF359" t="s">
        <v>444</v>
      </c>
      <c r="CG359" t="s">
        <v>474</v>
      </c>
      <c r="CH359" s="1">
        <v>44638</v>
      </c>
      <c r="CI359" t="s">
        <v>430</v>
      </c>
      <c r="CJ359" t="s">
        <v>430</v>
      </c>
      <c r="CK359" t="s">
        <v>430</v>
      </c>
      <c r="CM359">
        <v>4</v>
      </c>
      <c r="CN359" t="s">
        <v>2544</v>
      </c>
      <c r="CP359">
        <v>0</v>
      </c>
      <c r="CQ359">
        <v>33</v>
      </c>
      <c r="CS359">
        <v>0</v>
      </c>
      <c r="CU359">
        <v>259</v>
      </c>
      <c r="CV359">
        <v>1</v>
      </c>
      <c r="CW359">
        <v>1</v>
      </c>
      <c r="CX359">
        <v>2</v>
      </c>
      <c r="CY359">
        <v>42</v>
      </c>
      <c r="CZ359">
        <v>31</v>
      </c>
      <c r="DA359">
        <v>19010</v>
      </c>
      <c r="DB359">
        <v>34</v>
      </c>
      <c r="DC359" t="s">
        <v>446</v>
      </c>
      <c r="DD359" t="s">
        <v>430</v>
      </c>
      <c r="DE359" t="s">
        <v>2545</v>
      </c>
      <c r="DF359" t="s">
        <v>430</v>
      </c>
      <c r="DG359" t="s">
        <v>477</v>
      </c>
      <c r="DH359" t="s">
        <v>478</v>
      </c>
      <c r="DI359" t="s">
        <v>430</v>
      </c>
      <c r="DJ359" t="s">
        <v>430</v>
      </c>
      <c r="DK359" t="s">
        <v>430</v>
      </c>
      <c r="DL359" t="s">
        <v>430</v>
      </c>
      <c r="DM359" t="s">
        <v>448</v>
      </c>
      <c r="DN359" s="1">
        <v>44543</v>
      </c>
      <c r="DO359" s="1">
        <v>45553</v>
      </c>
      <c r="DP359" t="s">
        <v>610</v>
      </c>
      <c r="DQ359">
        <v>0</v>
      </c>
      <c r="DR359" t="s">
        <v>430</v>
      </c>
      <c r="DS359" t="s">
        <v>430</v>
      </c>
      <c r="DT359" t="s">
        <v>2839</v>
      </c>
      <c r="DU359" t="s">
        <v>430</v>
      </c>
      <c r="DV359" t="s">
        <v>430</v>
      </c>
      <c r="DW359" t="s">
        <v>430</v>
      </c>
      <c r="DX359" t="s">
        <v>430</v>
      </c>
      <c r="DY359" t="s">
        <v>430</v>
      </c>
      <c r="DZ359" t="s">
        <v>451</v>
      </c>
      <c r="EA359" t="s">
        <v>452</v>
      </c>
      <c r="EB359" t="s">
        <v>430</v>
      </c>
      <c r="EC359" t="s">
        <v>430</v>
      </c>
      <c r="ED359" t="s">
        <v>430</v>
      </c>
      <c r="EE359" t="s">
        <v>2240</v>
      </c>
      <c r="EF359" t="s">
        <v>430</v>
      </c>
      <c r="EG359" t="s">
        <v>430</v>
      </c>
      <c r="EH359" t="s">
        <v>454</v>
      </c>
      <c r="EI359" t="s">
        <v>455</v>
      </c>
      <c r="EJ359" t="s">
        <v>482</v>
      </c>
      <c r="EK359" t="s">
        <v>483</v>
      </c>
      <c r="EL359" t="s">
        <v>2161</v>
      </c>
      <c r="EM359" t="s">
        <v>2162</v>
      </c>
    </row>
    <row r="360" spans="1:143" x14ac:dyDescent="0.25">
      <c r="A360" t="s">
        <v>1357</v>
      </c>
      <c r="B360" t="s">
        <v>430</v>
      </c>
      <c r="C360" t="s">
        <v>2149</v>
      </c>
      <c r="D360">
        <v>104</v>
      </c>
      <c r="E360" t="s">
        <v>868</v>
      </c>
      <c r="F360" t="s">
        <v>459</v>
      </c>
      <c r="G360" t="s">
        <v>430</v>
      </c>
      <c r="H360" t="s">
        <v>432</v>
      </c>
      <c r="I360" t="s">
        <v>2546</v>
      </c>
      <c r="J360" t="s">
        <v>2856</v>
      </c>
      <c r="K360">
        <v>19000001805</v>
      </c>
      <c r="L360" t="s">
        <v>2857</v>
      </c>
      <c r="M360">
        <v>24</v>
      </c>
      <c r="N360">
        <v>8</v>
      </c>
      <c r="O360">
        <v>4.9000000000000004</v>
      </c>
      <c r="P360">
        <v>17.45</v>
      </c>
      <c r="Q360">
        <v>0</v>
      </c>
      <c r="R360">
        <v>0</v>
      </c>
      <c r="S360">
        <v>0</v>
      </c>
      <c r="T360">
        <v>431.5</v>
      </c>
      <c r="U360">
        <v>353.5</v>
      </c>
      <c r="V360">
        <v>4</v>
      </c>
      <c r="W360" t="s">
        <v>430</v>
      </c>
      <c r="X360">
        <v>21</v>
      </c>
      <c r="Y360">
        <v>8.6</v>
      </c>
      <c r="Z360">
        <v>18.3</v>
      </c>
      <c r="AA360" t="s">
        <v>436</v>
      </c>
      <c r="AB360">
        <v>1.75</v>
      </c>
      <c r="AC360">
        <v>1.69</v>
      </c>
      <c r="AD360">
        <v>24</v>
      </c>
      <c r="AE360" t="s">
        <v>711</v>
      </c>
      <c r="AF360">
        <v>45.4</v>
      </c>
      <c r="AG360">
        <v>28.8</v>
      </c>
      <c r="AH360">
        <v>20.3</v>
      </c>
      <c r="AI360">
        <v>11.18</v>
      </c>
      <c r="AJ360">
        <v>10.25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 t="s">
        <v>430</v>
      </c>
      <c r="AS360" t="s">
        <v>430</v>
      </c>
      <c r="AT360" t="s">
        <v>430</v>
      </c>
      <c r="AU360">
        <v>0</v>
      </c>
      <c r="AV360">
        <v>0</v>
      </c>
      <c r="AW360">
        <v>0</v>
      </c>
      <c r="AZ360">
        <v>14897097266418</v>
      </c>
      <c r="BA360">
        <v>4897097266411</v>
      </c>
      <c r="BB360">
        <v>810005416559</v>
      </c>
      <c r="BC360" t="s">
        <v>463</v>
      </c>
      <c r="BD360" t="s">
        <v>1162</v>
      </c>
      <c r="BE360" t="s">
        <v>430</v>
      </c>
      <c r="BF360" t="s">
        <v>1163</v>
      </c>
      <c r="BG360" t="s">
        <v>872</v>
      </c>
      <c r="BH360">
        <v>36</v>
      </c>
      <c r="BI360">
        <v>2.6499999999999999E-2</v>
      </c>
      <c r="BJ360" t="s">
        <v>430</v>
      </c>
      <c r="BL360" t="s">
        <v>436</v>
      </c>
      <c r="BM360" t="s">
        <v>2549</v>
      </c>
      <c r="BN360" t="s">
        <v>430</v>
      </c>
      <c r="BO360" t="s">
        <v>430</v>
      </c>
      <c r="BP360" t="s">
        <v>2550</v>
      </c>
      <c r="BQ360" t="s">
        <v>430</v>
      </c>
      <c r="BR360" t="s">
        <v>442</v>
      </c>
      <c r="BS360">
        <v>10000</v>
      </c>
      <c r="BT360" t="s">
        <v>443</v>
      </c>
      <c r="BU360">
        <v>25296</v>
      </c>
      <c r="BV360">
        <v>47208</v>
      </c>
      <c r="BW360">
        <v>47208</v>
      </c>
      <c r="BX360" t="s">
        <v>430</v>
      </c>
      <c r="BY360" t="s">
        <v>430</v>
      </c>
      <c r="BZ360" t="s">
        <v>470</v>
      </c>
      <c r="CA360" t="s">
        <v>2858</v>
      </c>
      <c r="CB360" t="s">
        <v>2859</v>
      </c>
      <c r="CC360" t="s">
        <v>2156</v>
      </c>
      <c r="CD360">
        <v>45</v>
      </c>
      <c r="CE360" t="s">
        <v>430</v>
      </c>
      <c r="CF360" t="s">
        <v>444</v>
      </c>
      <c r="CG360" t="s">
        <v>474</v>
      </c>
      <c r="CH360" s="1">
        <v>44722</v>
      </c>
      <c r="CI360" t="s">
        <v>430</v>
      </c>
      <c r="CJ360" t="s">
        <v>430</v>
      </c>
      <c r="CK360" t="s">
        <v>430</v>
      </c>
      <c r="CM360">
        <v>4</v>
      </c>
      <c r="CN360" t="s">
        <v>2552</v>
      </c>
      <c r="CP360">
        <v>0</v>
      </c>
      <c r="CQ360">
        <v>33</v>
      </c>
      <c r="CS360">
        <v>0</v>
      </c>
      <c r="CU360">
        <v>260</v>
      </c>
      <c r="CV360">
        <v>1</v>
      </c>
      <c r="CW360">
        <v>1</v>
      </c>
      <c r="CX360">
        <v>2</v>
      </c>
      <c r="CY360">
        <v>43</v>
      </c>
      <c r="CZ360">
        <v>31</v>
      </c>
      <c r="DA360">
        <v>19010</v>
      </c>
      <c r="DB360">
        <v>34</v>
      </c>
      <c r="DC360" t="s">
        <v>446</v>
      </c>
      <c r="DD360" t="s">
        <v>430</v>
      </c>
      <c r="DE360" t="s">
        <v>2553</v>
      </c>
      <c r="DF360" t="s">
        <v>430</v>
      </c>
      <c r="DG360" t="s">
        <v>477</v>
      </c>
      <c r="DH360" t="s">
        <v>478</v>
      </c>
      <c r="DI360" t="s">
        <v>430</v>
      </c>
      <c r="DJ360" t="s">
        <v>430</v>
      </c>
      <c r="DK360" t="s">
        <v>430</v>
      </c>
      <c r="DL360" t="s">
        <v>430</v>
      </c>
      <c r="DM360" t="s">
        <v>448</v>
      </c>
      <c r="DN360" s="1">
        <v>44543</v>
      </c>
      <c r="DO360" s="1">
        <v>45577</v>
      </c>
      <c r="DP360" t="s">
        <v>610</v>
      </c>
      <c r="DQ360">
        <v>0</v>
      </c>
      <c r="DR360" t="s">
        <v>430</v>
      </c>
      <c r="DS360" t="s">
        <v>430</v>
      </c>
      <c r="DT360" t="s">
        <v>2834</v>
      </c>
      <c r="DU360" t="s">
        <v>430</v>
      </c>
      <c r="DV360" t="s">
        <v>430</v>
      </c>
      <c r="DW360" t="s">
        <v>430</v>
      </c>
      <c r="DX360" t="s">
        <v>430</v>
      </c>
      <c r="DY360" t="s">
        <v>430</v>
      </c>
      <c r="DZ360" t="s">
        <v>451</v>
      </c>
      <c r="EA360" t="s">
        <v>452</v>
      </c>
      <c r="EB360" t="s">
        <v>430</v>
      </c>
      <c r="EC360" t="s">
        <v>430</v>
      </c>
      <c r="ED360" t="s">
        <v>430</v>
      </c>
      <c r="EE360" t="s">
        <v>2240</v>
      </c>
      <c r="EF360" t="s">
        <v>430</v>
      </c>
      <c r="EG360" t="s">
        <v>430</v>
      </c>
      <c r="EH360" t="s">
        <v>454</v>
      </c>
      <c r="EI360" t="s">
        <v>455</v>
      </c>
      <c r="EJ360" t="s">
        <v>482</v>
      </c>
      <c r="EK360" t="s">
        <v>483</v>
      </c>
      <c r="EL360" t="s">
        <v>2161</v>
      </c>
      <c r="EM360" t="s">
        <v>2162</v>
      </c>
    </row>
    <row r="361" spans="1:143" x14ac:dyDescent="0.25">
      <c r="A361" t="s">
        <v>1357</v>
      </c>
      <c r="B361" t="s">
        <v>430</v>
      </c>
      <c r="C361" t="s">
        <v>2149</v>
      </c>
      <c r="D361">
        <v>104</v>
      </c>
      <c r="E361" t="s">
        <v>430</v>
      </c>
      <c r="F361" t="s">
        <v>430</v>
      </c>
      <c r="G361" t="s">
        <v>430</v>
      </c>
      <c r="H361" t="s">
        <v>432</v>
      </c>
      <c r="I361" t="s">
        <v>2554</v>
      </c>
      <c r="J361" t="s">
        <v>2860</v>
      </c>
      <c r="K361">
        <v>19000001806</v>
      </c>
      <c r="L361" t="s">
        <v>2861</v>
      </c>
      <c r="M361">
        <v>24</v>
      </c>
      <c r="N361">
        <v>8</v>
      </c>
      <c r="O361">
        <v>4.9000000000000004</v>
      </c>
      <c r="P361">
        <v>17.45</v>
      </c>
      <c r="Q361">
        <v>0</v>
      </c>
      <c r="R361">
        <v>0</v>
      </c>
      <c r="S361">
        <v>0</v>
      </c>
      <c r="T361">
        <v>431.5</v>
      </c>
      <c r="U361">
        <v>353.5</v>
      </c>
      <c r="V361">
        <v>4</v>
      </c>
      <c r="W361" t="s">
        <v>430</v>
      </c>
      <c r="X361">
        <v>21</v>
      </c>
      <c r="Y361">
        <v>8.6</v>
      </c>
      <c r="Z361">
        <v>18.3</v>
      </c>
      <c r="AA361" t="s">
        <v>436</v>
      </c>
      <c r="AB361">
        <v>1.75</v>
      </c>
      <c r="AC361">
        <v>1.69</v>
      </c>
      <c r="AD361">
        <v>24</v>
      </c>
      <c r="AE361" t="s">
        <v>711</v>
      </c>
      <c r="AF361">
        <v>45.4</v>
      </c>
      <c r="AG361">
        <v>28.8</v>
      </c>
      <c r="AH361">
        <v>20.3</v>
      </c>
      <c r="AI361">
        <v>11.18</v>
      </c>
      <c r="AJ361">
        <v>10.25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 t="s">
        <v>430</v>
      </c>
      <c r="AS361" t="s">
        <v>430</v>
      </c>
      <c r="AT361" t="s">
        <v>430</v>
      </c>
      <c r="AU361">
        <v>0</v>
      </c>
      <c r="AV361">
        <v>0</v>
      </c>
      <c r="AW361">
        <v>0</v>
      </c>
      <c r="AZ361">
        <v>14897097266425</v>
      </c>
      <c r="BA361">
        <v>4897097266428</v>
      </c>
      <c r="BB361">
        <v>810005416542</v>
      </c>
      <c r="BC361" t="s">
        <v>463</v>
      </c>
      <c r="BD361" t="s">
        <v>1162</v>
      </c>
      <c r="BE361" t="s">
        <v>430</v>
      </c>
      <c r="BF361" t="s">
        <v>1163</v>
      </c>
      <c r="BG361" t="s">
        <v>872</v>
      </c>
      <c r="BH361">
        <v>36</v>
      </c>
      <c r="BI361">
        <v>2.6499999999999999E-2</v>
      </c>
      <c r="BJ361" t="s">
        <v>430</v>
      </c>
      <c r="BL361" t="s">
        <v>436</v>
      </c>
      <c r="BM361" t="s">
        <v>2557</v>
      </c>
      <c r="BN361" t="s">
        <v>430</v>
      </c>
      <c r="BO361" t="s">
        <v>430</v>
      </c>
      <c r="BP361" t="s">
        <v>2558</v>
      </c>
      <c r="BQ361" t="s">
        <v>430</v>
      </c>
      <c r="BR361" t="s">
        <v>442</v>
      </c>
      <c r="BS361">
        <v>10000</v>
      </c>
      <c r="BT361" t="s">
        <v>443</v>
      </c>
      <c r="BU361">
        <v>25296</v>
      </c>
      <c r="BV361">
        <v>47208</v>
      </c>
      <c r="BW361">
        <v>47208</v>
      </c>
      <c r="BX361" t="s">
        <v>430</v>
      </c>
      <c r="BY361" t="s">
        <v>430</v>
      </c>
      <c r="BZ361" t="s">
        <v>470</v>
      </c>
      <c r="CA361" t="s">
        <v>2862</v>
      </c>
      <c r="CB361" t="s">
        <v>2863</v>
      </c>
      <c r="CC361" t="s">
        <v>2156</v>
      </c>
      <c r="CD361">
        <v>45</v>
      </c>
      <c r="CE361" t="s">
        <v>430</v>
      </c>
      <c r="CF361" t="s">
        <v>444</v>
      </c>
      <c r="CG361" t="s">
        <v>474</v>
      </c>
      <c r="CH361" s="1">
        <v>44651</v>
      </c>
      <c r="CI361" t="s">
        <v>430</v>
      </c>
      <c r="CJ361" t="s">
        <v>430</v>
      </c>
      <c r="CK361" t="s">
        <v>430</v>
      </c>
      <c r="CM361">
        <v>4</v>
      </c>
      <c r="CN361" t="s">
        <v>2560</v>
      </c>
      <c r="CP361">
        <v>0</v>
      </c>
      <c r="CQ361">
        <v>33</v>
      </c>
      <c r="CS361">
        <v>0</v>
      </c>
      <c r="CU361">
        <v>261</v>
      </c>
      <c r="CV361">
        <v>1</v>
      </c>
      <c r="CW361">
        <v>1</v>
      </c>
      <c r="CX361">
        <v>2</v>
      </c>
      <c r="CY361">
        <v>38</v>
      </c>
      <c r="CZ361">
        <v>31</v>
      </c>
      <c r="DA361">
        <v>19010</v>
      </c>
      <c r="DB361">
        <v>34</v>
      </c>
      <c r="DC361" t="s">
        <v>446</v>
      </c>
      <c r="DD361" t="s">
        <v>430</v>
      </c>
      <c r="DE361" t="s">
        <v>2561</v>
      </c>
      <c r="DF361" t="s">
        <v>430</v>
      </c>
      <c r="DG361" t="s">
        <v>477</v>
      </c>
      <c r="DH361" t="s">
        <v>478</v>
      </c>
      <c r="DI361" t="s">
        <v>430</v>
      </c>
      <c r="DJ361" t="s">
        <v>430</v>
      </c>
      <c r="DK361" t="s">
        <v>430</v>
      </c>
      <c r="DL361" t="s">
        <v>430</v>
      </c>
      <c r="DM361" t="s">
        <v>448</v>
      </c>
      <c r="DN361" s="1">
        <v>44543</v>
      </c>
      <c r="DO361" s="1">
        <v>45553</v>
      </c>
      <c r="DP361" t="s">
        <v>610</v>
      </c>
      <c r="DQ361">
        <v>0</v>
      </c>
      <c r="DR361" t="s">
        <v>430</v>
      </c>
      <c r="DS361" t="s">
        <v>430</v>
      </c>
      <c r="DT361" t="s">
        <v>2839</v>
      </c>
      <c r="DU361" t="s">
        <v>430</v>
      </c>
      <c r="DV361" t="s">
        <v>430</v>
      </c>
      <c r="DW361" t="s">
        <v>430</v>
      </c>
      <c r="DX361" t="s">
        <v>430</v>
      </c>
      <c r="DY361" t="s">
        <v>430</v>
      </c>
      <c r="DZ361" t="s">
        <v>451</v>
      </c>
      <c r="EA361" t="s">
        <v>452</v>
      </c>
      <c r="EB361" t="s">
        <v>430</v>
      </c>
      <c r="EC361" t="s">
        <v>430</v>
      </c>
      <c r="ED361" t="s">
        <v>430</v>
      </c>
      <c r="EE361" t="s">
        <v>2240</v>
      </c>
      <c r="EF361" t="s">
        <v>430</v>
      </c>
      <c r="EG361" t="s">
        <v>430</v>
      </c>
      <c r="EH361" t="s">
        <v>454</v>
      </c>
      <c r="EI361" t="s">
        <v>455</v>
      </c>
      <c r="EJ361" t="s">
        <v>482</v>
      </c>
      <c r="EK361" t="s">
        <v>483</v>
      </c>
      <c r="EL361" t="s">
        <v>2161</v>
      </c>
      <c r="EM361" t="s">
        <v>2162</v>
      </c>
    </row>
    <row r="362" spans="1:143" x14ac:dyDescent="0.25">
      <c r="A362" t="s">
        <v>1357</v>
      </c>
      <c r="B362" t="s">
        <v>459</v>
      </c>
      <c r="C362" t="s">
        <v>431</v>
      </c>
      <c r="D362">
        <v>112</v>
      </c>
      <c r="E362" t="s">
        <v>430</v>
      </c>
      <c r="F362" t="s">
        <v>430</v>
      </c>
      <c r="G362" t="s">
        <v>430</v>
      </c>
      <c r="H362" t="s">
        <v>432</v>
      </c>
      <c r="I362" t="s">
        <v>569</v>
      </c>
      <c r="J362" t="s">
        <v>2864</v>
      </c>
      <c r="K362">
        <v>19000001826</v>
      </c>
      <c r="L362" t="s">
        <v>2865</v>
      </c>
      <c r="M362">
        <v>6</v>
      </c>
      <c r="N362">
        <v>10.3</v>
      </c>
      <c r="O362">
        <v>10.3</v>
      </c>
      <c r="P362">
        <v>15.3</v>
      </c>
      <c r="Q362">
        <v>0</v>
      </c>
      <c r="R362">
        <v>0</v>
      </c>
      <c r="S362">
        <v>0</v>
      </c>
      <c r="T362">
        <v>457.9</v>
      </c>
      <c r="U362">
        <v>340</v>
      </c>
      <c r="V362">
        <v>0</v>
      </c>
      <c r="W362" t="s">
        <v>430</v>
      </c>
      <c r="X362">
        <v>0</v>
      </c>
      <c r="Y362">
        <v>0</v>
      </c>
      <c r="Z362">
        <v>0</v>
      </c>
      <c r="AA362" t="s">
        <v>436</v>
      </c>
      <c r="AB362">
        <v>0</v>
      </c>
      <c r="AC362">
        <v>0</v>
      </c>
      <c r="AD362">
        <v>6</v>
      </c>
      <c r="AE362" t="s">
        <v>430</v>
      </c>
      <c r="AF362">
        <v>31.5</v>
      </c>
      <c r="AG362">
        <v>21</v>
      </c>
      <c r="AH362">
        <v>15.6</v>
      </c>
      <c r="AI362">
        <v>3.55</v>
      </c>
      <c r="AJ362">
        <v>2.75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 t="s">
        <v>430</v>
      </c>
      <c r="AS362" t="s">
        <v>430</v>
      </c>
      <c r="AT362" t="s">
        <v>430</v>
      </c>
      <c r="AU362">
        <v>110</v>
      </c>
      <c r="AV362">
        <v>100</v>
      </c>
      <c r="AW362">
        <v>131.19999999999999</v>
      </c>
      <c r="AX362">
        <v>392.47699999999998</v>
      </c>
      <c r="AY362">
        <v>372.47699999999998</v>
      </c>
      <c r="AZ362">
        <v>10810005413029</v>
      </c>
      <c r="BA362">
        <v>4897097263342</v>
      </c>
      <c r="BB362">
        <v>810005413022</v>
      </c>
      <c r="BC362" t="s">
        <v>463</v>
      </c>
      <c r="BD362" t="s">
        <v>515</v>
      </c>
      <c r="BE362" t="s">
        <v>430</v>
      </c>
      <c r="BF362" t="s">
        <v>439</v>
      </c>
      <c r="BG362" t="s">
        <v>689</v>
      </c>
      <c r="BH362">
        <v>36</v>
      </c>
      <c r="BI362">
        <v>1.03E-2</v>
      </c>
      <c r="BJ362" t="s">
        <v>430</v>
      </c>
      <c r="BL362" t="s">
        <v>436</v>
      </c>
      <c r="BM362" t="s">
        <v>754</v>
      </c>
      <c r="BN362" t="s">
        <v>631</v>
      </c>
      <c r="BO362" t="s">
        <v>632</v>
      </c>
      <c r="BP362" t="s">
        <v>722</v>
      </c>
      <c r="BQ362" t="s">
        <v>430</v>
      </c>
      <c r="BR362" t="s">
        <v>442</v>
      </c>
      <c r="BS362">
        <v>10000</v>
      </c>
      <c r="BT362" t="s">
        <v>443</v>
      </c>
      <c r="BU362">
        <v>5400</v>
      </c>
      <c r="BV362">
        <v>11880</v>
      </c>
      <c r="BW362">
        <v>22680</v>
      </c>
      <c r="BX362" t="s">
        <v>497</v>
      </c>
      <c r="BY362" t="s">
        <v>430</v>
      </c>
      <c r="BZ362" t="s">
        <v>691</v>
      </c>
      <c r="CA362" t="s">
        <v>2866</v>
      </c>
      <c r="CB362" t="s">
        <v>430</v>
      </c>
      <c r="CC362" t="s">
        <v>714</v>
      </c>
      <c r="CD362">
        <v>45</v>
      </c>
      <c r="CE362" t="s">
        <v>430</v>
      </c>
      <c r="CF362" t="s">
        <v>444</v>
      </c>
      <c r="CG362" t="s">
        <v>474</v>
      </c>
      <c r="CH362" s="1">
        <v>44694</v>
      </c>
      <c r="CI362" t="s">
        <v>430</v>
      </c>
      <c r="CJ362" t="s">
        <v>430</v>
      </c>
      <c r="CK362" t="s">
        <v>430</v>
      </c>
      <c r="CM362">
        <v>3</v>
      </c>
      <c r="CN362" t="s">
        <v>756</v>
      </c>
      <c r="CP362">
        <v>0</v>
      </c>
      <c r="CQ362">
        <v>49</v>
      </c>
      <c r="CS362">
        <v>0</v>
      </c>
      <c r="CU362">
        <v>12</v>
      </c>
      <c r="CV362">
        <v>1</v>
      </c>
      <c r="CW362">
        <v>1</v>
      </c>
      <c r="CX362">
        <v>8</v>
      </c>
      <c r="CY362">
        <v>16</v>
      </c>
      <c r="CZ362">
        <v>8</v>
      </c>
      <c r="DA362">
        <v>19005</v>
      </c>
      <c r="DB362">
        <v>35</v>
      </c>
      <c r="DC362" t="s">
        <v>446</v>
      </c>
      <c r="DD362" t="s">
        <v>430</v>
      </c>
      <c r="DE362" t="s">
        <v>745</v>
      </c>
      <c r="DF362" t="s">
        <v>430</v>
      </c>
      <c r="DG362" t="s">
        <v>477</v>
      </c>
      <c r="DH362" t="s">
        <v>478</v>
      </c>
      <c r="DI362" t="s">
        <v>430</v>
      </c>
      <c r="DJ362" t="s">
        <v>430</v>
      </c>
      <c r="DK362" t="s">
        <v>430</v>
      </c>
      <c r="DL362" t="s">
        <v>430</v>
      </c>
      <c r="DM362" t="s">
        <v>448</v>
      </c>
      <c r="DN362" s="1">
        <v>44552</v>
      </c>
      <c r="DO362" s="1">
        <v>45553</v>
      </c>
      <c r="DP362" t="s">
        <v>610</v>
      </c>
      <c r="DQ362">
        <v>540</v>
      </c>
      <c r="DR362" t="s">
        <v>430</v>
      </c>
      <c r="DS362" t="s">
        <v>430</v>
      </c>
      <c r="DT362" t="s">
        <v>739</v>
      </c>
      <c r="DU362" t="s">
        <v>430</v>
      </c>
      <c r="DV362" t="s">
        <v>430</v>
      </c>
      <c r="DW362" t="s">
        <v>430</v>
      </c>
      <c r="DX362" t="s">
        <v>430</v>
      </c>
      <c r="DY362" t="s">
        <v>430</v>
      </c>
      <c r="DZ362" t="s">
        <v>451</v>
      </c>
      <c r="EA362" t="s">
        <v>452</v>
      </c>
      <c r="EB362" t="s">
        <v>430</v>
      </c>
      <c r="EC362" t="s">
        <v>430</v>
      </c>
      <c r="ED362" t="s">
        <v>430</v>
      </c>
      <c r="EE362" t="s">
        <v>640</v>
      </c>
      <c r="EF362" t="s">
        <v>430</v>
      </c>
      <c r="EG362" t="s">
        <v>430</v>
      </c>
      <c r="EH362" t="s">
        <v>454</v>
      </c>
      <c r="EI362" t="s">
        <v>455</v>
      </c>
      <c r="EJ362" t="s">
        <v>625</v>
      </c>
      <c r="EK362" t="s">
        <v>626</v>
      </c>
      <c r="EL362" t="s">
        <v>641</v>
      </c>
      <c r="EM362" t="s">
        <v>545</v>
      </c>
    </row>
    <row r="363" spans="1:143" x14ac:dyDescent="0.25">
      <c r="A363" t="s">
        <v>1357</v>
      </c>
      <c r="B363" t="s">
        <v>430</v>
      </c>
      <c r="C363" t="s">
        <v>1953</v>
      </c>
      <c r="D363">
        <v>93</v>
      </c>
      <c r="E363" t="s">
        <v>458</v>
      </c>
      <c r="F363" t="s">
        <v>459</v>
      </c>
      <c r="G363" t="s">
        <v>430</v>
      </c>
      <c r="H363" t="s">
        <v>432</v>
      </c>
      <c r="I363" t="s">
        <v>2867</v>
      </c>
      <c r="J363" t="s">
        <v>2868</v>
      </c>
      <c r="K363">
        <v>19000001860</v>
      </c>
      <c r="L363" t="s">
        <v>2869</v>
      </c>
      <c r="M363">
        <v>4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430</v>
      </c>
      <c r="X363">
        <v>0</v>
      </c>
      <c r="Y363">
        <v>0</v>
      </c>
      <c r="Z363">
        <v>0</v>
      </c>
      <c r="AA363" t="s">
        <v>436</v>
      </c>
      <c r="AB363">
        <v>0</v>
      </c>
      <c r="AC363">
        <v>0</v>
      </c>
      <c r="AD363">
        <v>0</v>
      </c>
      <c r="AE363" t="s">
        <v>430</v>
      </c>
      <c r="AF363">
        <v>39</v>
      </c>
      <c r="AG363">
        <v>23</v>
      </c>
      <c r="AH363">
        <v>48</v>
      </c>
      <c r="AI363">
        <v>5.85</v>
      </c>
      <c r="AJ363">
        <v>5.8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 t="s">
        <v>430</v>
      </c>
      <c r="AS363" t="s">
        <v>430</v>
      </c>
      <c r="AT363" t="s">
        <v>430</v>
      </c>
      <c r="AU363">
        <v>0</v>
      </c>
      <c r="AV363">
        <v>0</v>
      </c>
      <c r="AW363">
        <v>0</v>
      </c>
      <c r="AZ363">
        <v>10810005419519</v>
      </c>
      <c r="BA363">
        <v>4895248002307</v>
      </c>
      <c r="BB363">
        <v>810005419512</v>
      </c>
      <c r="BC363" t="s">
        <v>463</v>
      </c>
      <c r="BD363" t="s">
        <v>1990</v>
      </c>
      <c r="BE363" t="s">
        <v>430</v>
      </c>
      <c r="BF363" t="s">
        <v>1478</v>
      </c>
      <c r="BG363" t="s">
        <v>465</v>
      </c>
      <c r="BH363">
        <v>36</v>
      </c>
      <c r="BI363">
        <v>4.3099999999999999E-2</v>
      </c>
      <c r="BJ363" t="s">
        <v>430</v>
      </c>
      <c r="BL363" t="s">
        <v>436</v>
      </c>
      <c r="BM363" t="s">
        <v>2870</v>
      </c>
      <c r="BN363" t="s">
        <v>430</v>
      </c>
      <c r="BO363" t="s">
        <v>430</v>
      </c>
      <c r="BP363" t="s">
        <v>2019</v>
      </c>
      <c r="BQ363" t="s">
        <v>2020</v>
      </c>
      <c r="BR363" t="s">
        <v>442</v>
      </c>
      <c r="BS363">
        <v>5000</v>
      </c>
      <c r="BT363" t="s">
        <v>443</v>
      </c>
      <c r="BU363">
        <v>2600</v>
      </c>
      <c r="BV363">
        <v>5388</v>
      </c>
      <c r="BW363">
        <v>6268</v>
      </c>
      <c r="BX363" t="s">
        <v>497</v>
      </c>
      <c r="BY363" t="s">
        <v>430</v>
      </c>
      <c r="BZ363" t="s">
        <v>499</v>
      </c>
      <c r="CA363" t="s">
        <v>2871</v>
      </c>
      <c r="CB363" t="s">
        <v>430</v>
      </c>
      <c r="CC363" t="s">
        <v>1997</v>
      </c>
      <c r="CD363">
        <v>45</v>
      </c>
      <c r="CE363" t="s">
        <v>213</v>
      </c>
      <c r="CF363" t="s">
        <v>444</v>
      </c>
      <c r="CG363" t="s">
        <v>474</v>
      </c>
      <c r="CH363" s="1">
        <v>44662</v>
      </c>
      <c r="CI363" t="s">
        <v>430</v>
      </c>
      <c r="CJ363" t="s">
        <v>430</v>
      </c>
      <c r="CK363" t="s">
        <v>430</v>
      </c>
      <c r="CM363">
        <v>1</v>
      </c>
      <c r="CN363" t="s">
        <v>2872</v>
      </c>
      <c r="CP363">
        <v>0</v>
      </c>
      <c r="CQ363">
        <v>1</v>
      </c>
      <c r="CS363">
        <v>0</v>
      </c>
      <c r="CU363">
        <v>155</v>
      </c>
      <c r="CV363">
        <v>1</v>
      </c>
      <c r="CW363">
        <v>6</v>
      </c>
      <c r="CX363">
        <v>21</v>
      </c>
      <c r="CZ363">
        <v>2</v>
      </c>
      <c r="DA363">
        <v>19002</v>
      </c>
      <c r="DB363">
        <v>31</v>
      </c>
      <c r="DC363" t="s">
        <v>446</v>
      </c>
      <c r="DD363" t="s">
        <v>430</v>
      </c>
      <c r="DE363" t="s">
        <v>2873</v>
      </c>
      <c r="DF363" t="s">
        <v>430</v>
      </c>
      <c r="DG363" t="s">
        <v>477</v>
      </c>
      <c r="DH363" t="s">
        <v>478</v>
      </c>
      <c r="DI363" t="s">
        <v>2874</v>
      </c>
      <c r="DJ363" t="s">
        <v>2875</v>
      </c>
      <c r="DK363" t="s">
        <v>430</v>
      </c>
      <c r="DL363" t="s">
        <v>430</v>
      </c>
      <c r="DM363" t="s">
        <v>448</v>
      </c>
      <c r="DN363" s="1">
        <v>44561</v>
      </c>
      <c r="DO363" s="1">
        <v>45553</v>
      </c>
      <c r="DP363" t="s">
        <v>610</v>
      </c>
      <c r="DQ363">
        <v>0</v>
      </c>
      <c r="DR363" t="s">
        <v>430</v>
      </c>
      <c r="DS363" t="s">
        <v>430</v>
      </c>
      <c r="DT363" t="s">
        <v>647</v>
      </c>
      <c r="DU363" t="s">
        <v>430</v>
      </c>
      <c r="DV363" t="s">
        <v>430</v>
      </c>
      <c r="DW363" t="s">
        <v>430</v>
      </c>
      <c r="DX363" t="s">
        <v>430</v>
      </c>
      <c r="DY363" t="s">
        <v>430</v>
      </c>
      <c r="DZ363" t="s">
        <v>451</v>
      </c>
      <c r="EA363" t="s">
        <v>452</v>
      </c>
      <c r="EB363" t="s">
        <v>430</v>
      </c>
      <c r="EC363" t="s">
        <v>430</v>
      </c>
      <c r="ED363" t="s">
        <v>430</v>
      </c>
      <c r="EE363" t="s">
        <v>2002</v>
      </c>
      <c r="EF363" t="s">
        <v>430</v>
      </c>
      <c r="EG363" t="s">
        <v>430</v>
      </c>
      <c r="EH363" t="s">
        <v>2876</v>
      </c>
      <c r="EI363" t="s">
        <v>455</v>
      </c>
      <c r="EJ363" t="s">
        <v>2002</v>
      </c>
      <c r="EK363" t="s">
        <v>509</v>
      </c>
      <c r="EL363" t="s">
        <v>2877</v>
      </c>
      <c r="EM363" t="s">
        <v>2004</v>
      </c>
    </row>
    <row r="364" spans="1:143" x14ac:dyDescent="0.25">
      <c r="A364" t="s">
        <v>1357</v>
      </c>
      <c r="B364" t="s">
        <v>430</v>
      </c>
      <c r="C364" t="s">
        <v>1953</v>
      </c>
      <c r="D364">
        <v>93</v>
      </c>
      <c r="E364" t="s">
        <v>458</v>
      </c>
      <c r="F364" t="s">
        <v>459</v>
      </c>
      <c r="G364" t="s">
        <v>430</v>
      </c>
      <c r="H364" t="s">
        <v>432</v>
      </c>
      <c r="I364" t="s">
        <v>2878</v>
      </c>
      <c r="J364" t="s">
        <v>2879</v>
      </c>
      <c r="K364">
        <v>19000001861</v>
      </c>
      <c r="L364" t="s">
        <v>2880</v>
      </c>
      <c r="M364">
        <v>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430</v>
      </c>
      <c r="X364">
        <v>0</v>
      </c>
      <c r="Y364">
        <v>0</v>
      </c>
      <c r="Z364">
        <v>0</v>
      </c>
      <c r="AA364" t="s">
        <v>436</v>
      </c>
      <c r="AB364">
        <v>0</v>
      </c>
      <c r="AC364">
        <v>0</v>
      </c>
      <c r="AD364">
        <v>0</v>
      </c>
      <c r="AE364" t="s">
        <v>430</v>
      </c>
      <c r="AF364">
        <v>39</v>
      </c>
      <c r="AG364">
        <v>22</v>
      </c>
      <c r="AH364">
        <v>48.5</v>
      </c>
      <c r="AI364">
        <v>5.89</v>
      </c>
      <c r="AJ364">
        <v>5.86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 t="s">
        <v>430</v>
      </c>
      <c r="AS364" t="s">
        <v>430</v>
      </c>
      <c r="AT364" t="s">
        <v>430</v>
      </c>
      <c r="AU364">
        <v>0</v>
      </c>
      <c r="AV364">
        <v>0</v>
      </c>
      <c r="AW364">
        <v>0</v>
      </c>
      <c r="AZ364">
        <v>10810005419526</v>
      </c>
      <c r="BA364">
        <v>4895248002970</v>
      </c>
      <c r="BB364">
        <v>810005419529</v>
      </c>
      <c r="BC364" t="s">
        <v>463</v>
      </c>
      <c r="BD364" t="s">
        <v>1990</v>
      </c>
      <c r="BE364" t="s">
        <v>430</v>
      </c>
      <c r="BF364" t="s">
        <v>1478</v>
      </c>
      <c r="BG364" t="s">
        <v>465</v>
      </c>
      <c r="BH364">
        <v>36</v>
      </c>
      <c r="BI364">
        <v>4.1599999999999998E-2</v>
      </c>
      <c r="BJ364" t="s">
        <v>430</v>
      </c>
      <c r="BL364" t="s">
        <v>436</v>
      </c>
      <c r="BM364" t="s">
        <v>2881</v>
      </c>
      <c r="BN364" t="s">
        <v>430</v>
      </c>
      <c r="BO364" t="s">
        <v>430</v>
      </c>
      <c r="BP364" t="s">
        <v>2019</v>
      </c>
      <c r="BQ364" t="s">
        <v>2038</v>
      </c>
      <c r="BR364" t="s">
        <v>442</v>
      </c>
      <c r="BS364">
        <v>5000</v>
      </c>
      <c r="BT364" t="s">
        <v>443</v>
      </c>
      <c r="BU364">
        <v>2688</v>
      </c>
      <c r="BV364">
        <v>5572</v>
      </c>
      <c r="BW364">
        <v>6488</v>
      </c>
      <c r="BX364" t="s">
        <v>497</v>
      </c>
      <c r="BY364" t="s">
        <v>430</v>
      </c>
      <c r="BZ364" t="s">
        <v>499</v>
      </c>
      <c r="CA364" t="s">
        <v>2882</v>
      </c>
      <c r="CB364" t="s">
        <v>430</v>
      </c>
      <c r="CC364" t="s">
        <v>1997</v>
      </c>
      <c r="CD364">
        <v>45</v>
      </c>
      <c r="CE364" t="s">
        <v>213</v>
      </c>
      <c r="CF364" t="s">
        <v>444</v>
      </c>
      <c r="CG364" t="s">
        <v>474</v>
      </c>
      <c r="CH364" s="1">
        <v>44662</v>
      </c>
      <c r="CI364" t="s">
        <v>430</v>
      </c>
      <c r="CJ364" t="s">
        <v>430</v>
      </c>
      <c r="CK364" t="s">
        <v>430</v>
      </c>
      <c r="CM364">
        <v>1</v>
      </c>
      <c r="CN364" t="s">
        <v>2883</v>
      </c>
      <c r="CP364">
        <v>0</v>
      </c>
      <c r="CQ364">
        <v>1</v>
      </c>
      <c r="CS364">
        <v>0</v>
      </c>
      <c r="CU364">
        <v>155</v>
      </c>
      <c r="CV364">
        <v>1</v>
      </c>
      <c r="CW364">
        <v>6</v>
      </c>
      <c r="CX364">
        <v>21</v>
      </c>
      <c r="CZ364">
        <v>2</v>
      </c>
      <c r="DA364">
        <v>19002</v>
      </c>
      <c r="DB364">
        <v>31</v>
      </c>
      <c r="DC364" t="s">
        <v>446</v>
      </c>
      <c r="DD364" t="s">
        <v>430</v>
      </c>
      <c r="DE364" t="s">
        <v>2884</v>
      </c>
      <c r="DF364" t="s">
        <v>430</v>
      </c>
      <c r="DG364" t="s">
        <v>477</v>
      </c>
      <c r="DH364" t="s">
        <v>478</v>
      </c>
      <c r="DI364" t="s">
        <v>2874</v>
      </c>
      <c r="DJ364" t="s">
        <v>2875</v>
      </c>
      <c r="DK364" t="s">
        <v>430</v>
      </c>
      <c r="DL364" t="s">
        <v>430</v>
      </c>
      <c r="DM364" t="s">
        <v>448</v>
      </c>
      <c r="DN364" s="1">
        <v>44561</v>
      </c>
      <c r="DO364" s="1">
        <v>45553</v>
      </c>
      <c r="DP364" t="s">
        <v>610</v>
      </c>
      <c r="DQ364">
        <v>0</v>
      </c>
      <c r="DR364" t="s">
        <v>430</v>
      </c>
      <c r="DS364" t="s">
        <v>430</v>
      </c>
      <c r="DT364" t="s">
        <v>647</v>
      </c>
      <c r="DU364" t="s">
        <v>430</v>
      </c>
      <c r="DV364" t="s">
        <v>430</v>
      </c>
      <c r="DW364" t="s">
        <v>430</v>
      </c>
      <c r="DX364" t="s">
        <v>430</v>
      </c>
      <c r="DY364" t="s">
        <v>430</v>
      </c>
      <c r="DZ364" t="s">
        <v>451</v>
      </c>
      <c r="EA364" t="s">
        <v>452</v>
      </c>
      <c r="EB364" t="s">
        <v>430</v>
      </c>
      <c r="EC364" t="s">
        <v>430</v>
      </c>
      <c r="ED364" t="s">
        <v>430</v>
      </c>
      <c r="EE364" t="s">
        <v>2002</v>
      </c>
      <c r="EF364" t="s">
        <v>430</v>
      </c>
      <c r="EG364" t="s">
        <v>430</v>
      </c>
      <c r="EH364" t="s">
        <v>2876</v>
      </c>
      <c r="EI364" t="s">
        <v>455</v>
      </c>
      <c r="EJ364" t="s">
        <v>2002</v>
      </c>
      <c r="EK364" t="s">
        <v>509</v>
      </c>
      <c r="EL364" t="s">
        <v>2105</v>
      </c>
      <c r="EM364" t="s">
        <v>2004</v>
      </c>
    </row>
    <row r="365" spans="1:143" x14ac:dyDescent="0.25">
      <c r="A365" t="s">
        <v>1357</v>
      </c>
      <c r="B365" t="s">
        <v>430</v>
      </c>
      <c r="C365" t="s">
        <v>1953</v>
      </c>
      <c r="D365">
        <v>93</v>
      </c>
      <c r="E365" t="s">
        <v>430</v>
      </c>
      <c r="F365" t="s">
        <v>430</v>
      </c>
      <c r="G365" t="s">
        <v>430</v>
      </c>
      <c r="H365" t="s">
        <v>432</v>
      </c>
      <c r="I365" t="s">
        <v>2885</v>
      </c>
      <c r="J365" t="s">
        <v>2886</v>
      </c>
      <c r="K365">
        <v>19000001862</v>
      </c>
      <c r="L365" t="s">
        <v>2887</v>
      </c>
      <c r="M365">
        <v>4</v>
      </c>
      <c r="N365">
        <v>22.5</v>
      </c>
      <c r="O365">
        <v>13</v>
      </c>
      <c r="P365">
        <v>35.5</v>
      </c>
      <c r="Q365">
        <v>54</v>
      </c>
      <c r="R365">
        <v>33</v>
      </c>
      <c r="S365">
        <v>0</v>
      </c>
      <c r="T365">
        <v>1395</v>
      </c>
      <c r="U365">
        <v>0</v>
      </c>
      <c r="V365">
        <v>0</v>
      </c>
      <c r="W365" t="s">
        <v>430</v>
      </c>
      <c r="X365">
        <v>0</v>
      </c>
      <c r="Y365">
        <v>0</v>
      </c>
      <c r="Z365">
        <v>0</v>
      </c>
      <c r="AA365" t="s">
        <v>436</v>
      </c>
      <c r="AB365">
        <v>0</v>
      </c>
      <c r="AC365">
        <v>0</v>
      </c>
      <c r="AD365">
        <v>4</v>
      </c>
      <c r="AE365" t="s">
        <v>430</v>
      </c>
      <c r="AF365">
        <v>36</v>
      </c>
      <c r="AG365">
        <v>23</v>
      </c>
      <c r="AH365">
        <v>48</v>
      </c>
      <c r="AI365">
        <v>5.65</v>
      </c>
      <c r="AJ365">
        <v>5.58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 t="s">
        <v>430</v>
      </c>
      <c r="AS365" t="s">
        <v>430</v>
      </c>
      <c r="AT365" t="s">
        <v>430</v>
      </c>
      <c r="AU365">
        <v>0</v>
      </c>
      <c r="AV365">
        <v>0</v>
      </c>
      <c r="AW365">
        <v>0</v>
      </c>
      <c r="AZ365">
        <v>30810005419537</v>
      </c>
      <c r="BA365">
        <v>4895248002987</v>
      </c>
      <c r="BB365">
        <v>810005419536</v>
      </c>
      <c r="BC365" t="s">
        <v>463</v>
      </c>
      <c r="BD365" t="s">
        <v>1990</v>
      </c>
      <c r="BE365" t="s">
        <v>430</v>
      </c>
      <c r="BF365" t="s">
        <v>1478</v>
      </c>
      <c r="BG365" t="s">
        <v>872</v>
      </c>
      <c r="BH365">
        <v>36</v>
      </c>
      <c r="BI365">
        <v>3.9699999999999999E-2</v>
      </c>
      <c r="BJ365" t="s">
        <v>430</v>
      </c>
      <c r="BL365" t="s">
        <v>436</v>
      </c>
      <c r="BM365" t="s">
        <v>2888</v>
      </c>
      <c r="BN365" t="s">
        <v>430</v>
      </c>
      <c r="BO365" t="s">
        <v>430</v>
      </c>
      <c r="BP365" t="s">
        <v>2019</v>
      </c>
      <c r="BQ365" t="s">
        <v>2056</v>
      </c>
      <c r="BR365" t="s">
        <v>442</v>
      </c>
      <c r="BS365">
        <v>5000</v>
      </c>
      <c r="BT365" t="s">
        <v>443</v>
      </c>
      <c r="BU365">
        <v>2816</v>
      </c>
      <c r="BV365">
        <v>5836</v>
      </c>
      <c r="BW365">
        <v>6792</v>
      </c>
      <c r="BX365" t="s">
        <v>497</v>
      </c>
      <c r="BY365" t="s">
        <v>430</v>
      </c>
      <c r="BZ365" t="s">
        <v>499</v>
      </c>
      <c r="CA365" t="s">
        <v>2889</v>
      </c>
      <c r="CB365" t="s">
        <v>430</v>
      </c>
      <c r="CC365" t="s">
        <v>1997</v>
      </c>
      <c r="CD365">
        <v>45</v>
      </c>
      <c r="CE365" t="s">
        <v>430</v>
      </c>
      <c r="CF365" t="s">
        <v>444</v>
      </c>
      <c r="CG365" t="s">
        <v>474</v>
      </c>
      <c r="CH365" s="1">
        <v>44662</v>
      </c>
      <c r="CI365" t="s">
        <v>430</v>
      </c>
      <c r="CJ365" t="s">
        <v>430</v>
      </c>
      <c r="CK365" t="s">
        <v>430</v>
      </c>
      <c r="CM365">
        <v>1</v>
      </c>
      <c r="CN365" t="s">
        <v>2890</v>
      </c>
      <c r="CP365">
        <v>0</v>
      </c>
      <c r="CQ365">
        <v>1</v>
      </c>
      <c r="CS365">
        <v>0</v>
      </c>
      <c r="CU365">
        <v>155</v>
      </c>
      <c r="CV365">
        <v>1</v>
      </c>
      <c r="CW365">
        <v>6</v>
      </c>
      <c r="CX365">
        <v>21</v>
      </c>
      <c r="CZ365">
        <v>2</v>
      </c>
      <c r="DA365">
        <v>19002</v>
      </c>
      <c r="DB365">
        <v>31</v>
      </c>
      <c r="DC365" t="s">
        <v>446</v>
      </c>
      <c r="DD365" t="s">
        <v>430</v>
      </c>
      <c r="DE365" t="s">
        <v>2891</v>
      </c>
      <c r="DF365" t="s">
        <v>430</v>
      </c>
      <c r="DG365" t="s">
        <v>477</v>
      </c>
      <c r="DH365" t="s">
        <v>478</v>
      </c>
      <c r="DI365" t="s">
        <v>2874</v>
      </c>
      <c r="DJ365" t="s">
        <v>2875</v>
      </c>
      <c r="DK365" t="s">
        <v>430</v>
      </c>
      <c r="DL365" t="s">
        <v>430</v>
      </c>
      <c r="DM365" t="s">
        <v>448</v>
      </c>
      <c r="DN365" s="1">
        <v>44561</v>
      </c>
      <c r="DO365" s="1">
        <v>45553</v>
      </c>
      <c r="DP365" t="s">
        <v>610</v>
      </c>
      <c r="DQ365">
        <v>0</v>
      </c>
      <c r="DR365" t="s">
        <v>430</v>
      </c>
      <c r="DS365" t="s">
        <v>430</v>
      </c>
      <c r="DT365" t="s">
        <v>647</v>
      </c>
      <c r="DU365" t="s">
        <v>430</v>
      </c>
      <c r="DV365" t="s">
        <v>430</v>
      </c>
      <c r="DW365" t="s">
        <v>430</v>
      </c>
      <c r="DX365" t="s">
        <v>430</v>
      </c>
      <c r="DY365" t="s">
        <v>430</v>
      </c>
      <c r="DZ365" t="s">
        <v>451</v>
      </c>
      <c r="EA365" t="s">
        <v>452</v>
      </c>
      <c r="EB365" t="s">
        <v>430</v>
      </c>
      <c r="EC365" t="s">
        <v>430</v>
      </c>
      <c r="ED365" t="s">
        <v>430</v>
      </c>
      <c r="EE365" t="s">
        <v>2002</v>
      </c>
      <c r="EF365" t="s">
        <v>430</v>
      </c>
      <c r="EG365" t="s">
        <v>430</v>
      </c>
      <c r="EH365" t="s">
        <v>2876</v>
      </c>
      <c r="EI365" t="s">
        <v>455</v>
      </c>
      <c r="EJ365" t="s">
        <v>2002</v>
      </c>
      <c r="EK365" t="s">
        <v>509</v>
      </c>
      <c r="EL365" t="s">
        <v>2148</v>
      </c>
      <c r="EM365" t="s">
        <v>2004</v>
      </c>
    </row>
    <row r="366" spans="1:143" x14ac:dyDescent="0.25">
      <c r="A366" t="s">
        <v>1357</v>
      </c>
      <c r="B366" t="s">
        <v>430</v>
      </c>
      <c r="C366" t="s">
        <v>1953</v>
      </c>
      <c r="D366">
        <v>93</v>
      </c>
      <c r="E366" t="s">
        <v>430</v>
      </c>
      <c r="F366" t="s">
        <v>430</v>
      </c>
      <c r="G366" t="s">
        <v>430</v>
      </c>
      <c r="H366" t="s">
        <v>432</v>
      </c>
      <c r="I366" t="s">
        <v>2892</v>
      </c>
      <c r="J366" t="s">
        <v>2893</v>
      </c>
      <c r="K366">
        <v>19000001863</v>
      </c>
      <c r="L366" t="s">
        <v>2894</v>
      </c>
      <c r="M366">
        <v>4</v>
      </c>
      <c r="N366">
        <v>23.5</v>
      </c>
      <c r="O366">
        <v>11.5</v>
      </c>
      <c r="P366">
        <v>35</v>
      </c>
      <c r="Q366">
        <v>56</v>
      </c>
      <c r="R366">
        <v>33</v>
      </c>
      <c r="S366">
        <v>0</v>
      </c>
      <c r="T366">
        <v>1350</v>
      </c>
      <c r="U366">
        <v>0</v>
      </c>
      <c r="V366">
        <v>0</v>
      </c>
      <c r="W366" t="s">
        <v>430</v>
      </c>
      <c r="X366">
        <v>0</v>
      </c>
      <c r="Y366">
        <v>0</v>
      </c>
      <c r="Z366">
        <v>0</v>
      </c>
      <c r="AA366" t="s">
        <v>436</v>
      </c>
      <c r="AB366">
        <v>0</v>
      </c>
      <c r="AC366">
        <v>0</v>
      </c>
      <c r="AD366">
        <v>4</v>
      </c>
      <c r="AE366" t="s">
        <v>430</v>
      </c>
      <c r="AF366">
        <v>35</v>
      </c>
      <c r="AG366">
        <v>24</v>
      </c>
      <c r="AH366">
        <v>46.5</v>
      </c>
      <c r="AI366">
        <v>5.46</v>
      </c>
      <c r="AJ366">
        <v>5.4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 t="s">
        <v>430</v>
      </c>
      <c r="AS366" t="s">
        <v>430</v>
      </c>
      <c r="AT366" t="s">
        <v>430</v>
      </c>
      <c r="AU366">
        <v>0</v>
      </c>
      <c r="AV366">
        <v>0</v>
      </c>
      <c r="AW366">
        <v>0</v>
      </c>
      <c r="AZ366">
        <v>30810005419544</v>
      </c>
      <c r="BA366">
        <v>4895248002994</v>
      </c>
      <c r="BB366">
        <v>810005419543</v>
      </c>
      <c r="BC366" t="s">
        <v>463</v>
      </c>
      <c r="BD366" t="s">
        <v>1990</v>
      </c>
      <c r="BE366" t="s">
        <v>430</v>
      </c>
      <c r="BF366" t="s">
        <v>1478</v>
      </c>
      <c r="BG366" t="s">
        <v>872</v>
      </c>
      <c r="BH366">
        <v>36</v>
      </c>
      <c r="BI366">
        <v>3.9100000000000003E-2</v>
      </c>
      <c r="BJ366" t="s">
        <v>430</v>
      </c>
      <c r="BL366" t="s">
        <v>436</v>
      </c>
      <c r="BM366" t="s">
        <v>2895</v>
      </c>
      <c r="BN366" t="s">
        <v>430</v>
      </c>
      <c r="BO366" t="s">
        <v>430</v>
      </c>
      <c r="BP366" t="s">
        <v>2019</v>
      </c>
      <c r="BQ366" t="s">
        <v>2066</v>
      </c>
      <c r="BR366" t="s">
        <v>442</v>
      </c>
      <c r="BS366">
        <v>5000</v>
      </c>
      <c r="BT366" t="s">
        <v>443</v>
      </c>
      <c r="BU366">
        <v>2776</v>
      </c>
      <c r="BV366">
        <v>5752</v>
      </c>
      <c r="BW366">
        <v>6696</v>
      </c>
      <c r="BX366" t="s">
        <v>497</v>
      </c>
      <c r="BY366" t="s">
        <v>430</v>
      </c>
      <c r="BZ366" t="s">
        <v>499</v>
      </c>
      <c r="CA366" t="s">
        <v>2896</v>
      </c>
      <c r="CB366" t="s">
        <v>430</v>
      </c>
      <c r="CC366" t="s">
        <v>1997</v>
      </c>
      <c r="CD366">
        <v>45</v>
      </c>
      <c r="CE366" t="s">
        <v>430</v>
      </c>
      <c r="CF366" t="s">
        <v>444</v>
      </c>
      <c r="CG366" t="s">
        <v>474</v>
      </c>
      <c r="CH366" s="1">
        <v>44662</v>
      </c>
      <c r="CI366" t="s">
        <v>430</v>
      </c>
      <c r="CJ366" t="s">
        <v>430</v>
      </c>
      <c r="CK366" t="s">
        <v>430</v>
      </c>
      <c r="CM366">
        <v>1</v>
      </c>
      <c r="CN366" t="s">
        <v>2897</v>
      </c>
      <c r="CP366">
        <v>0</v>
      </c>
      <c r="CQ366">
        <v>1</v>
      </c>
      <c r="CS366">
        <v>0</v>
      </c>
      <c r="CU366">
        <v>155</v>
      </c>
      <c r="CV366">
        <v>1</v>
      </c>
      <c r="CW366">
        <v>6</v>
      </c>
      <c r="CX366">
        <v>21</v>
      </c>
      <c r="CZ366">
        <v>2</v>
      </c>
      <c r="DA366">
        <v>19002</v>
      </c>
      <c r="DB366">
        <v>31</v>
      </c>
      <c r="DC366" t="s">
        <v>446</v>
      </c>
      <c r="DD366" t="s">
        <v>430</v>
      </c>
      <c r="DE366" t="s">
        <v>2898</v>
      </c>
      <c r="DF366" t="s">
        <v>430</v>
      </c>
      <c r="DG366" t="s">
        <v>477</v>
      </c>
      <c r="DH366" t="s">
        <v>478</v>
      </c>
      <c r="DI366" t="s">
        <v>2874</v>
      </c>
      <c r="DJ366" t="s">
        <v>2875</v>
      </c>
      <c r="DK366" t="s">
        <v>430</v>
      </c>
      <c r="DL366" t="s">
        <v>430</v>
      </c>
      <c r="DM366" t="s">
        <v>448</v>
      </c>
      <c r="DN366" s="1">
        <v>44561</v>
      </c>
      <c r="DO366" s="1">
        <v>45553</v>
      </c>
      <c r="DP366" t="s">
        <v>610</v>
      </c>
      <c r="DQ366">
        <v>0</v>
      </c>
      <c r="DR366" t="s">
        <v>430</v>
      </c>
      <c r="DS366" t="s">
        <v>430</v>
      </c>
      <c r="DT366" t="s">
        <v>647</v>
      </c>
      <c r="DU366" t="s">
        <v>430</v>
      </c>
      <c r="DV366" t="s">
        <v>430</v>
      </c>
      <c r="DW366" t="s">
        <v>430</v>
      </c>
      <c r="DX366" t="s">
        <v>430</v>
      </c>
      <c r="DY366" t="s">
        <v>430</v>
      </c>
      <c r="DZ366" t="s">
        <v>451</v>
      </c>
      <c r="EA366" t="s">
        <v>452</v>
      </c>
      <c r="EB366" t="s">
        <v>430</v>
      </c>
      <c r="EC366" t="s">
        <v>430</v>
      </c>
      <c r="ED366" t="s">
        <v>430</v>
      </c>
      <c r="EE366" t="s">
        <v>2002</v>
      </c>
      <c r="EF366" t="s">
        <v>430</v>
      </c>
      <c r="EG366" t="s">
        <v>430</v>
      </c>
      <c r="EH366" t="s">
        <v>2876</v>
      </c>
      <c r="EI366" t="s">
        <v>455</v>
      </c>
      <c r="EJ366" t="s">
        <v>2002</v>
      </c>
      <c r="EK366" t="s">
        <v>509</v>
      </c>
      <c r="EL366" t="s">
        <v>2033</v>
      </c>
      <c r="EM366" t="s">
        <v>2004</v>
      </c>
    </row>
    <row r="367" spans="1:143" x14ac:dyDescent="0.25">
      <c r="A367" t="s">
        <v>1357</v>
      </c>
      <c r="B367" t="s">
        <v>430</v>
      </c>
      <c r="C367" t="s">
        <v>1953</v>
      </c>
      <c r="D367">
        <v>93</v>
      </c>
      <c r="E367" t="s">
        <v>458</v>
      </c>
      <c r="F367" t="s">
        <v>459</v>
      </c>
      <c r="G367" t="s">
        <v>430</v>
      </c>
      <c r="H367" t="s">
        <v>432</v>
      </c>
      <c r="I367" t="s">
        <v>2899</v>
      </c>
      <c r="J367" t="s">
        <v>2900</v>
      </c>
      <c r="K367">
        <v>19000001865</v>
      </c>
      <c r="L367" t="s">
        <v>2901</v>
      </c>
      <c r="M367">
        <v>4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430</v>
      </c>
      <c r="X367">
        <v>0</v>
      </c>
      <c r="Y367">
        <v>0</v>
      </c>
      <c r="Z367">
        <v>0</v>
      </c>
      <c r="AA367" t="s">
        <v>436</v>
      </c>
      <c r="AB367">
        <v>0</v>
      </c>
      <c r="AC367">
        <v>0</v>
      </c>
      <c r="AD367">
        <v>0</v>
      </c>
      <c r="AE367" t="s">
        <v>430</v>
      </c>
      <c r="AF367">
        <v>56</v>
      </c>
      <c r="AG367">
        <v>35</v>
      </c>
      <c r="AH367">
        <v>19</v>
      </c>
      <c r="AI367">
        <v>5.66</v>
      </c>
      <c r="AJ367">
        <v>5.38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 t="s">
        <v>430</v>
      </c>
      <c r="AS367" t="s">
        <v>430</v>
      </c>
      <c r="AT367" t="s">
        <v>430</v>
      </c>
      <c r="AU367">
        <v>0</v>
      </c>
      <c r="AV367">
        <v>0</v>
      </c>
      <c r="AW367">
        <v>0</v>
      </c>
      <c r="AZ367">
        <v>10810005419359</v>
      </c>
      <c r="BA367">
        <v>4895248000327</v>
      </c>
      <c r="BB367">
        <v>810005419352</v>
      </c>
      <c r="BC367" t="s">
        <v>463</v>
      </c>
      <c r="BD367" t="s">
        <v>1990</v>
      </c>
      <c r="BE367" t="s">
        <v>430</v>
      </c>
      <c r="BF367" t="s">
        <v>1478</v>
      </c>
      <c r="BG367" t="s">
        <v>465</v>
      </c>
      <c r="BH367">
        <v>36</v>
      </c>
      <c r="BI367">
        <v>3.7199999999999997E-2</v>
      </c>
      <c r="BJ367" t="s">
        <v>430</v>
      </c>
      <c r="BL367" t="s">
        <v>436</v>
      </c>
      <c r="BM367" t="s">
        <v>2902</v>
      </c>
      <c r="BN367" t="s">
        <v>430</v>
      </c>
      <c r="BO367" t="s">
        <v>430</v>
      </c>
      <c r="BP367" t="s">
        <v>2125</v>
      </c>
      <c r="BQ367" t="s">
        <v>2038</v>
      </c>
      <c r="BR367" t="s">
        <v>442</v>
      </c>
      <c r="BS367">
        <v>5000</v>
      </c>
      <c r="BT367" t="s">
        <v>443</v>
      </c>
      <c r="BU367">
        <v>3004</v>
      </c>
      <c r="BV367">
        <v>6228</v>
      </c>
      <c r="BW367">
        <v>7248</v>
      </c>
      <c r="BX367" t="s">
        <v>497</v>
      </c>
      <c r="BY367" t="s">
        <v>430</v>
      </c>
      <c r="BZ367" t="s">
        <v>499</v>
      </c>
      <c r="CA367" t="s">
        <v>2889</v>
      </c>
      <c r="CB367" t="s">
        <v>430</v>
      </c>
      <c r="CC367" t="s">
        <v>1997</v>
      </c>
      <c r="CD367">
        <v>45</v>
      </c>
      <c r="CE367" t="s">
        <v>213</v>
      </c>
      <c r="CF367" t="s">
        <v>444</v>
      </c>
      <c r="CG367" t="s">
        <v>474</v>
      </c>
      <c r="CH367" s="1">
        <v>44662</v>
      </c>
      <c r="CI367" t="s">
        <v>430</v>
      </c>
      <c r="CJ367" t="s">
        <v>430</v>
      </c>
      <c r="CK367" t="s">
        <v>430</v>
      </c>
      <c r="CM367">
        <v>1</v>
      </c>
      <c r="CN367" t="s">
        <v>2903</v>
      </c>
      <c r="CP367">
        <v>0</v>
      </c>
      <c r="CQ367">
        <v>2</v>
      </c>
      <c r="CS367">
        <v>0</v>
      </c>
      <c r="CU367">
        <v>129</v>
      </c>
      <c r="CV367">
        <v>1</v>
      </c>
      <c r="CW367">
        <v>6</v>
      </c>
      <c r="CX367">
        <v>35</v>
      </c>
      <c r="CZ367">
        <v>1</v>
      </c>
      <c r="DA367">
        <v>19002</v>
      </c>
      <c r="DB367">
        <v>31</v>
      </c>
      <c r="DC367" t="s">
        <v>446</v>
      </c>
      <c r="DD367" t="s">
        <v>430</v>
      </c>
      <c r="DE367" t="s">
        <v>2904</v>
      </c>
      <c r="DF367" t="s">
        <v>430</v>
      </c>
      <c r="DG367" t="s">
        <v>477</v>
      </c>
      <c r="DH367" t="s">
        <v>478</v>
      </c>
      <c r="DI367" t="s">
        <v>2874</v>
      </c>
      <c r="DJ367" t="s">
        <v>2875</v>
      </c>
      <c r="DK367" t="s">
        <v>430</v>
      </c>
      <c r="DL367" t="s">
        <v>430</v>
      </c>
      <c r="DM367" t="s">
        <v>448</v>
      </c>
      <c r="DN367" s="1">
        <v>44561</v>
      </c>
      <c r="DO367" s="1">
        <v>45553</v>
      </c>
      <c r="DP367" t="s">
        <v>610</v>
      </c>
      <c r="DQ367">
        <v>0</v>
      </c>
      <c r="DR367" t="s">
        <v>430</v>
      </c>
      <c r="DS367" t="s">
        <v>430</v>
      </c>
      <c r="DT367" t="s">
        <v>2905</v>
      </c>
      <c r="DU367" t="s">
        <v>430</v>
      </c>
      <c r="DV367" t="s">
        <v>430</v>
      </c>
      <c r="DW367" t="s">
        <v>430</v>
      </c>
      <c r="DX367" t="s">
        <v>430</v>
      </c>
      <c r="DY367" t="s">
        <v>430</v>
      </c>
      <c r="DZ367" t="s">
        <v>451</v>
      </c>
      <c r="EA367" t="s">
        <v>452</v>
      </c>
      <c r="EB367" t="s">
        <v>430</v>
      </c>
      <c r="EC367" t="s">
        <v>430</v>
      </c>
      <c r="ED367" t="s">
        <v>430</v>
      </c>
      <c r="EE367" t="s">
        <v>2130</v>
      </c>
      <c r="EF367" t="s">
        <v>430</v>
      </c>
      <c r="EG367" t="s">
        <v>430</v>
      </c>
      <c r="EH367" t="s">
        <v>2876</v>
      </c>
      <c r="EI367" t="s">
        <v>455</v>
      </c>
      <c r="EJ367" t="s">
        <v>2130</v>
      </c>
      <c r="EK367" t="s">
        <v>509</v>
      </c>
      <c r="EL367" t="s">
        <v>2148</v>
      </c>
      <c r="EM367" t="s">
        <v>2132</v>
      </c>
    </row>
    <row r="368" spans="1:143" x14ac:dyDescent="0.25">
      <c r="A368" t="s">
        <v>1357</v>
      </c>
      <c r="B368" t="s">
        <v>430</v>
      </c>
      <c r="C368" t="s">
        <v>1953</v>
      </c>
      <c r="D368">
        <v>93</v>
      </c>
      <c r="E368" t="s">
        <v>458</v>
      </c>
      <c r="F368" t="s">
        <v>459</v>
      </c>
      <c r="G368" t="s">
        <v>430</v>
      </c>
      <c r="H368" t="s">
        <v>432</v>
      </c>
      <c r="I368" t="s">
        <v>2906</v>
      </c>
      <c r="J368" t="s">
        <v>2907</v>
      </c>
      <c r="K368">
        <v>19000001866</v>
      </c>
      <c r="L368" t="s">
        <v>2908</v>
      </c>
      <c r="M368">
        <v>4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430</v>
      </c>
      <c r="X368">
        <v>0</v>
      </c>
      <c r="Y368">
        <v>0</v>
      </c>
      <c r="Z368">
        <v>0</v>
      </c>
      <c r="AA368" t="s">
        <v>436</v>
      </c>
      <c r="AB368">
        <v>0</v>
      </c>
      <c r="AC368">
        <v>0</v>
      </c>
      <c r="AD368">
        <v>0</v>
      </c>
      <c r="AE368" t="s">
        <v>430</v>
      </c>
      <c r="AF368">
        <v>57</v>
      </c>
      <c r="AG368">
        <v>34</v>
      </c>
      <c r="AH368">
        <v>20</v>
      </c>
      <c r="AI368">
        <v>5.28</v>
      </c>
      <c r="AJ368">
        <v>5.08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 t="s">
        <v>430</v>
      </c>
      <c r="AS368" t="s">
        <v>430</v>
      </c>
      <c r="AT368" t="s">
        <v>430</v>
      </c>
      <c r="AU368">
        <v>0</v>
      </c>
      <c r="AV368">
        <v>0</v>
      </c>
      <c r="AW368">
        <v>0</v>
      </c>
      <c r="AZ368">
        <v>10810005419366</v>
      </c>
      <c r="BA368">
        <v>4895248000310</v>
      </c>
      <c r="BB368">
        <v>810005419369</v>
      </c>
      <c r="BC368" t="s">
        <v>463</v>
      </c>
      <c r="BD368" t="s">
        <v>1990</v>
      </c>
      <c r="BE368" t="s">
        <v>430</v>
      </c>
      <c r="BF368" t="s">
        <v>1478</v>
      </c>
      <c r="BG368" t="s">
        <v>465</v>
      </c>
      <c r="BH368">
        <v>36</v>
      </c>
      <c r="BI368">
        <v>3.8800000000000001E-2</v>
      </c>
      <c r="BJ368" t="s">
        <v>430</v>
      </c>
      <c r="BL368" t="s">
        <v>436</v>
      </c>
      <c r="BM368" t="s">
        <v>2909</v>
      </c>
      <c r="BN368" t="s">
        <v>430</v>
      </c>
      <c r="BO368" t="s">
        <v>430</v>
      </c>
      <c r="BP368" t="s">
        <v>2125</v>
      </c>
      <c r="BQ368" t="s">
        <v>2056</v>
      </c>
      <c r="BR368" t="s">
        <v>442</v>
      </c>
      <c r="BS368">
        <v>5000</v>
      </c>
      <c r="BT368" t="s">
        <v>443</v>
      </c>
      <c r="BU368">
        <v>2888</v>
      </c>
      <c r="BV368">
        <v>5984</v>
      </c>
      <c r="BW368">
        <v>6964</v>
      </c>
      <c r="BX368" t="s">
        <v>497</v>
      </c>
      <c r="BY368" t="s">
        <v>430</v>
      </c>
      <c r="BZ368" t="s">
        <v>499</v>
      </c>
      <c r="CA368" t="s">
        <v>2910</v>
      </c>
      <c r="CB368" t="s">
        <v>430</v>
      </c>
      <c r="CC368" t="s">
        <v>1997</v>
      </c>
      <c r="CD368">
        <v>45</v>
      </c>
      <c r="CE368" t="s">
        <v>213</v>
      </c>
      <c r="CF368" t="s">
        <v>444</v>
      </c>
      <c r="CG368" t="s">
        <v>474</v>
      </c>
      <c r="CH368" s="1">
        <v>44662</v>
      </c>
      <c r="CI368" t="s">
        <v>430</v>
      </c>
      <c r="CJ368" t="s">
        <v>430</v>
      </c>
      <c r="CK368" t="s">
        <v>430</v>
      </c>
      <c r="CM368">
        <v>1</v>
      </c>
      <c r="CN368" t="s">
        <v>2911</v>
      </c>
      <c r="CP368">
        <v>0</v>
      </c>
      <c r="CQ368">
        <v>2</v>
      </c>
      <c r="CS368">
        <v>0</v>
      </c>
      <c r="CU368">
        <v>129</v>
      </c>
      <c r="CV368">
        <v>1</v>
      </c>
      <c r="CW368">
        <v>6</v>
      </c>
      <c r="CX368">
        <v>35</v>
      </c>
      <c r="CZ368">
        <v>1</v>
      </c>
      <c r="DA368">
        <v>19002</v>
      </c>
      <c r="DB368">
        <v>31</v>
      </c>
      <c r="DC368" t="s">
        <v>446</v>
      </c>
      <c r="DD368" t="s">
        <v>430</v>
      </c>
      <c r="DE368" t="s">
        <v>2912</v>
      </c>
      <c r="DF368" t="s">
        <v>430</v>
      </c>
      <c r="DG368" t="s">
        <v>477</v>
      </c>
      <c r="DH368" t="s">
        <v>478</v>
      </c>
      <c r="DI368" t="s">
        <v>2874</v>
      </c>
      <c r="DJ368" t="s">
        <v>2875</v>
      </c>
      <c r="DK368" t="s">
        <v>430</v>
      </c>
      <c r="DL368" t="s">
        <v>430</v>
      </c>
      <c r="DM368" t="s">
        <v>448</v>
      </c>
      <c r="DN368" s="1">
        <v>44561</v>
      </c>
      <c r="DO368" s="1">
        <v>45553</v>
      </c>
      <c r="DP368" t="s">
        <v>610</v>
      </c>
      <c r="DQ368">
        <v>0</v>
      </c>
      <c r="DR368" t="s">
        <v>430</v>
      </c>
      <c r="DS368" t="s">
        <v>430</v>
      </c>
      <c r="DT368" t="s">
        <v>2905</v>
      </c>
      <c r="DU368" t="s">
        <v>430</v>
      </c>
      <c r="DV368" t="s">
        <v>430</v>
      </c>
      <c r="DW368" t="s">
        <v>430</v>
      </c>
      <c r="DX368" t="s">
        <v>430</v>
      </c>
      <c r="DY368" t="s">
        <v>430</v>
      </c>
      <c r="DZ368" t="s">
        <v>451</v>
      </c>
      <c r="EA368" t="s">
        <v>452</v>
      </c>
      <c r="EB368" t="s">
        <v>430</v>
      </c>
      <c r="EC368" t="s">
        <v>430</v>
      </c>
      <c r="ED368" t="s">
        <v>430</v>
      </c>
      <c r="EE368" t="s">
        <v>2130</v>
      </c>
      <c r="EF368" t="s">
        <v>430</v>
      </c>
      <c r="EG368" t="s">
        <v>430</v>
      </c>
      <c r="EH368" t="s">
        <v>2876</v>
      </c>
      <c r="EI368" t="s">
        <v>455</v>
      </c>
      <c r="EJ368" t="s">
        <v>2130</v>
      </c>
      <c r="EK368" t="s">
        <v>509</v>
      </c>
      <c r="EL368" t="s">
        <v>2913</v>
      </c>
      <c r="EM368" t="s">
        <v>2132</v>
      </c>
    </row>
    <row r="369" spans="1:143" x14ac:dyDescent="0.25">
      <c r="A369" t="s">
        <v>1357</v>
      </c>
      <c r="B369" t="s">
        <v>430</v>
      </c>
      <c r="C369" t="s">
        <v>1953</v>
      </c>
      <c r="D369">
        <v>93</v>
      </c>
      <c r="E369" t="s">
        <v>868</v>
      </c>
      <c r="F369" t="s">
        <v>459</v>
      </c>
      <c r="G369" t="s">
        <v>430</v>
      </c>
      <c r="H369" t="s">
        <v>432</v>
      </c>
      <c r="I369" t="s">
        <v>2914</v>
      </c>
      <c r="J369" t="s">
        <v>2915</v>
      </c>
      <c r="K369">
        <v>19000001867</v>
      </c>
      <c r="L369" t="s">
        <v>2916</v>
      </c>
      <c r="M369">
        <v>4</v>
      </c>
      <c r="N369">
        <v>37</v>
      </c>
      <c r="O369">
        <v>14</v>
      </c>
      <c r="P369">
        <v>20</v>
      </c>
      <c r="Q369">
        <v>53</v>
      </c>
      <c r="R369">
        <v>41</v>
      </c>
      <c r="S369">
        <v>0</v>
      </c>
      <c r="T369">
        <v>1230</v>
      </c>
      <c r="U369">
        <v>0</v>
      </c>
      <c r="V369">
        <v>0</v>
      </c>
      <c r="W369" t="s">
        <v>430</v>
      </c>
      <c r="X369">
        <v>0</v>
      </c>
      <c r="Y369">
        <v>0</v>
      </c>
      <c r="Z369">
        <v>0</v>
      </c>
      <c r="AA369" t="s">
        <v>436</v>
      </c>
      <c r="AB369">
        <v>0</v>
      </c>
      <c r="AC369">
        <v>0</v>
      </c>
      <c r="AD369">
        <v>4</v>
      </c>
      <c r="AE369" t="s">
        <v>430</v>
      </c>
      <c r="AF369">
        <v>57</v>
      </c>
      <c r="AG369">
        <v>34</v>
      </c>
      <c r="AH369">
        <v>19</v>
      </c>
      <c r="AI369">
        <v>5.12</v>
      </c>
      <c r="AJ369">
        <v>4.8899999999999997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 t="s">
        <v>430</v>
      </c>
      <c r="AS369" t="s">
        <v>430</v>
      </c>
      <c r="AT369" t="s">
        <v>430</v>
      </c>
      <c r="AU369">
        <v>0</v>
      </c>
      <c r="AV369">
        <v>0</v>
      </c>
      <c r="AW369">
        <v>0</v>
      </c>
      <c r="AZ369">
        <v>10810005419625</v>
      </c>
      <c r="BA369">
        <v>4895248000334</v>
      </c>
      <c r="BB369">
        <v>810005419628</v>
      </c>
      <c r="BC369" t="s">
        <v>463</v>
      </c>
      <c r="BD369" t="s">
        <v>1990</v>
      </c>
      <c r="BE369" t="s">
        <v>430</v>
      </c>
      <c r="BF369" t="s">
        <v>1478</v>
      </c>
      <c r="BG369" t="s">
        <v>872</v>
      </c>
      <c r="BH369">
        <v>36</v>
      </c>
      <c r="BI369">
        <v>3.6799999999999999E-2</v>
      </c>
      <c r="BJ369" t="s">
        <v>430</v>
      </c>
      <c r="BL369" t="s">
        <v>436</v>
      </c>
      <c r="BM369" t="s">
        <v>2917</v>
      </c>
      <c r="BN369" t="s">
        <v>430</v>
      </c>
      <c r="BO369" t="s">
        <v>430</v>
      </c>
      <c r="BP369" t="s">
        <v>2125</v>
      </c>
      <c r="BQ369" t="s">
        <v>2066</v>
      </c>
      <c r="BR369" t="s">
        <v>442</v>
      </c>
      <c r="BS369">
        <v>0</v>
      </c>
      <c r="BT369" t="s">
        <v>443</v>
      </c>
      <c r="BU369">
        <v>3168</v>
      </c>
      <c r="BV369">
        <v>6568</v>
      </c>
      <c r="BW369">
        <v>7640</v>
      </c>
      <c r="BX369" t="s">
        <v>497</v>
      </c>
      <c r="BY369" t="s">
        <v>430</v>
      </c>
      <c r="BZ369" t="s">
        <v>499</v>
      </c>
      <c r="CA369" t="s">
        <v>2918</v>
      </c>
      <c r="CB369" t="s">
        <v>430</v>
      </c>
      <c r="CC369" t="s">
        <v>1997</v>
      </c>
      <c r="CD369">
        <v>45</v>
      </c>
      <c r="CE369" t="s">
        <v>430</v>
      </c>
      <c r="CF369" t="s">
        <v>444</v>
      </c>
      <c r="CG369" t="s">
        <v>474</v>
      </c>
      <c r="CH369" s="1">
        <v>44662</v>
      </c>
      <c r="CI369" t="s">
        <v>430</v>
      </c>
      <c r="CJ369" t="s">
        <v>430</v>
      </c>
      <c r="CK369" t="s">
        <v>430</v>
      </c>
      <c r="CM369">
        <v>1</v>
      </c>
      <c r="CN369" t="s">
        <v>2919</v>
      </c>
      <c r="CP369">
        <v>0</v>
      </c>
      <c r="CQ369">
        <v>2</v>
      </c>
      <c r="CS369">
        <v>0</v>
      </c>
      <c r="CU369">
        <v>129</v>
      </c>
      <c r="CV369">
        <v>1</v>
      </c>
      <c r="CW369">
        <v>6</v>
      </c>
      <c r="CX369">
        <v>35</v>
      </c>
      <c r="CZ369">
        <v>1</v>
      </c>
      <c r="DA369">
        <v>19002</v>
      </c>
      <c r="DB369">
        <v>31</v>
      </c>
      <c r="DC369" t="s">
        <v>446</v>
      </c>
      <c r="DD369" t="s">
        <v>430</v>
      </c>
      <c r="DE369" t="s">
        <v>2920</v>
      </c>
      <c r="DF369" t="s">
        <v>430</v>
      </c>
      <c r="DG369" t="s">
        <v>477</v>
      </c>
      <c r="DH369" t="s">
        <v>478</v>
      </c>
      <c r="DI369" t="s">
        <v>2874</v>
      </c>
      <c r="DJ369" t="s">
        <v>2875</v>
      </c>
      <c r="DK369" t="s">
        <v>430</v>
      </c>
      <c r="DL369" t="s">
        <v>430</v>
      </c>
      <c r="DM369" t="s">
        <v>448</v>
      </c>
      <c r="DN369" s="1">
        <v>44561</v>
      </c>
      <c r="DO369" s="1">
        <v>45577</v>
      </c>
      <c r="DP369" t="s">
        <v>610</v>
      </c>
      <c r="DQ369">
        <v>0</v>
      </c>
      <c r="DR369" t="s">
        <v>430</v>
      </c>
      <c r="DS369" t="s">
        <v>430</v>
      </c>
      <c r="DT369" t="s">
        <v>2905</v>
      </c>
      <c r="DU369" t="s">
        <v>430</v>
      </c>
      <c r="DV369" t="s">
        <v>430</v>
      </c>
      <c r="DW369" t="s">
        <v>430</v>
      </c>
      <c r="DX369" t="s">
        <v>430</v>
      </c>
      <c r="DY369" t="s">
        <v>430</v>
      </c>
      <c r="DZ369" t="s">
        <v>451</v>
      </c>
      <c r="EA369" t="s">
        <v>452</v>
      </c>
      <c r="EB369" t="s">
        <v>430</v>
      </c>
      <c r="EC369" t="s">
        <v>430</v>
      </c>
      <c r="ED369" t="s">
        <v>430</v>
      </c>
      <c r="EE369" t="s">
        <v>2130</v>
      </c>
      <c r="EF369" t="s">
        <v>430</v>
      </c>
      <c r="EG369" t="s">
        <v>430</v>
      </c>
      <c r="EH369" t="s">
        <v>2876</v>
      </c>
      <c r="EI369" t="s">
        <v>455</v>
      </c>
      <c r="EJ369" t="s">
        <v>2130</v>
      </c>
      <c r="EK369" t="s">
        <v>509</v>
      </c>
      <c r="EL369" t="s">
        <v>2693</v>
      </c>
      <c r="EM369" t="s">
        <v>2132</v>
      </c>
    </row>
    <row r="370" spans="1:143" x14ac:dyDescent="0.25">
      <c r="A370" t="s">
        <v>1357</v>
      </c>
      <c r="B370" t="s">
        <v>430</v>
      </c>
      <c r="C370" t="s">
        <v>431</v>
      </c>
      <c r="D370">
        <v>112</v>
      </c>
      <c r="E370" t="s">
        <v>430</v>
      </c>
      <c r="F370" t="s">
        <v>430</v>
      </c>
      <c r="G370" t="s">
        <v>430</v>
      </c>
      <c r="H370" t="s">
        <v>432</v>
      </c>
      <c r="I370" t="s">
        <v>540</v>
      </c>
      <c r="J370" t="s">
        <v>2921</v>
      </c>
      <c r="K370">
        <v>19000001931</v>
      </c>
      <c r="L370" t="s">
        <v>2922</v>
      </c>
      <c r="M370">
        <v>12</v>
      </c>
      <c r="N370">
        <v>10.3</v>
      </c>
      <c r="O370">
        <v>10.3</v>
      </c>
      <c r="P370">
        <v>14.8</v>
      </c>
      <c r="Q370">
        <v>0</v>
      </c>
      <c r="R370">
        <v>0</v>
      </c>
      <c r="S370">
        <v>0</v>
      </c>
      <c r="T370">
        <v>467.4</v>
      </c>
      <c r="U370">
        <v>0</v>
      </c>
      <c r="V370">
        <v>6</v>
      </c>
      <c r="W370" t="s">
        <v>430</v>
      </c>
      <c r="X370">
        <v>33.5</v>
      </c>
      <c r="Y370">
        <v>22.5</v>
      </c>
      <c r="Z370">
        <v>16.3</v>
      </c>
      <c r="AA370" t="s">
        <v>436</v>
      </c>
      <c r="AB370">
        <v>3.3039999999999998</v>
      </c>
      <c r="AC370">
        <v>2.8039999999999998</v>
      </c>
      <c r="AD370">
        <v>12</v>
      </c>
      <c r="AE370" t="s">
        <v>780</v>
      </c>
      <c r="AF370">
        <v>47.3</v>
      </c>
      <c r="AG370">
        <v>35.5</v>
      </c>
      <c r="AH370">
        <v>18.3</v>
      </c>
      <c r="AI370">
        <v>7.4089999999999998</v>
      </c>
      <c r="AJ370">
        <v>6.609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 t="s">
        <v>430</v>
      </c>
      <c r="AS370" t="s">
        <v>430</v>
      </c>
      <c r="AT370" t="s">
        <v>430</v>
      </c>
      <c r="AU370">
        <v>120</v>
      </c>
      <c r="AV370">
        <v>100</v>
      </c>
      <c r="AW370">
        <v>106.5</v>
      </c>
      <c r="AZ370">
        <v>20810005412647</v>
      </c>
      <c r="BA370">
        <v>4897097262659</v>
      </c>
      <c r="BB370">
        <v>810005412643</v>
      </c>
      <c r="BC370" t="s">
        <v>463</v>
      </c>
      <c r="BD370" t="s">
        <v>515</v>
      </c>
      <c r="BE370" t="s">
        <v>430</v>
      </c>
      <c r="BF370" t="s">
        <v>439</v>
      </c>
      <c r="BG370" t="s">
        <v>689</v>
      </c>
      <c r="BH370">
        <v>36</v>
      </c>
      <c r="BI370">
        <v>3.0700000000000002E-2</v>
      </c>
      <c r="BJ370" t="s">
        <v>430</v>
      </c>
      <c r="BL370" t="s">
        <v>436</v>
      </c>
      <c r="BM370" t="s">
        <v>742</v>
      </c>
      <c r="BN370" t="s">
        <v>631</v>
      </c>
      <c r="BO370" t="s">
        <v>632</v>
      </c>
      <c r="BP370" t="s">
        <v>230</v>
      </c>
      <c r="BQ370" t="s">
        <v>430</v>
      </c>
      <c r="BR370" t="s">
        <v>442</v>
      </c>
      <c r="BS370">
        <v>10000</v>
      </c>
      <c r="BT370" t="s">
        <v>443</v>
      </c>
      <c r="BU370">
        <v>5760</v>
      </c>
      <c r="BV370">
        <v>12096</v>
      </c>
      <c r="BW370">
        <v>12096</v>
      </c>
      <c r="BX370" t="s">
        <v>497</v>
      </c>
      <c r="BY370" t="s">
        <v>430</v>
      </c>
      <c r="BZ370" t="s">
        <v>691</v>
      </c>
      <c r="CA370" t="s">
        <v>2923</v>
      </c>
      <c r="CB370" t="s">
        <v>430</v>
      </c>
      <c r="CC370" t="s">
        <v>2924</v>
      </c>
      <c r="CD370">
        <v>45</v>
      </c>
      <c r="CE370" t="s">
        <v>430</v>
      </c>
      <c r="CF370" t="s">
        <v>444</v>
      </c>
      <c r="CG370" t="s">
        <v>474</v>
      </c>
      <c r="CH370" s="1">
        <v>44691</v>
      </c>
      <c r="CI370" t="s">
        <v>430</v>
      </c>
      <c r="CJ370" t="s">
        <v>430</v>
      </c>
      <c r="CK370" t="s">
        <v>430</v>
      </c>
      <c r="CM370">
        <v>3</v>
      </c>
      <c r="CN370" t="s">
        <v>744</v>
      </c>
      <c r="CP370">
        <v>0</v>
      </c>
      <c r="CQ370">
        <v>49</v>
      </c>
      <c r="CS370">
        <v>0</v>
      </c>
      <c r="CU370">
        <v>18</v>
      </c>
      <c r="CV370">
        <v>1</v>
      </c>
      <c r="CW370">
        <v>1</v>
      </c>
      <c r="CX370">
        <v>8</v>
      </c>
      <c r="CY370">
        <v>11</v>
      </c>
      <c r="CZ370">
        <v>8</v>
      </c>
      <c r="DA370">
        <v>19005</v>
      </c>
      <c r="DB370">
        <v>35</v>
      </c>
      <c r="DC370" t="s">
        <v>446</v>
      </c>
      <c r="DD370" t="s">
        <v>430</v>
      </c>
      <c r="DE370" t="s">
        <v>2925</v>
      </c>
      <c r="DF370" t="s">
        <v>430</v>
      </c>
      <c r="DG370" t="s">
        <v>477</v>
      </c>
      <c r="DH370" t="s">
        <v>478</v>
      </c>
      <c r="DI370" t="s">
        <v>430</v>
      </c>
      <c r="DJ370" t="s">
        <v>430</v>
      </c>
      <c r="DK370" t="s">
        <v>430</v>
      </c>
      <c r="DL370" t="s">
        <v>430</v>
      </c>
      <c r="DM370" t="s">
        <v>448</v>
      </c>
      <c r="DN370" s="1">
        <v>44624</v>
      </c>
      <c r="DO370" s="1">
        <v>45553</v>
      </c>
      <c r="DP370" t="s">
        <v>610</v>
      </c>
      <c r="DQ370">
        <v>288</v>
      </c>
      <c r="DR370" t="s">
        <v>430</v>
      </c>
      <c r="DS370" t="s">
        <v>430</v>
      </c>
      <c r="DT370" t="s">
        <v>230</v>
      </c>
      <c r="DU370" t="s">
        <v>430</v>
      </c>
      <c r="DV370" t="s">
        <v>430</v>
      </c>
      <c r="DW370" t="s">
        <v>430</v>
      </c>
      <c r="DX370" t="s">
        <v>430</v>
      </c>
      <c r="DY370" t="s">
        <v>430</v>
      </c>
      <c r="DZ370" t="s">
        <v>451</v>
      </c>
      <c r="EA370" t="s">
        <v>452</v>
      </c>
      <c r="EB370" t="s">
        <v>430</v>
      </c>
      <c r="EC370" t="s">
        <v>430</v>
      </c>
      <c r="ED370" t="s">
        <v>430</v>
      </c>
      <c r="EE370" t="s">
        <v>640</v>
      </c>
      <c r="EF370" t="s">
        <v>430</v>
      </c>
      <c r="EG370" t="s">
        <v>430</v>
      </c>
      <c r="EH370" t="s">
        <v>454</v>
      </c>
      <c r="EI370" t="s">
        <v>455</v>
      </c>
      <c r="EJ370" t="s">
        <v>625</v>
      </c>
      <c r="EK370" t="s">
        <v>626</v>
      </c>
      <c r="EL370" t="s">
        <v>641</v>
      </c>
      <c r="EM370" t="s">
        <v>545</v>
      </c>
    </row>
    <row r="371" spans="1:143" x14ac:dyDescent="0.25">
      <c r="A371" t="s">
        <v>1357</v>
      </c>
      <c r="B371" t="s">
        <v>459</v>
      </c>
      <c r="C371" t="s">
        <v>431</v>
      </c>
      <c r="D371">
        <v>112</v>
      </c>
      <c r="E371" t="s">
        <v>430</v>
      </c>
      <c r="F371" t="s">
        <v>430</v>
      </c>
      <c r="G371" t="s">
        <v>430</v>
      </c>
      <c r="H371" t="s">
        <v>432</v>
      </c>
      <c r="I371" t="s">
        <v>550</v>
      </c>
      <c r="J371" t="s">
        <v>2926</v>
      </c>
      <c r="K371">
        <v>19000001932</v>
      </c>
      <c r="L371" t="s">
        <v>2927</v>
      </c>
      <c r="M371">
        <v>12</v>
      </c>
      <c r="N371">
        <v>10.3</v>
      </c>
      <c r="O371">
        <v>10.3</v>
      </c>
      <c r="P371">
        <v>14.8</v>
      </c>
      <c r="Q371">
        <v>0</v>
      </c>
      <c r="R371">
        <v>0</v>
      </c>
      <c r="S371">
        <v>0</v>
      </c>
      <c r="T371">
        <v>467.4</v>
      </c>
      <c r="U371">
        <v>0</v>
      </c>
      <c r="V371">
        <v>6</v>
      </c>
      <c r="W371" t="s">
        <v>430</v>
      </c>
      <c r="X371">
        <v>33.5</v>
      </c>
      <c r="Y371">
        <v>22.5</v>
      </c>
      <c r="Z371">
        <v>16.3</v>
      </c>
      <c r="AA371" t="s">
        <v>436</v>
      </c>
      <c r="AB371">
        <v>3.3039999999999998</v>
      </c>
      <c r="AC371">
        <v>2.8039999999999998</v>
      </c>
      <c r="AD371">
        <v>12</v>
      </c>
      <c r="AE371" t="s">
        <v>780</v>
      </c>
      <c r="AF371">
        <v>47.3</v>
      </c>
      <c r="AG371">
        <v>35.5</v>
      </c>
      <c r="AH371">
        <v>18.3</v>
      </c>
      <c r="AI371">
        <v>7.4089999999999998</v>
      </c>
      <c r="AJ371">
        <v>6.609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 t="s">
        <v>430</v>
      </c>
      <c r="AS371" t="s">
        <v>430</v>
      </c>
      <c r="AT371" t="s">
        <v>430</v>
      </c>
      <c r="AU371">
        <v>120</v>
      </c>
      <c r="AV371">
        <v>100</v>
      </c>
      <c r="AW371">
        <v>106.5</v>
      </c>
      <c r="AZ371">
        <v>20810005412654</v>
      </c>
      <c r="BA371">
        <v>4897097262666</v>
      </c>
      <c r="BB371">
        <v>810005412650</v>
      </c>
      <c r="BC371" t="s">
        <v>463</v>
      </c>
      <c r="BD371" t="s">
        <v>515</v>
      </c>
      <c r="BE371" t="s">
        <v>430</v>
      </c>
      <c r="BF371" t="s">
        <v>439</v>
      </c>
      <c r="BG371" t="s">
        <v>689</v>
      </c>
      <c r="BH371">
        <v>36</v>
      </c>
      <c r="BI371">
        <v>3.0700000000000002E-2</v>
      </c>
      <c r="BJ371" t="s">
        <v>430</v>
      </c>
      <c r="BL371" t="s">
        <v>436</v>
      </c>
      <c r="BM371" t="s">
        <v>2928</v>
      </c>
      <c r="BN371" t="s">
        <v>631</v>
      </c>
      <c r="BO371" t="s">
        <v>632</v>
      </c>
      <c r="BP371" t="s">
        <v>230</v>
      </c>
      <c r="BQ371" t="s">
        <v>430</v>
      </c>
      <c r="BR371" t="s">
        <v>442</v>
      </c>
      <c r="BS371">
        <v>10000</v>
      </c>
      <c r="BT371" t="s">
        <v>443</v>
      </c>
      <c r="BU371">
        <v>5760</v>
      </c>
      <c r="BV371">
        <v>12096</v>
      </c>
      <c r="BW371">
        <v>12096</v>
      </c>
      <c r="BX371" t="s">
        <v>497</v>
      </c>
      <c r="BY371" t="s">
        <v>430</v>
      </c>
      <c r="BZ371" t="s">
        <v>691</v>
      </c>
      <c r="CA371" t="s">
        <v>2703</v>
      </c>
      <c r="CB371" t="s">
        <v>430</v>
      </c>
      <c r="CC371" t="s">
        <v>783</v>
      </c>
      <c r="CD371">
        <v>45</v>
      </c>
      <c r="CE371" t="s">
        <v>430</v>
      </c>
      <c r="CF371" t="s">
        <v>444</v>
      </c>
      <c r="CG371" t="s">
        <v>474</v>
      </c>
      <c r="CH371" s="1">
        <v>44691</v>
      </c>
      <c r="CI371" t="s">
        <v>430</v>
      </c>
      <c r="CJ371" t="s">
        <v>430</v>
      </c>
      <c r="CK371" t="s">
        <v>430</v>
      </c>
      <c r="CM371">
        <v>3</v>
      </c>
      <c r="CN371" t="s">
        <v>2929</v>
      </c>
      <c r="CP371">
        <v>0</v>
      </c>
      <c r="CQ371">
        <v>49</v>
      </c>
      <c r="CS371">
        <v>0</v>
      </c>
      <c r="CU371">
        <v>18</v>
      </c>
      <c r="CV371">
        <v>1</v>
      </c>
      <c r="CW371">
        <v>1</v>
      </c>
      <c r="CX371">
        <v>8</v>
      </c>
      <c r="CY371">
        <v>13</v>
      </c>
      <c r="CZ371">
        <v>8</v>
      </c>
      <c r="DA371">
        <v>19005</v>
      </c>
      <c r="DB371">
        <v>35</v>
      </c>
      <c r="DC371" t="s">
        <v>446</v>
      </c>
      <c r="DD371" t="s">
        <v>430</v>
      </c>
      <c r="DE371" t="s">
        <v>2930</v>
      </c>
      <c r="DF371" t="s">
        <v>430</v>
      </c>
      <c r="DG371" t="s">
        <v>477</v>
      </c>
      <c r="DH371" t="s">
        <v>478</v>
      </c>
      <c r="DI371" t="s">
        <v>430</v>
      </c>
      <c r="DJ371" t="s">
        <v>430</v>
      </c>
      <c r="DK371" t="s">
        <v>430</v>
      </c>
      <c r="DL371" t="s">
        <v>430</v>
      </c>
      <c r="DM371" t="s">
        <v>448</v>
      </c>
      <c r="DN371" s="1">
        <v>44624</v>
      </c>
      <c r="DO371" s="1">
        <v>45553</v>
      </c>
      <c r="DP371" t="s">
        <v>610</v>
      </c>
      <c r="DQ371">
        <v>288</v>
      </c>
      <c r="DR371" t="s">
        <v>430</v>
      </c>
      <c r="DS371" t="s">
        <v>430</v>
      </c>
      <c r="DT371" t="s">
        <v>786</v>
      </c>
      <c r="DU371" t="s">
        <v>430</v>
      </c>
      <c r="DV371" t="s">
        <v>430</v>
      </c>
      <c r="DW371" t="s">
        <v>430</v>
      </c>
      <c r="DX371" t="s">
        <v>430</v>
      </c>
      <c r="DY371" t="s">
        <v>430</v>
      </c>
      <c r="DZ371" t="s">
        <v>451</v>
      </c>
      <c r="EA371" t="s">
        <v>452</v>
      </c>
      <c r="EB371" t="s">
        <v>430</v>
      </c>
      <c r="EC371" t="s">
        <v>430</v>
      </c>
      <c r="ED371" t="s">
        <v>430</v>
      </c>
      <c r="EE371" t="s">
        <v>640</v>
      </c>
      <c r="EF371" t="s">
        <v>430</v>
      </c>
      <c r="EG371" t="s">
        <v>430</v>
      </c>
      <c r="EH371" t="s">
        <v>454</v>
      </c>
      <c r="EI371" t="s">
        <v>455</v>
      </c>
      <c r="EJ371" t="s">
        <v>625</v>
      </c>
      <c r="EK371" t="s">
        <v>626</v>
      </c>
      <c r="EL371" t="s">
        <v>641</v>
      </c>
      <c r="EM371" t="s">
        <v>545</v>
      </c>
    </row>
    <row r="372" spans="1:143" x14ac:dyDescent="0.25">
      <c r="A372" t="s">
        <v>1357</v>
      </c>
      <c r="B372" t="s">
        <v>430</v>
      </c>
      <c r="C372" t="s">
        <v>431</v>
      </c>
      <c r="D372">
        <v>112</v>
      </c>
      <c r="E372" t="s">
        <v>458</v>
      </c>
      <c r="F372" t="s">
        <v>459</v>
      </c>
      <c r="G372" t="s">
        <v>430</v>
      </c>
      <c r="H372" t="s">
        <v>432</v>
      </c>
      <c r="I372" t="s">
        <v>788</v>
      </c>
      <c r="J372" t="s">
        <v>2931</v>
      </c>
      <c r="K372">
        <v>19000001955</v>
      </c>
      <c r="L372" t="s">
        <v>2932</v>
      </c>
      <c r="M372">
        <v>12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6</v>
      </c>
      <c r="W372" t="s">
        <v>430</v>
      </c>
      <c r="X372">
        <v>33.5</v>
      </c>
      <c r="Y372">
        <v>22.5</v>
      </c>
      <c r="Z372">
        <v>16.3</v>
      </c>
      <c r="AA372" t="s">
        <v>436</v>
      </c>
      <c r="AB372">
        <v>2.9649999999999999</v>
      </c>
      <c r="AC372">
        <v>2.4649999999999999</v>
      </c>
      <c r="AD372">
        <v>0</v>
      </c>
      <c r="AE372" t="s">
        <v>430</v>
      </c>
      <c r="AF372">
        <v>47.3</v>
      </c>
      <c r="AG372">
        <v>35.799999999999997</v>
      </c>
      <c r="AH372">
        <v>18.3</v>
      </c>
      <c r="AI372">
        <v>6.7309999999999999</v>
      </c>
      <c r="AJ372">
        <v>5.931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 t="s">
        <v>430</v>
      </c>
      <c r="AS372" t="s">
        <v>430</v>
      </c>
      <c r="AT372" t="s">
        <v>430</v>
      </c>
      <c r="AU372">
        <v>0</v>
      </c>
      <c r="AV372">
        <v>0</v>
      </c>
      <c r="AW372">
        <v>0</v>
      </c>
      <c r="AZ372">
        <v>10810005419229</v>
      </c>
      <c r="BA372">
        <v>4895248003168</v>
      </c>
      <c r="BB372">
        <v>810005419222</v>
      </c>
      <c r="BC372" t="s">
        <v>463</v>
      </c>
      <c r="BD372" t="s">
        <v>515</v>
      </c>
      <c r="BE372" t="s">
        <v>430</v>
      </c>
      <c r="BF372" t="s">
        <v>439</v>
      </c>
      <c r="BG372" t="s">
        <v>465</v>
      </c>
      <c r="BH372">
        <v>36</v>
      </c>
      <c r="BI372">
        <v>3.1E-2</v>
      </c>
      <c r="BJ372" t="s">
        <v>430</v>
      </c>
      <c r="BL372" t="s">
        <v>436</v>
      </c>
      <c r="BM372" t="s">
        <v>948</v>
      </c>
      <c r="BN372" t="s">
        <v>631</v>
      </c>
      <c r="BO372" t="s">
        <v>632</v>
      </c>
      <c r="BP372" t="s">
        <v>230</v>
      </c>
      <c r="BQ372" t="s">
        <v>430</v>
      </c>
      <c r="BR372" t="s">
        <v>442</v>
      </c>
      <c r="BS372">
        <v>10000</v>
      </c>
      <c r="BT372" t="s">
        <v>443</v>
      </c>
      <c r="BU372">
        <v>10836</v>
      </c>
      <c r="BV372">
        <v>22452</v>
      </c>
      <c r="BW372">
        <v>26136</v>
      </c>
      <c r="BX372" t="s">
        <v>497</v>
      </c>
      <c r="BY372" t="s">
        <v>430</v>
      </c>
      <c r="BZ372" t="s">
        <v>691</v>
      </c>
      <c r="CA372" t="s">
        <v>2933</v>
      </c>
      <c r="CB372" t="s">
        <v>430</v>
      </c>
      <c r="CC372" t="s">
        <v>2934</v>
      </c>
      <c r="CD372">
        <v>45</v>
      </c>
      <c r="CE372" t="s">
        <v>230</v>
      </c>
      <c r="CF372" t="s">
        <v>444</v>
      </c>
      <c r="CG372" t="s">
        <v>474</v>
      </c>
      <c r="CH372" s="1">
        <v>44691</v>
      </c>
      <c r="CI372" t="s">
        <v>430</v>
      </c>
      <c r="CJ372" t="s">
        <v>430</v>
      </c>
      <c r="CK372" t="s">
        <v>430</v>
      </c>
      <c r="CM372">
        <v>3</v>
      </c>
      <c r="CN372" t="s">
        <v>950</v>
      </c>
      <c r="CP372">
        <v>0</v>
      </c>
      <c r="CQ372">
        <v>24</v>
      </c>
      <c r="CS372">
        <v>0</v>
      </c>
      <c r="CU372">
        <v>18</v>
      </c>
      <c r="CV372">
        <v>1</v>
      </c>
      <c r="CW372">
        <v>1</v>
      </c>
      <c r="CX372">
        <v>8</v>
      </c>
      <c r="CY372">
        <v>21</v>
      </c>
      <c r="CZ372">
        <v>10</v>
      </c>
      <c r="DA372">
        <v>19005</v>
      </c>
      <c r="DB372">
        <v>35</v>
      </c>
      <c r="DC372" t="s">
        <v>446</v>
      </c>
      <c r="DD372" t="s">
        <v>430</v>
      </c>
      <c r="DE372" t="s">
        <v>794</v>
      </c>
      <c r="DF372" t="s">
        <v>430</v>
      </c>
      <c r="DG372" t="s">
        <v>477</v>
      </c>
      <c r="DH372" t="s">
        <v>478</v>
      </c>
      <c r="DI372" t="s">
        <v>430</v>
      </c>
      <c r="DJ372" t="s">
        <v>430</v>
      </c>
      <c r="DK372" t="s">
        <v>430</v>
      </c>
      <c r="DL372" t="s">
        <v>430</v>
      </c>
      <c r="DM372" t="s">
        <v>448</v>
      </c>
      <c r="DN372" s="1">
        <v>44635</v>
      </c>
      <c r="DO372" s="1">
        <v>45553</v>
      </c>
      <c r="DP372" t="s">
        <v>610</v>
      </c>
      <c r="DQ372">
        <v>0</v>
      </c>
      <c r="DR372" t="s">
        <v>430</v>
      </c>
      <c r="DS372" t="s">
        <v>430</v>
      </c>
      <c r="DT372" t="s">
        <v>230</v>
      </c>
      <c r="DU372" t="s">
        <v>430</v>
      </c>
      <c r="DV372" t="s">
        <v>430</v>
      </c>
      <c r="DW372" t="s">
        <v>430</v>
      </c>
      <c r="DX372" t="s">
        <v>430</v>
      </c>
      <c r="DY372" t="s">
        <v>430</v>
      </c>
      <c r="DZ372" t="s">
        <v>451</v>
      </c>
      <c r="EA372" t="s">
        <v>452</v>
      </c>
      <c r="EB372" t="s">
        <v>430</v>
      </c>
      <c r="EC372" t="s">
        <v>430</v>
      </c>
      <c r="ED372" t="s">
        <v>430</v>
      </c>
      <c r="EE372" t="s">
        <v>671</v>
      </c>
      <c r="EF372" t="s">
        <v>430</v>
      </c>
      <c r="EG372" t="s">
        <v>430</v>
      </c>
      <c r="EH372" t="s">
        <v>454</v>
      </c>
      <c r="EI372" t="s">
        <v>455</v>
      </c>
      <c r="EJ372" t="s">
        <v>625</v>
      </c>
      <c r="EK372" t="s">
        <v>626</v>
      </c>
      <c r="EL372" t="s">
        <v>795</v>
      </c>
      <c r="EM372" t="s">
        <v>563</v>
      </c>
    </row>
    <row r="373" spans="1:143" x14ac:dyDescent="0.25">
      <c r="A373" t="s">
        <v>1357</v>
      </c>
      <c r="B373" t="s">
        <v>459</v>
      </c>
      <c r="C373" t="s">
        <v>431</v>
      </c>
      <c r="D373">
        <v>112</v>
      </c>
      <c r="E373" t="s">
        <v>430</v>
      </c>
      <c r="F373" t="s">
        <v>430</v>
      </c>
      <c r="G373" t="s">
        <v>430</v>
      </c>
      <c r="H373" t="s">
        <v>432</v>
      </c>
      <c r="I373" t="s">
        <v>2935</v>
      </c>
      <c r="J373" t="s">
        <v>2936</v>
      </c>
      <c r="K373">
        <v>19000001957</v>
      </c>
      <c r="L373" t="s">
        <v>2937</v>
      </c>
      <c r="M373">
        <v>12</v>
      </c>
      <c r="N373">
        <v>10.3</v>
      </c>
      <c r="O373">
        <v>10.3</v>
      </c>
      <c r="P373">
        <v>14.8</v>
      </c>
      <c r="Q373">
        <v>0</v>
      </c>
      <c r="R373">
        <v>0</v>
      </c>
      <c r="S373">
        <v>0</v>
      </c>
      <c r="T373">
        <v>382.9</v>
      </c>
      <c r="U373">
        <v>382.4</v>
      </c>
      <c r="V373">
        <v>6</v>
      </c>
      <c r="W373" t="s">
        <v>430</v>
      </c>
      <c r="X373">
        <v>33.5</v>
      </c>
      <c r="Y373">
        <v>22.5</v>
      </c>
      <c r="Z373">
        <v>16.3</v>
      </c>
      <c r="AA373" t="s">
        <v>436</v>
      </c>
      <c r="AB373">
        <v>2.7970000000000002</v>
      </c>
      <c r="AC373">
        <v>2.2970000000000002</v>
      </c>
      <c r="AD373">
        <v>12</v>
      </c>
      <c r="AE373" t="s">
        <v>780</v>
      </c>
      <c r="AF373">
        <v>47.3</v>
      </c>
      <c r="AG373">
        <v>35.799999999999997</v>
      </c>
      <c r="AH373">
        <v>18.3</v>
      </c>
      <c r="AI373">
        <v>6.3949999999999996</v>
      </c>
      <c r="AJ373">
        <v>5.5949999999999998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 t="s">
        <v>430</v>
      </c>
      <c r="AS373" t="s">
        <v>430</v>
      </c>
      <c r="AT373" t="s">
        <v>430</v>
      </c>
      <c r="AU373">
        <v>120</v>
      </c>
      <c r="AV373">
        <v>100</v>
      </c>
      <c r="AW373">
        <v>106.5</v>
      </c>
      <c r="AZ373">
        <v>10810005419250</v>
      </c>
      <c r="BA373">
        <v>4895248004929</v>
      </c>
      <c r="BB373">
        <v>810005419253</v>
      </c>
      <c r="BC373" t="s">
        <v>463</v>
      </c>
      <c r="BD373" t="s">
        <v>515</v>
      </c>
      <c r="BE373" t="s">
        <v>430</v>
      </c>
      <c r="BF373" t="s">
        <v>439</v>
      </c>
      <c r="BG373" t="s">
        <v>689</v>
      </c>
      <c r="BH373">
        <v>36</v>
      </c>
      <c r="BI373">
        <v>3.1E-2</v>
      </c>
      <c r="BJ373" t="s">
        <v>430</v>
      </c>
      <c r="BL373" t="s">
        <v>436</v>
      </c>
      <c r="BM373" t="s">
        <v>2938</v>
      </c>
      <c r="BN373" t="s">
        <v>631</v>
      </c>
      <c r="BO373" t="s">
        <v>632</v>
      </c>
      <c r="BP373" t="s">
        <v>230</v>
      </c>
      <c r="BQ373" t="s">
        <v>430</v>
      </c>
      <c r="BR373" t="s">
        <v>442</v>
      </c>
      <c r="BS373">
        <v>10000</v>
      </c>
      <c r="BT373" t="s">
        <v>443</v>
      </c>
      <c r="BU373">
        <v>5760</v>
      </c>
      <c r="BV373">
        <v>12096</v>
      </c>
      <c r="BW373">
        <v>12096</v>
      </c>
      <c r="BX373" t="s">
        <v>497</v>
      </c>
      <c r="BY373" t="s">
        <v>430</v>
      </c>
      <c r="BZ373" t="s">
        <v>691</v>
      </c>
      <c r="CA373" t="s">
        <v>2939</v>
      </c>
      <c r="CB373" t="s">
        <v>430</v>
      </c>
      <c r="CC373" t="s">
        <v>783</v>
      </c>
      <c r="CD373">
        <v>45</v>
      </c>
      <c r="CE373" t="s">
        <v>430</v>
      </c>
      <c r="CF373" t="s">
        <v>444</v>
      </c>
      <c r="CG373" t="s">
        <v>474</v>
      </c>
      <c r="CH373" s="1">
        <v>44726</v>
      </c>
      <c r="CI373" t="s">
        <v>430</v>
      </c>
      <c r="CJ373" t="s">
        <v>430</v>
      </c>
      <c r="CK373" t="s">
        <v>430</v>
      </c>
      <c r="CM373">
        <v>3</v>
      </c>
      <c r="CN373" t="s">
        <v>2940</v>
      </c>
      <c r="CP373">
        <v>0</v>
      </c>
      <c r="CQ373">
        <v>25</v>
      </c>
      <c r="CS373">
        <v>0</v>
      </c>
      <c r="CU373">
        <v>18</v>
      </c>
      <c r="CV373">
        <v>1</v>
      </c>
      <c r="CW373">
        <v>1</v>
      </c>
      <c r="CX373">
        <v>8</v>
      </c>
      <c r="CY373">
        <v>19</v>
      </c>
      <c r="CZ373">
        <v>11</v>
      </c>
      <c r="DA373">
        <v>19005</v>
      </c>
      <c r="DB373">
        <v>35</v>
      </c>
      <c r="DC373" t="s">
        <v>446</v>
      </c>
      <c r="DD373" t="s">
        <v>430</v>
      </c>
      <c r="DE373" t="s">
        <v>2941</v>
      </c>
      <c r="DF373" t="s">
        <v>430</v>
      </c>
      <c r="DG373" t="s">
        <v>477</v>
      </c>
      <c r="DH373" t="s">
        <v>478</v>
      </c>
      <c r="DI373" t="s">
        <v>430</v>
      </c>
      <c r="DJ373" t="s">
        <v>430</v>
      </c>
      <c r="DK373" t="s">
        <v>430</v>
      </c>
      <c r="DL373" t="s">
        <v>430</v>
      </c>
      <c r="DM373" t="s">
        <v>448</v>
      </c>
      <c r="DN373" s="1">
        <v>44635</v>
      </c>
      <c r="DO373" s="1">
        <v>45553</v>
      </c>
      <c r="DP373" t="s">
        <v>610</v>
      </c>
      <c r="DQ373">
        <v>288</v>
      </c>
      <c r="DR373" t="s">
        <v>430</v>
      </c>
      <c r="DS373" t="s">
        <v>430</v>
      </c>
      <c r="DT373" t="s">
        <v>786</v>
      </c>
      <c r="DU373" t="s">
        <v>430</v>
      </c>
      <c r="DV373" t="s">
        <v>430</v>
      </c>
      <c r="DW373" t="s">
        <v>430</v>
      </c>
      <c r="DX373" t="s">
        <v>430</v>
      </c>
      <c r="DY373" t="s">
        <v>430</v>
      </c>
      <c r="DZ373" t="s">
        <v>451</v>
      </c>
      <c r="EA373" t="s">
        <v>452</v>
      </c>
      <c r="EB373" t="s">
        <v>430</v>
      </c>
      <c r="EC373" t="s">
        <v>430</v>
      </c>
      <c r="ED373" t="s">
        <v>430</v>
      </c>
      <c r="EE373" t="s">
        <v>718</v>
      </c>
      <c r="EF373" t="s">
        <v>430</v>
      </c>
      <c r="EG373" t="s">
        <v>430</v>
      </c>
      <c r="EH373" t="s">
        <v>454</v>
      </c>
      <c r="EI373" t="s">
        <v>455</v>
      </c>
      <c r="EJ373" t="s">
        <v>625</v>
      </c>
      <c r="EK373" t="s">
        <v>626</v>
      </c>
      <c r="EL373" t="s">
        <v>802</v>
      </c>
      <c r="EM373" t="s">
        <v>803</v>
      </c>
    </row>
    <row r="374" spans="1:143" x14ac:dyDescent="0.25">
      <c r="A374" t="s">
        <v>1357</v>
      </c>
      <c r="B374" t="s">
        <v>430</v>
      </c>
      <c r="C374" t="s">
        <v>1953</v>
      </c>
      <c r="D374">
        <v>93</v>
      </c>
      <c r="E374" t="s">
        <v>458</v>
      </c>
      <c r="F374" t="s">
        <v>459</v>
      </c>
      <c r="G374" t="s">
        <v>430</v>
      </c>
      <c r="H374" t="s">
        <v>432</v>
      </c>
      <c r="I374" t="s">
        <v>2867</v>
      </c>
      <c r="J374" t="s">
        <v>2942</v>
      </c>
      <c r="K374">
        <v>19000002026</v>
      </c>
      <c r="L374" t="s">
        <v>2943</v>
      </c>
      <c r="M374">
        <v>4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430</v>
      </c>
      <c r="X374">
        <v>0</v>
      </c>
      <c r="Y374">
        <v>0</v>
      </c>
      <c r="Z374">
        <v>0</v>
      </c>
      <c r="AA374" t="s">
        <v>436</v>
      </c>
      <c r="AB374">
        <v>0</v>
      </c>
      <c r="AC374">
        <v>0</v>
      </c>
      <c r="AD374">
        <v>0</v>
      </c>
      <c r="AE374" t="s">
        <v>430</v>
      </c>
      <c r="AF374">
        <v>40</v>
      </c>
      <c r="AG374">
        <v>22</v>
      </c>
      <c r="AH374">
        <v>46</v>
      </c>
      <c r="AI374">
        <v>5.56</v>
      </c>
      <c r="AJ374">
        <v>5.5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 t="s">
        <v>430</v>
      </c>
      <c r="AS374" t="s">
        <v>430</v>
      </c>
      <c r="AT374" t="s">
        <v>430</v>
      </c>
      <c r="AU374">
        <v>0</v>
      </c>
      <c r="AV374">
        <v>0</v>
      </c>
      <c r="AW374">
        <v>0</v>
      </c>
      <c r="AZ374">
        <v>10810005419519</v>
      </c>
      <c r="BA374">
        <v>4895248002307</v>
      </c>
      <c r="BB374">
        <v>810005419512</v>
      </c>
      <c r="BC374" t="s">
        <v>463</v>
      </c>
      <c r="BD374" t="s">
        <v>1990</v>
      </c>
      <c r="BE374" t="s">
        <v>430</v>
      </c>
      <c r="BF374" t="s">
        <v>1478</v>
      </c>
      <c r="BG374" t="s">
        <v>465</v>
      </c>
      <c r="BH374">
        <v>36</v>
      </c>
      <c r="BI374">
        <v>4.0500000000000001E-2</v>
      </c>
      <c r="BJ374" t="s">
        <v>430</v>
      </c>
      <c r="BL374" t="s">
        <v>436</v>
      </c>
      <c r="BM374" t="s">
        <v>2870</v>
      </c>
      <c r="BN374" t="s">
        <v>430</v>
      </c>
      <c r="BO374" t="s">
        <v>430</v>
      </c>
      <c r="BP374" t="s">
        <v>2944</v>
      </c>
      <c r="BQ374" t="s">
        <v>2020</v>
      </c>
      <c r="BR374" t="s">
        <v>442</v>
      </c>
      <c r="BS374">
        <v>5000</v>
      </c>
      <c r="BT374" t="s">
        <v>443</v>
      </c>
      <c r="BU374">
        <v>3168</v>
      </c>
      <c r="BV374">
        <v>6360</v>
      </c>
      <c r="BW374">
        <v>7424</v>
      </c>
      <c r="BX374" t="s">
        <v>497</v>
      </c>
      <c r="BY374" t="s">
        <v>430</v>
      </c>
      <c r="BZ374" t="s">
        <v>499</v>
      </c>
      <c r="CA374" t="s">
        <v>2871</v>
      </c>
      <c r="CB374" t="s">
        <v>430</v>
      </c>
      <c r="CC374" t="s">
        <v>1371</v>
      </c>
      <c r="CD374">
        <v>45</v>
      </c>
      <c r="CE374" t="s">
        <v>213</v>
      </c>
      <c r="CF374" t="s">
        <v>444</v>
      </c>
      <c r="CG374" t="s">
        <v>474</v>
      </c>
      <c r="CH374" s="1">
        <v>44886</v>
      </c>
      <c r="CI374" t="s">
        <v>430</v>
      </c>
      <c r="CJ374" t="s">
        <v>430</v>
      </c>
      <c r="CK374" t="s">
        <v>430</v>
      </c>
      <c r="CM374">
        <v>1</v>
      </c>
      <c r="CN374" t="s">
        <v>2872</v>
      </c>
      <c r="CP374">
        <v>0</v>
      </c>
      <c r="CQ374">
        <v>1</v>
      </c>
      <c r="CS374">
        <v>0</v>
      </c>
      <c r="CU374">
        <v>156</v>
      </c>
      <c r="CV374">
        <v>1</v>
      </c>
      <c r="CW374">
        <v>6</v>
      </c>
      <c r="CX374">
        <v>21</v>
      </c>
      <c r="CZ374">
        <v>2</v>
      </c>
      <c r="DA374">
        <v>19002</v>
      </c>
      <c r="DB374">
        <v>31</v>
      </c>
      <c r="DC374" t="s">
        <v>446</v>
      </c>
      <c r="DD374" t="s">
        <v>430</v>
      </c>
      <c r="DE374" t="s">
        <v>2873</v>
      </c>
      <c r="DF374" t="s">
        <v>430</v>
      </c>
      <c r="DG374" t="s">
        <v>477</v>
      </c>
      <c r="DH374" t="s">
        <v>478</v>
      </c>
      <c r="DI374" t="s">
        <v>2874</v>
      </c>
      <c r="DJ374" t="s">
        <v>2875</v>
      </c>
      <c r="DK374" t="s">
        <v>430</v>
      </c>
      <c r="DL374" t="s">
        <v>430</v>
      </c>
      <c r="DM374" t="s">
        <v>448</v>
      </c>
      <c r="DN374" s="1">
        <v>44697</v>
      </c>
      <c r="DO374" s="1">
        <v>45553</v>
      </c>
      <c r="DP374" t="s">
        <v>610</v>
      </c>
      <c r="DQ374">
        <v>0</v>
      </c>
      <c r="DR374" t="s">
        <v>430</v>
      </c>
      <c r="DS374" t="s">
        <v>430</v>
      </c>
      <c r="DT374" t="s">
        <v>647</v>
      </c>
      <c r="DU374" t="s">
        <v>430</v>
      </c>
      <c r="DV374" t="s">
        <v>430</v>
      </c>
      <c r="DW374" t="s">
        <v>430</v>
      </c>
      <c r="DX374" t="s">
        <v>430</v>
      </c>
      <c r="DY374" t="s">
        <v>430</v>
      </c>
      <c r="DZ374" t="s">
        <v>451</v>
      </c>
      <c r="EA374" t="s">
        <v>452</v>
      </c>
      <c r="EB374" t="s">
        <v>430</v>
      </c>
      <c r="EC374" t="s">
        <v>430</v>
      </c>
      <c r="ED374" t="s">
        <v>430</v>
      </c>
      <c r="EE374" t="s">
        <v>2002</v>
      </c>
      <c r="EF374" t="s">
        <v>430</v>
      </c>
      <c r="EG374" t="s">
        <v>430</v>
      </c>
      <c r="EH374" t="s">
        <v>2876</v>
      </c>
      <c r="EI374" t="s">
        <v>455</v>
      </c>
      <c r="EJ374" t="s">
        <v>2002</v>
      </c>
      <c r="EK374" t="s">
        <v>509</v>
      </c>
      <c r="EL374" t="s">
        <v>2877</v>
      </c>
      <c r="EM374" t="s">
        <v>2004</v>
      </c>
    </row>
    <row r="375" spans="1:143" x14ac:dyDescent="0.25">
      <c r="A375" t="s">
        <v>1357</v>
      </c>
      <c r="B375" t="s">
        <v>430</v>
      </c>
      <c r="C375" t="s">
        <v>1953</v>
      </c>
      <c r="D375">
        <v>93</v>
      </c>
      <c r="E375" t="s">
        <v>458</v>
      </c>
      <c r="F375" t="s">
        <v>459</v>
      </c>
      <c r="G375" t="s">
        <v>430</v>
      </c>
      <c r="H375" t="s">
        <v>432</v>
      </c>
      <c r="I375" t="s">
        <v>2878</v>
      </c>
      <c r="J375" t="s">
        <v>2945</v>
      </c>
      <c r="K375">
        <v>19000002027</v>
      </c>
      <c r="L375" t="s">
        <v>2946</v>
      </c>
      <c r="M375">
        <v>4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430</v>
      </c>
      <c r="X375">
        <v>0</v>
      </c>
      <c r="Y375">
        <v>0</v>
      </c>
      <c r="Z375">
        <v>0</v>
      </c>
      <c r="AA375" t="s">
        <v>436</v>
      </c>
      <c r="AB375">
        <v>0</v>
      </c>
      <c r="AC375">
        <v>0</v>
      </c>
      <c r="AD375">
        <v>0</v>
      </c>
      <c r="AE375" t="s">
        <v>430</v>
      </c>
      <c r="AF375">
        <v>37.5</v>
      </c>
      <c r="AG375">
        <v>23</v>
      </c>
      <c r="AH375">
        <v>47.5</v>
      </c>
      <c r="AI375">
        <v>5.44</v>
      </c>
      <c r="AJ375">
        <v>5.39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 t="s">
        <v>430</v>
      </c>
      <c r="AS375" t="s">
        <v>430</v>
      </c>
      <c r="AT375" t="s">
        <v>430</v>
      </c>
      <c r="AU375">
        <v>0</v>
      </c>
      <c r="AV375">
        <v>0</v>
      </c>
      <c r="AW375">
        <v>0</v>
      </c>
      <c r="AZ375">
        <v>10810005419526</v>
      </c>
      <c r="BA375">
        <v>4895248002970</v>
      </c>
      <c r="BB375">
        <v>810005419529</v>
      </c>
      <c r="BC375" t="s">
        <v>463</v>
      </c>
      <c r="BD375" t="s">
        <v>1990</v>
      </c>
      <c r="BE375" t="s">
        <v>430</v>
      </c>
      <c r="BF375" t="s">
        <v>1478</v>
      </c>
      <c r="BG375" t="s">
        <v>465</v>
      </c>
      <c r="BH375">
        <v>36</v>
      </c>
      <c r="BI375">
        <v>4.1000000000000002E-2</v>
      </c>
      <c r="BJ375" t="s">
        <v>430</v>
      </c>
      <c r="BL375" t="s">
        <v>436</v>
      </c>
      <c r="BM375" t="s">
        <v>2881</v>
      </c>
      <c r="BN375" t="s">
        <v>430</v>
      </c>
      <c r="BO375" t="s">
        <v>430</v>
      </c>
      <c r="BP375" t="s">
        <v>2944</v>
      </c>
      <c r="BQ375" t="s">
        <v>2038</v>
      </c>
      <c r="BR375" t="s">
        <v>442</v>
      </c>
      <c r="BS375">
        <v>5000</v>
      </c>
      <c r="BT375" t="s">
        <v>443</v>
      </c>
      <c r="BU375">
        <v>3180</v>
      </c>
      <c r="BV375">
        <v>6400</v>
      </c>
      <c r="BW375">
        <v>7312</v>
      </c>
      <c r="BX375" t="s">
        <v>497</v>
      </c>
      <c r="BY375" t="s">
        <v>430</v>
      </c>
      <c r="BZ375" t="s">
        <v>499</v>
      </c>
      <c r="CA375" t="s">
        <v>2882</v>
      </c>
      <c r="CB375" t="s">
        <v>430</v>
      </c>
      <c r="CC375" t="s">
        <v>1371</v>
      </c>
      <c r="CD375">
        <v>45</v>
      </c>
      <c r="CE375" t="s">
        <v>213</v>
      </c>
      <c r="CF375" t="s">
        <v>444</v>
      </c>
      <c r="CG375" t="s">
        <v>474</v>
      </c>
      <c r="CH375" s="1">
        <v>44886</v>
      </c>
      <c r="CI375" t="s">
        <v>430</v>
      </c>
      <c r="CJ375" t="s">
        <v>430</v>
      </c>
      <c r="CK375" t="s">
        <v>430</v>
      </c>
      <c r="CM375">
        <v>1</v>
      </c>
      <c r="CN375" t="s">
        <v>2883</v>
      </c>
      <c r="CP375">
        <v>0</v>
      </c>
      <c r="CQ375">
        <v>1</v>
      </c>
      <c r="CS375">
        <v>0</v>
      </c>
      <c r="CU375">
        <v>156</v>
      </c>
      <c r="CV375">
        <v>1</v>
      </c>
      <c r="CW375">
        <v>6</v>
      </c>
      <c r="CX375">
        <v>21</v>
      </c>
      <c r="CZ375">
        <v>2</v>
      </c>
      <c r="DA375">
        <v>19002</v>
      </c>
      <c r="DB375">
        <v>31</v>
      </c>
      <c r="DC375" t="s">
        <v>446</v>
      </c>
      <c r="DD375" t="s">
        <v>430</v>
      </c>
      <c r="DE375" t="s">
        <v>2947</v>
      </c>
      <c r="DF375" t="s">
        <v>430</v>
      </c>
      <c r="DG375" t="s">
        <v>477</v>
      </c>
      <c r="DH375" t="s">
        <v>478</v>
      </c>
      <c r="DI375" t="s">
        <v>2874</v>
      </c>
      <c r="DJ375" t="s">
        <v>2875</v>
      </c>
      <c r="DK375" t="s">
        <v>430</v>
      </c>
      <c r="DL375" t="s">
        <v>430</v>
      </c>
      <c r="DM375" t="s">
        <v>448</v>
      </c>
      <c r="DN375" s="1">
        <v>44697</v>
      </c>
      <c r="DO375" s="1">
        <v>45553</v>
      </c>
      <c r="DP375" t="s">
        <v>610</v>
      </c>
      <c r="DQ375">
        <v>0</v>
      </c>
      <c r="DR375" t="s">
        <v>430</v>
      </c>
      <c r="DS375" t="s">
        <v>430</v>
      </c>
      <c r="DT375" t="s">
        <v>647</v>
      </c>
      <c r="DU375" t="s">
        <v>430</v>
      </c>
      <c r="DV375" t="s">
        <v>430</v>
      </c>
      <c r="DW375" t="s">
        <v>430</v>
      </c>
      <c r="DX375" t="s">
        <v>430</v>
      </c>
      <c r="DY375" t="s">
        <v>430</v>
      </c>
      <c r="DZ375" t="s">
        <v>451</v>
      </c>
      <c r="EA375" t="s">
        <v>452</v>
      </c>
      <c r="EB375" t="s">
        <v>430</v>
      </c>
      <c r="EC375" t="s">
        <v>430</v>
      </c>
      <c r="ED375" t="s">
        <v>430</v>
      </c>
      <c r="EE375" t="s">
        <v>2002</v>
      </c>
      <c r="EF375" t="s">
        <v>430</v>
      </c>
      <c r="EG375" t="s">
        <v>430</v>
      </c>
      <c r="EH375" t="s">
        <v>2876</v>
      </c>
      <c r="EI375" t="s">
        <v>455</v>
      </c>
      <c r="EJ375" t="s">
        <v>2002</v>
      </c>
      <c r="EK375" t="s">
        <v>509</v>
      </c>
      <c r="EL375" t="s">
        <v>2105</v>
      </c>
      <c r="EM375" t="s">
        <v>2004</v>
      </c>
    </row>
    <row r="376" spans="1:143" x14ac:dyDescent="0.25">
      <c r="A376" t="s">
        <v>1357</v>
      </c>
      <c r="B376" t="s">
        <v>430</v>
      </c>
      <c r="C376" t="s">
        <v>1953</v>
      </c>
      <c r="D376">
        <v>93</v>
      </c>
      <c r="E376" t="s">
        <v>458</v>
      </c>
      <c r="F376" t="s">
        <v>459</v>
      </c>
      <c r="G376" t="s">
        <v>430</v>
      </c>
      <c r="H376" t="s">
        <v>432</v>
      </c>
      <c r="I376" t="s">
        <v>2885</v>
      </c>
      <c r="J376" t="s">
        <v>2948</v>
      </c>
      <c r="K376">
        <v>19000002028</v>
      </c>
      <c r="L376" t="s">
        <v>2949</v>
      </c>
      <c r="M376">
        <v>4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430</v>
      </c>
      <c r="X376">
        <v>0</v>
      </c>
      <c r="Y376">
        <v>0</v>
      </c>
      <c r="Z376">
        <v>0</v>
      </c>
      <c r="AA376" t="s">
        <v>436</v>
      </c>
      <c r="AB376">
        <v>0</v>
      </c>
      <c r="AC376">
        <v>0</v>
      </c>
      <c r="AD376">
        <v>0</v>
      </c>
      <c r="AE376" t="s">
        <v>430</v>
      </c>
      <c r="AF376">
        <v>35</v>
      </c>
      <c r="AG376">
        <v>24.5</v>
      </c>
      <c r="AH376">
        <v>49</v>
      </c>
      <c r="AI376">
        <v>5.38</v>
      </c>
      <c r="AJ376">
        <v>5.34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 t="s">
        <v>430</v>
      </c>
      <c r="AS376" t="s">
        <v>430</v>
      </c>
      <c r="AT376" t="s">
        <v>430</v>
      </c>
      <c r="AU376">
        <v>0</v>
      </c>
      <c r="AV376">
        <v>0</v>
      </c>
      <c r="AW376">
        <v>0</v>
      </c>
      <c r="AZ376">
        <v>10810005419533</v>
      </c>
      <c r="BA376">
        <v>4895248002987</v>
      </c>
      <c r="BB376">
        <v>810005419536</v>
      </c>
      <c r="BC376" t="s">
        <v>463</v>
      </c>
      <c r="BD376" t="s">
        <v>1990</v>
      </c>
      <c r="BE376" t="s">
        <v>430</v>
      </c>
      <c r="BF376" t="s">
        <v>1478</v>
      </c>
      <c r="BG376" t="s">
        <v>465</v>
      </c>
      <c r="BH376">
        <v>36</v>
      </c>
      <c r="BI376">
        <v>4.2000000000000003E-2</v>
      </c>
      <c r="BJ376" t="s">
        <v>430</v>
      </c>
      <c r="BL376" t="s">
        <v>436</v>
      </c>
      <c r="BM376" t="s">
        <v>2888</v>
      </c>
      <c r="BN376" t="s">
        <v>430</v>
      </c>
      <c r="BO376" t="s">
        <v>430</v>
      </c>
      <c r="BP376" t="s">
        <v>2944</v>
      </c>
      <c r="BQ376" t="s">
        <v>2056</v>
      </c>
      <c r="BR376" t="s">
        <v>442</v>
      </c>
      <c r="BS376">
        <v>5000</v>
      </c>
      <c r="BT376" t="s">
        <v>443</v>
      </c>
      <c r="BU376">
        <v>3056</v>
      </c>
      <c r="BV376">
        <v>6012</v>
      </c>
      <c r="BW376">
        <v>7012</v>
      </c>
      <c r="BX376" t="s">
        <v>497</v>
      </c>
      <c r="BY376" t="s">
        <v>430</v>
      </c>
      <c r="BZ376" t="s">
        <v>499</v>
      </c>
      <c r="CA376" t="s">
        <v>2889</v>
      </c>
      <c r="CB376" t="s">
        <v>430</v>
      </c>
      <c r="CC376" t="s">
        <v>1371</v>
      </c>
      <c r="CD376">
        <v>45</v>
      </c>
      <c r="CE376" t="s">
        <v>213</v>
      </c>
      <c r="CF376" t="s">
        <v>444</v>
      </c>
      <c r="CG376" t="s">
        <v>474</v>
      </c>
      <c r="CH376" s="1">
        <v>44878</v>
      </c>
      <c r="CI376" t="s">
        <v>430</v>
      </c>
      <c r="CJ376" t="s">
        <v>430</v>
      </c>
      <c r="CK376" t="s">
        <v>430</v>
      </c>
      <c r="CM376">
        <v>1</v>
      </c>
      <c r="CN376" t="s">
        <v>2890</v>
      </c>
      <c r="CP376">
        <v>0</v>
      </c>
      <c r="CQ376">
        <v>1</v>
      </c>
      <c r="CS376">
        <v>0</v>
      </c>
      <c r="CU376">
        <v>156</v>
      </c>
      <c r="CV376">
        <v>1</v>
      </c>
      <c r="CW376">
        <v>6</v>
      </c>
      <c r="CX376">
        <v>21</v>
      </c>
      <c r="CZ376">
        <v>2</v>
      </c>
      <c r="DA376">
        <v>19002</v>
      </c>
      <c r="DB376">
        <v>31</v>
      </c>
      <c r="DC376" t="s">
        <v>446</v>
      </c>
      <c r="DD376" t="s">
        <v>430</v>
      </c>
      <c r="DE376" t="s">
        <v>2950</v>
      </c>
      <c r="DF376" t="s">
        <v>430</v>
      </c>
      <c r="DG376" t="s">
        <v>477</v>
      </c>
      <c r="DH376" t="s">
        <v>478</v>
      </c>
      <c r="DI376" t="s">
        <v>2874</v>
      </c>
      <c r="DJ376" t="s">
        <v>2875</v>
      </c>
      <c r="DK376" t="s">
        <v>430</v>
      </c>
      <c r="DL376" t="s">
        <v>430</v>
      </c>
      <c r="DM376" t="s">
        <v>448</v>
      </c>
      <c r="DN376" s="1">
        <v>44697</v>
      </c>
      <c r="DO376" s="1">
        <v>45553</v>
      </c>
      <c r="DP376" t="s">
        <v>610</v>
      </c>
      <c r="DQ376">
        <v>0</v>
      </c>
      <c r="DR376" t="s">
        <v>430</v>
      </c>
      <c r="DS376" t="s">
        <v>430</v>
      </c>
      <c r="DT376" t="s">
        <v>647</v>
      </c>
      <c r="DU376" t="s">
        <v>430</v>
      </c>
      <c r="DV376" t="s">
        <v>430</v>
      </c>
      <c r="DW376" t="s">
        <v>430</v>
      </c>
      <c r="DX376" t="s">
        <v>430</v>
      </c>
      <c r="DY376" t="s">
        <v>430</v>
      </c>
      <c r="DZ376" t="s">
        <v>451</v>
      </c>
      <c r="EA376" t="s">
        <v>452</v>
      </c>
      <c r="EB376" t="s">
        <v>430</v>
      </c>
      <c r="EC376" t="s">
        <v>430</v>
      </c>
      <c r="ED376" t="s">
        <v>430</v>
      </c>
      <c r="EE376" t="s">
        <v>2002</v>
      </c>
      <c r="EF376" t="s">
        <v>430</v>
      </c>
      <c r="EG376" t="s">
        <v>430</v>
      </c>
      <c r="EH376" t="s">
        <v>2876</v>
      </c>
      <c r="EI376" t="s">
        <v>455</v>
      </c>
      <c r="EJ376" t="s">
        <v>2002</v>
      </c>
      <c r="EK376" t="s">
        <v>509</v>
      </c>
      <c r="EL376" t="s">
        <v>2148</v>
      </c>
      <c r="EM376" t="s">
        <v>2004</v>
      </c>
    </row>
    <row r="377" spans="1:143" x14ac:dyDescent="0.25">
      <c r="A377" t="s">
        <v>1357</v>
      </c>
      <c r="B377" t="s">
        <v>430</v>
      </c>
      <c r="C377" t="s">
        <v>1953</v>
      </c>
      <c r="D377">
        <v>93</v>
      </c>
      <c r="E377" t="s">
        <v>458</v>
      </c>
      <c r="F377" t="s">
        <v>459</v>
      </c>
      <c r="G377" t="s">
        <v>430</v>
      </c>
      <c r="H377" t="s">
        <v>432</v>
      </c>
      <c r="I377" t="s">
        <v>2892</v>
      </c>
      <c r="J377" t="s">
        <v>2951</v>
      </c>
      <c r="K377">
        <v>19000002029</v>
      </c>
      <c r="L377" t="s">
        <v>2952</v>
      </c>
      <c r="M377">
        <v>4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430</v>
      </c>
      <c r="X377">
        <v>0</v>
      </c>
      <c r="Y377">
        <v>0</v>
      </c>
      <c r="Z377">
        <v>0</v>
      </c>
      <c r="AA377" t="s">
        <v>436</v>
      </c>
      <c r="AB377">
        <v>0</v>
      </c>
      <c r="AC377">
        <v>0</v>
      </c>
      <c r="AD377">
        <v>0</v>
      </c>
      <c r="AE377" t="s">
        <v>430</v>
      </c>
      <c r="AF377">
        <v>34</v>
      </c>
      <c r="AG377">
        <v>24.5</v>
      </c>
      <c r="AH377">
        <v>49</v>
      </c>
      <c r="AI377">
        <v>5.34</v>
      </c>
      <c r="AJ377">
        <v>5.3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 t="s">
        <v>430</v>
      </c>
      <c r="AS377" t="s">
        <v>430</v>
      </c>
      <c r="AT377" t="s">
        <v>430</v>
      </c>
      <c r="AU377">
        <v>0</v>
      </c>
      <c r="AV377">
        <v>0</v>
      </c>
      <c r="AW377">
        <v>0</v>
      </c>
      <c r="AZ377">
        <v>10810005419540</v>
      </c>
      <c r="BA377">
        <v>4895248002994</v>
      </c>
      <c r="BB377">
        <v>810005419543</v>
      </c>
      <c r="BC377" t="s">
        <v>463</v>
      </c>
      <c r="BD377" t="s">
        <v>1990</v>
      </c>
      <c r="BE377" t="s">
        <v>430</v>
      </c>
      <c r="BF377" t="s">
        <v>1478</v>
      </c>
      <c r="BG377" t="s">
        <v>465</v>
      </c>
      <c r="BH377">
        <v>36</v>
      </c>
      <c r="BI377">
        <v>4.0800000000000003E-2</v>
      </c>
      <c r="BJ377" t="s">
        <v>430</v>
      </c>
      <c r="BL377" t="s">
        <v>436</v>
      </c>
      <c r="BM377" t="s">
        <v>2895</v>
      </c>
      <c r="BN377" t="s">
        <v>430</v>
      </c>
      <c r="BO377" t="s">
        <v>430</v>
      </c>
      <c r="BP377" t="s">
        <v>2944</v>
      </c>
      <c r="BQ377" t="s">
        <v>2066</v>
      </c>
      <c r="BR377" t="s">
        <v>442</v>
      </c>
      <c r="BS377">
        <v>5000</v>
      </c>
      <c r="BT377" t="s">
        <v>443</v>
      </c>
      <c r="BU377">
        <v>3120</v>
      </c>
      <c r="BV377">
        <v>6256</v>
      </c>
      <c r="BW377">
        <v>7204</v>
      </c>
      <c r="BX377" t="s">
        <v>497</v>
      </c>
      <c r="BY377" t="s">
        <v>430</v>
      </c>
      <c r="BZ377" t="s">
        <v>499</v>
      </c>
      <c r="CA377" t="s">
        <v>2896</v>
      </c>
      <c r="CB377" t="s">
        <v>430</v>
      </c>
      <c r="CC377" t="s">
        <v>1371</v>
      </c>
      <c r="CD377">
        <v>45</v>
      </c>
      <c r="CE377" t="s">
        <v>213</v>
      </c>
      <c r="CF377" t="s">
        <v>444</v>
      </c>
      <c r="CG377" t="s">
        <v>474</v>
      </c>
      <c r="CH377" s="1">
        <v>44865</v>
      </c>
      <c r="CI377" t="s">
        <v>430</v>
      </c>
      <c r="CJ377" t="s">
        <v>430</v>
      </c>
      <c r="CK377" t="s">
        <v>430</v>
      </c>
      <c r="CM377">
        <v>1</v>
      </c>
      <c r="CN377" t="s">
        <v>2897</v>
      </c>
      <c r="CP377">
        <v>0</v>
      </c>
      <c r="CQ377">
        <v>1</v>
      </c>
      <c r="CS377">
        <v>0</v>
      </c>
      <c r="CU377">
        <v>156</v>
      </c>
      <c r="CV377">
        <v>1</v>
      </c>
      <c r="CW377">
        <v>6</v>
      </c>
      <c r="CX377">
        <v>21</v>
      </c>
      <c r="CZ377">
        <v>2</v>
      </c>
      <c r="DA377">
        <v>19002</v>
      </c>
      <c r="DB377">
        <v>31</v>
      </c>
      <c r="DC377" t="s">
        <v>446</v>
      </c>
      <c r="DD377" t="s">
        <v>430</v>
      </c>
      <c r="DE377" t="s">
        <v>2953</v>
      </c>
      <c r="DF377" t="s">
        <v>430</v>
      </c>
      <c r="DG377" t="s">
        <v>477</v>
      </c>
      <c r="DH377" t="s">
        <v>478</v>
      </c>
      <c r="DI377" t="s">
        <v>2874</v>
      </c>
      <c r="DJ377" t="s">
        <v>2875</v>
      </c>
      <c r="DK377" t="s">
        <v>430</v>
      </c>
      <c r="DL377" t="s">
        <v>430</v>
      </c>
      <c r="DM377" t="s">
        <v>448</v>
      </c>
      <c r="DN377" s="1">
        <v>44697</v>
      </c>
      <c r="DO377" s="1">
        <v>45553</v>
      </c>
      <c r="DP377" t="s">
        <v>610</v>
      </c>
      <c r="DQ377">
        <v>0</v>
      </c>
      <c r="DR377" t="s">
        <v>430</v>
      </c>
      <c r="DS377" t="s">
        <v>430</v>
      </c>
      <c r="DT377" t="s">
        <v>647</v>
      </c>
      <c r="DU377" t="s">
        <v>430</v>
      </c>
      <c r="DV377" t="s">
        <v>430</v>
      </c>
      <c r="DW377" t="s">
        <v>430</v>
      </c>
      <c r="DX377" t="s">
        <v>430</v>
      </c>
      <c r="DY377" t="s">
        <v>430</v>
      </c>
      <c r="DZ377" t="s">
        <v>451</v>
      </c>
      <c r="EA377" t="s">
        <v>452</v>
      </c>
      <c r="EB377" t="s">
        <v>430</v>
      </c>
      <c r="EC377" t="s">
        <v>430</v>
      </c>
      <c r="ED377" t="s">
        <v>430</v>
      </c>
      <c r="EE377" t="s">
        <v>2002</v>
      </c>
      <c r="EF377" t="s">
        <v>430</v>
      </c>
      <c r="EG377" t="s">
        <v>430</v>
      </c>
      <c r="EH377" t="s">
        <v>2876</v>
      </c>
      <c r="EI377" t="s">
        <v>455</v>
      </c>
      <c r="EJ377" t="s">
        <v>2002</v>
      </c>
      <c r="EK377" t="s">
        <v>509</v>
      </c>
      <c r="EL377" t="s">
        <v>2033</v>
      </c>
      <c r="EM377" t="s">
        <v>2004</v>
      </c>
    </row>
    <row r="378" spans="1:143" x14ac:dyDescent="0.25">
      <c r="A378" t="s">
        <v>1357</v>
      </c>
      <c r="B378" t="s">
        <v>430</v>
      </c>
      <c r="C378" t="s">
        <v>1953</v>
      </c>
      <c r="D378">
        <v>93</v>
      </c>
      <c r="E378" t="s">
        <v>430</v>
      </c>
      <c r="F378" t="s">
        <v>430</v>
      </c>
      <c r="G378" t="s">
        <v>430</v>
      </c>
      <c r="H378" t="s">
        <v>432</v>
      </c>
      <c r="I378" t="s">
        <v>2954</v>
      </c>
      <c r="J378" t="s">
        <v>2955</v>
      </c>
      <c r="K378">
        <v>19000002042</v>
      </c>
      <c r="L378" t="s">
        <v>2956</v>
      </c>
      <c r="M378">
        <v>4</v>
      </c>
      <c r="N378">
        <v>22.5</v>
      </c>
      <c r="O378">
        <v>13</v>
      </c>
      <c r="P378">
        <v>21</v>
      </c>
      <c r="Q378">
        <v>53</v>
      </c>
      <c r="R378">
        <v>43</v>
      </c>
      <c r="S378">
        <v>0</v>
      </c>
      <c r="T378">
        <v>1030</v>
      </c>
      <c r="U378">
        <v>1000</v>
      </c>
      <c r="V378">
        <v>0</v>
      </c>
      <c r="W378" t="s">
        <v>430</v>
      </c>
      <c r="X378">
        <v>0</v>
      </c>
      <c r="Y378">
        <v>0</v>
      </c>
      <c r="Z378">
        <v>0</v>
      </c>
      <c r="AA378" t="s">
        <v>436</v>
      </c>
      <c r="AB378">
        <v>0</v>
      </c>
      <c r="AC378">
        <v>0</v>
      </c>
      <c r="AD378">
        <v>4</v>
      </c>
      <c r="AE378" t="s">
        <v>430</v>
      </c>
      <c r="AF378">
        <v>25.5</v>
      </c>
      <c r="AG378">
        <v>21</v>
      </c>
      <c r="AH378">
        <v>59.5</v>
      </c>
      <c r="AI378">
        <v>4.17</v>
      </c>
      <c r="AJ378">
        <v>4.12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 t="s">
        <v>430</v>
      </c>
      <c r="AS378" t="s">
        <v>430</v>
      </c>
      <c r="AT378" t="s">
        <v>430</v>
      </c>
      <c r="AU378">
        <v>0</v>
      </c>
      <c r="AV378">
        <v>0</v>
      </c>
      <c r="AW378">
        <v>0</v>
      </c>
      <c r="AZ378">
        <v>10840191600842</v>
      </c>
      <c r="BA378">
        <v>4895248002352</v>
      </c>
      <c r="BB378">
        <v>840191600845</v>
      </c>
      <c r="BC378" t="s">
        <v>463</v>
      </c>
      <c r="BD378" t="s">
        <v>1990</v>
      </c>
      <c r="BE378" t="s">
        <v>430</v>
      </c>
      <c r="BF378" t="s">
        <v>1478</v>
      </c>
      <c r="BG378" t="s">
        <v>689</v>
      </c>
      <c r="BH378">
        <v>36</v>
      </c>
      <c r="BI378">
        <v>3.1899999999999998E-2</v>
      </c>
      <c r="BJ378" t="s">
        <v>430</v>
      </c>
      <c r="BL378" t="s">
        <v>436</v>
      </c>
      <c r="BM378" t="s">
        <v>2957</v>
      </c>
      <c r="BN378" t="s">
        <v>430</v>
      </c>
      <c r="BO378" t="s">
        <v>430</v>
      </c>
      <c r="BP378" t="s">
        <v>2125</v>
      </c>
      <c r="BQ378" t="s">
        <v>2958</v>
      </c>
      <c r="BR378" t="s">
        <v>442</v>
      </c>
      <c r="BS378">
        <v>5000</v>
      </c>
      <c r="BT378" t="s">
        <v>443</v>
      </c>
      <c r="BU378">
        <v>3512</v>
      </c>
      <c r="BV378">
        <v>7280</v>
      </c>
      <c r="BW378">
        <v>8472</v>
      </c>
      <c r="BX378" t="s">
        <v>497</v>
      </c>
      <c r="BY378" t="s">
        <v>430</v>
      </c>
      <c r="BZ378" t="s">
        <v>499</v>
      </c>
      <c r="CA378" t="s">
        <v>2959</v>
      </c>
      <c r="CB378" t="s">
        <v>430</v>
      </c>
      <c r="CC378" t="s">
        <v>1997</v>
      </c>
      <c r="CD378">
        <v>45</v>
      </c>
      <c r="CE378" t="s">
        <v>430</v>
      </c>
      <c r="CF378" t="s">
        <v>444</v>
      </c>
      <c r="CG378" t="s">
        <v>474</v>
      </c>
      <c r="CH378" s="1">
        <v>44785</v>
      </c>
      <c r="CI378" t="s">
        <v>430</v>
      </c>
      <c r="CJ378" t="s">
        <v>430</v>
      </c>
      <c r="CK378" t="s">
        <v>430</v>
      </c>
      <c r="CM378">
        <v>1</v>
      </c>
      <c r="CN378" t="s">
        <v>2960</v>
      </c>
      <c r="CP378">
        <v>0</v>
      </c>
      <c r="CQ378">
        <v>2</v>
      </c>
      <c r="CS378">
        <v>0</v>
      </c>
      <c r="CU378">
        <v>129</v>
      </c>
      <c r="CV378">
        <v>1</v>
      </c>
      <c r="CW378">
        <v>6</v>
      </c>
      <c r="CX378">
        <v>35</v>
      </c>
      <c r="CZ378">
        <v>1</v>
      </c>
      <c r="DA378">
        <v>19002</v>
      </c>
      <c r="DB378">
        <v>31</v>
      </c>
      <c r="DC378" t="s">
        <v>446</v>
      </c>
      <c r="DD378" t="s">
        <v>430</v>
      </c>
      <c r="DE378" t="s">
        <v>2961</v>
      </c>
      <c r="DF378" t="s">
        <v>430</v>
      </c>
      <c r="DG378" t="s">
        <v>477</v>
      </c>
      <c r="DH378" t="s">
        <v>478</v>
      </c>
      <c r="DI378" t="s">
        <v>2874</v>
      </c>
      <c r="DJ378" t="s">
        <v>2875</v>
      </c>
      <c r="DK378" t="s">
        <v>430</v>
      </c>
      <c r="DL378" t="s">
        <v>430</v>
      </c>
      <c r="DM378" t="s">
        <v>448</v>
      </c>
      <c r="DN378" s="1">
        <v>44701</v>
      </c>
      <c r="DO378" s="1">
        <v>45553</v>
      </c>
      <c r="DP378" t="s">
        <v>610</v>
      </c>
      <c r="DQ378">
        <v>0</v>
      </c>
      <c r="DR378" t="s">
        <v>430</v>
      </c>
      <c r="DS378" t="s">
        <v>430</v>
      </c>
      <c r="DT378" t="s">
        <v>647</v>
      </c>
      <c r="DU378" t="s">
        <v>430</v>
      </c>
      <c r="DV378" t="s">
        <v>430</v>
      </c>
      <c r="DW378" t="s">
        <v>430</v>
      </c>
      <c r="DX378" t="s">
        <v>430</v>
      </c>
      <c r="DY378" t="s">
        <v>430</v>
      </c>
      <c r="DZ378" t="s">
        <v>451</v>
      </c>
      <c r="EA378" t="s">
        <v>452</v>
      </c>
      <c r="EB378" t="s">
        <v>430</v>
      </c>
      <c r="EC378" t="s">
        <v>430</v>
      </c>
      <c r="ED378" t="s">
        <v>430</v>
      </c>
      <c r="EE378" t="s">
        <v>2130</v>
      </c>
      <c r="EF378" t="s">
        <v>430</v>
      </c>
      <c r="EG378" t="s">
        <v>430</v>
      </c>
      <c r="EH378" t="s">
        <v>2876</v>
      </c>
      <c r="EI378" t="s">
        <v>455</v>
      </c>
      <c r="EJ378" t="s">
        <v>2130</v>
      </c>
      <c r="EK378" t="s">
        <v>509</v>
      </c>
      <c r="EL378" t="s">
        <v>2003</v>
      </c>
      <c r="EM378" t="s">
        <v>2132</v>
      </c>
    </row>
    <row r="379" spans="1:143" x14ac:dyDescent="0.25">
      <c r="A379" t="s">
        <v>1357</v>
      </c>
      <c r="B379" t="s">
        <v>430</v>
      </c>
      <c r="C379" t="s">
        <v>2149</v>
      </c>
      <c r="D379">
        <v>104</v>
      </c>
      <c r="E379" t="s">
        <v>430</v>
      </c>
      <c r="F379" t="s">
        <v>430</v>
      </c>
      <c r="G379" t="s">
        <v>430</v>
      </c>
      <c r="H379" t="s">
        <v>432</v>
      </c>
      <c r="I379" t="s">
        <v>2466</v>
      </c>
      <c r="J379" t="s">
        <v>2962</v>
      </c>
      <c r="K379">
        <v>19000002073</v>
      </c>
      <c r="L379" t="s">
        <v>2963</v>
      </c>
      <c r="M379">
        <v>24</v>
      </c>
      <c r="N379">
        <v>8</v>
      </c>
      <c r="O379">
        <v>4.9000000000000004</v>
      </c>
      <c r="P379">
        <v>17.45</v>
      </c>
      <c r="Q379">
        <v>0</v>
      </c>
      <c r="R379">
        <v>0</v>
      </c>
      <c r="S379">
        <v>0</v>
      </c>
      <c r="T379">
        <v>441.3</v>
      </c>
      <c r="U379">
        <v>363.3</v>
      </c>
      <c r="V379">
        <v>4</v>
      </c>
      <c r="W379" t="s">
        <v>430</v>
      </c>
      <c r="X379">
        <v>21</v>
      </c>
      <c r="Y379">
        <v>8.6</v>
      </c>
      <c r="Z379">
        <v>18.3</v>
      </c>
      <c r="AA379" t="s">
        <v>436</v>
      </c>
      <c r="AB379">
        <v>1.81</v>
      </c>
      <c r="AC379">
        <v>1.74</v>
      </c>
      <c r="AD379">
        <v>24</v>
      </c>
      <c r="AE379" t="s">
        <v>711</v>
      </c>
      <c r="AF379">
        <v>45.4</v>
      </c>
      <c r="AG379">
        <v>28.8</v>
      </c>
      <c r="AH379">
        <v>20.3</v>
      </c>
      <c r="AI379">
        <v>11.43</v>
      </c>
      <c r="AJ379">
        <v>10.41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 t="s">
        <v>430</v>
      </c>
      <c r="AS379" t="s">
        <v>430</v>
      </c>
      <c r="AT379" t="s">
        <v>430</v>
      </c>
      <c r="AU379">
        <v>0</v>
      </c>
      <c r="AV379">
        <v>0</v>
      </c>
      <c r="AW379">
        <v>0</v>
      </c>
      <c r="AZ379">
        <v>14897097266319</v>
      </c>
      <c r="BA379">
        <v>4897097266312</v>
      </c>
      <c r="BB379">
        <v>810005416658</v>
      </c>
      <c r="BC379" t="s">
        <v>463</v>
      </c>
      <c r="BD379" t="s">
        <v>1162</v>
      </c>
      <c r="BE379" t="s">
        <v>430</v>
      </c>
      <c r="BF379" t="s">
        <v>1163</v>
      </c>
      <c r="BG379" t="s">
        <v>689</v>
      </c>
      <c r="BH379">
        <v>36</v>
      </c>
      <c r="BI379">
        <v>2.6499999999999999E-2</v>
      </c>
      <c r="BJ379" t="s">
        <v>430</v>
      </c>
      <c r="BL379" t="s">
        <v>436</v>
      </c>
      <c r="BM379" t="s">
        <v>2469</v>
      </c>
      <c r="BN379" t="s">
        <v>430</v>
      </c>
      <c r="BO379" t="s">
        <v>430</v>
      </c>
      <c r="BP379" t="s">
        <v>2470</v>
      </c>
      <c r="BQ379" t="s">
        <v>430</v>
      </c>
      <c r="BR379" t="s">
        <v>442</v>
      </c>
      <c r="BS379">
        <v>10000</v>
      </c>
      <c r="BT379" t="s">
        <v>443</v>
      </c>
      <c r="BU379">
        <v>25296</v>
      </c>
      <c r="BV379">
        <v>46176</v>
      </c>
      <c r="BW379">
        <v>46176</v>
      </c>
      <c r="BX379" t="s">
        <v>430</v>
      </c>
      <c r="BY379" t="s">
        <v>430</v>
      </c>
      <c r="BZ379" t="s">
        <v>470</v>
      </c>
      <c r="CA379" t="s">
        <v>430</v>
      </c>
      <c r="CB379" t="s">
        <v>430</v>
      </c>
      <c r="CC379" t="s">
        <v>2156</v>
      </c>
      <c r="CD379">
        <v>45</v>
      </c>
      <c r="CE379" t="s">
        <v>430</v>
      </c>
      <c r="CF379" t="s">
        <v>444</v>
      </c>
      <c r="CG379" t="s">
        <v>474</v>
      </c>
      <c r="CH379" s="1">
        <v>44776</v>
      </c>
      <c r="CI379" t="s">
        <v>430</v>
      </c>
      <c r="CJ379" t="s">
        <v>430</v>
      </c>
      <c r="CK379" t="s">
        <v>430</v>
      </c>
      <c r="CM379">
        <v>4</v>
      </c>
      <c r="CN379" t="s">
        <v>2472</v>
      </c>
      <c r="CP379">
        <v>0</v>
      </c>
      <c r="CQ379">
        <v>32</v>
      </c>
      <c r="CS379">
        <v>0</v>
      </c>
      <c r="CU379">
        <v>254</v>
      </c>
      <c r="CV379">
        <v>1</v>
      </c>
      <c r="CW379">
        <v>1</v>
      </c>
      <c r="CX379">
        <v>2</v>
      </c>
      <c r="CY379">
        <v>35</v>
      </c>
      <c r="CZ379">
        <v>31</v>
      </c>
      <c r="DA379">
        <v>19010</v>
      </c>
      <c r="DB379">
        <v>34</v>
      </c>
      <c r="DC379" t="s">
        <v>446</v>
      </c>
      <c r="DD379" t="s">
        <v>430</v>
      </c>
      <c r="DE379" t="s">
        <v>2964</v>
      </c>
      <c r="DF379" t="s">
        <v>430</v>
      </c>
      <c r="DG379" t="s">
        <v>477</v>
      </c>
      <c r="DH379" t="s">
        <v>478</v>
      </c>
      <c r="DI379" t="s">
        <v>430</v>
      </c>
      <c r="DJ379" t="s">
        <v>430</v>
      </c>
      <c r="DK379" t="s">
        <v>430</v>
      </c>
      <c r="DL379" t="s">
        <v>430</v>
      </c>
      <c r="DM379" t="s">
        <v>448</v>
      </c>
      <c r="DN379" s="1">
        <v>44706</v>
      </c>
      <c r="DO379" s="1">
        <v>45553</v>
      </c>
      <c r="DP379" t="s">
        <v>610</v>
      </c>
      <c r="DQ379">
        <v>0</v>
      </c>
      <c r="DR379" t="s">
        <v>430</v>
      </c>
      <c r="DS379" t="s">
        <v>430</v>
      </c>
      <c r="DT379" t="s">
        <v>2965</v>
      </c>
      <c r="DU379" t="s">
        <v>430</v>
      </c>
      <c r="DV379" t="s">
        <v>430</v>
      </c>
      <c r="DW379" t="s">
        <v>430</v>
      </c>
      <c r="DX379" t="s">
        <v>430</v>
      </c>
      <c r="DY379" t="s">
        <v>430</v>
      </c>
      <c r="DZ379" t="s">
        <v>451</v>
      </c>
      <c r="EA379" t="s">
        <v>452</v>
      </c>
      <c r="EB379" t="s">
        <v>430</v>
      </c>
      <c r="EC379" t="s">
        <v>430</v>
      </c>
      <c r="ED379" t="s">
        <v>430</v>
      </c>
      <c r="EE379" t="s">
        <v>2160</v>
      </c>
      <c r="EF379" t="s">
        <v>430</v>
      </c>
      <c r="EG379" t="s">
        <v>430</v>
      </c>
      <c r="EH379" t="s">
        <v>454</v>
      </c>
      <c r="EI379" t="s">
        <v>455</v>
      </c>
      <c r="EJ379" t="s">
        <v>482</v>
      </c>
      <c r="EK379" t="s">
        <v>483</v>
      </c>
      <c r="EL379" t="s">
        <v>2161</v>
      </c>
      <c r="EM379" t="s">
        <v>2162</v>
      </c>
    </row>
    <row r="380" spans="1:143" x14ac:dyDescent="0.25">
      <c r="A380" t="s">
        <v>1357</v>
      </c>
      <c r="B380" t="s">
        <v>430</v>
      </c>
      <c r="C380" t="s">
        <v>2149</v>
      </c>
      <c r="D380">
        <v>104</v>
      </c>
      <c r="E380" t="s">
        <v>430</v>
      </c>
      <c r="F380" t="s">
        <v>430</v>
      </c>
      <c r="G380" t="s">
        <v>430</v>
      </c>
      <c r="H380" t="s">
        <v>432</v>
      </c>
      <c r="I380" t="s">
        <v>2475</v>
      </c>
      <c r="J380" t="s">
        <v>2966</v>
      </c>
      <c r="K380">
        <v>19000002074</v>
      </c>
      <c r="L380" t="s">
        <v>2967</v>
      </c>
      <c r="M380">
        <v>24</v>
      </c>
      <c r="N380">
        <v>8</v>
      </c>
      <c r="O380">
        <v>4.9000000000000004</v>
      </c>
      <c r="P380">
        <v>17.45</v>
      </c>
      <c r="Q380">
        <v>0</v>
      </c>
      <c r="R380">
        <v>0</v>
      </c>
      <c r="S380">
        <v>0</v>
      </c>
      <c r="T380">
        <v>441.3</v>
      </c>
      <c r="U380">
        <v>363.3</v>
      </c>
      <c r="V380">
        <v>4</v>
      </c>
      <c r="W380" t="s">
        <v>430</v>
      </c>
      <c r="X380">
        <v>21</v>
      </c>
      <c r="Y380">
        <v>8.6</v>
      </c>
      <c r="Z380">
        <v>18.3</v>
      </c>
      <c r="AA380" t="s">
        <v>436</v>
      </c>
      <c r="AB380">
        <v>1.8</v>
      </c>
      <c r="AC380">
        <v>1.73</v>
      </c>
      <c r="AD380">
        <v>24</v>
      </c>
      <c r="AE380" t="s">
        <v>711</v>
      </c>
      <c r="AF380">
        <v>45.4</v>
      </c>
      <c r="AG380">
        <v>28.8</v>
      </c>
      <c r="AH380">
        <v>20.3</v>
      </c>
      <c r="AI380">
        <v>11.4</v>
      </c>
      <c r="AJ380">
        <v>10.46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 t="s">
        <v>430</v>
      </c>
      <c r="AS380" t="s">
        <v>430</v>
      </c>
      <c r="AT380" t="s">
        <v>430</v>
      </c>
      <c r="AU380">
        <v>0</v>
      </c>
      <c r="AV380">
        <v>0</v>
      </c>
      <c r="AW380">
        <v>0</v>
      </c>
      <c r="AZ380">
        <v>14897097266326</v>
      </c>
      <c r="BA380">
        <v>4897097266329</v>
      </c>
      <c r="BB380">
        <v>810005416641</v>
      </c>
      <c r="BC380" t="s">
        <v>463</v>
      </c>
      <c r="BD380" t="s">
        <v>1162</v>
      </c>
      <c r="BE380" t="s">
        <v>430</v>
      </c>
      <c r="BF380" t="s">
        <v>1163</v>
      </c>
      <c r="BG380" t="s">
        <v>689</v>
      </c>
      <c r="BH380">
        <v>36</v>
      </c>
      <c r="BI380">
        <v>2.6499999999999999E-2</v>
      </c>
      <c r="BJ380" t="s">
        <v>430</v>
      </c>
      <c r="BL380" t="s">
        <v>436</v>
      </c>
      <c r="BM380" t="s">
        <v>2478</v>
      </c>
      <c r="BN380" t="s">
        <v>430</v>
      </c>
      <c r="BO380" t="s">
        <v>430</v>
      </c>
      <c r="BP380" t="s">
        <v>2479</v>
      </c>
      <c r="BQ380" t="s">
        <v>430</v>
      </c>
      <c r="BR380" t="s">
        <v>442</v>
      </c>
      <c r="BS380">
        <v>10000</v>
      </c>
      <c r="BT380" t="s">
        <v>443</v>
      </c>
      <c r="BU380">
        <v>25296</v>
      </c>
      <c r="BV380">
        <v>46296</v>
      </c>
      <c r="BW380">
        <v>46296</v>
      </c>
      <c r="BX380" t="s">
        <v>430</v>
      </c>
      <c r="BY380" t="s">
        <v>430</v>
      </c>
      <c r="BZ380" t="s">
        <v>470</v>
      </c>
      <c r="CA380" t="s">
        <v>430</v>
      </c>
      <c r="CB380" t="s">
        <v>430</v>
      </c>
      <c r="CC380" t="s">
        <v>2156</v>
      </c>
      <c r="CD380">
        <v>45</v>
      </c>
      <c r="CE380" t="s">
        <v>430</v>
      </c>
      <c r="CF380" t="s">
        <v>444</v>
      </c>
      <c r="CG380" t="s">
        <v>474</v>
      </c>
      <c r="CH380" s="1">
        <v>44776</v>
      </c>
      <c r="CI380" t="s">
        <v>430</v>
      </c>
      <c r="CJ380" t="s">
        <v>430</v>
      </c>
      <c r="CK380" t="s">
        <v>430</v>
      </c>
      <c r="CM380">
        <v>4</v>
      </c>
      <c r="CN380" t="s">
        <v>2481</v>
      </c>
      <c r="CP380">
        <v>0</v>
      </c>
      <c r="CQ380">
        <v>32</v>
      </c>
      <c r="CS380">
        <v>0</v>
      </c>
      <c r="CU380">
        <v>255</v>
      </c>
      <c r="CV380">
        <v>1</v>
      </c>
      <c r="CW380">
        <v>1</v>
      </c>
      <c r="CX380">
        <v>2</v>
      </c>
      <c r="CY380">
        <v>42</v>
      </c>
      <c r="CZ380">
        <v>31</v>
      </c>
      <c r="DA380">
        <v>19010</v>
      </c>
      <c r="DB380">
        <v>34</v>
      </c>
      <c r="DC380" t="s">
        <v>446</v>
      </c>
      <c r="DD380" t="s">
        <v>430</v>
      </c>
      <c r="DE380" t="s">
        <v>2968</v>
      </c>
      <c r="DF380" t="s">
        <v>430</v>
      </c>
      <c r="DG380" t="s">
        <v>477</v>
      </c>
      <c r="DH380" t="s">
        <v>478</v>
      </c>
      <c r="DI380" t="s">
        <v>430</v>
      </c>
      <c r="DJ380" t="s">
        <v>430</v>
      </c>
      <c r="DK380" t="s">
        <v>430</v>
      </c>
      <c r="DL380" t="s">
        <v>430</v>
      </c>
      <c r="DM380" t="s">
        <v>448</v>
      </c>
      <c r="DN380" s="1">
        <v>44706</v>
      </c>
      <c r="DO380" s="1">
        <v>45553</v>
      </c>
      <c r="DP380" t="s">
        <v>610</v>
      </c>
      <c r="DQ380">
        <v>0</v>
      </c>
      <c r="DR380" t="s">
        <v>430</v>
      </c>
      <c r="DS380" t="s">
        <v>430</v>
      </c>
      <c r="DT380" t="s">
        <v>2965</v>
      </c>
      <c r="DU380" t="s">
        <v>430</v>
      </c>
      <c r="DV380" t="s">
        <v>430</v>
      </c>
      <c r="DW380" t="s">
        <v>430</v>
      </c>
      <c r="DX380" t="s">
        <v>430</v>
      </c>
      <c r="DY380" t="s">
        <v>430</v>
      </c>
      <c r="DZ380" t="s">
        <v>451</v>
      </c>
      <c r="EA380" t="s">
        <v>452</v>
      </c>
      <c r="EB380" t="s">
        <v>430</v>
      </c>
      <c r="EC380" t="s">
        <v>430</v>
      </c>
      <c r="ED380" t="s">
        <v>430</v>
      </c>
      <c r="EE380" t="s">
        <v>2160</v>
      </c>
      <c r="EF380" t="s">
        <v>430</v>
      </c>
      <c r="EG380" t="s">
        <v>430</v>
      </c>
      <c r="EH380" t="s">
        <v>454</v>
      </c>
      <c r="EI380" t="s">
        <v>455</v>
      </c>
      <c r="EJ380" t="s">
        <v>482</v>
      </c>
      <c r="EK380" t="s">
        <v>483</v>
      </c>
      <c r="EL380" t="s">
        <v>2161</v>
      </c>
      <c r="EM380" t="s">
        <v>2162</v>
      </c>
    </row>
    <row r="381" spans="1:143" x14ac:dyDescent="0.25">
      <c r="A381" t="s">
        <v>1357</v>
      </c>
      <c r="B381" t="s">
        <v>430</v>
      </c>
      <c r="C381" t="s">
        <v>2149</v>
      </c>
      <c r="D381">
        <v>104</v>
      </c>
      <c r="E381" t="s">
        <v>430</v>
      </c>
      <c r="F381" t="s">
        <v>430</v>
      </c>
      <c r="G381" t="s">
        <v>430</v>
      </c>
      <c r="H381" t="s">
        <v>432</v>
      </c>
      <c r="I381" t="s">
        <v>2483</v>
      </c>
      <c r="J381" t="s">
        <v>2969</v>
      </c>
      <c r="K381">
        <v>19000002075</v>
      </c>
      <c r="L381" t="s">
        <v>2970</v>
      </c>
      <c r="M381">
        <v>24</v>
      </c>
      <c r="N381">
        <v>8</v>
      </c>
      <c r="O381">
        <v>4.9000000000000004</v>
      </c>
      <c r="P381">
        <v>17.45</v>
      </c>
      <c r="Q381">
        <v>0</v>
      </c>
      <c r="R381">
        <v>0</v>
      </c>
      <c r="S381">
        <v>0</v>
      </c>
      <c r="T381">
        <v>441.3</v>
      </c>
      <c r="U381">
        <v>363.3</v>
      </c>
      <c r="V381">
        <v>4</v>
      </c>
      <c r="W381" t="s">
        <v>430</v>
      </c>
      <c r="X381">
        <v>21</v>
      </c>
      <c r="Y381">
        <v>8.6</v>
      </c>
      <c r="Z381">
        <v>18.3</v>
      </c>
      <c r="AA381" t="s">
        <v>436</v>
      </c>
      <c r="AB381">
        <v>1.81</v>
      </c>
      <c r="AC381">
        <v>1.74</v>
      </c>
      <c r="AD381">
        <v>24</v>
      </c>
      <c r="AE381" t="s">
        <v>711</v>
      </c>
      <c r="AF381">
        <v>45.4</v>
      </c>
      <c r="AG381">
        <v>28.8</v>
      </c>
      <c r="AH381">
        <v>20.3</v>
      </c>
      <c r="AI381">
        <v>11.43</v>
      </c>
      <c r="AJ381">
        <v>10.41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 t="s">
        <v>430</v>
      </c>
      <c r="AS381" t="s">
        <v>430</v>
      </c>
      <c r="AT381" t="s">
        <v>430</v>
      </c>
      <c r="AU381">
        <v>0</v>
      </c>
      <c r="AV381">
        <v>0</v>
      </c>
      <c r="AW381">
        <v>0</v>
      </c>
      <c r="AZ381">
        <v>14897097266333</v>
      </c>
      <c r="BA381">
        <v>4897097266336</v>
      </c>
      <c r="BB381">
        <v>810005416634</v>
      </c>
      <c r="BC381" t="s">
        <v>463</v>
      </c>
      <c r="BD381" t="s">
        <v>1162</v>
      </c>
      <c r="BE381" t="s">
        <v>430</v>
      </c>
      <c r="BF381" t="s">
        <v>1163</v>
      </c>
      <c r="BG381" t="s">
        <v>689</v>
      </c>
      <c r="BH381">
        <v>36</v>
      </c>
      <c r="BI381">
        <v>2.6499999999999999E-2</v>
      </c>
      <c r="BJ381" t="s">
        <v>430</v>
      </c>
      <c r="BL381" t="s">
        <v>436</v>
      </c>
      <c r="BM381" t="s">
        <v>2486</v>
      </c>
      <c r="BN381" t="s">
        <v>430</v>
      </c>
      <c r="BO381" t="s">
        <v>430</v>
      </c>
      <c r="BP381" t="s">
        <v>2487</v>
      </c>
      <c r="BQ381" t="s">
        <v>430</v>
      </c>
      <c r="BR381" t="s">
        <v>442</v>
      </c>
      <c r="BS381">
        <v>10000</v>
      </c>
      <c r="BT381" t="s">
        <v>443</v>
      </c>
      <c r="BU381">
        <v>25296</v>
      </c>
      <c r="BV381">
        <v>46176</v>
      </c>
      <c r="BW381">
        <v>46176</v>
      </c>
      <c r="BX381" t="s">
        <v>430</v>
      </c>
      <c r="BY381" t="s">
        <v>430</v>
      </c>
      <c r="BZ381" t="s">
        <v>470</v>
      </c>
      <c r="CA381" t="s">
        <v>430</v>
      </c>
      <c r="CB381" t="s">
        <v>430</v>
      </c>
      <c r="CC381" t="s">
        <v>2156</v>
      </c>
      <c r="CD381">
        <v>45</v>
      </c>
      <c r="CE381" t="s">
        <v>430</v>
      </c>
      <c r="CF381" t="s">
        <v>444</v>
      </c>
      <c r="CG381" t="s">
        <v>474</v>
      </c>
      <c r="CH381" s="1">
        <v>44776</v>
      </c>
      <c r="CI381" t="s">
        <v>430</v>
      </c>
      <c r="CJ381" t="s">
        <v>430</v>
      </c>
      <c r="CK381" t="s">
        <v>430</v>
      </c>
      <c r="CM381">
        <v>4</v>
      </c>
      <c r="CN381" t="s">
        <v>2489</v>
      </c>
      <c r="CP381">
        <v>0</v>
      </c>
      <c r="CQ381">
        <v>32</v>
      </c>
      <c r="CS381">
        <v>0</v>
      </c>
      <c r="CU381">
        <v>256</v>
      </c>
      <c r="CV381">
        <v>1</v>
      </c>
      <c r="CW381">
        <v>1</v>
      </c>
      <c r="CX381">
        <v>2</v>
      </c>
      <c r="CY381">
        <v>43</v>
      </c>
      <c r="CZ381">
        <v>31</v>
      </c>
      <c r="DA381">
        <v>19010</v>
      </c>
      <c r="DB381">
        <v>34</v>
      </c>
      <c r="DC381" t="s">
        <v>446</v>
      </c>
      <c r="DD381" t="s">
        <v>430</v>
      </c>
      <c r="DE381" t="s">
        <v>2971</v>
      </c>
      <c r="DF381" t="s">
        <v>430</v>
      </c>
      <c r="DG381" t="s">
        <v>477</v>
      </c>
      <c r="DH381" t="s">
        <v>478</v>
      </c>
      <c r="DI381" t="s">
        <v>430</v>
      </c>
      <c r="DJ381" t="s">
        <v>430</v>
      </c>
      <c r="DK381" t="s">
        <v>430</v>
      </c>
      <c r="DL381" t="s">
        <v>430</v>
      </c>
      <c r="DM381" t="s">
        <v>448</v>
      </c>
      <c r="DN381" s="1">
        <v>44706</v>
      </c>
      <c r="DO381" s="1">
        <v>45553</v>
      </c>
      <c r="DP381" t="s">
        <v>610</v>
      </c>
      <c r="DQ381">
        <v>0</v>
      </c>
      <c r="DR381" t="s">
        <v>430</v>
      </c>
      <c r="DS381" t="s">
        <v>430</v>
      </c>
      <c r="DT381" t="s">
        <v>2965</v>
      </c>
      <c r="DU381" t="s">
        <v>430</v>
      </c>
      <c r="DV381" t="s">
        <v>430</v>
      </c>
      <c r="DW381" t="s">
        <v>430</v>
      </c>
      <c r="DX381" t="s">
        <v>430</v>
      </c>
      <c r="DY381" t="s">
        <v>430</v>
      </c>
      <c r="DZ381" t="s">
        <v>451</v>
      </c>
      <c r="EA381" t="s">
        <v>452</v>
      </c>
      <c r="EB381" t="s">
        <v>430</v>
      </c>
      <c r="EC381" t="s">
        <v>430</v>
      </c>
      <c r="ED381" t="s">
        <v>430</v>
      </c>
      <c r="EE381" t="s">
        <v>2160</v>
      </c>
      <c r="EF381" t="s">
        <v>430</v>
      </c>
      <c r="EG381" t="s">
        <v>430</v>
      </c>
      <c r="EH381" t="s">
        <v>454</v>
      </c>
      <c r="EI381" t="s">
        <v>455</v>
      </c>
      <c r="EJ381" t="s">
        <v>482</v>
      </c>
      <c r="EK381" t="s">
        <v>483</v>
      </c>
      <c r="EL381" t="s">
        <v>2161</v>
      </c>
      <c r="EM381" t="s">
        <v>2162</v>
      </c>
    </row>
    <row r="382" spans="1:143" x14ac:dyDescent="0.25">
      <c r="A382" t="s">
        <v>1357</v>
      </c>
      <c r="B382" t="s">
        <v>430</v>
      </c>
      <c r="C382" t="s">
        <v>2149</v>
      </c>
      <c r="D382">
        <v>104</v>
      </c>
      <c r="E382" t="s">
        <v>430</v>
      </c>
      <c r="F382" t="s">
        <v>430</v>
      </c>
      <c r="G382" t="s">
        <v>430</v>
      </c>
      <c r="H382" t="s">
        <v>432</v>
      </c>
      <c r="I382" t="s">
        <v>2492</v>
      </c>
      <c r="J382" t="s">
        <v>2972</v>
      </c>
      <c r="K382">
        <v>19000002076</v>
      </c>
      <c r="L382" t="s">
        <v>2973</v>
      </c>
      <c r="M382">
        <v>24</v>
      </c>
      <c r="N382">
        <v>8</v>
      </c>
      <c r="O382">
        <v>4.9000000000000004</v>
      </c>
      <c r="P382">
        <v>17.45</v>
      </c>
      <c r="Q382">
        <v>0</v>
      </c>
      <c r="R382">
        <v>0</v>
      </c>
      <c r="S382">
        <v>0</v>
      </c>
      <c r="T382">
        <v>441.3</v>
      </c>
      <c r="U382">
        <v>363.3</v>
      </c>
      <c r="V382">
        <v>4</v>
      </c>
      <c r="W382" t="s">
        <v>430</v>
      </c>
      <c r="X382">
        <v>21</v>
      </c>
      <c r="Y382">
        <v>8.6</v>
      </c>
      <c r="Z382">
        <v>18.3</v>
      </c>
      <c r="AA382" t="s">
        <v>436</v>
      </c>
      <c r="AB382">
        <v>1.8</v>
      </c>
      <c r="AC382">
        <v>1.73</v>
      </c>
      <c r="AD382">
        <v>24</v>
      </c>
      <c r="AE382" t="s">
        <v>711</v>
      </c>
      <c r="AF382">
        <v>45.4</v>
      </c>
      <c r="AG382">
        <v>28.8</v>
      </c>
      <c r="AH382">
        <v>20.3</v>
      </c>
      <c r="AI382">
        <v>11.4</v>
      </c>
      <c r="AJ382">
        <v>10.46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 t="s">
        <v>430</v>
      </c>
      <c r="AS382" t="s">
        <v>430</v>
      </c>
      <c r="AT382" t="s">
        <v>430</v>
      </c>
      <c r="AU382">
        <v>0</v>
      </c>
      <c r="AV382">
        <v>0</v>
      </c>
      <c r="AW382">
        <v>0</v>
      </c>
      <c r="AZ382">
        <v>14897097266340</v>
      </c>
      <c r="BA382">
        <v>4897097266343</v>
      </c>
      <c r="BB382">
        <v>810005416627</v>
      </c>
      <c r="BC382" t="s">
        <v>463</v>
      </c>
      <c r="BD382" t="s">
        <v>1162</v>
      </c>
      <c r="BE382" t="s">
        <v>430</v>
      </c>
      <c r="BF382" t="s">
        <v>1163</v>
      </c>
      <c r="BG382" t="s">
        <v>689</v>
      </c>
      <c r="BH382">
        <v>36</v>
      </c>
      <c r="BI382">
        <v>2.6499999999999999E-2</v>
      </c>
      <c r="BJ382" t="s">
        <v>430</v>
      </c>
      <c r="BL382" t="s">
        <v>436</v>
      </c>
      <c r="BM382" t="s">
        <v>2495</v>
      </c>
      <c r="BN382" t="s">
        <v>430</v>
      </c>
      <c r="BO382" t="s">
        <v>430</v>
      </c>
      <c r="BP382" t="s">
        <v>2496</v>
      </c>
      <c r="BQ382" t="s">
        <v>430</v>
      </c>
      <c r="BR382" t="s">
        <v>442</v>
      </c>
      <c r="BS382">
        <v>10000</v>
      </c>
      <c r="BT382" t="s">
        <v>443</v>
      </c>
      <c r="BU382">
        <v>25296</v>
      </c>
      <c r="BV382">
        <v>46296</v>
      </c>
      <c r="BW382">
        <v>46296</v>
      </c>
      <c r="BX382" t="s">
        <v>430</v>
      </c>
      <c r="BY382" t="s">
        <v>430</v>
      </c>
      <c r="BZ382" t="s">
        <v>470</v>
      </c>
      <c r="CA382" t="s">
        <v>430</v>
      </c>
      <c r="CB382" t="s">
        <v>430</v>
      </c>
      <c r="CC382" t="s">
        <v>2156</v>
      </c>
      <c r="CD382">
        <v>45</v>
      </c>
      <c r="CE382" t="s">
        <v>430</v>
      </c>
      <c r="CF382" t="s">
        <v>444</v>
      </c>
      <c r="CG382" t="s">
        <v>474</v>
      </c>
      <c r="CH382" s="1">
        <v>44776</v>
      </c>
      <c r="CI382" t="s">
        <v>430</v>
      </c>
      <c r="CJ382" t="s">
        <v>430</v>
      </c>
      <c r="CK382" t="s">
        <v>430</v>
      </c>
      <c r="CM382">
        <v>4</v>
      </c>
      <c r="CN382" t="s">
        <v>2498</v>
      </c>
      <c r="CP382">
        <v>0</v>
      </c>
      <c r="CQ382">
        <v>32</v>
      </c>
      <c r="CS382">
        <v>0</v>
      </c>
      <c r="CU382">
        <v>257</v>
      </c>
      <c r="CV382">
        <v>1</v>
      </c>
      <c r="CW382">
        <v>1</v>
      </c>
      <c r="CX382">
        <v>2</v>
      </c>
      <c r="CY382">
        <v>38</v>
      </c>
      <c r="CZ382">
        <v>31</v>
      </c>
      <c r="DA382">
        <v>19010</v>
      </c>
      <c r="DB382">
        <v>34</v>
      </c>
      <c r="DC382" t="s">
        <v>446</v>
      </c>
      <c r="DD382" t="s">
        <v>430</v>
      </c>
      <c r="DE382" t="s">
        <v>2974</v>
      </c>
      <c r="DF382" t="s">
        <v>430</v>
      </c>
      <c r="DG382" t="s">
        <v>477</v>
      </c>
      <c r="DH382" t="s">
        <v>478</v>
      </c>
      <c r="DI382" t="s">
        <v>430</v>
      </c>
      <c r="DJ382" t="s">
        <v>430</v>
      </c>
      <c r="DK382" t="s">
        <v>430</v>
      </c>
      <c r="DL382" t="s">
        <v>430</v>
      </c>
      <c r="DM382" t="s">
        <v>448</v>
      </c>
      <c r="DN382" s="1">
        <v>44706</v>
      </c>
      <c r="DO382" s="1">
        <v>45553</v>
      </c>
      <c r="DP382" t="s">
        <v>610</v>
      </c>
      <c r="DQ382">
        <v>0</v>
      </c>
      <c r="DR382" t="s">
        <v>430</v>
      </c>
      <c r="DS382" t="s">
        <v>430</v>
      </c>
      <c r="DT382" t="s">
        <v>2965</v>
      </c>
      <c r="DU382" t="s">
        <v>430</v>
      </c>
      <c r="DV382" t="s">
        <v>430</v>
      </c>
      <c r="DW382" t="s">
        <v>430</v>
      </c>
      <c r="DX382" t="s">
        <v>430</v>
      </c>
      <c r="DY382" t="s">
        <v>430</v>
      </c>
      <c r="DZ382" t="s">
        <v>451</v>
      </c>
      <c r="EA382" t="s">
        <v>452</v>
      </c>
      <c r="EB382" t="s">
        <v>430</v>
      </c>
      <c r="EC382" t="s">
        <v>430</v>
      </c>
      <c r="ED382" t="s">
        <v>430</v>
      </c>
      <c r="EE382" t="s">
        <v>2160</v>
      </c>
      <c r="EF382" t="s">
        <v>430</v>
      </c>
      <c r="EG382" t="s">
        <v>430</v>
      </c>
      <c r="EH382" t="s">
        <v>454</v>
      </c>
      <c r="EI382" t="s">
        <v>455</v>
      </c>
      <c r="EJ382" t="s">
        <v>482</v>
      </c>
      <c r="EK382" t="s">
        <v>483</v>
      </c>
      <c r="EL382" t="s">
        <v>2161</v>
      </c>
      <c r="EM382" t="s">
        <v>2162</v>
      </c>
    </row>
    <row r="383" spans="1:143" x14ac:dyDescent="0.25">
      <c r="A383" t="s">
        <v>1357</v>
      </c>
      <c r="B383" t="s">
        <v>430</v>
      </c>
      <c r="C383" t="s">
        <v>2149</v>
      </c>
      <c r="D383">
        <v>104</v>
      </c>
      <c r="E383" t="s">
        <v>430</v>
      </c>
      <c r="F383" t="s">
        <v>430</v>
      </c>
      <c r="G383" t="s">
        <v>430</v>
      </c>
      <c r="H383" t="s">
        <v>432</v>
      </c>
      <c r="I383" t="s">
        <v>2530</v>
      </c>
      <c r="J383" t="s">
        <v>2975</v>
      </c>
      <c r="K383">
        <v>19000002077</v>
      </c>
      <c r="L383" t="s">
        <v>2976</v>
      </c>
      <c r="M383">
        <v>24</v>
      </c>
      <c r="N383">
        <v>8</v>
      </c>
      <c r="O383">
        <v>4.9000000000000004</v>
      </c>
      <c r="P383">
        <v>17.45</v>
      </c>
      <c r="Q383">
        <v>0</v>
      </c>
      <c r="R383">
        <v>0</v>
      </c>
      <c r="S383">
        <v>0</v>
      </c>
      <c r="T383">
        <v>431.5</v>
      </c>
      <c r="U383">
        <v>353.5</v>
      </c>
      <c r="V383">
        <v>4</v>
      </c>
      <c r="W383" t="s">
        <v>430</v>
      </c>
      <c r="X383">
        <v>21</v>
      </c>
      <c r="Y383">
        <v>8.6</v>
      </c>
      <c r="Z383">
        <v>18.3</v>
      </c>
      <c r="AA383" t="s">
        <v>436</v>
      </c>
      <c r="AB383">
        <v>1.75</v>
      </c>
      <c r="AC383">
        <v>1.69</v>
      </c>
      <c r="AD383">
        <v>24</v>
      </c>
      <c r="AE383" t="s">
        <v>711</v>
      </c>
      <c r="AF383">
        <v>45.4</v>
      </c>
      <c r="AG383">
        <v>28.8</v>
      </c>
      <c r="AH383">
        <v>20.3</v>
      </c>
      <c r="AI383">
        <v>11.18</v>
      </c>
      <c r="AJ383">
        <v>10.25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 t="s">
        <v>430</v>
      </c>
      <c r="AS383" t="s">
        <v>430</v>
      </c>
      <c r="AT383" t="s">
        <v>430</v>
      </c>
      <c r="AU383">
        <v>0</v>
      </c>
      <c r="AV383">
        <v>0</v>
      </c>
      <c r="AW383">
        <v>0</v>
      </c>
      <c r="AZ383">
        <v>14897097266395</v>
      </c>
      <c r="BA383">
        <v>4897097266398</v>
      </c>
      <c r="BB383">
        <v>810005416573</v>
      </c>
      <c r="BC383" t="s">
        <v>463</v>
      </c>
      <c r="BD383" t="s">
        <v>1162</v>
      </c>
      <c r="BE383" t="s">
        <v>430</v>
      </c>
      <c r="BF383" t="s">
        <v>1163</v>
      </c>
      <c r="BG383" t="s">
        <v>689</v>
      </c>
      <c r="BH383">
        <v>36</v>
      </c>
      <c r="BI383">
        <v>2.6499999999999999E-2</v>
      </c>
      <c r="BJ383" t="s">
        <v>430</v>
      </c>
      <c r="BL383" t="s">
        <v>436</v>
      </c>
      <c r="BM383" t="s">
        <v>2533</v>
      </c>
      <c r="BN383" t="s">
        <v>430</v>
      </c>
      <c r="BO383" t="s">
        <v>430</v>
      </c>
      <c r="BP383" t="s">
        <v>2534</v>
      </c>
      <c r="BQ383" t="s">
        <v>430</v>
      </c>
      <c r="BR383" t="s">
        <v>442</v>
      </c>
      <c r="BS383">
        <v>10000</v>
      </c>
      <c r="BT383" t="s">
        <v>443</v>
      </c>
      <c r="BU383">
        <v>25296</v>
      </c>
      <c r="BV383">
        <v>47208</v>
      </c>
      <c r="BW383">
        <v>47208</v>
      </c>
      <c r="BX383" t="s">
        <v>430</v>
      </c>
      <c r="BY383" t="s">
        <v>430</v>
      </c>
      <c r="BZ383" t="s">
        <v>470</v>
      </c>
      <c r="CA383" t="s">
        <v>430</v>
      </c>
      <c r="CB383" t="s">
        <v>430</v>
      </c>
      <c r="CC383" t="s">
        <v>2156</v>
      </c>
      <c r="CD383">
        <v>45</v>
      </c>
      <c r="CE383" t="s">
        <v>430</v>
      </c>
      <c r="CF383" t="s">
        <v>444</v>
      </c>
      <c r="CG383" t="s">
        <v>474</v>
      </c>
      <c r="CH383" s="1">
        <v>44776</v>
      </c>
      <c r="CI383" t="s">
        <v>430</v>
      </c>
      <c r="CJ383" t="s">
        <v>430</v>
      </c>
      <c r="CK383" t="s">
        <v>430</v>
      </c>
      <c r="CM383">
        <v>4</v>
      </c>
      <c r="CN383" t="s">
        <v>2536</v>
      </c>
      <c r="CP383">
        <v>0</v>
      </c>
      <c r="CQ383">
        <v>33</v>
      </c>
      <c r="CS383">
        <v>0</v>
      </c>
      <c r="CU383">
        <v>258</v>
      </c>
      <c r="CV383">
        <v>1</v>
      </c>
      <c r="CW383">
        <v>1</v>
      </c>
      <c r="CX383">
        <v>2</v>
      </c>
      <c r="CY383">
        <v>35</v>
      </c>
      <c r="CZ383">
        <v>31</v>
      </c>
      <c r="DA383">
        <v>19010</v>
      </c>
      <c r="DB383">
        <v>34</v>
      </c>
      <c r="DC383" t="s">
        <v>446</v>
      </c>
      <c r="DD383" t="s">
        <v>430</v>
      </c>
      <c r="DE383" t="s">
        <v>2977</v>
      </c>
      <c r="DF383" t="s">
        <v>430</v>
      </c>
      <c r="DG383" t="s">
        <v>477</v>
      </c>
      <c r="DH383" t="s">
        <v>478</v>
      </c>
      <c r="DI383" t="s">
        <v>430</v>
      </c>
      <c r="DJ383" t="s">
        <v>430</v>
      </c>
      <c r="DK383" t="s">
        <v>430</v>
      </c>
      <c r="DL383" t="s">
        <v>430</v>
      </c>
      <c r="DM383" t="s">
        <v>448</v>
      </c>
      <c r="DN383" s="1">
        <v>44706</v>
      </c>
      <c r="DO383" s="1">
        <v>45553</v>
      </c>
      <c r="DP383" t="s">
        <v>610</v>
      </c>
      <c r="DQ383">
        <v>0</v>
      </c>
      <c r="DR383" t="s">
        <v>430</v>
      </c>
      <c r="DS383" t="s">
        <v>430</v>
      </c>
      <c r="DT383" t="s">
        <v>2965</v>
      </c>
      <c r="DU383" t="s">
        <v>430</v>
      </c>
      <c r="DV383" t="s">
        <v>430</v>
      </c>
      <c r="DW383" t="s">
        <v>430</v>
      </c>
      <c r="DX383" t="s">
        <v>430</v>
      </c>
      <c r="DY383" t="s">
        <v>430</v>
      </c>
      <c r="DZ383" t="s">
        <v>451</v>
      </c>
      <c r="EA383" t="s">
        <v>452</v>
      </c>
      <c r="EB383" t="s">
        <v>430</v>
      </c>
      <c r="EC383" t="s">
        <v>430</v>
      </c>
      <c r="ED383" t="s">
        <v>430</v>
      </c>
      <c r="EE383" t="s">
        <v>2240</v>
      </c>
      <c r="EF383" t="s">
        <v>430</v>
      </c>
      <c r="EG383" t="s">
        <v>430</v>
      </c>
      <c r="EH383" t="s">
        <v>454</v>
      </c>
      <c r="EI383" t="s">
        <v>455</v>
      </c>
      <c r="EJ383" t="s">
        <v>482</v>
      </c>
      <c r="EK383" t="s">
        <v>483</v>
      </c>
      <c r="EL383" t="s">
        <v>2161</v>
      </c>
      <c r="EM383" t="s">
        <v>2162</v>
      </c>
    </row>
    <row r="384" spans="1:143" x14ac:dyDescent="0.25">
      <c r="A384" t="s">
        <v>1357</v>
      </c>
      <c r="B384" t="s">
        <v>430</v>
      </c>
      <c r="C384" t="s">
        <v>2149</v>
      </c>
      <c r="D384">
        <v>104</v>
      </c>
      <c r="E384" t="s">
        <v>430</v>
      </c>
      <c r="F384" t="s">
        <v>430</v>
      </c>
      <c r="G384" t="s">
        <v>430</v>
      </c>
      <c r="H384" t="s">
        <v>432</v>
      </c>
      <c r="I384" t="s">
        <v>2538</v>
      </c>
      <c r="J384" t="s">
        <v>2978</v>
      </c>
      <c r="K384">
        <v>19000002078</v>
      </c>
      <c r="L384" t="s">
        <v>2979</v>
      </c>
      <c r="M384">
        <v>24</v>
      </c>
      <c r="N384">
        <v>8</v>
      </c>
      <c r="O384">
        <v>4.9000000000000004</v>
      </c>
      <c r="P384">
        <v>17.45</v>
      </c>
      <c r="Q384">
        <v>0</v>
      </c>
      <c r="R384">
        <v>0</v>
      </c>
      <c r="S384">
        <v>0</v>
      </c>
      <c r="T384">
        <v>431.5</v>
      </c>
      <c r="U384">
        <v>353.5</v>
      </c>
      <c r="V384">
        <v>4</v>
      </c>
      <c r="W384" t="s">
        <v>430</v>
      </c>
      <c r="X384">
        <v>21</v>
      </c>
      <c r="Y384">
        <v>8.6</v>
      </c>
      <c r="Z384">
        <v>18.3</v>
      </c>
      <c r="AA384" t="s">
        <v>436</v>
      </c>
      <c r="AB384">
        <v>1.75</v>
      </c>
      <c r="AC384">
        <v>1.69</v>
      </c>
      <c r="AD384">
        <v>24</v>
      </c>
      <c r="AE384" t="s">
        <v>711</v>
      </c>
      <c r="AF384">
        <v>45.4</v>
      </c>
      <c r="AG384">
        <v>28.8</v>
      </c>
      <c r="AH384">
        <v>20.3</v>
      </c>
      <c r="AI384">
        <v>11.18</v>
      </c>
      <c r="AJ384">
        <v>10.25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 t="s">
        <v>430</v>
      </c>
      <c r="AS384" t="s">
        <v>430</v>
      </c>
      <c r="AT384" t="s">
        <v>430</v>
      </c>
      <c r="AU384">
        <v>0</v>
      </c>
      <c r="AV384">
        <v>0</v>
      </c>
      <c r="AW384">
        <v>0</v>
      </c>
      <c r="AZ384">
        <v>14897097266401</v>
      </c>
      <c r="BA384">
        <v>4897097266404</v>
      </c>
      <c r="BB384">
        <v>810005416566</v>
      </c>
      <c r="BC384" t="s">
        <v>463</v>
      </c>
      <c r="BD384" t="s">
        <v>1162</v>
      </c>
      <c r="BE384" t="s">
        <v>430</v>
      </c>
      <c r="BF384" t="s">
        <v>1163</v>
      </c>
      <c r="BG384" t="s">
        <v>689</v>
      </c>
      <c r="BH384">
        <v>36</v>
      </c>
      <c r="BI384">
        <v>2.6499999999999999E-2</v>
      </c>
      <c r="BJ384" t="s">
        <v>430</v>
      </c>
      <c r="BL384" t="s">
        <v>436</v>
      </c>
      <c r="BM384" t="s">
        <v>2541</v>
      </c>
      <c r="BN384" t="s">
        <v>430</v>
      </c>
      <c r="BO384" t="s">
        <v>430</v>
      </c>
      <c r="BP384" t="s">
        <v>2542</v>
      </c>
      <c r="BQ384" t="s">
        <v>430</v>
      </c>
      <c r="BR384" t="s">
        <v>442</v>
      </c>
      <c r="BS384">
        <v>10000</v>
      </c>
      <c r="BT384" t="s">
        <v>443</v>
      </c>
      <c r="BU384">
        <v>25296</v>
      </c>
      <c r="BV384">
        <v>47208</v>
      </c>
      <c r="BW384">
        <v>47208</v>
      </c>
      <c r="BX384" t="s">
        <v>430</v>
      </c>
      <c r="BY384" t="s">
        <v>430</v>
      </c>
      <c r="BZ384" t="s">
        <v>470</v>
      </c>
      <c r="CA384" t="s">
        <v>430</v>
      </c>
      <c r="CB384" t="s">
        <v>430</v>
      </c>
      <c r="CC384" t="s">
        <v>2156</v>
      </c>
      <c r="CD384">
        <v>45</v>
      </c>
      <c r="CE384" t="s">
        <v>430</v>
      </c>
      <c r="CF384" t="s">
        <v>444</v>
      </c>
      <c r="CG384" t="s">
        <v>474</v>
      </c>
      <c r="CH384" s="1">
        <v>44776</v>
      </c>
      <c r="CI384" t="s">
        <v>430</v>
      </c>
      <c r="CJ384" t="s">
        <v>430</v>
      </c>
      <c r="CK384" t="s">
        <v>430</v>
      </c>
      <c r="CM384">
        <v>4</v>
      </c>
      <c r="CN384" t="s">
        <v>2544</v>
      </c>
      <c r="CP384">
        <v>0</v>
      </c>
      <c r="CQ384">
        <v>33</v>
      </c>
      <c r="CS384">
        <v>0</v>
      </c>
      <c r="CU384">
        <v>259</v>
      </c>
      <c r="CV384">
        <v>1</v>
      </c>
      <c r="CW384">
        <v>1</v>
      </c>
      <c r="CX384">
        <v>2</v>
      </c>
      <c r="CY384">
        <v>42</v>
      </c>
      <c r="CZ384">
        <v>31</v>
      </c>
      <c r="DA384">
        <v>19010</v>
      </c>
      <c r="DB384">
        <v>34</v>
      </c>
      <c r="DC384" t="s">
        <v>446</v>
      </c>
      <c r="DD384" t="s">
        <v>430</v>
      </c>
      <c r="DE384" t="s">
        <v>2980</v>
      </c>
      <c r="DF384" t="s">
        <v>430</v>
      </c>
      <c r="DG384" t="s">
        <v>477</v>
      </c>
      <c r="DH384" t="s">
        <v>478</v>
      </c>
      <c r="DI384" t="s">
        <v>430</v>
      </c>
      <c r="DJ384" t="s">
        <v>430</v>
      </c>
      <c r="DK384" t="s">
        <v>430</v>
      </c>
      <c r="DL384" t="s">
        <v>430</v>
      </c>
      <c r="DM384" t="s">
        <v>448</v>
      </c>
      <c r="DN384" s="1">
        <v>44706</v>
      </c>
      <c r="DO384" s="1">
        <v>45553</v>
      </c>
      <c r="DP384" t="s">
        <v>610</v>
      </c>
      <c r="DQ384">
        <v>0</v>
      </c>
      <c r="DR384" t="s">
        <v>430</v>
      </c>
      <c r="DS384" t="s">
        <v>430</v>
      </c>
      <c r="DT384" t="s">
        <v>2965</v>
      </c>
      <c r="DU384" t="s">
        <v>430</v>
      </c>
      <c r="DV384" t="s">
        <v>430</v>
      </c>
      <c r="DW384" t="s">
        <v>430</v>
      </c>
      <c r="DX384" t="s">
        <v>430</v>
      </c>
      <c r="DY384" t="s">
        <v>430</v>
      </c>
      <c r="DZ384" t="s">
        <v>451</v>
      </c>
      <c r="EA384" t="s">
        <v>452</v>
      </c>
      <c r="EB384" t="s">
        <v>430</v>
      </c>
      <c r="EC384" t="s">
        <v>430</v>
      </c>
      <c r="ED384" t="s">
        <v>430</v>
      </c>
      <c r="EE384" t="s">
        <v>2240</v>
      </c>
      <c r="EF384" t="s">
        <v>430</v>
      </c>
      <c r="EG384" t="s">
        <v>430</v>
      </c>
      <c r="EH384" t="s">
        <v>454</v>
      </c>
      <c r="EI384" t="s">
        <v>455</v>
      </c>
      <c r="EJ384" t="s">
        <v>482</v>
      </c>
      <c r="EK384" t="s">
        <v>483</v>
      </c>
      <c r="EL384" t="s">
        <v>2161</v>
      </c>
      <c r="EM384" t="s">
        <v>2162</v>
      </c>
    </row>
    <row r="385" spans="1:143" x14ac:dyDescent="0.25">
      <c r="A385" t="s">
        <v>1357</v>
      </c>
      <c r="B385" t="s">
        <v>430</v>
      </c>
      <c r="C385" t="s">
        <v>2149</v>
      </c>
      <c r="D385">
        <v>104</v>
      </c>
      <c r="E385" t="s">
        <v>430</v>
      </c>
      <c r="F385" t="s">
        <v>430</v>
      </c>
      <c r="G385" t="s">
        <v>430</v>
      </c>
      <c r="H385" t="s">
        <v>432</v>
      </c>
      <c r="I385" t="s">
        <v>2546</v>
      </c>
      <c r="J385" t="s">
        <v>2981</v>
      </c>
      <c r="K385">
        <v>19000002079</v>
      </c>
      <c r="L385" t="s">
        <v>2982</v>
      </c>
      <c r="M385">
        <v>24</v>
      </c>
      <c r="N385">
        <v>8</v>
      </c>
      <c r="O385">
        <v>4.9000000000000004</v>
      </c>
      <c r="P385">
        <v>17.45</v>
      </c>
      <c r="Q385">
        <v>0</v>
      </c>
      <c r="R385">
        <v>0</v>
      </c>
      <c r="S385">
        <v>0</v>
      </c>
      <c r="T385">
        <v>431.5</v>
      </c>
      <c r="U385">
        <v>353.5</v>
      </c>
      <c r="V385">
        <v>4</v>
      </c>
      <c r="W385" t="s">
        <v>430</v>
      </c>
      <c r="X385">
        <v>21</v>
      </c>
      <c r="Y385">
        <v>8.6</v>
      </c>
      <c r="Z385">
        <v>18.3</v>
      </c>
      <c r="AA385" t="s">
        <v>436</v>
      </c>
      <c r="AB385">
        <v>1.75</v>
      </c>
      <c r="AC385">
        <v>1.69</v>
      </c>
      <c r="AD385">
        <v>24</v>
      </c>
      <c r="AE385" t="s">
        <v>711</v>
      </c>
      <c r="AF385">
        <v>45.4</v>
      </c>
      <c r="AG385">
        <v>28.8</v>
      </c>
      <c r="AH385">
        <v>20.3</v>
      </c>
      <c r="AI385">
        <v>11.18</v>
      </c>
      <c r="AJ385">
        <v>10.25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 t="s">
        <v>430</v>
      </c>
      <c r="AS385" t="s">
        <v>430</v>
      </c>
      <c r="AT385" t="s">
        <v>430</v>
      </c>
      <c r="AU385">
        <v>0</v>
      </c>
      <c r="AV385">
        <v>0</v>
      </c>
      <c r="AW385">
        <v>0</v>
      </c>
      <c r="AZ385">
        <v>14897097266418</v>
      </c>
      <c r="BA385">
        <v>4897097266411</v>
      </c>
      <c r="BB385">
        <v>810005416559</v>
      </c>
      <c r="BC385" t="s">
        <v>463</v>
      </c>
      <c r="BD385" t="s">
        <v>1162</v>
      </c>
      <c r="BE385" t="s">
        <v>430</v>
      </c>
      <c r="BF385" t="s">
        <v>1163</v>
      </c>
      <c r="BG385" t="s">
        <v>689</v>
      </c>
      <c r="BH385">
        <v>36</v>
      </c>
      <c r="BI385">
        <v>2.6499999999999999E-2</v>
      </c>
      <c r="BJ385" t="s">
        <v>430</v>
      </c>
      <c r="BL385" t="s">
        <v>436</v>
      </c>
      <c r="BM385" t="s">
        <v>2549</v>
      </c>
      <c r="BN385" t="s">
        <v>430</v>
      </c>
      <c r="BO385" t="s">
        <v>430</v>
      </c>
      <c r="BP385" t="s">
        <v>2550</v>
      </c>
      <c r="BQ385" t="s">
        <v>430</v>
      </c>
      <c r="BR385" t="s">
        <v>442</v>
      </c>
      <c r="BS385">
        <v>10000</v>
      </c>
      <c r="BT385" t="s">
        <v>443</v>
      </c>
      <c r="BU385">
        <v>25296</v>
      </c>
      <c r="BV385">
        <v>47208</v>
      </c>
      <c r="BW385">
        <v>47208</v>
      </c>
      <c r="BX385" t="s">
        <v>430</v>
      </c>
      <c r="BY385" t="s">
        <v>430</v>
      </c>
      <c r="BZ385" t="s">
        <v>470</v>
      </c>
      <c r="CA385" t="s">
        <v>430</v>
      </c>
      <c r="CB385" t="s">
        <v>430</v>
      </c>
      <c r="CC385" t="s">
        <v>2156</v>
      </c>
      <c r="CD385">
        <v>45</v>
      </c>
      <c r="CE385" t="s">
        <v>430</v>
      </c>
      <c r="CF385" t="s">
        <v>444</v>
      </c>
      <c r="CG385" t="s">
        <v>474</v>
      </c>
      <c r="CH385" s="1">
        <v>44776</v>
      </c>
      <c r="CI385" t="s">
        <v>430</v>
      </c>
      <c r="CJ385" t="s">
        <v>430</v>
      </c>
      <c r="CK385" t="s">
        <v>430</v>
      </c>
      <c r="CM385">
        <v>4</v>
      </c>
      <c r="CN385" t="s">
        <v>2552</v>
      </c>
      <c r="CP385">
        <v>0</v>
      </c>
      <c r="CQ385">
        <v>33</v>
      </c>
      <c r="CS385">
        <v>0</v>
      </c>
      <c r="CU385">
        <v>260</v>
      </c>
      <c r="CV385">
        <v>1</v>
      </c>
      <c r="CW385">
        <v>1</v>
      </c>
      <c r="CX385">
        <v>2</v>
      </c>
      <c r="CY385">
        <v>43</v>
      </c>
      <c r="CZ385">
        <v>31</v>
      </c>
      <c r="DA385">
        <v>19010</v>
      </c>
      <c r="DB385">
        <v>34</v>
      </c>
      <c r="DC385" t="s">
        <v>446</v>
      </c>
      <c r="DD385" t="s">
        <v>430</v>
      </c>
      <c r="DE385" t="s">
        <v>2983</v>
      </c>
      <c r="DF385" t="s">
        <v>430</v>
      </c>
      <c r="DG385" t="s">
        <v>477</v>
      </c>
      <c r="DH385" t="s">
        <v>478</v>
      </c>
      <c r="DI385" t="s">
        <v>430</v>
      </c>
      <c r="DJ385" t="s">
        <v>430</v>
      </c>
      <c r="DK385" t="s">
        <v>430</v>
      </c>
      <c r="DL385" t="s">
        <v>430</v>
      </c>
      <c r="DM385" t="s">
        <v>448</v>
      </c>
      <c r="DN385" s="1">
        <v>44706</v>
      </c>
      <c r="DO385" s="1">
        <v>45553</v>
      </c>
      <c r="DP385" t="s">
        <v>610</v>
      </c>
      <c r="DQ385">
        <v>0</v>
      </c>
      <c r="DR385" t="s">
        <v>430</v>
      </c>
      <c r="DS385" t="s">
        <v>430</v>
      </c>
      <c r="DT385" t="s">
        <v>2965</v>
      </c>
      <c r="DU385" t="s">
        <v>430</v>
      </c>
      <c r="DV385" t="s">
        <v>430</v>
      </c>
      <c r="DW385" t="s">
        <v>430</v>
      </c>
      <c r="DX385" t="s">
        <v>430</v>
      </c>
      <c r="DY385" t="s">
        <v>430</v>
      </c>
      <c r="DZ385" t="s">
        <v>451</v>
      </c>
      <c r="EA385" t="s">
        <v>452</v>
      </c>
      <c r="EB385" t="s">
        <v>430</v>
      </c>
      <c r="EC385" t="s">
        <v>430</v>
      </c>
      <c r="ED385" t="s">
        <v>430</v>
      </c>
      <c r="EE385" t="s">
        <v>2240</v>
      </c>
      <c r="EF385" t="s">
        <v>430</v>
      </c>
      <c r="EG385" t="s">
        <v>430</v>
      </c>
      <c r="EH385" t="s">
        <v>454</v>
      </c>
      <c r="EI385" t="s">
        <v>455</v>
      </c>
      <c r="EJ385" t="s">
        <v>482</v>
      </c>
      <c r="EK385" t="s">
        <v>483</v>
      </c>
      <c r="EL385" t="s">
        <v>2161</v>
      </c>
      <c r="EM385" t="s">
        <v>2162</v>
      </c>
    </row>
    <row r="386" spans="1:143" x14ac:dyDescent="0.25">
      <c r="A386" t="s">
        <v>1357</v>
      </c>
      <c r="B386" t="s">
        <v>430</v>
      </c>
      <c r="C386" t="s">
        <v>2149</v>
      </c>
      <c r="D386">
        <v>104</v>
      </c>
      <c r="E386" t="s">
        <v>430</v>
      </c>
      <c r="F386" t="s">
        <v>430</v>
      </c>
      <c r="G386" t="s">
        <v>430</v>
      </c>
      <c r="H386" t="s">
        <v>432</v>
      </c>
      <c r="I386" t="s">
        <v>2554</v>
      </c>
      <c r="J386" t="s">
        <v>2984</v>
      </c>
      <c r="K386">
        <v>19000002080</v>
      </c>
      <c r="L386" t="s">
        <v>2985</v>
      </c>
      <c r="M386">
        <v>24</v>
      </c>
      <c r="N386">
        <v>8</v>
      </c>
      <c r="O386">
        <v>4.9000000000000004</v>
      </c>
      <c r="P386">
        <v>17.45</v>
      </c>
      <c r="Q386">
        <v>0</v>
      </c>
      <c r="R386">
        <v>0</v>
      </c>
      <c r="S386">
        <v>0</v>
      </c>
      <c r="T386">
        <v>431.5</v>
      </c>
      <c r="U386">
        <v>353.5</v>
      </c>
      <c r="V386">
        <v>4</v>
      </c>
      <c r="W386" t="s">
        <v>430</v>
      </c>
      <c r="X386">
        <v>21</v>
      </c>
      <c r="Y386">
        <v>8.6</v>
      </c>
      <c r="Z386">
        <v>18.3</v>
      </c>
      <c r="AA386" t="s">
        <v>436</v>
      </c>
      <c r="AB386">
        <v>1.75</v>
      </c>
      <c r="AC386">
        <v>1.69</v>
      </c>
      <c r="AD386">
        <v>24</v>
      </c>
      <c r="AE386" t="s">
        <v>711</v>
      </c>
      <c r="AF386">
        <v>45.4</v>
      </c>
      <c r="AG386">
        <v>28.8</v>
      </c>
      <c r="AH386">
        <v>20.3</v>
      </c>
      <c r="AI386">
        <v>11.18</v>
      </c>
      <c r="AJ386">
        <v>10.25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 t="s">
        <v>430</v>
      </c>
      <c r="AS386" t="s">
        <v>430</v>
      </c>
      <c r="AT386" t="s">
        <v>430</v>
      </c>
      <c r="AU386">
        <v>0</v>
      </c>
      <c r="AV386">
        <v>0</v>
      </c>
      <c r="AW386">
        <v>0</v>
      </c>
      <c r="AZ386">
        <v>14897097266425</v>
      </c>
      <c r="BA386">
        <v>4897097266428</v>
      </c>
      <c r="BB386">
        <v>810005416542</v>
      </c>
      <c r="BC386" t="s">
        <v>463</v>
      </c>
      <c r="BD386" t="s">
        <v>1162</v>
      </c>
      <c r="BE386" t="s">
        <v>430</v>
      </c>
      <c r="BF386" t="s">
        <v>1163</v>
      </c>
      <c r="BG386" t="s">
        <v>689</v>
      </c>
      <c r="BH386">
        <v>36</v>
      </c>
      <c r="BI386">
        <v>2.6499999999999999E-2</v>
      </c>
      <c r="BJ386" t="s">
        <v>430</v>
      </c>
      <c r="BL386" t="s">
        <v>436</v>
      </c>
      <c r="BM386" t="s">
        <v>2557</v>
      </c>
      <c r="BN386" t="s">
        <v>430</v>
      </c>
      <c r="BO386" t="s">
        <v>430</v>
      </c>
      <c r="BP386" t="s">
        <v>2558</v>
      </c>
      <c r="BQ386" t="s">
        <v>430</v>
      </c>
      <c r="BR386" t="s">
        <v>442</v>
      </c>
      <c r="BS386">
        <v>10000</v>
      </c>
      <c r="BT386" t="s">
        <v>443</v>
      </c>
      <c r="BU386">
        <v>25296</v>
      </c>
      <c r="BV386">
        <v>47208</v>
      </c>
      <c r="BW386">
        <v>47208</v>
      </c>
      <c r="BX386" t="s">
        <v>430</v>
      </c>
      <c r="BY386" t="s">
        <v>430</v>
      </c>
      <c r="BZ386" t="s">
        <v>470</v>
      </c>
      <c r="CA386" t="s">
        <v>430</v>
      </c>
      <c r="CB386" t="s">
        <v>430</v>
      </c>
      <c r="CC386" t="s">
        <v>2156</v>
      </c>
      <c r="CD386">
        <v>45</v>
      </c>
      <c r="CE386" t="s">
        <v>430</v>
      </c>
      <c r="CF386" t="s">
        <v>444</v>
      </c>
      <c r="CG386" t="s">
        <v>474</v>
      </c>
      <c r="CH386" s="1">
        <v>44776</v>
      </c>
      <c r="CI386" t="s">
        <v>430</v>
      </c>
      <c r="CJ386" t="s">
        <v>430</v>
      </c>
      <c r="CK386" t="s">
        <v>430</v>
      </c>
      <c r="CM386">
        <v>4</v>
      </c>
      <c r="CN386" t="s">
        <v>2560</v>
      </c>
      <c r="CP386">
        <v>0</v>
      </c>
      <c r="CQ386">
        <v>33</v>
      </c>
      <c r="CS386">
        <v>0</v>
      </c>
      <c r="CU386">
        <v>261</v>
      </c>
      <c r="CV386">
        <v>1</v>
      </c>
      <c r="CW386">
        <v>1</v>
      </c>
      <c r="CX386">
        <v>2</v>
      </c>
      <c r="CY386">
        <v>38</v>
      </c>
      <c r="CZ386">
        <v>31</v>
      </c>
      <c r="DA386">
        <v>19010</v>
      </c>
      <c r="DB386">
        <v>34</v>
      </c>
      <c r="DC386" t="s">
        <v>446</v>
      </c>
      <c r="DD386" t="s">
        <v>430</v>
      </c>
      <c r="DE386" t="s">
        <v>2986</v>
      </c>
      <c r="DF386" t="s">
        <v>430</v>
      </c>
      <c r="DG386" t="s">
        <v>477</v>
      </c>
      <c r="DH386" t="s">
        <v>478</v>
      </c>
      <c r="DI386" t="s">
        <v>430</v>
      </c>
      <c r="DJ386" t="s">
        <v>430</v>
      </c>
      <c r="DK386" t="s">
        <v>430</v>
      </c>
      <c r="DL386" t="s">
        <v>430</v>
      </c>
      <c r="DM386" t="s">
        <v>448</v>
      </c>
      <c r="DN386" s="1">
        <v>44706</v>
      </c>
      <c r="DO386" s="1">
        <v>45553</v>
      </c>
      <c r="DP386" t="s">
        <v>610</v>
      </c>
      <c r="DQ386">
        <v>0</v>
      </c>
      <c r="DR386" t="s">
        <v>430</v>
      </c>
      <c r="DS386" t="s">
        <v>430</v>
      </c>
      <c r="DT386" t="s">
        <v>2965</v>
      </c>
      <c r="DU386" t="s">
        <v>430</v>
      </c>
      <c r="DV386" t="s">
        <v>430</v>
      </c>
      <c r="DW386" t="s">
        <v>430</v>
      </c>
      <c r="DX386" t="s">
        <v>430</v>
      </c>
      <c r="DY386" t="s">
        <v>430</v>
      </c>
      <c r="DZ386" t="s">
        <v>451</v>
      </c>
      <c r="EA386" t="s">
        <v>452</v>
      </c>
      <c r="EB386" t="s">
        <v>430</v>
      </c>
      <c r="EC386" t="s">
        <v>430</v>
      </c>
      <c r="ED386" t="s">
        <v>430</v>
      </c>
      <c r="EE386" t="s">
        <v>2240</v>
      </c>
      <c r="EF386" t="s">
        <v>430</v>
      </c>
      <c r="EG386" t="s">
        <v>430</v>
      </c>
      <c r="EH386" t="s">
        <v>454</v>
      </c>
      <c r="EI386" t="s">
        <v>455</v>
      </c>
      <c r="EJ386" t="s">
        <v>482</v>
      </c>
      <c r="EK386" t="s">
        <v>483</v>
      </c>
      <c r="EL386" t="s">
        <v>2161</v>
      </c>
      <c r="EM386" t="s">
        <v>2162</v>
      </c>
    </row>
    <row r="387" spans="1:143" x14ac:dyDescent="0.25">
      <c r="A387" t="s">
        <v>1357</v>
      </c>
      <c r="B387" t="s">
        <v>459</v>
      </c>
      <c r="C387" t="s">
        <v>2149</v>
      </c>
      <c r="D387">
        <v>104</v>
      </c>
      <c r="E387" t="s">
        <v>868</v>
      </c>
      <c r="F387" t="s">
        <v>459</v>
      </c>
      <c r="G387" t="s">
        <v>430</v>
      </c>
      <c r="H387" t="s">
        <v>432</v>
      </c>
      <c r="I387" t="s">
        <v>2987</v>
      </c>
      <c r="J387" t="s">
        <v>2988</v>
      </c>
      <c r="K387">
        <v>19000002105</v>
      </c>
      <c r="L387" t="s">
        <v>2989</v>
      </c>
      <c r="M387">
        <v>2400</v>
      </c>
      <c r="N387">
        <v>4.5</v>
      </c>
      <c r="O387">
        <v>4.5</v>
      </c>
      <c r="P387">
        <v>21.8</v>
      </c>
      <c r="Q387">
        <v>0</v>
      </c>
      <c r="R387">
        <v>0</v>
      </c>
      <c r="S387">
        <v>0</v>
      </c>
      <c r="T387">
        <v>173</v>
      </c>
      <c r="U387">
        <v>0</v>
      </c>
      <c r="V387">
        <v>0</v>
      </c>
      <c r="W387" t="s">
        <v>430</v>
      </c>
      <c r="X387">
        <v>0</v>
      </c>
      <c r="Y387">
        <v>0</v>
      </c>
      <c r="Z387">
        <v>0</v>
      </c>
      <c r="AA387" t="s">
        <v>436</v>
      </c>
      <c r="AB387">
        <v>1.0529999999999999</v>
      </c>
      <c r="AC387">
        <v>1.038</v>
      </c>
      <c r="AD387">
        <v>0</v>
      </c>
      <c r="AE387" t="s">
        <v>430</v>
      </c>
      <c r="AF387">
        <v>120</v>
      </c>
      <c r="AG387">
        <v>100</v>
      </c>
      <c r="AH387">
        <v>120</v>
      </c>
      <c r="AI387">
        <v>441.2</v>
      </c>
      <c r="AJ387">
        <v>421.2</v>
      </c>
      <c r="AK387">
        <v>6</v>
      </c>
      <c r="AL387">
        <v>14</v>
      </c>
      <c r="AM387">
        <v>9.5</v>
      </c>
      <c r="AN387">
        <v>22</v>
      </c>
      <c r="AO387">
        <v>0</v>
      </c>
      <c r="AP387">
        <v>0</v>
      </c>
      <c r="AQ387">
        <v>0</v>
      </c>
      <c r="AR387" t="s">
        <v>430</v>
      </c>
      <c r="AS387" t="s">
        <v>430</v>
      </c>
      <c r="AT387" t="s">
        <v>430</v>
      </c>
      <c r="AU387">
        <v>120</v>
      </c>
      <c r="AV387">
        <v>100</v>
      </c>
      <c r="AW387">
        <v>120</v>
      </c>
      <c r="AX387">
        <v>441.2</v>
      </c>
      <c r="AY387">
        <v>421.2</v>
      </c>
      <c r="AZ387">
        <v>10840191600729</v>
      </c>
      <c r="BA387">
        <v>4897097268965</v>
      </c>
      <c r="BB387">
        <v>840191600722</v>
      </c>
      <c r="BC387" t="s">
        <v>463</v>
      </c>
      <c r="BD387" t="s">
        <v>1162</v>
      </c>
      <c r="BE387" t="s">
        <v>430</v>
      </c>
      <c r="BF387" t="s">
        <v>1163</v>
      </c>
      <c r="BG387" t="s">
        <v>872</v>
      </c>
      <c r="BH387">
        <v>30</v>
      </c>
      <c r="BI387">
        <v>1.44</v>
      </c>
      <c r="BJ387" t="s">
        <v>430</v>
      </c>
      <c r="BL387" t="s">
        <v>436</v>
      </c>
      <c r="BM387" t="s">
        <v>2990</v>
      </c>
      <c r="BN387" t="s">
        <v>1091</v>
      </c>
      <c r="BO387" t="s">
        <v>1092</v>
      </c>
      <c r="BP387" t="s">
        <v>213</v>
      </c>
      <c r="BQ387" t="s">
        <v>430</v>
      </c>
      <c r="BR387" t="s">
        <v>442</v>
      </c>
      <c r="BS387">
        <v>25000</v>
      </c>
      <c r="BT387" t="s">
        <v>443</v>
      </c>
      <c r="BU387">
        <v>24000</v>
      </c>
      <c r="BV387">
        <v>50400</v>
      </c>
      <c r="BW387">
        <v>100800</v>
      </c>
      <c r="BX387" t="s">
        <v>430</v>
      </c>
      <c r="BY387" t="s">
        <v>430</v>
      </c>
      <c r="BZ387" t="s">
        <v>691</v>
      </c>
      <c r="CA387" t="s">
        <v>430</v>
      </c>
      <c r="CB387" t="s">
        <v>430</v>
      </c>
      <c r="CC387" t="s">
        <v>430</v>
      </c>
      <c r="CD387">
        <v>0</v>
      </c>
      <c r="CE387" t="s">
        <v>430</v>
      </c>
      <c r="CF387" t="s">
        <v>444</v>
      </c>
      <c r="CG387" t="s">
        <v>430</v>
      </c>
      <c r="CH387" s="1">
        <v>44918</v>
      </c>
      <c r="CI387" t="s">
        <v>430</v>
      </c>
      <c r="CJ387" t="s">
        <v>430</v>
      </c>
      <c r="CK387" t="s">
        <v>430</v>
      </c>
      <c r="CM387">
        <v>4</v>
      </c>
      <c r="CN387" t="s">
        <v>2991</v>
      </c>
      <c r="CP387">
        <v>0</v>
      </c>
      <c r="CQ387">
        <v>37</v>
      </c>
      <c r="CS387">
        <v>0</v>
      </c>
      <c r="CU387">
        <v>38</v>
      </c>
      <c r="CV387">
        <v>1</v>
      </c>
      <c r="CW387">
        <v>1</v>
      </c>
      <c r="CX387">
        <v>24</v>
      </c>
      <c r="CY387">
        <v>10</v>
      </c>
      <c r="CZ387">
        <v>62</v>
      </c>
      <c r="DA387">
        <v>19010</v>
      </c>
      <c r="DB387">
        <v>34</v>
      </c>
      <c r="DC387" t="s">
        <v>446</v>
      </c>
      <c r="DD387" t="s">
        <v>430</v>
      </c>
      <c r="DE387" t="s">
        <v>2992</v>
      </c>
      <c r="DF387" t="s">
        <v>430</v>
      </c>
      <c r="DG387" t="s">
        <v>477</v>
      </c>
      <c r="DH387" t="s">
        <v>478</v>
      </c>
      <c r="DI387" t="s">
        <v>430</v>
      </c>
      <c r="DJ387" t="s">
        <v>430</v>
      </c>
      <c r="DK387" t="s">
        <v>430</v>
      </c>
      <c r="DL387" t="s">
        <v>430</v>
      </c>
      <c r="DM387" t="s">
        <v>448</v>
      </c>
      <c r="DN387" s="1">
        <v>44727</v>
      </c>
      <c r="DO387" s="1">
        <v>45565</v>
      </c>
      <c r="DP387" t="s">
        <v>610</v>
      </c>
      <c r="DQ387">
        <v>2400</v>
      </c>
      <c r="DR387" t="s">
        <v>430</v>
      </c>
      <c r="DS387" t="s">
        <v>430</v>
      </c>
      <c r="DT387" t="s">
        <v>2993</v>
      </c>
      <c r="DU387" t="s">
        <v>430</v>
      </c>
      <c r="DV387" t="s">
        <v>430</v>
      </c>
      <c r="DW387" t="s">
        <v>430</v>
      </c>
      <c r="DX387" t="s">
        <v>430</v>
      </c>
      <c r="DY387" t="s">
        <v>430</v>
      </c>
      <c r="DZ387" t="s">
        <v>451</v>
      </c>
      <c r="EA387" t="s">
        <v>452</v>
      </c>
      <c r="EB387" t="s">
        <v>430</v>
      </c>
      <c r="EC387" t="s">
        <v>430</v>
      </c>
      <c r="ED387" t="s">
        <v>430</v>
      </c>
      <c r="EE387" t="s">
        <v>2994</v>
      </c>
      <c r="EF387" t="s">
        <v>430</v>
      </c>
      <c r="EG387" t="s">
        <v>430</v>
      </c>
      <c r="EH387" t="s">
        <v>454</v>
      </c>
      <c r="EI387" t="s">
        <v>455</v>
      </c>
      <c r="EJ387" t="s">
        <v>2995</v>
      </c>
      <c r="EK387" t="s">
        <v>483</v>
      </c>
      <c r="EL387" t="s">
        <v>672</v>
      </c>
      <c r="EM387" t="s">
        <v>2996</v>
      </c>
    </row>
    <row r="388" spans="1:143" x14ac:dyDescent="0.25">
      <c r="A388" t="s">
        <v>1357</v>
      </c>
      <c r="B388" t="s">
        <v>430</v>
      </c>
      <c r="C388" t="s">
        <v>2149</v>
      </c>
      <c r="D388">
        <v>104</v>
      </c>
      <c r="E388" t="s">
        <v>458</v>
      </c>
      <c r="F388" t="s">
        <v>459</v>
      </c>
      <c r="G388" t="s">
        <v>430</v>
      </c>
      <c r="H388" t="s">
        <v>432</v>
      </c>
      <c r="I388" t="s">
        <v>2987</v>
      </c>
      <c r="J388" t="s">
        <v>2997</v>
      </c>
      <c r="K388">
        <v>19000002106</v>
      </c>
      <c r="L388" t="s">
        <v>2998</v>
      </c>
      <c r="M388">
        <v>2400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430</v>
      </c>
      <c r="X388">
        <v>0</v>
      </c>
      <c r="Y388">
        <v>0</v>
      </c>
      <c r="Z388">
        <v>0</v>
      </c>
      <c r="AA388" t="s">
        <v>436</v>
      </c>
      <c r="AB388">
        <v>0</v>
      </c>
      <c r="AC388">
        <v>0</v>
      </c>
      <c r="AD388">
        <v>0</v>
      </c>
      <c r="AE388" t="s">
        <v>430</v>
      </c>
      <c r="AF388">
        <v>120</v>
      </c>
      <c r="AG388">
        <v>100</v>
      </c>
      <c r="AH388">
        <v>120</v>
      </c>
      <c r="AI388">
        <v>441.2</v>
      </c>
      <c r="AJ388">
        <v>3.7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 t="s">
        <v>430</v>
      </c>
      <c r="AS388" t="s">
        <v>430</v>
      </c>
      <c r="AT388" t="s">
        <v>430</v>
      </c>
      <c r="AU388">
        <v>120</v>
      </c>
      <c r="AV388">
        <v>100</v>
      </c>
      <c r="AW388">
        <v>120</v>
      </c>
      <c r="AX388">
        <v>441.2</v>
      </c>
      <c r="AY388">
        <v>421.2</v>
      </c>
      <c r="AZ388">
        <v>10840191600729</v>
      </c>
      <c r="BA388">
        <v>4897097268965</v>
      </c>
      <c r="BB388">
        <v>840191600722</v>
      </c>
      <c r="BC388" t="s">
        <v>463</v>
      </c>
      <c r="BD388" t="s">
        <v>1162</v>
      </c>
      <c r="BE388" t="s">
        <v>430</v>
      </c>
      <c r="BF388" t="s">
        <v>1163</v>
      </c>
      <c r="BG388" t="s">
        <v>465</v>
      </c>
      <c r="BH388">
        <v>30</v>
      </c>
      <c r="BI388">
        <v>1.44</v>
      </c>
      <c r="BJ388" t="s">
        <v>430</v>
      </c>
      <c r="BL388" t="s">
        <v>436</v>
      </c>
      <c r="BM388" t="s">
        <v>2990</v>
      </c>
      <c r="BN388" t="s">
        <v>1091</v>
      </c>
      <c r="BO388" t="s">
        <v>1092</v>
      </c>
      <c r="BP388" t="s">
        <v>213</v>
      </c>
      <c r="BQ388" t="s">
        <v>430</v>
      </c>
      <c r="BR388" t="s">
        <v>442</v>
      </c>
      <c r="BS388">
        <v>25000</v>
      </c>
      <c r="BT388" t="s">
        <v>443</v>
      </c>
      <c r="BU388">
        <v>24000</v>
      </c>
      <c r="BV388">
        <v>50400</v>
      </c>
      <c r="BW388">
        <v>100800</v>
      </c>
      <c r="BX388" t="s">
        <v>430</v>
      </c>
      <c r="BY388" t="s">
        <v>430</v>
      </c>
      <c r="BZ388" t="s">
        <v>691</v>
      </c>
      <c r="CA388" t="s">
        <v>430</v>
      </c>
      <c r="CB388" t="s">
        <v>430</v>
      </c>
      <c r="CC388" t="s">
        <v>430</v>
      </c>
      <c r="CD388">
        <v>0</v>
      </c>
      <c r="CE388" t="s">
        <v>230</v>
      </c>
      <c r="CF388" t="s">
        <v>430</v>
      </c>
      <c r="CG388" t="s">
        <v>430</v>
      </c>
      <c r="CH388" s="1">
        <v>44910</v>
      </c>
      <c r="CI388" t="s">
        <v>430</v>
      </c>
      <c r="CJ388" t="s">
        <v>430</v>
      </c>
      <c r="CK388" t="s">
        <v>430</v>
      </c>
      <c r="CM388">
        <v>4</v>
      </c>
      <c r="CN388" t="s">
        <v>2991</v>
      </c>
      <c r="CP388">
        <v>0</v>
      </c>
      <c r="CQ388">
        <v>37</v>
      </c>
      <c r="CS388">
        <v>0</v>
      </c>
      <c r="CU388">
        <v>38</v>
      </c>
      <c r="CV388">
        <v>1</v>
      </c>
      <c r="CW388">
        <v>1</v>
      </c>
      <c r="CX388">
        <v>24</v>
      </c>
      <c r="CY388">
        <v>10</v>
      </c>
      <c r="CZ388">
        <v>62</v>
      </c>
      <c r="DA388">
        <v>19010</v>
      </c>
      <c r="DB388">
        <v>34</v>
      </c>
      <c r="DC388" t="s">
        <v>446</v>
      </c>
      <c r="DD388" t="s">
        <v>430</v>
      </c>
      <c r="DE388" t="s">
        <v>2992</v>
      </c>
      <c r="DF388" t="s">
        <v>430</v>
      </c>
      <c r="DG388" t="s">
        <v>477</v>
      </c>
      <c r="DH388" t="s">
        <v>478</v>
      </c>
      <c r="DI388" t="s">
        <v>430</v>
      </c>
      <c r="DJ388" t="s">
        <v>430</v>
      </c>
      <c r="DK388" t="s">
        <v>430</v>
      </c>
      <c r="DL388" t="s">
        <v>430</v>
      </c>
      <c r="DM388" t="s">
        <v>430</v>
      </c>
      <c r="DN388" s="1">
        <v>44727</v>
      </c>
      <c r="DO388" s="1">
        <v>45553</v>
      </c>
      <c r="DP388" t="s">
        <v>610</v>
      </c>
      <c r="DQ388">
        <v>0</v>
      </c>
      <c r="DR388" t="s">
        <v>430</v>
      </c>
      <c r="DS388" t="s">
        <v>430</v>
      </c>
      <c r="DT388" t="s">
        <v>230</v>
      </c>
      <c r="DU388" t="s">
        <v>430</v>
      </c>
      <c r="DV388" t="s">
        <v>430</v>
      </c>
      <c r="DW388" t="s">
        <v>430</v>
      </c>
      <c r="DX388" t="s">
        <v>430</v>
      </c>
      <c r="DY388" t="s">
        <v>430</v>
      </c>
      <c r="DZ388" t="s">
        <v>451</v>
      </c>
      <c r="EA388" t="s">
        <v>452</v>
      </c>
      <c r="EB388" t="s">
        <v>430</v>
      </c>
      <c r="EC388" t="s">
        <v>430</v>
      </c>
      <c r="ED388" t="s">
        <v>430</v>
      </c>
      <c r="EE388" t="s">
        <v>2994</v>
      </c>
      <c r="EF388" t="s">
        <v>430</v>
      </c>
      <c r="EG388" t="s">
        <v>430</v>
      </c>
      <c r="EH388" t="s">
        <v>454</v>
      </c>
      <c r="EI388" t="s">
        <v>455</v>
      </c>
      <c r="EJ388" t="s">
        <v>2995</v>
      </c>
      <c r="EK388" t="s">
        <v>483</v>
      </c>
      <c r="EL388" t="s">
        <v>672</v>
      </c>
      <c r="EM388" t="s">
        <v>2996</v>
      </c>
    </row>
    <row r="389" spans="1:143" x14ac:dyDescent="0.25">
      <c r="A389" t="s">
        <v>1357</v>
      </c>
      <c r="B389" t="s">
        <v>459</v>
      </c>
      <c r="C389" t="s">
        <v>2149</v>
      </c>
      <c r="D389">
        <v>104</v>
      </c>
      <c r="E389" t="s">
        <v>868</v>
      </c>
      <c r="F389" t="s">
        <v>459</v>
      </c>
      <c r="G389" t="s">
        <v>430</v>
      </c>
      <c r="H389" t="s">
        <v>432</v>
      </c>
      <c r="I389" t="s">
        <v>2999</v>
      </c>
      <c r="J389" t="s">
        <v>3000</v>
      </c>
      <c r="K389">
        <v>19000002107</v>
      </c>
      <c r="L389" t="s">
        <v>3001</v>
      </c>
      <c r="M389">
        <v>2400</v>
      </c>
      <c r="N389">
        <v>4.5</v>
      </c>
      <c r="O389">
        <v>4.5</v>
      </c>
      <c r="P389">
        <v>21.8</v>
      </c>
      <c r="Q389">
        <v>0</v>
      </c>
      <c r="R389">
        <v>0</v>
      </c>
      <c r="S389">
        <v>0</v>
      </c>
      <c r="T389">
        <v>173</v>
      </c>
      <c r="U389">
        <v>0</v>
      </c>
      <c r="V389">
        <v>0</v>
      </c>
      <c r="W389" t="s">
        <v>430</v>
      </c>
      <c r="X389">
        <v>0</v>
      </c>
      <c r="Y389">
        <v>0</v>
      </c>
      <c r="Z389">
        <v>0</v>
      </c>
      <c r="AA389" t="s">
        <v>436</v>
      </c>
      <c r="AB389">
        <v>1.0529999999999999</v>
      </c>
      <c r="AC389">
        <v>1.038</v>
      </c>
      <c r="AD389">
        <v>0</v>
      </c>
      <c r="AE389" t="s">
        <v>430</v>
      </c>
      <c r="AF389">
        <v>120</v>
      </c>
      <c r="AG389">
        <v>100</v>
      </c>
      <c r="AH389">
        <v>120</v>
      </c>
      <c r="AI389">
        <v>441.2</v>
      </c>
      <c r="AJ389">
        <v>421.2</v>
      </c>
      <c r="AK389">
        <v>6</v>
      </c>
      <c r="AL389">
        <v>14</v>
      </c>
      <c r="AM389">
        <v>9.5</v>
      </c>
      <c r="AN389">
        <v>22</v>
      </c>
      <c r="AO389">
        <v>0</v>
      </c>
      <c r="AP389">
        <v>0</v>
      </c>
      <c r="AQ389">
        <v>0</v>
      </c>
      <c r="AR389" t="s">
        <v>430</v>
      </c>
      <c r="AS389" t="s">
        <v>430</v>
      </c>
      <c r="AT389" t="s">
        <v>430</v>
      </c>
      <c r="AU389">
        <v>120</v>
      </c>
      <c r="AV389">
        <v>100</v>
      </c>
      <c r="AW389">
        <v>120</v>
      </c>
      <c r="AX389">
        <v>441.2</v>
      </c>
      <c r="AY389">
        <v>421.2</v>
      </c>
      <c r="AZ389">
        <v>10840191600736</v>
      </c>
      <c r="BA389">
        <v>4897097268972</v>
      </c>
      <c r="BB389">
        <v>840191600739</v>
      </c>
      <c r="BC389" t="s">
        <v>463</v>
      </c>
      <c r="BD389" t="s">
        <v>1162</v>
      </c>
      <c r="BE389" t="s">
        <v>430</v>
      </c>
      <c r="BF389" t="s">
        <v>1163</v>
      </c>
      <c r="BG389" t="s">
        <v>872</v>
      </c>
      <c r="BH389">
        <v>30</v>
      </c>
      <c r="BI389">
        <v>1.44</v>
      </c>
      <c r="BJ389" t="s">
        <v>430</v>
      </c>
      <c r="BL389" t="s">
        <v>436</v>
      </c>
      <c r="BM389" t="s">
        <v>3002</v>
      </c>
      <c r="BN389" t="s">
        <v>1091</v>
      </c>
      <c r="BO389" t="s">
        <v>1092</v>
      </c>
      <c r="BP389" t="s">
        <v>213</v>
      </c>
      <c r="BQ389" t="s">
        <v>430</v>
      </c>
      <c r="BR389" t="s">
        <v>442</v>
      </c>
      <c r="BS389">
        <v>25000</v>
      </c>
      <c r="BT389" t="s">
        <v>443</v>
      </c>
      <c r="BU389">
        <v>24000</v>
      </c>
      <c r="BV389">
        <v>50400</v>
      </c>
      <c r="BW389">
        <v>100800</v>
      </c>
      <c r="BX389" t="s">
        <v>430</v>
      </c>
      <c r="BY389" t="s">
        <v>430</v>
      </c>
      <c r="BZ389" t="s">
        <v>691</v>
      </c>
      <c r="CA389" t="s">
        <v>430</v>
      </c>
      <c r="CB389" t="s">
        <v>430</v>
      </c>
      <c r="CC389" t="s">
        <v>430</v>
      </c>
      <c r="CD389">
        <v>0</v>
      </c>
      <c r="CE389" t="s">
        <v>430</v>
      </c>
      <c r="CF389" t="s">
        <v>444</v>
      </c>
      <c r="CG389" t="s">
        <v>430</v>
      </c>
      <c r="CH389" s="1">
        <v>44918</v>
      </c>
      <c r="CI389" t="s">
        <v>430</v>
      </c>
      <c r="CJ389" t="s">
        <v>430</v>
      </c>
      <c r="CK389" t="s">
        <v>430</v>
      </c>
      <c r="CM389">
        <v>4</v>
      </c>
      <c r="CN389" t="s">
        <v>3003</v>
      </c>
      <c r="CP389">
        <v>0</v>
      </c>
      <c r="CQ389">
        <v>37</v>
      </c>
      <c r="CS389">
        <v>0</v>
      </c>
      <c r="CU389">
        <v>38</v>
      </c>
      <c r="CV389">
        <v>1</v>
      </c>
      <c r="CW389">
        <v>1</v>
      </c>
      <c r="CX389">
        <v>24</v>
      </c>
      <c r="CY389">
        <v>46</v>
      </c>
      <c r="CZ389">
        <v>62</v>
      </c>
      <c r="DA389">
        <v>19010</v>
      </c>
      <c r="DB389">
        <v>34</v>
      </c>
      <c r="DC389" t="s">
        <v>446</v>
      </c>
      <c r="DD389" t="s">
        <v>430</v>
      </c>
      <c r="DE389" t="s">
        <v>3004</v>
      </c>
      <c r="DF389" t="s">
        <v>430</v>
      </c>
      <c r="DG389" t="s">
        <v>477</v>
      </c>
      <c r="DH389" t="s">
        <v>478</v>
      </c>
      <c r="DI389" t="s">
        <v>430</v>
      </c>
      <c r="DJ389" t="s">
        <v>430</v>
      </c>
      <c r="DK389" t="s">
        <v>430</v>
      </c>
      <c r="DL389" t="s">
        <v>430</v>
      </c>
      <c r="DM389" t="s">
        <v>448</v>
      </c>
      <c r="DN389" s="1">
        <v>44727</v>
      </c>
      <c r="DO389" s="1">
        <v>45565</v>
      </c>
      <c r="DP389" t="s">
        <v>610</v>
      </c>
      <c r="DQ389">
        <v>2400</v>
      </c>
      <c r="DR389" t="s">
        <v>430</v>
      </c>
      <c r="DS389" t="s">
        <v>430</v>
      </c>
      <c r="DT389" t="s">
        <v>2993</v>
      </c>
      <c r="DU389" t="s">
        <v>430</v>
      </c>
      <c r="DV389" t="s">
        <v>430</v>
      </c>
      <c r="DW389" t="s">
        <v>430</v>
      </c>
      <c r="DX389" t="s">
        <v>430</v>
      </c>
      <c r="DY389" t="s">
        <v>430</v>
      </c>
      <c r="DZ389" t="s">
        <v>451</v>
      </c>
      <c r="EA389" t="s">
        <v>452</v>
      </c>
      <c r="EB389" t="s">
        <v>430</v>
      </c>
      <c r="EC389" t="s">
        <v>430</v>
      </c>
      <c r="ED389" t="s">
        <v>430</v>
      </c>
      <c r="EE389" t="s">
        <v>2994</v>
      </c>
      <c r="EF389" t="s">
        <v>430</v>
      </c>
      <c r="EG389" t="s">
        <v>430</v>
      </c>
      <c r="EH389" t="s">
        <v>454</v>
      </c>
      <c r="EI389" t="s">
        <v>455</v>
      </c>
      <c r="EJ389" t="s">
        <v>2995</v>
      </c>
      <c r="EK389" t="s">
        <v>483</v>
      </c>
      <c r="EL389" t="s">
        <v>672</v>
      </c>
      <c r="EM389" t="s">
        <v>2996</v>
      </c>
    </row>
    <row r="390" spans="1:143" x14ac:dyDescent="0.25">
      <c r="A390" t="s">
        <v>1357</v>
      </c>
      <c r="B390" t="s">
        <v>430</v>
      </c>
      <c r="C390" t="s">
        <v>2149</v>
      </c>
      <c r="D390">
        <v>104</v>
      </c>
      <c r="E390" t="s">
        <v>458</v>
      </c>
      <c r="F390" t="s">
        <v>459</v>
      </c>
      <c r="G390" t="s">
        <v>430</v>
      </c>
      <c r="H390" t="s">
        <v>432</v>
      </c>
      <c r="I390" t="s">
        <v>2999</v>
      </c>
      <c r="J390" t="s">
        <v>3005</v>
      </c>
      <c r="K390">
        <v>19000002108</v>
      </c>
      <c r="L390" t="s">
        <v>3006</v>
      </c>
      <c r="M390">
        <v>2400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430</v>
      </c>
      <c r="X390">
        <v>0</v>
      </c>
      <c r="Y390">
        <v>0</v>
      </c>
      <c r="Z390">
        <v>0</v>
      </c>
      <c r="AA390" t="s">
        <v>436</v>
      </c>
      <c r="AB390">
        <v>0</v>
      </c>
      <c r="AC390">
        <v>0</v>
      </c>
      <c r="AD390">
        <v>0</v>
      </c>
      <c r="AE390" t="s">
        <v>430</v>
      </c>
      <c r="AF390">
        <v>120</v>
      </c>
      <c r="AG390">
        <v>100</v>
      </c>
      <c r="AH390">
        <v>120</v>
      </c>
      <c r="AI390">
        <v>441.2</v>
      </c>
      <c r="AJ390">
        <v>421.2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 t="s">
        <v>430</v>
      </c>
      <c r="AS390" t="s">
        <v>430</v>
      </c>
      <c r="AT390" t="s">
        <v>430</v>
      </c>
      <c r="AU390">
        <v>120</v>
      </c>
      <c r="AV390">
        <v>100</v>
      </c>
      <c r="AW390">
        <v>120</v>
      </c>
      <c r="AX390">
        <v>441.2</v>
      </c>
      <c r="AY390">
        <v>421.2</v>
      </c>
      <c r="AZ390">
        <v>10840191600736</v>
      </c>
      <c r="BA390">
        <v>4897097268972</v>
      </c>
      <c r="BB390">
        <v>840191600739</v>
      </c>
      <c r="BC390" t="s">
        <v>463</v>
      </c>
      <c r="BD390" t="s">
        <v>1162</v>
      </c>
      <c r="BE390" t="s">
        <v>430</v>
      </c>
      <c r="BF390" t="s">
        <v>1163</v>
      </c>
      <c r="BG390" t="s">
        <v>465</v>
      </c>
      <c r="BH390">
        <v>30</v>
      </c>
      <c r="BI390">
        <v>1.44</v>
      </c>
      <c r="BJ390" t="s">
        <v>430</v>
      </c>
      <c r="BL390" t="s">
        <v>436</v>
      </c>
      <c r="BM390" t="s">
        <v>3002</v>
      </c>
      <c r="BN390" t="s">
        <v>1091</v>
      </c>
      <c r="BO390" t="s">
        <v>1092</v>
      </c>
      <c r="BP390" t="s">
        <v>213</v>
      </c>
      <c r="BQ390" t="s">
        <v>430</v>
      </c>
      <c r="BR390" t="s">
        <v>442</v>
      </c>
      <c r="BS390">
        <v>25000</v>
      </c>
      <c r="BT390" t="s">
        <v>443</v>
      </c>
      <c r="BU390">
        <v>24000</v>
      </c>
      <c r="BV390">
        <v>50400</v>
      </c>
      <c r="BW390">
        <v>100800</v>
      </c>
      <c r="BX390" t="s">
        <v>430</v>
      </c>
      <c r="BY390" t="s">
        <v>430</v>
      </c>
      <c r="BZ390" t="s">
        <v>691</v>
      </c>
      <c r="CA390" t="s">
        <v>430</v>
      </c>
      <c r="CB390" t="s">
        <v>430</v>
      </c>
      <c r="CC390" t="s">
        <v>430</v>
      </c>
      <c r="CD390">
        <v>0</v>
      </c>
      <c r="CE390" t="s">
        <v>230</v>
      </c>
      <c r="CF390" t="s">
        <v>430</v>
      </c>
      <c r="CG390" t="s">
        <v>430</v>
      </c>
      <c r="CH390" s="1">
        <v>44910</v>
      </c>
      <c r="CI390" t="s">
        <v>430</v>
      </c>
      <c r="CJ390" t="s">
        <v>430</v>
      </c>
      <c r="CK390" t="s">
        <v>430</v>
      </c>
      <c r="CM390">
        <v>4</v>
      </c>
      <c r="CN390" t="s">
        <v>3003</v>
      </c>
      <c r="CP390">
        <v>0</v>
      </c>
      <c r="CQ390">
        <v>37</v>
      </c>
      <c r="CS390">
        <v>0</v>
      </c>
      <c r="CU390">
        <v>38</v>
      </c>
      <c r="CV390">
        <v>1</v>
      </c>
      <c r="CW390">
        <v>1</v>
      </c>
      <c r="CX390">
        <v>24</v>
      </c>
      <c r="CY390">
        <v>46</v>
      </c>
      <c r="CZ390">
        <v>62</v>
      </c>
      <c r="DA390">
        <v>19010</v>
      </c>
      <c r="DB390">
        <v>34</v>
      </c>
      <c r="DC390" t="s">
        <v>446</v>
      </c>
      <c r="DD390" t="s">
        <v>430</v>
      </c>
      <c r="DE390" t="s">
        <v>3004</v>
      </c>
      <c r="DF390" t="s">
        <v>430</v>
      </c>
      <c r="DG390" t="s">
        <v>477</v>
      </c>
      <c r="DH390" t="s">
        <v>478</v>
      </c>
      <c r="DI390" t="s">
        <v>430</v>
      </c>
      <c r="DJ390" t="s">
        <v>430</v>
      </c>
      <c r="DK390" t="s">
        <v>430</v>
      </c>
      <c r="DL390" t="s">
        <v>430</v>
      </c>
      <c r="DM390" t="s">
        <v>430</v>
      </c>
      <c r="DN390" s="1">
        <v>44727</v>
      </c>
      <c r="DO390" s="1">
        <v>45553</v>
      </c>
      <c r="DP390" t="s">
        <v>610</v>
      </c>
      <c r="DQ390">
        <v>0</v>
      </c>
      <c r="DR390" t="s">
        <v>430</v>
      </c>
      <c r="DS390" t="s">
        <v>430</v>
      </c>
      <c r="DT390" t="s">
        <v>230</v>
      </c>
      <c r="DU390" t="s">
        <v>430</v>
      </c>
      <c r="DV390" t="s">
        <v>430</v>
      </c>
      <c r="DW390" t="s">
        <v>430</v>
      </c>
      <c r="DX390" t="s">
        <v>430</v>
      </c>
      <c r="DY390" t="s">
        <v>430</v>
      </c>
      <c r="DZ390" t="s">
        <v>451</v>
      </c>
      <c r="EA390" t="s">
        <v>452</v>
      </c>
      <c r="EB390" t="s">
        <v>430</v>
      </c>
      <c r="EC390" t="s">
        <v>430</v>
      </c>
      <c r="ED390" t="s">
        <v>430</v>
      </c>
      <c r="EE390" t="s">
        <v>2994</v>
      </c>
      <c r="EF390" t="s">
        <v>430</v>
      </c>
      <c r="EG390" t="s">
        <v>430</v>
      </c>
      <c r="EH390" t="s">
        <v>454</v>
      </c>
      <c r="EI390" t="s">
        <v>455</v>
      </c>
      <c r="EJ390" t="s">
        <v>2995</v>
      </c>
      <c r="EK390" t="s">
        <v>483</v>
      </c>
      <c r="EL390" t="s">
        <v>672</v>
      </c>
      <c r="EM390" t="s">
        <v>2996</v>
      </c>
    </row>
    <row r="391" spans="1:143" x14ac:dyDescent="0.25">
      <c r="A391" t="s">
        <v>1357</v>
      </c>
      <c r="B391" t="s">
        <v>459</v>
      </c>
      <c r="C391" t="s">
        <v>2149</v>
      </c>
      <c r="D391">
        <v>104</v>
      </c>
      <c r="E391" t="s">
        <v>458</v>
      </c>
      <c r="F391" t="s">
        <v>459</v>
      </c>
      <c r="G391" t="s">
        <v>430</v>
      </c>
      <c r="H391" t="s">
        <v>432</v>
      </c>
      <c r="I391" t="s">
        <v>3007</v>
      </c>
      <c r="J391" t="s">
        <v>3008</v>
      </c>
      <c r="K391">
        <v>19000002109</v>
      </c>
      <c r="L391" t="s">
        <v>3009</v>
      </c>
      <c r="M391">
        <v>2400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 t="s">
        <v>430</v>
      </c>
      <c r="X391">
        <v>0</v>
      </c>
      <c r="Y391">
        <v>0</v>
      </c>
      <c r="Z391">
        <v>0</v>
      </c>
      <c r="AA391" t="s">
        <v>436</v>
      </c>
      <c r="AB391">
        <v>1.0529999999999999</v>
      </c>
      <c r="AC391">
        <v>1.038</v>
      </c>
      <c r="AD391">
        <v>0</v>
      </c>
      <c r="AE391" t="s">
        <v>430</v>
      </c>
      <c r="AF391">
        <v>120</v>
      </c>
      <c r="AG391">
        <v>100</v>
      </c>
      <c r="AH391">
        <v>120</v>
      </c>
      <c r="AI391">
        <v>441.2</v>
      </c>
      <c r="AJ391">
        <v>421.2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 t="s">
        <v>430</v>
      </c>
      <c r="AS391" t="s">
        <v>430</v>
      </c>
      <c r="AT391" t="s">
        <v>430</v>
      </c>
      <c r="AU391">
        <v>120</v>
      </c>
      <c r="AV391">
        <v>100</v>
      </c>
      <c r="AW391">
        <v>120</v>
      </c>
      <c r="AX391">
        <v>441.2</v>
      </c>
      <c r="AY391">
        <v>421.2</v>
      </c>
      <c r="AZ391">
        <v>10840191600743</v>
      </c>
      <c r="BA391">
        <v>4897097268989</v>
      </c>
      <c r="BB391">
        <v>840191600746</v>
      </c>
      <c r="BC391" t="s">
        <v>463</v>
      </c>
      <c r="BD391" t="s">
        <v>1162</v>
      </c>
      <c r="BE391" t="s">
        <v>430</v>
      </c>
      <c r="BF391" t="s">
        <v>1163</v>
      </c>
      <c r="BG391" t="s">
        <v>465</v>
      </c>
      <c r="BH391">
        <v>30</v>
      </c>
      <c r="BI391">
        <v>1.44</v>
      </c>
      <c r="BJ391" t="s">
        <v>430</v>
      </c>
      <c r="BL391" t="s">
        <v>436</v>
      </c>
      <c r="BM391" t="s">
        <v>3010</v>
      </c>
      <c r="BN391" t="s">
        <v>1091</v>
      </c>
      <c r="BO391" t="s">
        <v>1092</v>
      </c>
      <c r="BP391" t="s">
        <v>213</v>
      </c>
      <c r="BQ391" t="s">
        <v>430</v>
      </c>
      <c r="BR391" t="s">
        <v>442</v>
      </c>
      <c r="BS391">
        <v>25000</v>
      </c>
      <c r="BT391" t="s">
        <v>443</v>
      </c>
      <c r="BU391">
        <v>24000</v>
      </c>
      <c r="BV391">
        <v>50400</v>
      </c>
      <c r="BW391">
        <v>100800</v>
      </c>
      <c r="BX391" t="s">
        <v>430</v>
      </c>
      <c r="BY391" t="s">
        <v>430</v>
      </c>
      <c r="BZ391" t="s">
        <v>691</v>
      </c>
      <c r="CA391" t="s">
        <v>430</v>
      </c>
      <c r="CB391" t="s">
        <v>430</v>
      </c>
      <c r="CC391" t="s">
        <v>430</v>
      </c>
      <c r="CD391">
        <v>0</v>
      </c>
      <c r="CE391" t="s">
        <v>3011</v>
      </c>
      <c r="CF391" t="s">
        <v>534</v>
      </c>
      <c r="CG391" t="s">
        <v>430</v>
      </c>
      <c r="CH391" s="1">
        <v>44937</v>
      </c>
      <c r="CI391" t="s">
        <v>430</v>
      </c>
      <c r="CJ391" t="s">
        <v>430</v>
      </c>
      <c r="CK391" t="s">
        <v>430</v>
      </c>
      <c r="CM391">
        <v>4</v>
      </c>
      <c r="CN391" t="s">
        <v>3012</v>
      </c>
      <c r="CP391">
        <v>0</v>
      </c>
      <c r="CQ391">
        <v>37</v>
      </c>
      <c r="CS391">
        <v>0</v>
      </c>
      <c r="CU391">
        <v>38</v>
      </c>
      <c r="CV391">
        <v>1</v>
      </c>
      <c r="CW391">
        <v>1</v>
      </c>
      <c r="CX391">
        <v>24</v>
      </c>
      <c r="CY391">
        <v>38</v>
      </c>
      <c r="CZ391">
        <v>62</v>
      </c>
      <c r="DA391">
        <v>19010</v>
      </c>
      <c r="DB391">
        <v>34</v>
      </c>
      <c r="DC391" t="s">
        <v>681</v>
      </c>
      <c r="DD391" t="s">
        <v>430</v>
      </c>
      <c r="DE391" t="s">
        <v>3013</v>
      </c>
      <c r="DF391" t="s">
        <v>430</v>
      </c>
      <c r="DG391" t="s">
        <v>477</v>
      </c>
      <c r="DH391" t="s">
        <v>478</v>
      </c>
      <c r="DI391" t="s">
        <v>430</v>
      </c>
      <c r="DJ391" t="s">
        <v>430</v>
      </c>
      <c r="DK391" t="s">
        <v>430</v>
      </c>
      <c r="DL391" t="s">
        <v>430</v>
      </c>
      <c r="DM391" t="s">
        <v>536</v>
      </c>
      <c r="DN391" s="1">
        <v>44727</v>
      </c>
      <c r="DO391" s="1">
        <v>45553</v>
      </c>
      <c r="DP391" t="s">
        <v>610</v>
      </c>
      <c r="DQ391">
        <v>0</v>
      </c>
      <c r="DR391" t="s">
        <v>430</v>
      </c>
      <c r="DS391" t="s">
        <v>430</v>
      </c>
      <c r="DT391" t="s">
        <v>2993</v>
      </c>
      <c r="DU391" t="s">
        <v>430</v>
      </c>
      <c r="DV391" t="s">
        <v>430</v>
      </c>
      <c r="DW391" t="s">
        <v>430</v>
      </c>
      <c r="DX391" t="s">
        <v>430</v>
      </c>
      <c r="DY391" t="s">
        <v>430</v>
      </c>
      <c r="DZ391" t="s">
        <v>451</v>
      </c>
      <c r="EA391" t="s">
        <v>452</v>
      </c>
      <c r="EB391" t="s">
        <v>430</v>
      </c>
      <c r="EC391" t="s">
        <v>430</v>
      </c>
      <c r="ED391" t="s">
        <v>430</v>
      </c>
      <c r="EE391" t="s">
        <v>2994</v>
      </c>
      <c r="EF391" t="s">
        <v>430</v>
      </c>
      <c r="EG391" t="s">
        <v>430</v>
      </c>
      <c r="EH391" t="s">
        <v>454</v>
      </c>
      <c r="EI391" t="s">
        <v>455</v>
      </c>
      <c r="EJ391" t="s">
        <v>2995</v>
      </c>
      <c r="EK391" t="s">
        <v>483</v>
      </c>
      <c r="EL391" t="s">
        <v>672</v>
      </c>
      <c r="EM391" t="s">
        <v>2996</v>
      </c>
    </row>
    <row r="392" spans="1:143" x14ac:dyDescent="0.25">
      <c r="A392" t="s">
        <v>1357</v>
      </c>
      <c r="B392" t="s">
        <v>459</v>
      </c>
      <c r="C392" t="s">
        <v>2149</v>
      </c>
      <c r="D392">
        <v>104</v>
      </c>
      <c r="E392" t="s">
        <v>868</v>
      </c>
      <c r="F392" t="s">
        <v>459</v>
      </c>
      <c r="G392" t="s">
        <v>430</v>
      </c>
      <c r="H392" t="s">
        <v>432</v>
      </c>
      <c r="I392" t="s">
        <v>3007</v>
      </c>
      <c r="J392" t="s">
        <v>3014</v>
      </c>
      <c r="K392">
        <v>19000002110</v>
      </c>
      <c r="L392" t="s">
        <v>3015</v>
      </c>
      <c r="M392">
        <v>2400</v>
      </c>
      <c r="N392">
        <v>4.5</v>
      </c>
      <c r="O392">
        <v>4.5</v>
      </c>
      <c r="P392">
        <v>21.8</v>
      </c>
      <c r="Q392">
        <v>0</v>
      </c>
      <c r="R392">
        <v>0</v>
      </c>
      <c r="S392">
        <v>0</v>
      </c>
      <c r="T392">
        <v>173</v>
      </c>
      <c r="U392">
        <v>0</v>
      </c>
      <c r="V392">
        <v>0</v>
      </c>
      <c r="W392" t="s">
        <v>430</v>
      </c>
      <c r="X392">
        <v>0</v>
      </c>
      <c r="Y392">
        <v>0</v>
      </c>
      <c r="Z392">
        <v>0</v>
      </c>
      <c r="AA392" t="s">
        <v>436</v>
      </c>
      <c r="AB392">
        <v>1.0529999999999999</v>
      </c>
      <c r="AC392">
        <v>1.038</v>
      </c>
      <c r="AD392">
        <v>0</v>
      </c>
      <c r="AE392" t="s">
        <v>430</v>
      </c>
      <c r="AF392">
        <v>120</v>
      </c>
      <c r="AG392">
        <v>100</v>
      </c>
      <c r="AH392">
        <v>120</v>
      </c>
      <c r="AI392">
        <v>441.2</v>
      </c>
      <c r="AJ392">
        <v>421.2</v>
      </c>
      <c r="AK392">
        <v>6</v>
      </c>
      <c r="AL392">
        <v>14</v>
      </c>
      <c r="AM392">
        <v>9.5</v>
      </c>
      <c r="AN392">
        <v>22</v>
      </c>
      <c r="AO392">
        <v>0</v>
      </c>
      <c r="AP392">
        <v>0</v>
      </c>
      <c r="AQ392">
        <v>0</v>
      </c>
      <c r="AR392" t="s">
        <v>430</v>
      </c>
      <c r="AS392" t="s">
        <v>430</v>
      </c>
      <c r="AT392" t="s">
        <v>430</v>
      </c>
      <c r="AU392">
        <v>120</v>
      </c>
      <c r="AV392">
        <v>100</v>
      </c>
      <c r="AW392">
        <v>120</v>
      </c>
      <c r="AX392">
        <v>441.2</v>
      </c>
      <c r="AY392">
        <v>421.2</v>
      </c>
      <c r="AZ392">
        <v>10840191600743</v>
      </c>
      <c r="BA392">
        <v>4897097268989</v>
      </c>
      <c r="BB392">
        <v>840191600746</v>
      </c>
      <c r="BC392" t="s">
        <v>463</v>
      </c>
      <c r="BD392" t="s">
        <v>1162</v>
      </c>
      <c r="BE392" t="s">
        <v>430</v>
      </c>
      <c r="BF392" t="s">
        <v>1163</v>
      </c>
      <c r="BG392" t="s">
        <v>872</v>
      </c>
      <c r="BH392">
        <v>30</v>
      </c>
      <c r="BI392">
        <v>1.44</v>
      </c>
      <c r="BJ392" t="s">
        <v>430</v>
      </c>
      <c r="BL392" t="s">
        <v>436</v>
      </c>
      <c r="BM392" t="s">
        <v>3010</v>
      </c>
      <c r="BN392" t="s">
        <v>1091</v>
      </c>
      <c r="BO392" t="s">
        <v>1092</v>
      </c>
      <c r="BP392" t="s">
        <v>213</v>
      </c>
      <c r="BQ392" t="s">
        <v>430</v>
      </c>
      <c r="BR392" t="s">
        <v>442</v>
      </c>
      <c r="BS392">
        <v>25000</v>
      </c>
      <c r="BT392" t="s">
        <v>443</v>
      </c>
      <c r="BU392">
        <v>24000</v>
      </c>
      <c r="BV392">
        <v>50400</v>
      </c>
      <c r="BW392">
        <v>100800</v>
      </c>
      <c r="BX392" t="s">
        <v>430</v>
      </c>
      <c r="BY392" t="s">
        <v>430</v>
      </c>
      <c r="BZ392" t="s">
        <v>691</v>
      </c>
      <c r="CA392" t="s">
        <v>430</v>
      </c>
      <c r="CB392" t="s">
        <v>430</v>
      </c>
      <c r="CC392" t="s">
        <v>430</v>
      </c>
      <c r="CD392">
        <v>0</v>
      </c>
      <c r="CE392" t="s">
        <v>430</v>
      </c>
      <c r="CF392" t="s">
        <v>444</v>
      </c>
      <c r="CG392" t="s">
        <v>430</v>
      </c>
      <c r="CH392" s="1">
        <v>44910</v>
      </c>
      <c r="CI392" t="s">
        <v>430</v>
      </c>
      <c r="CJ392" t="s">
        <v>430</v>
      </c>
      <c r="CK392" t="s">
        <v>430</v>
      </c>
      <c r="CM392">
        <v>4</v>
      </c>
      <c r="CN392" t="s">
        <v>3012</v>
      </c>
      <c r="CP392">
        <v>0</v>
      </c>
      <c r="CQ392">
        <v>37</v>
      </c>
      <c r="CS392">
        <v>0</v>
      </c>
      <c r="CU392">
        <v>38</v>
      </c>
      <c r="CV392">
        <v>1</v>
      </c>
      <c r="CW392">
        <v>1</v>
      </c>
      <c r="CX392">
        <v>24</v>
      </c>
      <c r="CY392">
        <v>38</v>
      </c>
      <c r="CZ392">
        <v>62</v>
      </c>
      <c r="DA392">
        <v>19010</v>
      </c>
      <c r="DB392">
        <v>34</v>
      </c>
      <c r="DC392" t="s">
        <v>446</v>
      </c>
      <c r="DD392" t="s">
        <v>430</v>
      </c>
      <c r="DE392" t="s">
        <v>3013</v>
      </c>
      <c r="DF392" t="s">
        <v>430</v>
      </c>
      <c r="DG392" t="s">
        <v>477</v>
      </c>
      <c r="DH392" t="s">
        <v>478</v>
      </c>
      <c r="DI392" t="s">
        <v>430</v>
      </c>
      <c r="DJ392" t="s">
        <v>430</v>
      </c>
      <c r="DK392" t="s">
        <v>430</v>
      </c>
      <c r="DL392" t="s">
        <v>430</v>
      </c>
      <c r="DM392" t="s">
        <v>448</v>
      </c>
      <c r="DN392" s="1">
        <v>44727</v>
      </c>
      <c r="DO392" s="1">
        <v>45577</v>
      </c>
      <c r="DP392" t="s">
        <v>610</v>
      </c>
      <c r="DQ392">
        <v>2400</v>
      </c>
      <c r="DR392" t="s">
        <v>430</v>
      </c>
      <c r="DS392" t="s">
        <v>430</v>
      </c>
      <c r="DT392" t="s">
        <v>230</v>
      </c>
      <c r="DU392" t="s">
        <v>430</v>
      </c>
      <c r="DV392" t="s">
        <v>430</v>
      </c>
      <c r="DW392" t="s">
        <v>430</v>
      </c>
      <c r="DX392" t="s">
        <v>430</v>
      </c>
      <c r="DY392" t="s">
        <v>430</v>
      </c>
      <c r="DZ392" t="s">
        <v>451</v>
      </c>
      <c r="EA392" t="s">
        <v>452</v>
      </c>
      <c r="EB392" t="s">
        <v>430</v>
      </c>
      <c r="EC392" t="s">
        <v>430</v>
      </c>
      <c r="ED392" t="s">
        <v>430</v>
      </c>
      <c r="EE392" t="s">
        <v>2994</v>
      </c>
      <c r="EF392" t="s">
        <v>430</v>
      </c>
      <c r="EG392" t="s">
        <v>430</v>
      </c>
      <c r="EH392" t="s">
        <v>454</v>
      </c>
      <c r="EI392" t="s">
        <v>455</v>
      </c>
      <c r="EJ392" t="s">
        <v>2995</v>
      </c>
      <c r="EK392" t="s">
        <v>483</v>
      </c>
      <c r="EL392" t="s">
        <v>672</v>
      </c>
      <c r="EM392" t="s">
        <v>2996</v>
      </c>
    </row>
    <row r="393" spans="1:143" x14ac:dyDescent="0.25">
      <c r="A393" t="s">
        <v>1357</v>
      </c>
      <c r="B393" t="s">
        <v>459</v>
      </c>
      <c r="C393" t="s">
        <v>2149</v>
      </c>
      <c r="D393">
        <v>104</v>
      </c>
      <c r="E393" t="s">
        <v>868</v>
      </c>
      <c r="F393" t="s">
        <v>459</v>
      </c>
      <c r="G393" t="s">
        <v>430</v>
      </c>
      <c r="H393" t="s">
        <v>432</v>
      </c>
      <c r="I393" t="s">
        <v>3016</v>
      </c>
      <c r="J393" t="s">
        <v>3017</v>
      </c>
      <c r="K393">
        <v>19000002118</v>
      </c>
      <c r="L393" t="s">
        <v>3018</v>
      </c>
      <c r="M393">
        <v>24</v>
      </c>
      <c r="N393">
        <v>8</v>
      </c>
      <c r="O393">
        <v>4.9000000000000004</v>
      </c>
      <c r="P393">
        <v>17.45</v>
      </c>
      <c r="Q393">
        <v>0</v>
      </c>
      <c r="R393">
        <v>0</v>
      </c>
      <c r="S393">
        <v>0</v>
      </c>
      <c r="T393">
        <v>406</v>
      </c>
      <c r="U393">
        <v>0</v>
      </c>
      <c r="V393">
        <v>4</v>
      </c>
      <c r="W393" t="s">
        <v>430</v>
      </c>
      <c r="X393">
        <v>21</v>
      </c>
      <c r="Y393">
        <v>8.6</v>
      </c>
      <c r="Z393">
        <v>18.3</v>
      </c>
      <c r="AA393" t="s">
        <v>436</v>
      </c>
      <c r="AB393">
        <v>1.81</v>
      </c>
      <c r="AC393">
        <v>1.74</v>
      </c>
      <c r="AD393">
        <v>24</v>
      </c>
      <c r="AE393" t="s">
        <v>711</v>
      </c>
      <c r="AF393">
        <v>45.4</v>
      </c>
      <c r="AG393">
        <v>28.8</v>
      </c>
      <c r="AH393">
        <v>20.3</v>
      </c>
      <c r="AI393">
        <v>11.48</v>
      </c>
      <c r="AJ393">
        <v>10.55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 t="s">
        <v>430</v>
      </c>
      <c r="AS393" t="s">
        <v>430</v>
      </c>
      <c r="AT393" t="s">
        <v>430</v>
      </c>
      <c r="AU393">
        <v>0</v>
      </c>
      <c r="AV393">
        <v>0</v>
      </c>
      <c r="AW393">
        <v>0</v>
      </c>
      <c r="AZ393">
        <v>10840191600866</v>
      </c>
      <c r="BA393">
        <v>4895248000754</v>
      </c>
      <c r="BB393">
        <v>840191600869</v>
      </c>
      <c r="BC393" t="s">
        <v>463</v>
      </c>
      <c r="BD393" t="s">
        <v>1162</v>
      </c>
      <c r="BE393" t="s">
        <v>430</v>
      </c>
      <c r="BF393" t="s">
        <v>1163</v>
      </c>
      <c r="BG393" t="s">
        <v>872</v>
      </c>
      <c r="BH393">
        <v>36</v>
      </c>
      <c r="BI393">
        <v>2.6499999999999999E-2</v>
      </c>
      <c r="BJ393" t="s">
        <v>430</v>
      </c>
      <c r="BL393" t="s">
        <v>436</v>
      </c>
      <c r="BM393" t="s">
        <v>3019</v>
      </c>
      <c r="BN393" t="s">
        <v>430</v>
      </c>
      <c r="BO393" t="s">
        <v>430</v>
      </c>
      <c r="BP393" t="s">
        <v>3020</v>
      </c>
      <c r="BQ393" t="s">
        <v>430</v>
      </c>
      <c r="BR393" t="s">
        <v>442</v>
      </c>
      <c r="BS393">
        <v>10000</v>
      </c>
      <c r="BT393" t="s">
        <v>443</v>
      </c>
      <c r="BU393">
        <v>25296</v>
      </c>
      <c r="BV393">
        <v>45984</v>
      </c>
      <c r="BW393">
        <v>45984</v>
      </c>
      <c r="BX393" t="s">
        <v>430</v>
      </c>
      <c r="BY393" t="s">
        <v>430</v>
      </c>
      <c r="BZ393" t="s">
        <v>470</v>
      </c>
      <c r="CA393" t="s">
        <v>430</v>
      </c>
      <c r="CB393" t="s">
        <v>430</v>
      </c>
      <c r="CC393" t="s">
        <v>2156</v>
      </c>
      <c r="CD393">
        <v>0</v>
      </c>
      <c r="CE393" t="s">
        <v>430</v>
      </c>
      <c r="CF393" t="s">
        <v>444</v>
      </c>
      <c r="CG393" t="s">
        <v>430</v>
      </c>
      <c r="CH393" s="1">
        <v>44851</v>
      </c>
      <c r="CI393" t="s">
        <v>430</v>
      </c>
      <c r="CJ393" t="s">
        <v>430</v>
      </c>
      <c r="CK393" t="s">
        <v>430</v>
      </c>
      <c r="CM393">
        <v>4</v>
      </c>
      <c r="CN393" t="s">
        <v>3021</v>
      </c>
      <c r="CP393">
        <v>0</v>
      </c>
      <c r="CQ393">
        <v>32</v>
      </c>
      <c r="CS393">
        <v>0</v>
      </c>
      <c r="CU393">
        <v>266</v>
      </c>
      <c r="CV393">
        <v>1</v>
      </c>
      <c r="CW393">
        <v>1</v>
      </c>
      <c r="CX393">
        <v>2</v>
      </c>
      <c r="CY393">
        <v>36</v>
      </c>
      <c r="CZ393">
        <v>136</v>
      </c>
      <c r="DA393">
        <v>19010</v>
      </c>
      <c r="DB393">
        <v>34</v>
      </c>
      <c r="DC393" t="s">
        <v>446</v>
      </c>
      <c r="DD393" t="s">
        <v>430</v>
      </c>
      <c r="DE393" t="s">
        <v>3022</v>
      </c>
      <c r="DF393" t="s">
        <v>430</v>
      </c>
      <c r="DG393" t="s">
        <v>477</v>
      </c>
      <c r="DH393" t="s">
        <v>478</v>
      </c>
      <c r="DI393" t="s">
        <v>430</v>
      </c>
      <c r="DJ393" t="s">
        <v>430</v>
      </c>
      <c r="DK393" t="s">
        <v>430</v>
      </c>
      <c r="DL393" t="s">
        <v>430</v>
      </c>
      <c r="DM393" t="s">
        <v>448</v>
      </c>
      <c r="DN393" s="1">
        <v>44733</v>
      </c>
      <c r="DO393" s="1">
        <v>45565</v>
      </c>
      <c r="DP393" t="s">
        <v>610</v>
      </c>
      <c r="DQ393">
        <v>0</v>
      </c>
      <c r="DR393" t="s">
        <v>430</v>
      </c>
      <c r="DS393" t="s">
        <v>430</v>
      </c>
      <c r="DT393" t="s">
        <v>230</v>
      </c>
      <c r="DU393" t="s">
        <v>430</v>
      </c>
      <c r="DV393" t="s">
        <v>430</v>
      </c>
      <c r="DW393" t="s">
        <v>430</v>
      </c>
      <c r="DX393" t="s">
        <v>430</v>
      </c>
      <c r="DY393" t="s">
        <v>430</v>
      </c>
      <c r="DZ393" t="s">
        <v>451</v>
      </c>
      <c r="EA393" t="s">
        <v>452</v>
      </c>
      <c r="EB393" t="s">
        <v>430</v>
      </c>
      <c r="EC393" t="s">
        <v>430</v>
      </c>
      <c r="ED393" t="s">
        <v>430</v>
      </c>
      <c r="EE393" t="s">
        <v>2160</v>
      </c>
      <c r="EF393" t="s">
        <v>430</v>
      </c>
      <c r="EG393" t="s">
        <v>430</v>
      </c>
      <c r="EH393" t="s">
        <v>454</v>
      </c>
      <c r="EI393" t="s">
        <v>455</v>
      </c>
      <c r="EJ393" t="s">
        <v>482</v>
      </c>
      <c r="EK393" t="s">
        <v>483</v>
      </c>
      <c r="EL393" t="s">
        <v>2181</v>
      </c>
      <c r="EM393" t="s">
        <v>3023</v>
      </c>
    </row>
    <row r="394" spans="1:143" x14ac:dyDescent="0.25">
      <c r="A394" t="s">
        <v>1357</v>
      </c>
      <c r="B394" t="s">
        <v>459</v>
      </c>
      <c r="C394" t="s">
        <v>2149</v>
      </c>
      <c r="D394">
        <v>104</v>
      </c>
      <c r="E394" t="s">
        <v>868</v>
      </c>
      <c r="F394" t="s">
        <v>459</v>
      </c>
      <c r="G394" t="s">
        <v>430</v>
      </c>
      <c r="H394" t="s">
        <v>432</v>
      </c>
      <c r="I394" t="s">
        <v>3024</v>
      </c>
      <c r="J394" t="s">
        <v>3025</v>
      </c>
      <c r="K394">
        <v>19000002119</v>
      </c>
      <c r="L394" t="s">
        <v>3026</v>
      </c>
      <c r="M394">
        <v>24</v>
      </c>
      <c r="N394">
        <v>8</v>
      </c>
      <c r="O394">
        <v>4.9000000000000004</v>
      </c>
      <c r="P394">
        <v>17.45</v>
      </c>
      <c r="Q394">
        <v>0</v>
      </c>
      <c r="R394">
        <v>0</v>
      </c>
      <c r="S394">
        <v>0</v>
      </c>
      <c r="T394">
        <v>406</v>
      </c>
      <c r="U394">
        <v>0</v>
      </c>
      <c r="V394">
        <v>4</v>
      </c>
      <c r="W394" t="s">
        <v>430</v>
      </c>
      <c r="X394">
        <v>21</v>
      </c>
      <c r="Y394">
        <v>8.6</v>
      </c>
      <c r="Z394">
        <v>18.3</v>
      </c>
      <c r="AA394" t="s">
        <v>436</v>
      </c>
      <c r="AB394">
        <v>1.83</v>
      </c>
      <c r="AC394">
        <v>1.76</v>
      </c>
      <c r="AD394">
        <v>24</v>
      </c>
      <c r="AE394" t="s">
        <v>711</v>
      </c>
      <c r="AF394">
        <v>45.4</v>
      </c>
      <c r="AG394">
        <v>28.8</v>
      </c>
      <c r="AH394">
        <v>20.3</v>
      </c>
      <c r="AI394">
        <v>11.62</v>
      </c>
      <c r="AJ394">
        <v>10.7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 t="s">
        <v>430</v>
      </c>
      <c r="AS394" t="s">
        <v>430</v>
      </c>
      <c r="AT394" t="s">
        <v>430</v>
      </c>
      <c r="AU394">
        <v>0</v>
      </c>
      <c r="AV394">
        <v>0</v>
      </c>
      <c r="AW394">
        <v>0</v>
      </c>
      <c r="AZ394">
        <v>10840191600873</v>
      </c>
      <c r="BA394">
        <v>4895248001959</v>
      </c>
      <c r="BB394">
        <v>840191600876</v>
      </c>
      <c r="BC394" t="s">
        <v>463</v>
      </c>
      <c r="BD394" t="s">
        <v>1162</v>
      </c>
      <c r="BE394" t="s">
        <v>430</v>
      </c>
      <c r="BF394" t="s">
        <v>1163</v>
      </c>
      <c r="BG394" t="s">
        <v>872</v>
      </c>
      <c r="BH394">
        <v>36</v>
      </c>
      <c r="BI394">
        <v>2.6499999999999999E-2</v>
      </c>
      <c r="BJ394" t="s">
        <v>430</v>
      </c>
      <c r="BL394" t="s">
        <v>436</v>
      </c>
      <c r="BM394" t="s">
        <v>3027</v>
      </c>
      <c r="BN394" t="s">
        <v>430</v>
      </c>
      <c r="BO394" t="s">
        <v>430</v>
      </c>
      <c r="BP394" t="s">
        <v>3028</v>
      </c>
      <c r="BQ394" t="s">
        <v>430</v>
      </c>
      <c r="BR394" t="s">
        <v>442</v>
      </c>
      <c r="BS394">
        <v>10000</v>
      </c>
      <c r="BT394" t="s">
        <v>443</v>
      </c>
      <c r="BU394">
        <v>25296</v>
      </c>
      <c r="BV394">
        <v>45432</v>
      </c>
      <c r="BW394">
        <v>45432</v>
      </c>
      <c r="BX394" t="s">
        <v>430</v>
      </c>
      <c r="BY394" t="s">
        <v>430</v>
      </c>
      <c r="BZ394" t="s">
        <v>470</v>
      </c>
      <c r="CA394" t="s">
        <v>430</v>
      </c>
      <c r="CB394" t="s">
        <v>430</v>
      </c>
      <c r="CC394" t="s">
        <v>2156</v>
      </c>
      <c r="CD394">
        <v>0</v>
      </c>
      <c r="CE394" t="s">
        <v>430</v>
      </c>
      <c r="CF394" t="s">
        <v>444</v>
      </c>
      <c r="CG394" t="s">
        <v>430</v>
      </c>
      <c r="CH394" s="1">
        <v>44851</v>
      </c>
      <c r="CI394" t="s">
        <v>430</v>
      </c>
      <c r="CJ394" t="s">
        <v>430</v>
      </c>
      <c r="CK394" t="s">
        <v>430</v>
      </c>
      <c r="CM394">
        <v>4</v>
      </c>
      <c r="CN394" t="s">
        <v>3029</v>
      </c>
      <c r="CP394">
        <v>0</v>
      </c>
      <c r="CQ394">
        <v>32</v>
      </c>
      <c r="CS394">
        <v>0</v>
      </c>
      <c r="CU394">
        <v>268</v>
      </c>
      <c r="CV394">
        <v>1</v>
      </c>
      <c r="CW394">
        <v>1</v>
      </c>
      <c r="CX394">
        <v>2</v>
      </c>
      <c r="CY394">
        <v>47</v>
      </c>
      <c r="CZ394">
        <v>136</v>
      </c>
      <c r="DA394">
        <v>19010</v>
      </c>
      <c r="DB394">
        <v>34</v>
      </c>
      <c r="DC394" t="s">
        <v>446</v>
      </c>
      <c r="DD394" t="s">
        <v>430</v>
      </c>
      <c r="DE394" t="s">
        <v>3030</v>
      </c>
      <c r="DF394" t="s">
        <v>430</v>
      </c>
      <c r="DG394" t="s">
        <v>477</v>
      </c>
      <c r="DH394" t="s">
        <v>478</v>
      </c>
      <c r="DI394" t="s">
        <v>430</v>
      </c>
      <c r="DJ394" t="s">
        <v>430</v>
      </c>
      <c r="DK394" t="s">
        <v>430</v>
      </c>
      <c r="DL394" t="s">
        <v>430</v>
      </c>
      <c r="DM394" t="s">
        <v>448</v>
      </c>
      <c r="DN394" s="1">
        <v>44733</v>
      </c>
      <c r="DO394" s="1">
        <v>45577</v>
      </c>
      <c r="DP394" t="s">
        <v>610</v>
      </c>
      <c r="DQ394">
        <v>0</v>
      </c>
      <c r="DR394" t="s">
        <v>430</v>
      </c>
      <c r="DS394" t="s">
        <v>430</v>
      </c>
      <c r="DT394" t="s">
        <v>230</v>
      </c>
      <c r="DU394" t="s">
        <v>430</v>
      </c>
      <c r="DV394" t="s">
        <v>430</v>
      </c>
      <c r="DW394" t="s">
        <v>430</v>
      </c>
      <c r="DX394" t="s">
        <v>430</v>
      </c>
      <c r="DY394" t="s">
        <v>430</v>
      </c>
      <c r="DZ394" t="s">
        <v>451</v>
      </c>
      <c r="EA394" t="s">
        <v>452</v>
      </c>
      <c r="EB394" t="s">
        <v>430</v>
      </c>
      <c r="EC394" t="s">
        <v>430</v>
      </c>
      <c r="ED394" t="s">
        <v>430</v>
      </c>
      <c r="EE394" t="s">
        <v>2160</v>
      </c>
      <c r="EF394" t="s">
        <v>430</v>
      </c>
      <c r="EG394" t="s">
        <v>430</v>
      </c>
      <c r="EH394" t="s">
        <v>454</v>
      </c>
      <c r="EI394" t="s">
        <v>455</v>
      </c>
      <c r="EJ394" t="s">
        <v>482</v>
      </c>
      <c r="EK394" t="s">
        <v>483</v>
      </c>
      <c r="EL394" t="s">
        <v>2181</v>
      </c>
      <c r="EM394" t="s">
        <v>3023</v>
      </c>
    </row>
    <row r="395" spans="1:143" x14ac:dyDescent="0.25">
      <c r="A395" t="s">
        <v>1357</v>
      </c>
      <c r="B395" t="s">
        <v>459</v>
      </c>
      <c r="C395" t="s">
        <v>2149</v>
      </c>
      <c r="D395">
        <v>104</v>
      </c>
      <c r="E395" t="s">
        <v>868</v>
      </c>
      <c r="F395" t="s">
        <v>459</v>
      </c>
      <c r="G395" t="s">
        <v>430</v>
      </c>
      <c r="H395" t="s">
        <v>432</v>
      </c>
      <c r="I395" t="s">
        <v>3031</v>
      </c>
      <c r="J395" t="s">
        <v>3032</v>
      </c>
      <c r="K395">
        <v>19000002120</v>
      </c>
      <c r="L395" t="s">
        <v>3033</v>
      </c>
      <c r="M395">
        <v>24</v>
      </c>
      <c r="N395">
        <v>8</v>
      </c>
      <c r="O395">
        <v>4.9000000000000004</v>
      </c>
      <c r="P395">
        <v>17.45</v>
      </c>
      <c r="Q395">
        <v>0</v>
      </c>
      <c r="R395">
        <v>0</v>
      </c>
      <c r="S395">
        <v>0</v>
      </c>
      <c r="T395">
        <v>406</v>
      </c>
      <c r="U395">
        <v>0</v>
      </c>
      <c r="V395">
        <v>4</v>
      </c>
      <c r="W395" t="s">
        <v>430</v>
      </c>
      <c r="X395">
        <v>21</v>
      </c>
      <c r="Y395">
        <v>8.6</v>
      </c>
      <c r="Z395">
        <v>18.3</v>
      </c>
      <c r="AA395" t="s">
        <v>436</v>
      </c>
      <c r="AB395">
        <v>1.81</v>
      </c>
      <c r="AC395">
        <v>1.74</v>
      </c>
      <c r="AD395">
        <v>24</v>
      </c>
      <c r="AE395" t="s">
        <v>711</v>
      </c>
      <c r="AF395">
        <v>45.4</v>
      </c>
      <c r="AG395">
        <v>28.8</v>
      </c>
      <c r="AH395">
        <v>20.3</v>
      </c>
      <c r="AI395">
        <v>11.43</v>
      </c>
      <c r="AJ395">
        <v>10.41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 t="s">
        <v>430</v>
      </c>
      <c r="AS395" t="s">
        <v>430</v>
      </c>
      <c r="AT395" t="s">
        <v>430</v>
      </c>
      <c r="AU395">
        <v>0</v>
      </c>
      <c r="AV395">
        <v>0</v>
      </c>
      <c r="AW395">
        <v>0</v>
      </c>
      <c r="AZ395">
        <v>10840191600880</v>
      </c>
      <c r="BA395">
        <v>4895248000761</v>
      </c>
      <c r="BB395">
        <v>840191600883</v>
      </c>
      <c r="BC395" t="s">
        <v>463</v>
      </c>
      <c r="BD395" t="s">
        <v>1162</v>
      </c>
      <c r="BE395" t="s">
        <v>430</v>
      </c>
      <c r="BF395" t="s">
        <v>1163</v>
      </c>
      <c r="BG395" t="s">
        <v>872</v>
      </c>
      <c r="BH395">
        <v>36</v>
      </c>
      <c r="BI395">
        <v>2.6499999999999999E-2</v>
      </c>
      <c r="BJ395" t="s">
        <v>430</v>
      </c>
      <c r="BL395" t="s">
        <v>436</v>
      </c>
      <c r="BM395" t="s">
        <v>3034</v>
      </c>
      <c r="BN395" t="s">
        <v>430</v>
      </c>
      <c r="BO395" t="s">
        <v>430</v>
      </c>
      <c r="BP395" t="s">
        <v>3035</v>
      </c>
      <c r="BQ395" t="s">
        <v>430</v>
      </c>
      <c r="BR395" t="s">
        <v>442</v>
      </c>
      <c r="BS395">
        <v>10000</v>
      </c>
      <c r="BT395" t="s">
        <v>443</v>
      </c>
      <c r="BU395">
        <v>25296</v>
      </c>
      <c r="BV395">
        <v>46176</v>
      </c>
      <c r="BW395">
        <v>46176</v>
      </c>
      <c r="BX395" t="s">
        <v>430</v>
      </c>
      <c r="BY395" t="s">
        <v>430</v>
      </c>
      <c r="BZ395" t="s">
        <v>470</v>
      </c>
      <c r="CA395" t="s">
        <v>430</v>
      </c>
      <c r="CB395" t="s">
        <v>430</v>
      </c>
      <c r="CC395" t="s">
        <v>2156</v>
      </c>
      <c r="CD395">
        <v>0</v>
      </c>
      <c r="CE395" t="s">
        <v>430</v>
      </c>
      <c r="CF395" t="s">
        <v>444</v>
      </c>
      <c r="CG395" t="s">
        <v>430</v>
      </c>
      <c r="CH395" s="1">
        <v>44851</v>
      </c>
      <c r="CI395" t="s">
        <v>430</v>
      </c>
      <c r="CJ395" t="s">
        <v>430</v>
      </c>
      <c r="CK395" t="s">
        <v>430</v>
      </c>
      <c r="CM395">
        <v>4</v>
      </c>
      <c r="CN395" t="s">
        <v>3036</v>
      </c>
      <c r="CP395">
        <v>0</v>
      </c>
      <c r="CQ395">
        <v>32</v>
      </c>
      <c r="CS395">
        <v>0</v>
      </c>
      <c r="CU395">
        <v>270</v>
      </c>
      <c r="CV395">
        <v>1</v>
      </c>
      <c r="CW395">
        <v>1</v>
      </c>
      <c r="CX395">
        <v>2</v>
      </c>
      <c r="CY395">
        <v>48</v>
      </c>
      <c r="CZ395">
        <v>136</v>
      </c>
      <c r="DA395">
        <v>19010</v>
      </c>
      <c r="DB395">
        <v>34</v>
      </c>
      <c r="DC395" t="s">
        <v>446</v>
      </c>
      <c r="DD395" t="s">
        <v>430</v>
      </c>
      <c r="DE395" t="s">
        <v>3037</v>
      </c>
      <c r="DF395" t="s">
        <v>430</v>
      </c>
      <c r="DG395" t="s">
        <v>477</v>
      </c>
      <c r="DH395" t="s">
        <v>478</v>
      </c>
      <c r="DI395" t="s">
        <v>430</v>
      </c>
      <c r="DJ395" t="s">
        <v>430</v>
      </c>
      <c r="DK395" t="s">
        <v>430</v>
      </c>
      <c r="DL395" t="s">
        <v>430</v>
      </c>
      <c r="DM395" t="s">
        <v>448</v>
      </c>
      <c r="DN395" s="1">
        <v>44733</v>
      </c>
      <c r="DO395" s="1">
        <v>45565</v>
      </c>
      <c r="DP395" t="s">
        <v>610</v>
      </c>
      <c r="DQ395">
        <v>0</v>
      </c>
      <c r="DR395" t="s">
        <v>430</v>
      </c>
      <c r="DS395" t="s">
        <v>430</v>
      </c>
      <c r="DT395" t="s">
        <v>230</v>
      </c>
      <c r="DU395" t="s">
        <v>430</v>
      </c>
      <c r="DV395" t="s">
        <v>430</v>
      </c>
      <c r="DW395" t="s">
        <v>430</v>
      </c>
      <c r="DX395" t="s">
        <v>430</v>
      </c>
      <c r="DY395" t="s">
        <v>430</v>
      </c>
      <c r="DZ395" t="s">
        <v>451</v>
      </c>
      <c r="EA395" t="s">
        <v>452</v>
      </c>
      <c r="EB395" t="s">
        <v>430</v>
      </c>
      <c r="EC395" t="s">
        <v>430</v>
      </c>
      <c r="ED395" t="s">
        <v>430</v>
      </c>
      <c r="EE395" t="s">
        <v>2160</v>
      </c>
      <c r="EF395" t="s">
        <v>430</v>
      </c>
      <c r="EG395" t="s">
        <v>430</v>
      </c>
      <c r="EH395" t="s">
        <v>454</v>
      </c>
      <c r="EI395" t="s">
        <v>455</v>
      </c>
      <c r="EJ395" t="s">
        <v>482</v>
      </c>
      <c r="EK395" t="s">
        <v>483</v>
      </c>
      <c r="EL395" t="s">
        <v>2181</v>
      </c>
      <c r="EM395" t="s">
        <v>3023</v>
      </c>
    </row>
    <row r="396" spans="1:143" x14ac:dyDescent="0.25">
      <c r="A396" t="s">
        <v>1357</v>
      </c>
      <c r="B396" t="s">
        <v>459</v>
      </c>
      <c r="C396" t="s">
        <v>2149</v>
      </c>
      <c r="D396">
        <v>104</v>
      </c>
      <c r="E396" t="s">
        <v>868</v>
      </c>
      <c r="F396" t="s">
        <v>459</v>
      </c>
      <c r="G396" t="s">
        <v>430</v>
      </c>
      <c r="H396" t="s">
        <v>432</v>
      </c>
      <c r="I396" t="s">
        <v>3038</v>
      </c>
      <c r="J396" t="s">
        <v>3039</v>
      </c>
      <c r="K396">
        <v>19000002125</v>
      </c>
      <c r="L396" t="s">
        <v>3040</v>
      </c>
      <c r="M396">
        <v>24</v>
      </c>
      <c r="N396">
        <v>8</v>
      </c>
      <c r="O396">
        <v>4.9000000000000004</v>
      </c>
      <c r="P396">
        <v>17.45</v>
      </c>
      <c r="Q396">
        <v>0</v>
      </c>
      <c r="R396">
        <v>0</v>
      </c>
      <c r="S396">
        <v>0</v>
      </c>
      <c r="T396">
        <v>406</v>
      </c>
      <c r="U396">
        <v>0</v>
      </c>
      <c r="V396">
        <v>4</v>
      </c>
      <c r="W396" t="s">
        <v>430</v>
      </c>
      <c r="X396">
        <v>21</v>
      </c>
      <c r="Y396">
        <v>8.6</v>
      </c>
      <c r="Z396">
        <v>18.3</v>
      </c>
      <c r="AA396" t="s">
        <v>436</v>
      </c>
      <c r="AB396">
        <v>1.77</v>
      </c>
      <c r="AC396">
        <v>1.7</v>
      </c>
      <c r="AD396">
        <v>24</v>
      </c>
      <c r="AE396" t="s">
        <v>711</v>
      </c>
      <c r="AF396">
        <v>45.4</v>
      </c>
      <c r="AG396">
        <v>28.8</v>
      </c>
      <c r="AH396">
        <v>20.3</v>
      </c>
      <c r="AI396">
        <v>11.24</v>
      </c>
      <c r="AJ396">
        <v>10.3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 t="s">
        <v>430</v>
      </c>
      <c r="AS396" t="s">
        <v>430</v>
      </c>
      <c r="AT396" t="s">
        <v>430</v>
      </c>
      <c r="AU396">
        <v>0</v>
      </c>
      <c r="AV396">
        <v>0</v>
      </c>
      <c r="AW396">
        <v>0</v>
      </c>
      <c r="AZ396">
        <v>10840191600897</v>
      </c>
      <c r="BA396">
        <v>4895248000778</v>
      </c>
      <c r="BB396">
        <v>840191600890</v>
      </c>
      <c r="BC396" t="s">
        <v>463</v>
      </c>
      <c r="BD396" t="s">
        <v>1162</v>
      </c>
      <c r="BE396" t="s">
        <v>430</v>
      </c>
      <c r="BF396" t="s">
        <v>1163</v>
      </c>
      <c r="BG396" t="s">
        <v>872</v>
      </c>
      <c r="BH396">
        <v>36</v>
      </c>
      <c r="BI396">
        <v>2.6499999999999999E-2</v>
      </c>
      <c r="BJ396" t="s">
        <v>430</v>
      </c>
      <c r="BL396" t="s">
        <v>436</v>
      </c>
      <c r="BM396" t="s">
        <v>3041</v>
      </c>
      <c r="BN396" t="s">
        <v>430</v>
      </c>
      <c r="BO396" t="s">
        <v>430</v>
      </c>
      <c r="BP396" t="s">
        <v>3042</v>
      </c>
      <c r="BQ396" t="s">
        <v>430</v>
      </c>
      <c r="BR396" t="s">
        <v>442</v>
      </c>
      <c r="BS396">
        <v>10000</v>
      </c>
      <c r="BT396" t="s">
        <v>443</v>
      </c>
      <c r="BU396">
        <v>25296</v>
      </c>
      <c r="BV396">
        <v>46968</v>
      </c>
      <c r="BW396">
        <v>46968</v>
      </c>
      <c r="BX396" t="s">
        <v>430</v>
      </c>
      <c r="BY396" t="s">
        <v>430</v>
      </c>
      <c r="BZ396" t="s">
        <v>470</v>
      </c>
      <c r="CA396" t="s">
        <v>430</v>
      </c>
      <c r="CB396" t="s">
        <v>430</v>
      </c>
      <c r="CC396" t="s">
        <v>2156</v>
      </c>
      <c r="CD396">
        <v>0</v>
      </c>
      <c r="CE396" t="s">
        <v>430</v>
      </c>
      <c r="CF396" t="s">
        <v>444</v>
      </c>
      <c r="CG396" t="s">
        <v>430</v>
      </c>
      <c r="CH396" s="1">
        <v>44851</v>
      </c>
      <c r="CI396" t="s">
        <v>430</v>
      </c>
      <c r="CJ396" t="s">
        <v>430</v>
      </c>
      <c r="CK396" t="s">
        <v>430</v>
      </c>
      <c r="CM396">
        <v>4</v>
      </c>
      <c r="CN396" t="s">
        <v>3043</v>
      </c>
      <c r="CP396">
        <v>0</v>
      </c>
      <c r="CQ396">
        <v>33</v>
      </c>
      <c r="CS396">
        <v>0</v>
      </c>
      <c r="CU396">
        <v>272</v>
      </c>
      <c r="CV396">
        <v>1</v>
      </c>
      <c r="CW396">
        <v>1</v>
      </c>
      <c r="CX396">
        <v>2</v>
      </c>
      <c r="CY396">
        <v>36</v>
      </c>
      <c r="CZ396">
        <v>136</v>
      </c>
      <c r="DA396">
        <v>19010</v>
      </c>
      <c r="DB396">
        <v>34</v>
      </c>
      <c r="DC396" t="s">
        <v>446</v>
      </c>
      <c r="DD396" t="s">
        <v>430</v>
      </c>
      <c r="DE396" t="s">
        <v>3044</v>
      </c>
      <c r="DF396" t="s">
        <v>430</v>
      </c>
      <c r="DG396" t="s">
        <v>477</v>
      </c>
      <c r="DH396" t="s">
        <v>478</v>
      </c>
      <c r="DI396" t="s">
        <v>430</v>
      </c>
      <c r="DJ396" t="s">
        <v>430</v>
      </c>
      <c r="DK396" t="s">
        <v>430</v>
      </c>
      <c r="DL396" t="s">
        <v>430</v>
      </c>
      <c r="DM396" t="s">
        <v>448</v>
      </c>
      <c r="DN396" s="1">
        <v>44733</v>
      </c>
      <c r="DO396" s="1">
        <v>45565</v>
      </c>
      <c r="DP396" t="s">
        <v>610</v>
      </c>
      <c r="DQ396">
        <v>0</v>
      </c>
      <c r="DR396" t="s">
        <v>430</v>
      </c>
      <c r="DS396" t="s">
        <v>430</v>
      </c>
      <c r="DT396" t="s">
        <v>230</v>
      </c>
      <c r="DU396" t="s">
        <v>430</v>
      </c>
      <c r="DV396" t="s">
        <v>430</v>
      </c>
      <c r="DW396" t="s">
        <v>430</v>
      </c>
      <c r="DX396" t="s">
        <v>430</v>
      </c>
      <c r="DY396" t="s">
        <v>430</v>
      </c>
      <c r="DZ396" t="s">
        <v>451</v>
      </c>
      <c r="EA396" t="s">
        <v>452</v>
      </c>
      <c r="EB396" t="s">
        <v>430</v>
      </c>
      <c r="EC396" t="s">
        <v>430</v>
      </c>
      <c r="ED396" t="s">
        <v>430</v>
      </c>
      <c r="EE396" t="s">
        <v>2240</v>
      </c>
      <c r="EF396" t="s">
        <v>430</v>
      </c>
      <c r="EG396" t="s">
        <v>430</v>
      </c>
      <c r="EH396" t="s">
        <v>454</v>
      </c>
      <c r="EI396" t="s">
        <v>455</v>
      </c>
      <c r="EJ396" t="s">
        <v>482</v>
      </c>
      <c r="EK396" t="s">
        <v>483</v>
      </c>
      <c r="EL396" t="s">
        <v>2181</v>
      </c>
      <c r="EM396" t="s">
        <v>3023</v>
      </c>
    </row>
    <row r="397" spans="1:143" x14ac:dyDescent="0.25">
      <c r="A397" t="s">
        <v>1357</v>
      </c>
      <c r="B397" t="s">
        <v>459</v>
      </c>
      <c r="C397" t="s">
        <v>2149</v>
      </c>
      <c r="D397">
        <v>104</v>
      </c>
      <c r="E397" t="s">
        <v>868</v>
      </c>
      <c r="F397" t="s">
        <v>459</v>
      </c>
      <c r="G397" t="s">
        <v>430</v>
      </c>
      <c r="H397" t="s">
        <v>432</v>
      </c>
      <c r="I397" t="s">
        <v>3045</v>
      </c>
      <c r="J397" t="s">
        <v>3046</v>
      </c>
      <c r="K397">
        <v>19000002126</v>
      </c>
      <c r="L397" t="s">
        <v>3047</v>
      </c>
      <c r="M397">
        <v>24</v>
      </c>
      <c r="N397">
        <v>8</v>
      </c>
      <c r="O397">
        <v>4.9000000000000004</v>
      </c>
      <c r="P397">
        <v>17.45</v>
      </c>
      <c r="Q397">
        <v>0</v>
      </c>
      <c r="R397">
        <v>0</v>
      </c>
      <c r="S397">
        <v>0</v>
      </c>
      <c r="T397">
        <v>406</v>
      </c>
      <c r="U397">
        <v>0</v>
      </c>
      <c r="V397">
        <v>4</v>
      </c>
      <c r="W397" t="s">
        <v>430</v>
      </c>
      <c r="X397">
        <v>21</v>
      </c>
      <c r="Y397">
        <v>8.6</v>
      </c>
      <c r="Z397">
        <v>18.3</v>
      </c>
      <c r="AA397" t="s">
        <v>436</v>
      </c>
      <c r="AB397">
        <v>1.77</v>
      </c>
      <c r="AC397">
        <v>1.7</v>
      </c>
      <c r="AD397">
        <v>24</v>
      </c>
      <c r="AE397" t="s">
        <v>711</v>
      </c>
      <c r="AF397">
        <v>45.4</v>
      </c>
      <c r="AG397">
        <v>28.8</v>
      </c>
      <c r="AH397">
        <v>20.3</v>
      </c>
      <c r="AI397">
        <v>11.24</v>
      </c>
      <c r="AJ397">
        <v>10.3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 t="s">
        <v>430</v>
      </c>
      <c r="AS397" t="s">
        <v>430</v>
      </c>
      <c r="AT397" t="s">
        <v>430</v>
      </c>
      <c r="AU397">
        <v>0</v>
      </c>
      <c r="AV397">
        <v>0</v>
      </c>
      <c r="AW397">
        <v>0</v>
      </c>
      <c r="AZ397">
        <v>10840191600903</v>
      </c>
      <c r="BA397">
        <v>4895248001966</v>
      </c>
      <c r="BB397">
        <v>840191600906</v>
      </c>
      <c r="BC397" t="s">
        <v>463</v>
      </c>
      <c r="BD397" t="s">
        <v>1162</v>
      </c>
      <c r="BE397" t="s">
        <v>430</v>
      </c>
      <c r="BF397" t="s">
        <v>1163</v>
      </c>
      <c r="BG397" t="s">
        <v>872</v>
      </c>
      <c r="BH397">
        <v>36</v>
      </c>
      <c r="BI397">
        <v>2.6499999999999999E-2</v>
      </c>
      <c r="BJ397" t="s">
        <v>430</v>
      </c>
      <c r="BL397" t="s">
        <v>436</v>
      </c>
      <c r="BM397" t="s">
        <v>3048</v>
      </c>
      <c r="BN397" t="s">
        <v>430</v>
      </c>
      <c r="BO397" t="s">
        <v>430</v>
      </c>
      <c r="BP397" t="s">
        <v>3049</v>
      </c>
      <c r="BQ397" t="s">
        <v>430</v>
      </c>
      <c r="BR397" t="s">
        <v>442</v>
      </c>
      <c r="BS397">
        <v>10000</v>
      </c>
      <c r="BT397" t="s">
        <v>443</v>
      </c>
      <c r="BU397">
        <v>25296</v>
      </c>
      <c r="BV397">
        <v>46968</v>
      </c>
      <c r="BW397">
        <v>46968</v>
      </c>
      <c r="BX397" t="s">
        <v>430</v>
      </c>
      <c r="BY397" t="s">
        <v>430</v>
      </c>
      <c r="BZ397" t="s">
        <v>470</v>
      </c>
      <c r="CA397" t="s">
        <v>430</v>
      </c>
      <c r="CB397" t="s">
        <v>430</v>
      </c>
      <c r="CC397" t="s">
        <v>2156</v>
      </c>
      <c r="CD397">
        <v>0</v>
      </c>
      <c r="CE397" t="s">
        <v>430</v>
      </c>
      <c r="CF397" t="s">
        <v>444</v>
      </c>
      <c r="CG397" t="s">
        <v>430</v>
      </c>
      <c r="CH397" s="1">
        <v>44851</v>
      </c>
      <c r="CI397" t="s">
        <v>430</v>
      </c>
      <c r="CJ397" t="s">
        <v>430</v>
      </c>
      <c r="CK397" t="s">
        <v>430</v>
      </c>
      <c r="CM397">
        <v>4</v>
      </c>
      <c r="CN397" t="s">
        <v>3050</v>
      </c>
      <c r="CP397">
        <v>0</v>
      </c>
      <c r="CQ397">
        <v>33</v>
      </c>
      <c r="CS397">
        <v>0</v>
      </c>
      <c r="CU397">
        <v>274</v>
      </c>
      <c r="CV397">
        <v>1</v>
      </c>
      <c r="CW397">
        <v>1</v>
      </c>
      <c r="CX397">
        <v>2</v>
      </c>
      <c r="CY397">
        <v>47</v>
      </c>
      <c r="CZ397">
        <v>136</v>
      </c>
      <c r="DA397">
        <v>19010</v>
      </c>
      <c r="DB397">
        <v>34</v>
      </c>
      <c r="DC397" t="s">
        <v>446</v>
      </c>
      <c r="DD397" t="s">
        <v>430</v>
      </c>
      <c r="DE397" t="s">
        <v>3051</v>
      </c>
      <c r="DF397" t="s">
        <v>430</v>
      </c>
      <c r="DG397" t="s">
        <v>477</v>
      </c>
      <c r="DH397" t="s">
        <v>478</v>
      </c>
      <c r="DI397" t="s">
        <v>430</v>
      </c>
      <c r="DJ397" t="s">
        <v>430</v>
      </c>
      <c r="DK397" t="s">
        <v>430</v>
      </c>
      <c r="DL397" t="s">
        <v>430</v>
      </c>
      <c r="DM397" t="s">
        <v>448</v>
      </c>
      <c r="DN397" s="1">
        <v>44733</v>
      </c>
      <c r="DO397" s="1">
        <v>45577</v>
      </c>
      <c r="DP397" t="s">
        <v>610</v>
      </c>
      <c r="DQ397">
        <v>0</v>
      </c>
      <c r="DR397" t="s">
        <v>430</v>
      </c>
      <c r="DS397" t="s">
        <v>430</v>
      </c>
      <c r="DT397" t="s">
        <v>230</v>
      </c>
      <c r="DU397" t="s">
        <v>430</v>
      </c>
      <c r="DV397" t="s">
        <v>430</v>
      </c>
      <c r="DW397" t="s">
        <v>430</v>
      </c>
      <c r="DX397" t="s">
        <v>430</v>
      </c>
      <c r="DY397" t="s">
        <v>430</v>
      </c>
      <c r="DZ397" t="s">
        <v>451</v>
      </c>
      <c r="EA397" t="s">
        <v>452</v>
      </c>
      <c r="EB397" t="s">
        <v>430</v>
      </c>
      <c r="EC397" t="s">
        <v>430</v>
      </c>
      <c r="ED397" t="s">
        <v>430</v>
      </c>
      <c r="EE397" t="s">
        <v>2240</v>
      </c>
      <c r="EF397" t="s">
        <v>430</v>
      </c>
      <c r="EG397" t="s">
        <v>430</v>
      </c>
      <c r="EH397" t="s">
        <v>454</v>
      </c>
      <c r="EI397" t="s">
        <v>455</v>
      </c>
      <c r="EJ397" t="s">
        <v>482</v>
      </c>
      <c r="EK397" t="s">
        <v>483</v>
      </c>
      <c r="EL397" t="s">
        <v>2181</v>
      </c>
      <c r="EM397" t="s">
        <v>3023</v>
      </c>
    </row>
    <row r="398" spans="1:143" x14ac:dyDescent="0.25">
      <c r="A398" t="s">
        <v>1357</v>
      </c>
      <c r="B398" t="s">
        <v>459</v>
      </c>
      <c r="C398" t="s">
        <v>2149</v>
      </c>
      <c r="D398">
        <v>104</v>
      </c>
      <c r="E398" t="s">
        <v>868</v>
      </c>
      <c r="F398" t="s">
        <v>459</v>
      </c>
      <c r="G398" t="s">
        <v>430</v>
      </c>
      <c r="H398" t="s">
        <v>432</v>
      </c>
      <c r="I398" t="s">
        <v>3052</v>
      </c>
      <c r="J398" t="s">
        <v>3053</v>
      </c>
      <c r="K398">
        <v>19000002127</v>
      </c>
      <c r="L398" t="s">
        <v>3054</v>
      </c>
      <c r="M398">
        <v>24</v>
      </c>
      <c r="N398">
        <v>8</v>
      </c>
      <c r="O398">
        <v>4.9000000000000004</v>
      </c>
      <c r="P398">
        <v>17.45</v>
      </c>
      <c r="Q398">
        <v>0</v>
      </c>
      <c r="R398">
        <v>0</v>
      </c>
      <c r="S398">
        <v>0</v>
      </c>
      <c r="T398">
        <v>406</v>
      </c>
      <c r="U398">
        <v>0</v>
      </c>
      <c r="V398">
        <v>4</v>
      </c>
      <c r="W398" t="s">
        <v>430</v>
      </c>
      <c r="X398">
        <v>21</v>
      </c>
      <c r="Y398">
        <v>8.6</v>
      </c>
      <c r="Z398">
        <v>18.3</v>
      </c>
      <c r="AA398" t="s">
        <v>436</v>
      </c>
      <c r="AB398">
        <v>1.77</v>
      </c>
      <c r="AC398">
        <v>1.7</v>
      </c>
      <c r="AD398">
        <v>24</v>
      </c>
      <c r="AE398" t="s">
        <v>711</v>
      </c>
      <c r="AF398">
        <v>45.4</v>
      </c>
      <c r="AG398">
        <v>28.8</v>
      </c>
      <c r="AH398">
        <v>20.3</v>
      </c>
      <c r="AI398">
        <v>11.24</v>
      </c>
      <c r="AJ398">
        <v>10.3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 t="s">
        <v>430</v>
      </c>
      <c r="AS398" t="s">
        <v>430</v>
      </c>
      <c r="AT398" t="s">
        <v>430</v>
      </c>
      <c r="AU398">
        <v>0</v>
      </c>
      <c r="AV398">
        <v>0</v>
      </c>
      <c r="AW398">
        <v>0</v>
      </c>
      <c r="AZ398">
        <v>10840191600910</v>
      </c>
      <c r="BA398">
        <v>4895248000785</v>
      </c>
      <c r="BB398">
        <v>840191600913</v>
      </c>
      <c r="BC398" t="s">
        <v>463</v>
      </c>
      <c r="BD398" t="s">
        <v>1162</v>
      </c>
      <c r="BE398" t="s">
        <v>430</v>
      </c>
      <c r="BF398" t="s">
        <v>1163</v>
      </c>
      <c r="BG398" t="s">
        <v>872</v>
      </c>
      <c r="BH398">
        <v>36</v>
      </c>
      <c r="BI398">
        <v>2.6499999999999999E-2</v>
      </c>
      <c r="BJ398" t="s">
        <v>430</v>
      </c>
      <c r="BL398" t="s">
        <v>436</v>
      </c>
      <c r="BM398" t="s">
        <v>3055</v>
      </c>
      <c r="BN398" t="s">
        <v>430</v>
      </c>
      <c r="BO398" t="s">
        <v>430</v>
      </c>
      <c r="BP398" t="s">
        <v>3056</v>
      </c>
      <c r="BQ398" t="s">
        <v>430</v>
      </c>
      <c r="BR398" t="s">
        <v>442</v>
      </c>
      <c r="BS398">
        <v>10000</v>
      </c>
      <c r="BT398" t="s">
        <v>443</v>
      </c>
      <c r="BU398">
        <v>25296</v>
      </c>
      <c r="BV398">
        <v>46968</v>
      </c>
      <c r="BW398">
        <v>46968</v>
      </c>
      <c r="BX398" t="s">
        <v>430</v>
      </c>
      <c r="BY398" t="s">
        <v>430</v>
      </c>
      <c r="BZ398" t="s">
        <v>470</v>
      </c>
      <c r="CA398" t="s">
        <v>430</v>
      </c>
      <c r="CB398" t="s">
        <v>430</v>
      </c>
      <c r="CC398" t="s">
        <v>2156</v>
      </c>
      <c r="CD398">
        <v>0</v>
      </c>
      <c r="CE398" t="s">
        <v>430</v>
      </c>
      <c r="CF398" t="s">
        <v>444</v>
      </c>
      <c r="CG398" t="s">
        <v>430</v>
      </c>
      <c r="CH398" s="1">
        <v>44851</v>
      </c>
      <c r="CI398" t="s">
        <v>430</v>
      </c>
      <c r="CJ398" t="s">
        <v>430</v>
      </c>
      <c r="CK398" t="s">
        <v>430</v>
      </c>
      <c r="CM398">
        <v>4</v>
      </c>
      <c r="CN398" t="s">
        <v>3057</v>
      </c>
      <c r="CP398">
        <v>0</v>
      </c>
      <c r="CQ398">
        <v>33</v>
      </c>
      <c r="CS398">
        <v>0</v>
      </c>
      <c r="CU398">
        <v>276</v>
      </c>
      <c r="CV398">
        <v>1</v>
      </c>
      <c r="CW398">
        <v>1</v>
      </c>
      <c r="CX398">
        <v>2</v>
      </c>
      <c r="CY398">
        <v>48</v>
      </c>
      <c r="CZ398">
        <v>136</v>
      </c>
      <c r="DA398">
        <v>19010</v>
      </c>
      <c r="DB398">
        <v>34</v>
      </c>
      <c r="DC398" t="s">
        <v>446</v>
      </c>
      <c r="DD398" t="s">
        <v>430</v>
      </c>
      <c r="DE398" t="s">
        <v>3058</v>
      </c>
      <c r="DF398" t="s">
        <v>430</v>
      </c>
      <c r="DG398" t="s">
        <v>477</v>
      </c>
      <c r="DH398" t="s">
        <v>478</v>
      </c>
      <c r="DI398" t="s">
        <v>430</v>
      </c>
      <c r="DJ398" t="s">
        <v>430</v>
      </c>
      <c r="DK398" t="s">
        <v>430</v>
      </c>
      <c r="DL398" t="s">
        <v>430</v>
      </c>
      <c r="DM398" t="s">
        <v>448</v>
      </c>
      <c r="DN398" s="1">
        <v>44733</v>
      </c>
      <c r="DO398" s="1">
        <v>45565</v>
      </c>
      <c r="DP398" t="s">
        <v>610</v>
      </c>
      <c r="DQ398">
        <v>0</v>
      </c>
      <c r="DR398" t="s">
        <v>430</v>
      </c>
      <c r="DS398" t="s">
        <v>430</v>
      </c>
      <c r="DT398" t="s">
        <v>230</v>
      </c>
      <c r="DU398" t="s">
        <v>430</v>
      </c>
      <c r="DV398" t="s">
        <v>430</v>
      </c>
      <c r="DW398" t="s">
        <v>430</v>
      </c>
      <c r="DX398" t="s">
        <v>430</v>
      </c>
      <c r="DY398" t="s">
        <v>430</v>
      </c>
      <c r="DZ398" t="s">
        <v>451</v>
      </c>
      <c r="EA398" t="s">
        <v>452</v>
      </c>
      <c r="EB398" t="s">
        <v>430</v>
      </c>
      <c r="EC398" t="s">
        <v>430</v>
      </c>
      <c r="ED398" t="s">
        <v>430</v>
      </c>
      <c r="EE398" t="s">
        <v>2240</v>
      </c>
      <c r="EF398" t="s">
        <v>430</v>
      </c>
      <c r="EG398" t="s">
        <v>430</v>
      </c>
      <c r="EH398" t="s">
        <v>454</v>
      </c>
      <c r="EI398" t="s">
        <v>455</v>
      </c>
      <c r="EJ398" t="s">
        <v>482</v>
      </c>
      <c r="EK398" t="s">
        <v>483</v>
      </c>
      <c r="EL398" t="s">
        <v>2181</v>
      </c>
      <c r="EM398" t="s">
        <v>3023</v>
      </c>
    </row>
    <row r="399" spans="1:143" x14ac:dyDescent="0.25">
      <c r="A399" t="s">
        <v>1357</v>
      </c>
      <c r="B399" t="s">
        <v>430</v>
      </c>
      <c r="C399" t="s">
        <v>2149</v>
      </c>
      <c r="D399">
        <v>104</v>
      </c>
      <c r="E399" t="s">
        <v>458</v>
      </c>
      <c r="F399" t="s">
        <v>459</v>
      </c>
      <c r="G399" t="s">
        <v>430</v>
      </c>
      <c r="H399" t="s">
        <v>432</v>
      </c>
      <c r="I399" t="s">
        <v>3059</v>
      </c>
      <c r="J399" t="s">
        <v>3060</v>
      </c>
      <c r="K399">
        <v>19000002323</v>
      </c>
      <c r="L399" t="s">
        <v>3061</v>
      </c>
      <c r="M399">
        <v>56</v>
      </c>
      <c r="N399">
        <v>4.5</v>
      </c>
      <c r="O399">
        <v>2.5</v>
      </c>
      <c r="P399">
        <v>8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430</v>
      </c>
      <c r="X399">
        <v>0</v>
      </c>
      <c r="Y399">
        <v>0</v>
      </c>
      <c r="Z399">
        <v>0</v>
      </c>
      <c r="AA399" t="s">
        <v>436</v>
      </c>
      <c r="AB399">
        <v>0</v>
      </c>
      <c r="AC399">
        <v>0</v>
      </c>
      <c r="AD399">
        <v>56</v>
      </c>
      <c r="AE399" t="s">
        <v>2816</v>
      </c>
      <c r="AF399">
        <v>20.6</v>
      </c>
      <c r="AG399">
        <v>19.600000000000001</v>
      </c>
      <c r="AH399">
        <v>17.3</v>
      </c>
      <c r="AI399">
        <v>4</v>
      </c>
      <c r="AJ399">
        <v>3.75</v>
      </c>
      <c r="AK399">
        <v>14</v>
      </c>
      <c r="AL399">
        <v>9.5</v>
      </c>
      <c r="AM399">
        <v>18.5</v>
      </c>
      <c r="AN399">
        <v>8.1</v>
      </c>
      <c r="AO399">
        <v>0</v>
      </c>
      <c r="AP399">
        <v>0</v>
      </c>
      <c r="AQ399">
        <v>0</v>
      </c>
      <c r="AR399" t="s">
        <v>430</v>
      </c>
      <c r="AS399" t="s">
        <v>430</v>
      </c>
      <c r="AT399" t="s">
        <v>430</v>
      </c>
      <c r="AU399">
        <v>0</v>
      </c>
      <c r="AV399">
        <v>0</v>
      </c>
      <c r="AW399">
        <v>0</v>
      </c>
      <c r="AZ399">
        <v>10840191601559</v>
      </c>
      <c r="BA399">
        <v>4897097269450</v>
      </c>
      <c r="BB399">
        <v>840191601552</v>
      </c>
      <c r="BC399" t="s">
        <v>463</v>
      </c>
      <c r="BD399" t="s">
        <v>1162</v>
      </c>
      <c r="BE399" t="s">
        <v>430</v>
      </c>
      <c r="BF399" t="s">
        <v>1163</v>
      </c>
      <c r="BG399" t="s">
        <v>465</v>
      </c>
      <c r="BH399">
        <v>36</v>
      </c>
      <c r="BI399">
        <v>7.0000000000000001E-3</v>
      </c>
      <c r="BJ399" t="s">
        <v>430</v>
      </c>
      <c r="BL399" t="s">
        <v>436</v>
      </c>
      <c r="BM399" t="s">
        <v>3062</v>
      </c>
      <c r="BN399" t="s">
        <v>2818</v>
      </c>
      <c r="BO399" t="s">
        <v>2819</v>
      </c>
      <c r="BP399" t="s">
        <v>2479</v>
      </c>
      <c r="BQ399" t="s">
        <v>430</v>
      </c>
      <c r="BR399" t="s">
        <v>442</v>
      </c>
      <c r="BS399">
        <v>30000</v>
      </c>
      <c r="BT399" t="s">
        <v>443</v>
      </c>
      <c r="BU399">
        <v>224448</v>
      </c>
      <c r="BV399">
        <v>308000</v>
      </c>
      <c r="BW399">
        <v>308000</v>
      </c>
      <c r="BX399" t="s">
        <v>430</v>
      </c>
      <c r="BY399" t="s">
        <v>430</v>
      </c>
      <c r="BZ399" t="s">
        <v>470</v>
      </c>
      <c r="CA399" t="s">
        <v>3063</v>
      </c>
      <c r="CB399" t="s">
        <v>430</v>
      </c>
      <c r="CC399" t="s">
        <v>2156</v>
      </c>
      <c r="CD399">
        <v>0</v>
      </c>
      <c r="CE399" t="s">
        <v>430</v>
      </c>
      <c r="CF399" t="s">
        <v>444</v>
      </c>
      <c r="CG399" t="s">
        <v>430</v>
      </c>
      <c r="CH399" s="1">
        <v>44857</v>
      </c>
      <c r="CI399" t="s">
        <v>430</v>
      </c>
      <c r="CJ399" t="s">
        <v>430</v>
      </c>
      <c r="CK399" t="s">
        <v>430</v>
      </c>
      <c r="CM399">
        <v>4</v>
      </c>
      <c r="CN399" t="s">
        <v>3064</v>
      </c>
      <c r="CP399">
        <v>0</v>
      </c>
      <c r="CQ399">
        <v>32</v>
      </c>
      <c r="CS399">
        <v>0</v>
      </c>
      <c r="CU399">
        <v>255</v>
      </c>
      <c r="CV399">
        <v>1</v>
      </c>
      <c r="CW399">
        <v>1</v>
      </c>
      <c r="CX399">
        <v>2</v>
      </c>
      <c r="CY399">
        <v>42</v>
      </c>
      <c r="CZ399">
        <v>156</v>
      </c>
      <c r="DA399">
        <v>19010</v>
      </c>
      <c r="DB399">
        <v>34</v>
      </c>
      <c r="DC399" t="s">
        <v>446</v>
      </c>
      <c r="DD399" t="s">
        <v>430</v>
      </c>
      <c r="DE399" t="s">
        <v>3065</v>
      </c>
      <c r="DF399" t="s">
        <v>430</v>
      </c>
      <c r="DG399" t="s">
        <v>477</v>
      </c>
      <c r="DH399" t="s">
        <v>478</v>
      </c>
      <c r="DI399" t="s">
        <v>430</v>
      </c>
      <c r="DJ399" t="s">
        <v>430</v>
      </c>
      <c r="DK399" t="s">
        <v>430</v>
      </c>
      <c r="DL399" t="s">
        <v>430</v>
      </c>
      <c r="DM399" t="s">
        <v>448</v>
      </c>
      <c r="DN399" s="1">
        <v>44776</v>
      </c>
      <c r="DO399" s="1">
        <v>45553</v>
      </c>
      <c r="DP399" t="s">
        <v>449</v>
      </c>
      <c r="DQ399">
        <v>0</v>
      </c>
      <c r="DR399" t="s">
        <v>430</v>
      </c>
      <c r="DS399" t="s">
        <v>430</v>
      </c>
      <c r="DT399" t="s">
        <v>2448</v>
      </c>
      <c r="DU399" t="s">
        <v>430</v>
      </c>
      <c r="DV399" t="s">
        <v>430</v>
      </c>
      <c r="DW399" t="s">
        <v>430</v>
      </c>
      <c r="DX399" t="s">
        <v>430</v>
      </c>
      <c r="DY399" t="s">
        <v>430</v>
      </c>
      <c r="DZ399" t="s">
        <v>451</v>
      </c>
      <c r="EA399" t="s">
        <v>452</v>
      </c>
      <c r="EB399" t="s">
        <v>430</v>
      </c>
      <c r="EC399" t="s">
        <v>430</v>
      </c>
      <c r="ED399" t="s">
        <v>430</v>
      </c>
      <c r="EE399" t="s">
        <v>2160</v>
      </c>
      <c r="EF399" t="s">
        <v>430</v>
      </c>
      <c r="EG399" t="s">
        <v>430</v>
      </c>
      <c r="EH399" t="s">
        <v>454</v>
      </c>
      <c r="EI399" t="s">
        <v>455</v>
      </c>
      <c r="EJ399" t="s">
        <v>482</v>
      </c>
      <c r="EK399" t="s">
        <v>483</v>
      </c>
      <c r="EL399" t="s">
        <v>484</v>
      </c>
      <c r="EM399" t="s">
        <v>2823</v>
      </c>
    </row>
    <row r="400" spans="1:143" x14ac:dyDescent="0.25">
      <c r="A400" t="s">
        <v>1357</v>
      </c>
      <c r="B400" t="s">
        <v>430</v>
      </c>
      <c r="C400" t="s">
        <v>2149</v>
      </c>
      <c r="D400">
        <v>104</v>
      </c>
      <c r="E400" t="s">
        <v>458</v>
      </c>
      <c r="F400" t="s">
        <v>459</v>
      </c>
      <c r="G400" t="s">
        <v>430</v>
      </c>
      <c r="H400" t="s">
        <v>432</v>
      </c>
      <c r="I400" t="s">
        <v>3066</v>
      </c>
      <c r="J400" t="s">
        <v>3067</v>
      </c>
      <c r="K400">
        <v>19000002324</v>
      </c>
      <c r="L400" t="s">
        <v>3068</v>
      </c>
      <c r="M400">
        <v>56</v>
      </c>
      <c r="N400">
        <v>4.5</v>
      </c>
      <c r="O400">
        <v>2.5</v>
      </c>
      <c r="P400">
        <v>8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430</v>
      </c>
      <c r="X400">
        <v>0</v>
      </c>
      <c r="Y400">
        <v>0</v>
      </c>
      <c r="Z400">
        <v>0</v>
      </c>
      <c r="AA400" t="s">
        <v>436</v>
      </c>
      <c r="AB400">
        <v>0</v>
      </c>
      <c r="AC400">
        <v>0</v>
      </c>
      <c r="AD400">
        <v>56</v>
      </c>
      <c r="AE400" t="s">
        <v>2816</v>
      </c>
      <c r="AF400">
        <v>20.6</v>
      </c>
      <c r="AG400">
        <v>19.600000000000001</v>
      </c>
      <c r="AH400">
        <v>17.3</v>
      </c>
      <c r="AI400">
        <v>4.01</v>
      </c>
      <c r="AJ400">
        <v>3.75</v>
      </c>
      <c r="AK400">
        <v>14</v>
      </c>
      <c r="AL400">
        <v>9.5</v>
      </c>
      <c r="AM400">
        <v>18.5</v>
      </c>
      <c r="AN400">
        <v>8.1</v>
      </c>
      <c r="AO400">
        <v>0</v>
      </c>
      <c r="AP400">
        <v>0</v>
      </c>
      <c r="AQ400">
        <v>0</v>
      </c>
      <c r="AR400" t="s">
        <v>430</v>
      </c>
      <c r="AS400" t="s">
        <v>430</v>
      </c>
      <c r="AT400" t="s">
        <v>430</v>
      </c>
      <c r="AU400">
        <v>0</v>
      </c>
      <c r="AV400">
        <v>0</v>
      </c>
      <c r="AW400">
        <v>0</v>
      </c>
      <c r="AZ400">
        <v>10840191601566</v>
      </c>
      <c r="BA400">
        <v>4897097269467</v>
      </c>
      <c r="BB400">
        <v>840191601569</v>
      </c>
      <c r="BC400" t="s">
        <v>463</v>
      </c>
      <c r="BD400" t="s">
        <v>1162</v>
      </c>
      <c r="BE400" t="s">
        <v>430</v>
      </c>
      <c r="BF400" t="s">
        <v>1163</v>
      </c>
      <c r="BG400" t="s">
        <v>465</v>
      </c>
      <c r="BH400">
        <v>36</v>
      </c>
      <c r="BI400">
        <v>7.0000000000000001E-3</v>
      </c>
      <c r="BJ400" t="s">
        <v>430</v>
      </c>
      <c r="BL400" t="s">
        <v>436</v>
      </c>
      <c r="BM400" t="s">
        <v>3069</v>
      </c>
      <c r="BN400" t="s">
        <v>2818</v>
      </c>
      <c r="BO400" t="s">
        <v>2819</v>
      </c>
      <c r="BP400" t="s">
        <v>2542</v>
      </c>
      <c r="BQ400" t="s">
        <v>430</v>
      </c>
      <c r="BR400" t="s">
        <v>442</v>
      </c>
      <c r="BS400">
        <v>30000</v>
      </c>
      <c r="BT400" t="s">
        <v>443</v>
      </c>
      <c r="BU400">
        <v>224448</v>
      </c>
      <c r="BV400">
        <v>307216</v>
      </c>
      <c r="BW400">
        <v>307216</v>
      </c>
      <c r="BX400" t="s">
        <v>430</v>
      </c>
      <c r="BY400" t="s">
        <v>430</v>
      </c>
      <c r="BZ400" t="s">
        <v>470</v>
      </c>
      <c r="CA400" t="s">
        <v>3063</v>
      </c>
      <c r="CB400" t="s">
        <v>430</v>
      </c>
      <c r="CC400" t="s">
        <v>2156</v>
      </c>
      <c r="CD400">
        <v>0</v>
      </c>
      <c r="CE400" t="s">
        <v>430</v>
      </c>
      <c r="CF400" t="s">
        <v>444</v>
      </c>
      <c r="CG400" t="s">
        <v>430</v>
      </c>
      <c r="CH400" s="1">
        <v>44857</v>
      </c>
      <c r="CI400" t="s">
        <v>430</v>
      </c>
      <c r="CJ400" t="s">
        <v>430</v>
      </c>
      <c r="CK400" t="s">
        <v>430</v>
      </c>
      <c r="CM400">
        <v>4</v>
      </c>
      <c r="CN400" t="s">
        <v>3070</v>
      </c>
      <c r="CP400">
        <v>0</v>
      </c>
      <c r="CQ400">
        <v>33</v>
      </c>
      <c r="CS400">
        <v>0</v>
      </c>
      <c r="CU400">
        <v>259</v>
      </c>
      <c r="CV400">
        <v>1</v>
      </c>
      <c r="CW400">
        <v>1</v>
      </c>
      <c r="CX400">
        <v>2</v>
      </c>
      <c r="CY400">
        <v>42</v>
      </c>
      <c r="CZ400">
        <v>156</v>
      </c>
      <c r="DA400">
        <v>19010</v>
      </c>
      <c r="DB400">
        <v>34</v>
      </c>
      <c r="DC400" t="s">
        <v>446</v>
      </c>
      <c r="DD400" t="s">
        <v>430</v>
      </c>
      <c r="DE400" t="s">
        <v>3071</v>
      </c>
      <c r="DF400" t="s">
        <v>430</v>
      </c>
      <c r="DG400" t="s">
        <v>477</v>
      </c>
      <c r="DH400" t="s">
        <v>478</v>
      </c>
      <c r="DI400" t="s">
        <v>430</v>
      </c>
      <c r="DJ400" t="s">
        <v>430</v>
      </c>
      <c r="DK400" t="s">
        <v>430</v>
      </c>
      <c r="DL400" t="s">
        <v>430</v>
      </c>
      <c r="DM400" t="s">
        <v>448</v>
      </c>
      <c r="DN400" s="1">
        <v>44776</v>
      </c>
      <c r="DO400" s="1">
        <v>45553</v>
      </c>
      <c r="DP400" t="s">
        <v>449</v>
      </c>
      <c r="DQ400">
        <v>0</v>
      </c>
      <c r="DR400" t="s">
        <v>430</v>
      </c>
      <c r="DS400" t="s">
        <v>430</v>
      </c>
      <c r="DT400" t="s">
        <v>2448</v>
      </c>
      <c r="DU400" t="s">
        <v>430</v>
      </c>
      <c r="DV400" t="s">
        <v>430</v>
      </c>
      <c r="DW400" t="s">
        <v>430</v>
      </c>
      <c r="DX400" t="s">
        <v>430</v>
      </c>
      <c r="DY400" t="s">
        <v>430</v>
      </c>
      <c r="DZ400" t="s">
        <v>451</v>
      </c>
      <c r="EA400" t="s">
        <v>452</v>
      </c>
      <c r="EB400" t="s">
        <v>430</v>
      </c>
      <c r="EC400" t="s">
        <v>430</v>
      </c>
      <c r="ED400" t="s">
        <v>430</v>
      </c>
      <c r="EE400" t="s">
        <v>2240</v>
      </c>
      <c r="EF400" t="s">
        <v>430</v>
      </c>
      <c r="EG400" t="s">
        <v>430</v>
      </c>
      <c r="EH400" t="s">
        <v>454</v>
      </c>
      <c r="EI400" t="s">
        <v>455</v>
      </c>
      <c r="EJ400" t="s">
        <v>482</v>
      </c>
      <c r="EK400" t="s">
        <v>483</v>
      </c>
      <c r="EL400" t="s">
        <v>484</v>
      </c>
      <c r="EM400" t="s">
        <v>2823</v>
      </c>
    </row>
    <row r="401" spans="1:143" x14ac:dyDescent="0.25">
      <c r="A401" t="s">
        <v>1357</v>
      </c>
      <c r="B401" t="s">
        <v>459</v>
      </c>
      <c r="C401" t="s">
        <v>1473</v>
      </c>
      <c r="D401">
        <v>119</v>
      </c>
      <c r="E401" t="s">
        <v>430</v>
      </c>
      <c r="F401" t="s">
        <v>430</v>
      </c>
      <c r="G401" t="s">
        <v>430</v>
      </c>
      <c r="H401" t="s">
        <v>432</v>
      </c>
      <c r="I401" t="s">
        <v>3072</v>
      </c>
      <c r="J401" t="s">
        <v>3073</v>
      </c>
      <c r="K401">
        <v>19000002425</v>
      </c>
      <c r="L401" t="s">
        <v>3074</v>
      </c>
      <c r="M401">
        <v>1</v>
      </c>
      <c r="N401">
        <v>28.5</v>
      </c>
      <c r="O401">
        <v>24</v>
      </c>
      <c r="P401">
        <v>33.5</v>
      </c>
      <c r="Q401">
        <v>36</v>
      </c>
      <c r="R401">
        <v>26</v>
      </c>
      <c r="S401">
        <v>0</v>
      </c>
      <c r="T401">
        <v>2810</v>
      </c>
      <c r="U401">
        <v>2360</v>
      </c>
      <c r="V401">
        <v>0</v>
      </c>
      <c r="W401" t="s">
        <v>430</v>
      </c>
      <c r="X401">
        <v>0</v>
      </c>
      <c r="Y401">
        <v>0</v>
      </c>
      <c r="Z401">
        <v>0</v>
      </c>
      <c r="AA401" t="s">
        <v>436</v>
      </c>
      <c r="AB401">
        <v>0</v>
      </c>
      <c r="AC401">
        <v>0</v>
      </c>
      <c r="AD401">
        <v>1</v>
      </c>
      <c r="AE401" t="s">
        <v>430</v>
      </c>
      <c r="AF401">
        <v>28.5</v>
      </c>
      <c r="AG401">
        <v>24</v>
      </c>
      <c r="AH401">
        <v>33.5</v>
      </c>
      <c r="AI401">
        <v>2.81</v>
      </c>
      <c r="AJ401">
        <v>2.36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 t="s">
        <v>430</v>
      </c>
      <c r="AS401" t="s">
        <v>430</v>
      </c>
      <c r="AT401" t="s">
        <v>430</v>
      </c>
      <c r="AU401">
        <v>0</v>
      </c>
      <c r="AV401">
        <v>0</v>
      </c>
      <c r="AW401">
        <v>0</v>
      </c>
      <c r="AZ401">
        <v>30810005414242</v>
      </c>
      <c r="BA401">
        <v>4895248006725</v>
      </c>
      <c r="BB401">
        <v>810005414241</v>
      </c>
      <c r="BC401" t="s">
        <v>463</v>
      </c>
      <c r="BD401" t="s">
        <v>1990</v>
      </c>
      <c r="BE401" t="s">
        <v>430</v>
      </c>
      <c r="BF401" t="s">
        <v>1478</v>
      </c>
      <c r="BG401" t="s">
        <v>689</v>
      </c>
      <c r="BH401">
        <v>36</v>
      </c>
      <c r="BI401">
        <v>2.29E-2</v>
      </c>
      <c r="BJ401" t="s">
        <v>430</v>
      </c>
      <c r="BL401" t="s">
        <v>436</v>
      </c>
      <c r="BM401" t="s">
        <v>3075</v>
      </c>
      <c r="BN401" t="s">
        <v>430</v>
      </c>
      <c r="BO401" t="s">
        <v>430</v>
      </c>
      <c r="BP401" t="s">
        <v>3076</v>
      </c>
      <c r="BQ401" t="s">
        <v>1993</v>
      </c>
      <c r="BR401" t="s">
        <v>442</v>
      </c>
      <c r="BS401">
        <v>5000</v>
      </c>
      <c r="BT401" t="s">
        <v>443</v>
      </c>
      <c r="BU401">
        <v>1004</v>
      </c>
      <c r="BV401">
        <v>2357</v>
      </c>
      <c r="BW401">
        <v>2924</v>
      </c>
      <c r="BX401" t="s">
        <v>430</v>
      </c>
      <c r="BY401" t="s">
        <v>430</v>
      </c>
      <c r="BZ401" t="s">
        <v>1483</v>
      </c>
      <c r="CA401" t="s">
        <v>3077</v>
      </c>
      <c r="CB401" t="s">
        <v>430</v>
      </c>
      <c r="CC401" t="s">
        <v>3078</v>
      </c>
      <c r="CD401">
        <v>0</v>
      </c>
      <c r="CE401" t="s">
        <v>3079</v>
      </c>
      <c r="CF401" t="s">
        <v>444</v>
      </c>
      <c r="CG401" t="s">
        <v>430</v>
      </c>
      <c r="CH401" s="1">
        <v>44915</v>
      </c>
      <c r="CI401" t="s">
        <v>430</v>
      </c>
      <c r="CJ401" t="s">
        <v>430</v>
      </c>
      <c r="CK401" t="s">
        <v>430</v>
      </c>
      <c r="CM401">
        <v>1</v>
      </c>
      <c r="CN401" t="s">
        <v>3080</v>
      </c>
      <c r="CP401">
        <v>0</v>
      </c>
      <c r="CQ401">
        <v>1</v>
      </c>
      <c r="CS401">
        <v>0</v>
      </c>
      <c r="CU401">
        <v>22</v>
      </c>
      <c r="CV401">
        <v>1</v>
      </c>
      <c r="CW401">
        <v>8</v>
      </c>
      <c r="CX401">
        <v>21</v>
      </c>
      <c r="CZ401">
        <v>5</v>
      </c>
      <c r="DA401">
        <v>19002</v>
      </c>
      <c r="DB401">
        <v>31</v>
      </c>
      <c r="DC401" t="s">
        <v>446</v>
      </c>
      <c r="DD401" t="s">
        <v>430</v>
      </c>
      <c r="DE401" t="s">
        <v>3081</v>
      </c>
      <c r="DF401" t="s">
        <v>430</v>
      </c>
      <c r="DG401" t="s">
        <v>477</v>
      </c>
      <c r="DH401" t="s">
        <v>478</v>
      </c>
      <c r="DI401" t="s">
        <v>430</v>
      </c>
      <c r="DJ401" t="s">
        <v>430</v>
      </c>
      <c r="DK401" t="s">
        <v>430</v>
      </c>
      <c r="DL401" t="s">
        <v>430</v>
      </c>
      <c r="DM401" t="s">
        <v>448</v>
      </c>
      <c r="DN401" s="1">
        <v>44813</v>
      </c>
      <c r="DO401" s="1">
        <v>45574</v>
      </c>
      <c r="DP401" t="s">
        <v>449</v>
      </c>
      <c r="DQ401">
        <v>0</v>
      </c>
      <c r="DR401" t="s">
        <v>430</v>
      </c>
      <c r="DS401" t="s">
        <v>430</v>
      </c>
      <c r="DT401" t="s">
        <v>3082</v>
      </c>
      <c r="DU401" t="s">
        <v>430</v>
      </c>
      <c r="DV401" t="s">
        <v>430</v>
      </c>
      <c r="DW401" t="s">
        <v>430</v>
      </c>
      <c r="DX401" t="s">
        <v>430</v>
      </c>
      <c r="DY401" t="s">
        <v>430</v>
      </c>
      <c r="DZ401" t="s">
        <v>451</v>
      </c>
      <c r="EA401" t="s">
        <v>452</v>
      </c>
      <c r="EB401" t="s">
        <v>430</v>
      </c>
      <c r="EC401" t="s">
        <v>430</v>
      </c>
      <c r="ED401" t="s">
        <v>430</v>
      </c>
      <c r="EE401" t="s">
        <v>2002</v>
      </c>
      <c r="EF401" t="s">
        <v>430</v>
      </c>
      <c r="EG401" t="s">
        <v>430</v>
      </c>
      <c r="EH401" t="s">
        <v>1473</v>
      </c>
      <c r="EI401" t="s">
        <v>455</v>
      </c>
      <c r="EJ401" t="s">
        <v>2002</v>
      </c>
      <c r="EK401" t="s">
        <v>509</v>
      </c>
      <c r="EL401" t="s">
        <v>3083</v>
      </c>
      <c r="EM401" t="s">
        <v>3084</v>
      </c>
    </row>
    <row r="402" spans="1:143" x14ac:dyDescent="0.25">
      <c r="A402" t="s">
        <v>1357</v>
      </c>
      <c r="B402" t="s">
        <v>459</v>
      </c>
      <c r="C402" t="s">
        <v>1473</v>
      </c>
      <c r="D402">
        <v>119</v>
      </c>
      <c r="E402" t="s">
        <v>430</v>
      </c>
      <c r="F402" t="s">
        <v>430</v>
      </c>
      <c r="G402" t="s">
        <v>430</v>
      </c>
      <c r="H402" t="s">
        <v>432</v>
      </c>
      <c r="I402" t="s">
        <v>3072</v>
      </c>
      <c r="J402" t="s">
        <v>3085</v>
      </c>
      <c r="K402">
        <v>19000003069</v>
      </c>
      <c r="L402" t="s">
        <v>3086</v>
      </c>
      <c r="M402">
        <v>1</v>
      </c>
      <c r="N402">
        <v>28.5</v>
      </c>
      <c r="O402">
        <v>24</v>
      </c>
      <c r="P402">
        <v>33.5</v>
      </c>
      <c r="Q402">
        <v>36</v>
      </c>
      <c r="R402">
        <v>26</v>
      </c>
      <c r="S402">
        <v>0</v>
      </c>
      <c r="T402">
        <v>2810</v>
      </c>
      <c r="U402">
        <v>2360</v>
      </c>
      <c r="V402">
        <v>0</v>
      </c>
      <c r="W402" t="s">
        <v>430</v>
      </c>
      <c r="X402">
        <v>0</v>
      </c>
      <c r="Y402">
        <v>0</v>
      </c>
      <c r="Z402">
        <v>0</v>
      </c>
      <c r="AA402" t="s">
        <v>436</v>
      </c>
      <c r="AB402">
        <v>0</v>
      </c>
      <c r="AC402">
        <v>0</v>
      </c>
      <c r="AD402">
        <v>1</v>
      </c>
      <c r="AE402" t="s">
        <v>430</v>
      </c>
      <c r="AF402">
        <v>28.5</v>
      </c>
      <c r="AG402">
        <v>24</v>
      </c>
      <c r="AH402">
        <v>33.5</v>
      </c>
      <c r="AI402">
        <v>2.81</v>
      </c>
      <c r="AJ402">
        <v>2.36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 t="s">
        <v>430</v>
      </c>
      <c r="AS402" t="s">
        <v>430</v>
      </c>
      <c r="AT402" t="s">
        <v>430</v>
      </c>
      <c r="AU402">
        <v>0</v>
      </c>
      <c r="AV402">
        <v>0</v>
      </c>
      <c r="AW402">
        <v>0</v>
      </c>
      <c r="AZ402">
        <v>40810005414249</v>
      </c>
      <c r="BA402">
        <v>4895248006725</v>
      </c>
      <c r="BB402">
        <v>810005414241</v>
      </c>
      <c r="BC402" t="s">
        <v>463</v>
      </c>
      <c r="BD402" t="s">
        <v>1990</v>
      </c>
      <c r="BE402" t="s">
        <v>430</v>
      </c>
      <c r="BF402" t="s">
        <v>1478</v>
      </c>
      <c r="BG402" t="s">
        <v>689</v>
      </c>
      <c r="BH402">
        <v>36</v>
      </c>
      <c r="BI402">
        <v>2.29E-2</v>
      </c>
      <c r="BJ402" t="s">
        <v>430</v>
      </c>
      <c r="BL402" t="s">
        <v>436</v>
      </c>
      <c r="BM402" t="s">
        <v>3075</v>
      </c>
      <c r="BN402" t="s">
        <v>430</v>
      </c>
      <c r="BO402" t="s">
        <v>430</v>
      </c>
      <c r="BP402" t="s">
        <v>3076</v>
      </c>
      <c r="BQ402" t="s">
        <v>1993</v>
      </c>
      <c r="BR402" t="s">
        <v>442</v>
      </c>
      <c r="BS402">
        <v>5000</v>
      </c>
      <c r="BT402" t="s">
        <v>443</v>
      </c>
      <c r="BU402">
        <v>1004</v>
      </c>
      <c r="BV402">
        <v>2357</v>
      </c>
      <c r="BW402">
        <v>2924</v>
      </c>
      <c r="BX402" t="s">
        <v>430</v>
      </c>
      <c r="BY402" t="s">
        <v>430</v>
      </c>
      <c r="BZ402" t="s">
        <v>1483</v>
      </c>
      <c r="CA402" t="s">
        <v>3077</v>
      </c>
      <c r="CB402" t="s">
        <v>430</v>
      </c>
      <c r="CC402" t="s">
        <v>3078</v>
      </c>
      <c r="CD402">
        <v>0</v>
      </c>
      <c r="CE402" t="s">
        <v>3079</v>
      </c>
      <c r="CF402" t="s">
        <v>444</v>
      </c>
      <c r="CG402" t="s">
        <v>430</v>
      </c>
      <c r="CH402" s="1">
        <v>45386</v>
      </c>
      <c r="CI402" t="s">
        <v>430</v>
      </c>
      <c r="CJ402" t="s">
        <v>430</v>
      </c>
      <c r="CK402" t="s">
        <v>430</v>
      </c>
      <c r="CM402">
        <v>1</v>
      </c>
      <c r="CN402" t="s">
        <v>3080</v>
      </c>
      <c r="CP402">
        <v>0</v>
      </c>
      <c r="CQ402">
        <v>1</v>
      </c>
      <c r="CS402">
        <v>0</v>
      </c>
      <c r="CU402">
        <v>22</v>
      </c>
      <c r="CV402">
        <v>1</v>
      </c>
      <c r="CW402">
        <v>8</v>
      </c>
      <c r="CX402">
        <v>21</v>
      </c>
      <c r="CZ402">
        <v>5</v>
      </c>
      <c r="DA402">
        <v>19002</v>
      </c>
      <c r="DB402">
        <v>31</v>
      </c>
      <c r="DC402" t="s">
        <v>446</v>
      </c>
      <c r="DD402" t="s">
        <v>430</v>
      </c>
      <c r="DE402" t="s">
        <v>3087</v>
      </c>
      <c r="DF402" t="s">
        <v>430</v>
      </c>
      <c r="DG402" t="s">
        <v>477</v>
      </c>
      <c r="DH402" t="s">
        <v>478</v>
      </c>
      <c r="DI402" t="s">
        <v>430</v>
      </c>
      <c r="DJ402" t="s">
        <v>430</v>
      </c>
      <c r="DK402" t="s">
        <v>430</v>
      </c>
      <c r="DL402" t="s">
        <v>430</v>
      </c>
      <c r="DM402" t="s">
        <v>448</v>
      </c>
      <c r="DN402" s="1">
        <v>45026</v>
      </c>
      <c r="DO402" s="1">
        <v>45574</v>
      </c>
      <c r="DP402" t="s">
        <v>449</v>
      </c>
      <c r="DQ402">
        <v>0</v>
      </c>
      <c r="DR402" t="s">
        <v>430</v>
      </c>
      <c r="DS402" t="s">
        <v>430</v>
      </c>
      <c r="DT402" t="s">
        <v>3082</v>
      </c>
      <c r="DU402" t="s">
        <v>430</v>
      </c>
      <c r="DV402" t="s">
        <v>430</v>
      </c>
      <c r="DW402" t="s">
        <v>430</v>
      </c>
      <c r="DX402" t="s">
        <v>430</v>
      </c>
      <c r="DY402" t="s">
        <v>430</v>
      </c>
      <c r="DZ402" t="s">
        <v>451</v>
      </c>
      <c r="EA402" t="s">
        <v>452</v>
      </c>
      <c r="EB402" t="s">
        <v>430</v>
      </c>
      <c r="EC402" t="s">
        <v>430</v>
      </c>
      <c r="ED402" t="s">
        <v>430</v>
      </c>
      <c r="EE402" t="s">
        <v>2002</v>
      </c>
      <c r="EF402" t="s">
        <v>430</v>
      </c>
      <c r="EG402" t="s">
        <v>430</v>
      </c>
      <c r="EH402" t="s">
        <v>1473</v>
      </c>
      <c r="EI402" t="s">
        <v>455</v>
      </c>
      <c r="EJ402" t="s">
        <v>2002</v>
      </c>
      <c r="EK402" t="s">
        <v>509</v>
      </c>
      <c r="EL402" t="s">
        <v>3083</v>
      </c>
      <c r="EM402" t="s">
        <v>3084</v>
      </c>
    </row>
    <row r="403" spans="1:143" x14ac:dyDescent="0.25">
      <c r="A403" t="s">
        <v>1357</v>
      </c>
      <c r="B403" t="s">
        <v>459</v>
      </c>
      <c r="C403" t="s">
        <v>1473</v>
      </c>
      <c r="D403">
        <v>119</v>
      </c>
      <c r="E403" t="s">
        <v>430</v>
      </c>
      <c r="F403" t="s">
        <v>430</v>
      </c>
      <c r="G403" t="s">
        <v>430</v>
      </c>
      <c r="H403" t="s">
        <v>432</v>
      </c>
      <c r="I403" t="s">
        <v>3072</v>
      </c>
      <c r="J403" t="s">
        <v>3088</v>
      </c>
      <c r="K403">
        <v>19000004264</v>
      </c>
      <c r="L403" t="s">
        <v>3089</v>
      </c>
      <c r="M403">
        <v>1</v>
      </c>
      <c r="N403">
        <v>28.7</v>
      </c>
      <c r="O403">
        <v>24.1</v>
      </c>
      <c r="P403">
        <v>33.5</v>
      </c>
      <c r="Q403">
        <v>36</v>
      </c>
      <c r="R403">
        <v>26</v>
      </c>
      <c r="S403">
        <v>0</v>
      </c>
      <c r="T403">
        <v>2850</v>
      </c>
      <c r="U403">
        <v>2400</v>
      </c>
      <c r="V403">
        <v>0</v>
      </c>
      <c r="W403" t="s">
        <v>430</v>
      </c>
      <c r="X403">
        <v>0</v>
      </c>
      <c r="Y403">
        <v>0</v>
      </c>
      <c r="Z403">
        <v>0</v>
      </c>
      <c r="AA403" t="s">
        <v>436</v>
      </c>
      <c r="AB403">
        <v>0</v>
      </c>
      <c r="AC403">
        <v>0</v>
      </c>
      <c r="AD403">
        <v>1</v>
      </c>
      <c r="AE403" t="s">
        <v>430</v>
      </c>
      <c r="AF403">
        <v>28.7</v>
      </c>
      <c r="AG403">
        <v>24.1</v>
      </c>
      <c r="AH403">
        <v>33.5</v>
      </c>
      <c r="AI403">
        <v>2.85</v>
      </c>
      <c r="AJ403">
        <v>2.4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 t="s">
        <v>430</v>
      </c>
      <c r="AS403" t="s">
        <v>430</v>
      </c>
      <c r="AT403" t="s">
        <v>430</v>
      </c>
      <c r="AU403">
        <v>0</v>
      </c>
      <c r="AV403">
        <v>0</v>
      </c>
      <c r="AW403">
        <v>0</v>
      </c>
      <c r="AZ403">
        <v>50810005414246</v>
      </c>
      <c r="BA403">
        <v>4895248006725</v>
      </c>
      <c r="BB403">
        <v>810005414241</v>
      </c>
      <c r="BC403" t="s">
        <v>463</v>
      </c>
      <c r="BD403" t="s">
        <v>1990</v>
      </c>
      <c r="BE403" t="s">
        <v>430</v>
      </c>
      <c r="BF403" t="s">
        <v>1478</v>
      </c>
      <c r="BG403" t="s">
        <v>689</v>
      </c>
      <c r="BH403">
        <v>36</v>
      </c>
      <c r="BI403">
        <v>2.3199999999999998E-2</v>
      </c>
      <c r="BJ403" t="s">
        <v>430</v>
      </c>
      <c r="BL403" t="s">
        <v>436</v>
      </c>
      <c r="BM403" t="s">
        <v>3075</v>
      </c>
      <c r="BN403" t="s">
        <v>430</v>
      </c>
      <c r="BO403" t="s">
        <v>430</v>
      </c>
      <c r="BP403" t="s">
        <v>3076</v>
      </c>
      <c r="BQ403" t="s">
        <v>1993</v>
      </c>
      <c r="BR403" t="s">
        <v>442</v>
      </c>
      <c r="BS403">
        <v>5000</v>
      </c>
      <c r="BT403" t="s">
        <v>443</v>
      </c>
      <c r="BU403">
        <v>1208</v>
      </c>
      <c r="BV403">
        <v>2503</v>
      </c>
      <c r="BW403">
        <v>2913</v>
      </c>
      <c r="BX403" t="s">
        <v>430</v>
      </c>
      <c r="BY403" t="s">
        <v>430</v>
      </c>
      <c r="BZ403" t="s">
        <v>1483</v>
      </c>
      <c r="CA403" t="s">
        <v>3090</v>
      </c>
      <c r="CB403" t="s">
        <v>430</v>
      </c>
      <c r="CC403" t="s">
        <v>3078</v>
      </c>
      <c r="CD403">
        <v>0</v>
      </c>
      <c r="CE403" t="s">
        <v>430</v>
      </c>
      <c r="CF403" t="s">
        <v>444</v>
      </c>
      <c r="CG403" t="s">
        <v>430</v>
      </c>
      <c r="CH403" s="1">
        <v>45458</v>
      </c>
      <c r="CI403" t="s">
        <v>430</v>
      </c>
      <c r="CJ403" t="s">
        <v>430</v>
      </c>
      <c r="CK403" t="s">
        <v>430</v>
      </c>
      <c r="CM403">
        <v>1</v>
      </c>
      <c r="CN403" t="s">
        <v>3080</v>
      </c>
      <c r="CP403">
        <v>0</v>
      </c>
      <c r="CQ403">
        <v>1</v>
      </c>
      <c r="CS403">
        <v>0</v>
      </c>
      <c r="CU403">
        <v>22</v>
      </c>
      <c r="CV403">
        <v>1</v>
      </c>
      <c r="CW403">
        <v>8</v>
      </c>
      <c r="CX403">
        <v>21</v>
      </c>
      <c r="CZ403">
        <v>5</v>
      </c>
      <c r="DA403">
        <v>19002</v>
      </c>
      <c r="DB403">
        <v>31</v>
      </c>
      <c r="DC403" t="s">
        <v>446</v>
      </c>
      <c r="DD403" t="s">
        <v>430</v>
      </c>
      <c r="DE403" t="s">
        <v>3091</v>
      </c>
      <c r="DF403" t="s">
        <v>430</v>
      </c>
      <c r="DG403" t="s">
        <v>477</v>
      </c>
      <c r="DH403" t="s">
        <v>478</v>
      </c>
      <c r="DI403" t="s">
        <v>430</v>
      </c>
      <c r="DJ403" t="s">
        <v>430</v>
      </c>
      <c r="DK403" t="s">
        <v>430</v>
      </c>
      <c r="DL403" t="s">
        <v>430</v>
      </c>
      <c r="DM403" t="s">
        <v>448</v>
      </c>
      <c r="DN403" s="1">
        <v>45392</v>
      </c>
      <c r="DO403" s="1">
        <v>45574</v>
      </c>
      <c r="DP403" t="s">
        <v>449</v>
      </c>
      <c r="DQ403">
        <v>0</v>
      </c>
      <c r="DR403" t="s">
        <v>430</v>
      </c>
      <c r="DS403" t="s">
        <v>430</v>
      </c>
      <c r="DT403" t="s">
        <v>3092</v>
      </c>
      <c r="DU403" t="s">
        <v>430</v>
      </c>
      <c r="DV403" t="s">
        <v>430</v>
      </c>
      <c r="DW403" t="s">
        <v>430</v>
      </c>
      <c r="DX403" t="s">
        <v>430</v>
      </c>
      <c r="DY403" t="s">
        <v>430</v>
      </c>
      <c r="DZ403" t="s">
        <v>451</v>
      </c>
      <c r="EA403" t="s">
        <v>452</v>
      </c>
      <c r="EB403" t="s">
        <v>430</v>
      </c>
      <c r="EC403" t="s">
        <v>430</v>
      </c>
      <c r="ED403" t="s">
        <v>430</v>
      </c>
      <c r="EE403" t="s">
        <v>2002</v>
      </c>
      <c r="EF403" t="s">
        <v>430</v>
      </c>
      <c r="EG403" t="s">
        <v>430</v>
      </c>
      <c r="EH403" t="s">
        <v>1473</v>
      </c>
      <c r="EI403" t="s">
        <v>455</v>
      </c>
      <c r="EJ403" t="s">
        <v>2002</v>
      </c>
      <c r="EK403" t="s">
        <v>509</v>
      </c>
      <c r="EL403" t="s">
        <v>3083</v>
      </c>
      <c r="EM403" t="s">
        <v>3084</v>
      </c>
    </row>
    <row r="404" spans="1:143" x14ac:dyDescent="0.25">
      <c r="A404" t="s">
        <v>1357</v>
      </c>
      <c r="B404" t="s">
        <v>459</v>
      </c>
      <c r="C404" t="s">
        <v>1473</v>
      </c>
      <c r="D404">
        <v>119</v>
      </c>
      <c r="E404" t="s">
        <v>430</v>
      </c>
      <c r="F404" t="s">
        <v>430</v>
      </c>
      <c r="G404" t="s">
        <v>430</v>
      </c>
      <c r="H404" t="s">
        <v>432</v>
      </c>
      <c r="I404" t="s">
        <v>3093</v>
      </c>
      <c r="J404" t="s">
        <v>3094</v>
      </c>
      <c r="K404">
        <v>19000002426</v>
      </c>
      <c r="L404" t="s">
        <v>3095</v>
      </c>
      <c r="M404">
        <v>1</v>
      </c>
      <c r="N404">
        <v>39.26</v>
      </c>
      <c r="O404">
        <v>25.62</v>
      </c>
      <c r="P404">
        <v>26.76</v>
      </c>
      <c r="Q404">
        <v>40</v>
      </c>
      <c r="R404">
        <v>30</v>
      </c>
      <c r="S404">
        <v>0</v>
      </c>
      <c r="T404">
        <v>3100</v>
      </c>
      <c r="U404">
        <v>2600</v>
      </c>
      <c r="V404">
        <v>0</v>
      </c>
      <c r="W404" t="s">
        <v>430</v>
      </c>
      <c r="X404">
        <v>0</v>
      </c>
      <c r="Y404">
        <v>0</v>
      </c>
      <c r="Z404">
        <v>0</v>
      </c>
      <c r="AA404" t="s">
        <v>436</v>
      </c>
      <c r="AB404">
        <v>0</v>
      </c>
      <c r="AC404">
        <v>0</v>
      </c>
      <c r="AD404">
        <v>1</v>
      </c>
      <c r="AE404" t="s">
        <v>430</v>
      </c>
      <c r="AF404">
        <v>39.26</v>
      </c>
      <c r="AG404">
        <v>25.62</v>
      </c>
      <c r="AH404">
        <v>26.76</v>
      </c>
      <c r="AI404">
        <v>3.1</v>
      </c>
      <c r="AJ404">
        <v>2.6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 t="s">
        <v>430</v>
      </c>
      <c r="AS404" t="s">
        <v>430</v>
      </c>
      <c r="AT404" t="s">
        <v>430</v>
      </c>
      <c r="AU404">
        <v>0</v>
      </c>
      <c r="AV404">
        <v>0</v>
      </c>
      <c r="AW404">
        <v>0</v>
      </c>
      <c r="AZ404">
        <v>30810005414259</v>
      </c>
      <c r="BA404">
        <v>4895248006732</v>
      </c>
      <c r="BB404">
        <v>810005414258</v>
      </c>
      <c r="BC404" t="s">
        <v>463</v>
      </c>
      <c r="BD404" t="s">
        <v>1990</v>
      </c>
      <c r="BE404" t="s">
        <v>430</v>
      </c>
      <c r="BF404" t="s">
        <v>1478</v>
      </c>
      <c r="BG404" t="s">
        <v>689</v>
      </c>
      <c r="BH404">
        <v>36</v>
      </c>
      <c r="BI404">
        <v>2.69E-2</v>
      </c>
      <c r="BJ404" t="s">
        <v>430</v>
      </c>
      <c r="BL404" t="s">
        <v>436</v>
      </c>
      <c r="BM404" t="s">
        <v>3096</v>
      </c>
      <c r="BN404" t="s">
        <v>430</v>
      </c>
      <c r="BO404" t="s">
        <v>430</v>
      </c>
      <c r="BP404" t="s">
        <v>3076</v>
      </c>
      <c r="BQ404" t="s">
        <v>2009</v>
      </c>
      <c r="BR404" t="s">
        <v>442</v>
      </c>
      <c r="BS404">
        <v>5000</v>
      </c>
      <c r="BT404" t="s">
        <v>443</v>
      </c>
      <c r="BU404">
        <v>873</v>
      </c>
      <c r="BV404">
        <v>2049</v>
      </c>
      <c r="BW404">
        <v>2542</v>
      </c>
      <c r="BX404" t="s">
        <v>430</v>
      </c>
      <c r="BY404" t="s">
        <v>430</v>
      </c>
      <c r="BZ404" t="s">
        <v>1483</v>
      </c>
      <c r="CA404" t="s">
        <v>3097</v>
      </c>
      <c r="CB404" t="s">
        <v>430</v>
      </c>
      <c r="CC404" t="s">
        <v>3078</v>
      </c>
      <c r="CD404">
        <v>0</v>
      </c>
      <c r="CE404" t="s">
        <v>3079</v>
      </c>
      <c r="CF404" t="s">
        <v>444</v>
      </c>
      <c r="CG404" t="s">
        <v>430</v>
      </c>
      <c r="CH404" s="1">
        <v>44915</v>
      </c>
      <c r="CI404" t="s">
        <v>430</v>
      </c>
      <c r="CJ404" t="s">
        <v>430</v>
      </c>
      <c r="CK404" t="s">
        <v>430</v>
      </c>
      <c r="CM404">
        <v>1</v>
      </c>
      <c r="CN404" t="s">
        <v>3098</v>
      </c>
      <c r="CP404">
        <v>0</v>
      </c>
      <c r="CQ404">
        <v>1</v>
      </c>
      <c r="CS404">
        <v>0</v>
      </c>
      <c r="CU404">
        <v>22</v>
      </c>
      <c r="CV404">
        <v>1</v>
      </c>
      <c r="CW404">
        <v>8</v>
      </c>
      <c r="CX404">
        <v>21</v>
      </c>
      <c r="CZ404">
        <v>5</v>
      </c>
      <c r="DA404">
        <v>19002</v>
      </c>
      <c r="DB404">
        <v>31</v>
      </c>
      <c r="DC404" t="s">
        <v>446</v>
      </c>
      <c r="DD404" t="s">
        <v>430</v>
      </c>
      <c r="DE404" t="s">
        <v>3099</v>
      </c>
      <c r="DF404" t="s">
        <v>430</v>
      </c>
      <c r="DG404" t="s">
        <v>477</v>
      </c>
      <c r="DH404" t="s">
        <v>478</v>
      </c>
      <c r="DI404" t="s">
        <v>430</v>
      </c>
      <c r="DJ404" t="s">
        <v>430</v>
      </c>
      <c r="DK404" t="s">
        <v>430</v>
      </c>
      <c r="DL404" t="s">
        <v>430</v>
      </c>
      <c r="DM404" t="s">
        <v>448</v>
      </c>
      <c r="DN404" s="1">
        <v>44813</v>
      </c>
      <c r="DO404" s="1">
        <v>45574</v>
      </c>
      <c r="DP404" t="s">
        <v>449</v>
      </c>
      <c r="DQ404">
        <v>0</v>
      </c>
      <c r="DR404" t="s">
        <v>430</v>
      </c>
      <c r="DS404" t="s">
        <v>430</v>
      </c>
      <c r="DT404" t="s">
        <v>3082</v>
      </c>
      <c r="DU404" t="s">
        <v>430</v>
      </c>
      <c r="DV404" t="s">
        <v>430</v>
      </c>
      <c r="DW404" t="s">
        <v>430</v>
      </c>
      <c r="DX404" t="s">
        <v>430</v>
      </c>
      <c r="DY404" t="s">
        <v>430</v>
      </c>
      <c r="DZ404" t="s">
        <v>451</v>
      </c>
      <c r="EA404" t="s">
        <v>452</v>
      </c>
      <c r="EB404" t="s">
        <v>430</v>
      </c>
      <c r="EC404" t="s">
        <v>430</v>
      </c>
      <c r="ED404" t="s">
        <v>430</v>
      </c>
      <c r="EE404" t="s">
        <v>2002</v>
      </c>
      <c r="EF404" t="s">
        <v>430</v>
      </c>
      <c r="EG404" t="s">
        <v>430</v>
      </c>
      <c r="EH404" t="s">
        <v>1473</v>
      </c>
      <c r="EI404" t="s">
        <v>455</v>
      </c>
      <c r="EJ404" t="s">
        <v>2002</v>
      </c>
      <c r="EK404" t="s">
        <v>509</v>
      </c>
      <c r="EL404" t="s">
        <v>3100</v>
      </c>
      <c r="EM404" t="s">
        <v>3084</v>
      </c>
    </row>
    <row r="405" spans="1:143" x14ac:dyDescent="0.25">
      <c r="A405" t="s">
        <v>1357</v>
      </c>
      <c r="B405" t="s">
        <v>459</v>
      </c>
      <c r="C405" t="s">
        <v>1473</v>
      </c>
      <c r="D405">
        <v>119</v>
      </c>
      <c r="E405" t="s">
        <v>430</v>
      </c>
      <c r="F405" t="s">
        <v>430</v>
      </c>
      <c r="G405" t="s">
        <v>430</v>
      </c>
      <c r="H405" t="s">
        <v>432</v>
      </c>
      <c r="I405" t="s">
        <v>3093</v>
      </c>
      <c r="J405" t="s">
        <v>3101</v>
      </c>
      <c r="K405">
        <v>19000003070</v>
      </c>
      <c r="L405" t="s">
        <v>3102</v>
      </c>
      <c r="M405">
        <v>1</v>
      </c>
      <c r="N405">
        <v>39.26</v>
      </c>
      <c r="O405">
        <v>25.62</v>
      </c>
      <c r="P405">
        <v>26.76</v>
      </c>
      <c r="Q405">
        <v>40</v>
      </c>
      <c r="R405">
        <v>30</v>
      </c>
      <c r="S405">
        <v>0</v>
      </c>
      <c r="T405">
        <v>3100</v>
      </c>
      <c r="U405">
        <v>2600</v>
      </c>
      <c r="V405">
        <v>0</v>
      </c>
      <c r="W405" t="s">
        <v>430</v>
      </c>
      <c r="X405">
        <v>0</v>
      </c>
      <c r="Y405">
        <v>0</v>
      </c>
      <c r="Z405">
        <v>0</v>
      </c>
      <c r="AA405" t="s">
        <v>436</v>
      </c>
      <c r="AB405">
        <v>0</v>
      </c>
      <c r="AC405">
        <v>0</v>
      </c>
      <c r="AD405">
        <v>1</v>
      </c>
      <c r="AE405" t="s">
        <v>430</v>
      </c>
      <c r="AF405">
        <v>39.26</v>
      </c>
      <c r="AG405">
        <v>25.62</v>
      </c>
      <c r="AH405">
        <v>26.76</v>
      </c>
      <c r="AI405">
        <v>3.1</v>
      </c>
      <c r="AJ405">
        <v>2.6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 t="s">
        <v>430</v>
      </c>
      <c r="AS405" t="s">
        <v>430</v>
      </c>
      <c r="AT405" t="s">
        <v>430</v>
      </c>
      <c r="AU405">
        <v>0</v>
      </c>
      <c r="AV405">
        <v>0</v>
      </c>
      <c r="AW405">
        <v>0</v>
      </c>
      <c r="AZ405">
        <v>40810005414256</v>
      </c>
      <c r="BA405">
        <v>4895248006732</v>
      </c>
      <c r="BB405">
        <v>810005414258</v>
      </c>
      <c r="BC405" t="s">
        <v>463</v>
      </c>
      <c r="BD405" t="s">
        <v>1990</v>
      </c>
      <c r="BE405" t="s">
        <v>430</v>
      </c>
      <c r="BF405" t="s">
        <v>1478</v>
      </c>
      <c r="BG405" t="s">
        <v>689</v>
      </c>
      <c r="BH405">
        <v>36</v>
      </c>
      <c r="BI405">
        <v>2.69E-2</v>
      </c>
      <c r="BJ405" t="s">
        <v>430</v>
      </c>
      <c r="BL405" t="s">
        <v>436</v>
      </c>
      <c r="BM405" t="s">
        <v>3096</v>
      </c>
      <c r="BN405" t="s">
        <v>430</v>
      </c>
      <c r="BO405" t="s">
        <v>430</v>
      </c>
      <c r="BP405" t="s">
        <v>3076</v>
      </c>
      <c r="BQ405" t="s">
        <v>2009</v>
      </c>
      <c r="BR405" t="s">
        <v>442</v>
      </c>
      <c r="BS405">
        <v>5000</v>
      </c>
      <c r="BT405" t="s">
        <v>443</v>
      </c>
      <c r="BU405">
        <v>873</v>
      </c>
      <c r="BV405">
        <v>2049</v>
      </c>
      <c r="BW405">
        <v>2542</v>
      </c>
      <c r="BX405" t="s">
        <v>430</v>
      </c>
      <c r="BY405" t="s">
        <v>430</v>
      </c>
      <c r="BZ405" t="s">
        <v>1483</v>
      </c>
      <c r="CA405" t="s">
        <v>3097</v>
      </c>
      <c r="CB405" t="s">
        <v>430</v>
      </c>
      <c r="CC405" t="s">
        <v>3078</v>
      </c>
      <c r="CD405">
        <v>0</v>
      </c>
      <c r="CE405" t="s">
        <v>3079</v>
      </c>
      <c r="CF405" t="s">
        <v>444</v>
      </c>
      <c r="CG405" t="s">
        <v>430</v>
      </c>
      <c r="CH405" s="1">
        <v>45205</v>
      </c>
      <c r="CI405" t="s">
        <v>430</v>
      </c>
      <c r="CJ405" t="s">
        <v>430</v>
      </c>
      <c r="CK405" t="s">
        <v>430</v>
      </c>
      <c r="CM405">
        <v>1</v>
      </c>
      <c r="CN405" t="s">
        <v>3098</v>
      </c>
      <c r="CP405">
        <v>0</v>
      </c>
      <c r="CQ405">
        <v>1</v>
      </c>
      <c r="CS405">
        <v>0</v>
      </c>
      <c r="CU405">
        <v>22</v>
      </c>
      <c r="CV405">
        <v>1</v>
      </c>
      <c r="CW405">
        <v>8</v>
      </c>
      <c r="CX405">
        <v>21</v>
      </c>
      <c r="CZ405">
        <v>5</v>
      </c>
      <c r="DA405">
        <v>19002</v>
      </c>
      <c r="DB405">
        <v>31</v>
      </c>
      <c r="DC405" t="s">
        <v>446</v>
      </c>
      <c r="DD405" t="s">
        <v>430</v>
      </c>
      <c r="DE405" t="s">
        <v>3103</v>
      </c>
      <c r="DF405" t="s">
        <v>430</v>
      </c>
      <c r="DG405" t="s">
        <v>477</v>
      </c>
      <c r="DH405" t="s">
        <v>478</v>
      </c>
      <c r="DI405" t="s">
        <v>430</v>
      </c>
      <c r="DJ405" t="s">
        <v>430</v>
      </c>
      <c r="DK405" t="s">
        <v>430</v>
      </c>
      <c r="DL405" t="s">
        <v>430</v>
      </c>
      <c r="DM405" t="s">
        <v>448</v>
      </c>
      <c r="DN405" s="1">
        <v>45026</v>
      </c>
      <c r="DO405" s="1">
        <v>45574</v>
      </c>
      <c r="DP405" t="s">
        <v>449</v>
      </c>
      <c r="DQ405">
        <v>0</v>
      </c>
      <c r="DR405" t="s">
        <v>430</v>
      </c>
      <c r="DS405" t="s">
        <v>430</v>
      </c>
      <c r="DT405" t="s">
        <v>3082</v>
      </c>
      <c r="DU405" t="s">
        <v>430</v>
      </c>
      <c r="DV405" t="s">
        <v>430</v>
      </c>
      <c r="DW405" t="s">
        <v>430</v>
      </c>
      <c r="DX405" t="s">
        <v>430</v>
      </c>
      <c r="DY405" t="s">
        <v>430</v>
      </c>
      <c r="DZ405" t="s">
        <v>451</v>
      </c>
      <c r="EA405" t="s">
        <v>452</v>
      </c>
      <c r="EB405" t="s">
        <v>430</v>
      </c>
      <c r="EC405" t="s">
        <v>430</v>
      </c>
      <c r="ED405" t="s">
        <v>430</v>
      </c>
      <c r="EE405" t="s">
        <v>2002</v>
      </c>
      <c r="EF405" t="s">
        <v>430</v>
      </c>
      <c r="EG405" t="s">
        <v>430</v>
      </c>
      <c r="EH405" t="s">
        <v>1473</v>
      </c>
      <c r="EI405" t="s">
        <v>455</v>
      </c>
      <c r="EJ405" t="s">
        <v>2002</v>
      </c>
      <c r="EK405" t="s">
        <v>509</v>
      </c>
      <c r="EL405" t="s">
        <v>3100</v>
      </c>
      <c r="EM405" t="s">
        <v>3084</v>
      </c>
    </row>
    <row r="406" spans="1:143" x14ac:dyDescent="0.25">
      <c r="A406" t="s">
        <v>1357</v>
      </c>
      <c r="B406" t="s">
        <v>459</v>
      </c>
      <c r="C406" t="s">
        <v>1473</v>
      </c>
      <c r="D406">
        <v>119</v>
      </c>
      <c r="E406" t="s">
        <v>430</v>
      </c>
      <c r="F406" t="s">
        <v>430</v>
      </c>
      <c r="G406" t="s">
        <v>430</v>
      </c>
      <c r="H406" t="s">
        <v>432</v>
      </c>
      <c r="I406" t="s">
        <v>3093</v>
      </c>
      <c r="J406" t="s">
        <v>3104</v>
      </c>
      <c r="K406">
        <v>19000004265</v>
      </c>
      <c r="L406" t="s">
        <v>3105</v>
      </c>
      <c r="M406">
        <v>1</v>
      </c>
      <c r="N406">
        <v>39.299999999999997</v>
      </c>
      <c r="O406">
        <v>25.8</v>
      </c>
      <c r="P406">
        <v>26.8</v>
      </c>
      <c r="Q406">
        <v>40</v>
      </c>
      <c r="R406">
        <v>30</v>
      </c>
      <c r="S406">
        <v>0</v>
      </c>
      <c r="T406">
        <v>3100</v>
      </c>
      <c r="U406">
        <v>2600</v>
      </c>
      <c r="V406">
        <v>0</v>
      </c>
      <c r="W406" t="s">
        <v>430</v>
      </c>
      <c r="X406">
        <v>0</v>
      </c>
      <c r="Y406">
        <v>0</v>
      </c>
      <c r="Z406">
        <v>0</v>
      </c>
      <c r="AA406" t="s">
        <v>436</v>
      </c>
      <c r="AB406">
        <v>0</v>
      </c>
      <c r="AC406">
        <v>0</v>
      </c>
      <c r="AD406">
        <v>1</v>
      </c>
      <c r="AE406" t="s">
        <v>430</v>
      </c>
      <c r="AF406">
        <v>39.299999999999997</v>
      </c>
      <c r="AG406">
        <v>25.8</v>
      </c>
      <c r="AH406">
        <v>26.8</v>
      </c>
      <c r="AI406">
        <v>3.1</v>
      </c>
      <c r="AJ406">
        <v>2.6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 t="s">
        <v>430</v>
      </c>
      <c r="AS406" t="s">
        <v>430</v>
      </c>
      <c r="AT406" t="s">
        <v>430</v>
      </c>
      <c r="AU406">
        <v>0</v>
      </c>
      <c r="AV406">
        <v>0</v>
      </c>
      <c r="AW406">
        <v>0</v>
      </c>
      <c r="AZ406">
        <v>50810005414253</v>
      </c>
      <c r="BA406">
        <v>4895248006732</v>
      </c>
      <c r="BB406">
        <v>810005414258</v>
      </c>
      <c r="BC406" t="s">
        <v>463</v>
      </c>
      <c r="BD406" t="s">
        <v>1990</v>
      </c>
      <c r="BE406" t="s">
        <v>430</v>
      </c>
      <c r="BF406" t="s">
        <v>1478</v>
      </c>
      <c r="BG406" t="s">
        <v>689</v>
      </c>
      <c r="BH406">
        <v>36</v>
      </c>
      <c r="BI406">
        <v>2.7199999999999998E-2</v>
      </c>
      <c r="BJ406" t="s">
        <v>430</v>
      </c>
      <c r="BL406" t="s">
        <v>436</v>
      </c>
      <c r="BM406" t="s">
        <v>3096</v>
      </c>
      <c r="BN406" t="s">
        <v>430</v>
      </c>
      <c r="BO406" t="s">
        <v>430</v>
      </c>
      <c r="BP406" t="s">
        <v>3076</v>
      </c>
      <c r="BQ406" t="s">
        <v>2009</v>
      </c>
      <c r="BR406" t="s">
        <v>442</v>
      </c>
      <c r="BS406">
        <v>5000</v>
      </c>
      <c r="BT406" t="s">
        <v>443</v>
      </c>
      <c r="BU406">
        <v>1030</v>
      </c>
      <c r="BV406">
        <v>2134</v>
      </c>
      <c r="BW406">
        <v>2484</v>
      </c>
      <c r="BX406" t="s">
        <v>430</v>
      </c>
      <c r="BY406" t="s">
        <v>430</v>
      </c>
      <c r="BZ406" t="s">
        <v>1483</v>
      </c>
      <c r="CA406" t="s">
        <v>3106</v>
      </c>
      <c r="CB406" t="s">
        <v>430</v>
      </c>
      <c r="CC406" t="s">
        <v>3078</v>
      </c>
      <c r="CD406">
        <v>0</v>
      </c>
      <c r="CE406" t="s">
        <v>430</v>
      </c>
      <c r="CF406" t="s">
        <v>444</v>
      </c>
      <c r="CG406" t="s">
        <v>430</v>
      </c>
      <c r="CH406" s="1">
        <v>45458</v>
      </c>
      <c r="CI406" t="s">
        <v>430</v>
      </c>
      <c r="CJ406" t="s">
        <v>430</v>
      </c>
      <c r="CK406" t="s">
        <v>430</v>
      </c>
      <c r="CM406">
        <v>1</v>
      </c>
      <c r="CN406" t="s">
        <v>3098</v>
      </c>
      <c r="CP406">
        <v>0</v>
      </c>
      <c r="CQ406">
        <v>1</v>
      </c>
      <c r="CS406">
        <v>0</v>
      </c>
      <c r="CU406">
        <v>22</v>
      </c>
      <c r="CV406">
        <v>1</v>
      </c>
      <c r="CW406">
        <v>8</v>
      </c>
      <c r="CX406">
        <v>21</v>
      </c>
      <c r="CZ406">
        <v>5</v>
      </c>
      <c r="DA406">
        <v>19002</v>
      </c>
      <c r="DB406">
        <v>31</v>
      </c>
      <c r="DC406" t="s">
        <v>446</v>
      </c>
      <c r="DD406" t="s">
        <v>430</v>
      </c>
      <c r="DE406" t="s">
        <v>3107</v>
      </c>
      <c r="DF406" t="s">
        <v>430</v>
      </c>
      <c r="DG406" t="s">
        <v>477</v>
      </c>
      <c r="DH406" t="s">
        <v>478</v>
      </c>
      <c r="DI406" t="s">
        <v>430</v>
      </c>
      <c r="DJ406" t="s">
        <v>430</v>
      </c>
      <c r="DK406" t="s">
        <v>430</v>
      </c>
      <c r="DL406" t="s">
        <v>430</v>
      </c>
      <c r="DM406" t="s">
        <v>448</v>
      </c>
      <c r="DN406" s="1">
        <v>45392</v>
      </c>
      <c r="DO406" s="1">
        <v>45574</v>
      </c>
      <c r="DP406" t="s">
        <v>449</v>
      </c>
      <c r="DQ406">
        <v>0</v>
      </c>
      <c r="DR406" t="s">
        <v>430</v>
      </c>
      <c r="DS406" t="s">
        <v>430</v>
      </c>
      <c r="DT406" t="s">
        <v>3092</v>
      </c>
      <c r="DU406" t="s">
        <v>430</v>
      </c>
      <c r="DV406" t="s">
        <v>430</v>
      </c>
      <c r="DW406" t="s">
        <v>430</v>
      </c>
      <c r="DX406" t="s">
        <v>430</v>
      </c>
      <c r="DY406" t="s">
        <v>430</v>
      </c>
      <c r="DZ406" t="s">
        <v>451</v>
      </c>
      <c r="EA406" t="s">
        <v>452</v>
      </c>
      <c r="EB406" t="s">
        <v>430</v>
      </c>
      <c r="EC406" t="s">
        <v>430</v>
      </c>
      <c r="ED406" t="s">
        <v>430</v>
      </c>
      <c r="EE406" t="s">
        <v>2002</v>
      </c>
      <c r="EF406" t="s">
        <v>430</v>
      </c>
      <c r="EG406" t="s">
        <v>430</v>
      </c>
      <c r="EH406" t="s">
        <v>1473</v>
      </c>
      <c r="EI406" t="s">
        <v>455</v>
      </c>
      <c r="EJ406" t="s">
        <v>2002</v>
      </c>
      <c r="EK406" t="s">
        <v>509</v>
      </c>
      <c r="EL406" t="s">
        <v>3100</v>
      </c>
      <c r="EM406" t="s">
        <v>3084</v>
      </c>
    </row>
    <row r="407" spans="1:143" x14ac:dyDescent="0.25">
      <c r="A407" t="s">
        <v>1357</v>
      </c>
      <c r="B407" t="s">
        <v>459</v>
      </c>
      <c r="C407" t="s">
        <v>1473</v>
      </c>
      <c r="D407">
        <v>119</v>
      </c>
      <c r="E407" t="s">
        <v>430</v>
      </c>
      <c r="F407" t="s">
        <v>430</v>
      </c>
      <c r="G407" t="s">
        <v>430</v>
      </c>
      <c r="H407" t="s">
        <v>432</v>
      </c>
      <c r="I407" t="s">
        <v>3108</v>
      </c>
      <c r="J407" t="s">
        <v>3109</v>
      </c>
      <c r="K407">
        <v>19000002431</v>
      </c>
      <c r="L407" t="s">
        <v>3110</v>
      </c>
      <c r="M407">
        <v>6</v>
      </c>
      <c r="N407">
        <v>20</v>
      </c>
      <c r="O407">
        <v>11</v>
      </c>
      <c r="P407">
        <v>15</v>
      </c>
      <c r="Q407">
        <v>17</v>
      </c>
      <c r="R407">
        <v>19</v>
      </c>
      <c r="S407">
        <v>0</v>
      </c>
      <c r="T407">
        <v>1628.5</v>
      </c>
      <c r="U407">
        <v>0</v>
      </c>
      <c r="V407">
        <v>0</v>
      </c>
      <c r="W407" t="s">
        <v>430</v>
      </c>
      <c r="X407">
        <v>0</v>
      </c>
      <c r="Y407">
        <v>0</v>
      </c>
      <c r="Z407">
        <v>0</v>
      </c>
      <c r="AA407" t="s">
        <v>436</v>
      </c>
      <c r="AB407">
        <v>0</v>
      </c>
      <c r="AC407">
        <v>0</v>
      </c>
      <c r="AD407">
        <v>6</v>
      </c>
      <c r="AE407" t="s">
        <v>430</v>
      </c>
      <c r="AF407">
        <v>42</v>
      </c>
      <c r="AG407">
        <v>35</v>
      </c>
      <c r="AH407">
        <v>16.5</v>
      </c>
      <c r="AI407">
        <v>10.3</v>
      </c>
      <c r="AJ407">
        <v>9.77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 t="s">
        <v>430</v>
      </c>
      <c r="AS407" t="s">
        <v>430</v>
      </c>
      <c r="AT407" t="s">
        <v>430</v>
      </c>
      <c r="AU407">
        <v>0</v>
      </c>
      <c r="AV407">
        <v>0</v>
      </c>
      <c r="AW407">
        <v>0</v>
      </c>
      <c r="AZ407">
        <v>10810005414309</v>
      </c>
      <c r="BB407">
        <v>810005414302</v>
      </c>
      <c r="BC407" t="s">
        <v>463</v>
      </c>
      <c r="BD407" t="s">
        <v>1477</v>
      </c>
      <c r="BE407" t="s">
        <v>430</v>
      </c>
      <c r="BF407" t="s">
        <v>1478</v>
      </c>
      <c r="BG407" t="s">
        <v>689</v>
      </c>
      <c r="BH407">
        <v>24</v>
      </c>
      <c r="BI407">
        <v>2.4299999999999999E-2</v>
      </c>
      <c r="BJ407" t="s">
        <v>430</v>
      </c>
      <c r="BL407" t="s">
        <v>436</v>
      </c>
      <c r="BM407" t="s">
        <v>3111</v>
      </c>
      <c r="BN407" t="s">
        <v>430</v>
      </c>
      <c r="BO407" t="s">
        <v>430</v>
      </c>
      <c r="BP407" t="s">
        <v>1480</v>
      </c>
      <c r="BQ407" t="s">
        <v>1981</v>
      </c>
      <c r="BR407" t="s">
        <v>442</v>
      </c>
      <c r="BS407">
        <v>11358</v>
      </c>
      <c r="BT407" t="s">
        <v>443</v>
      </c>
      <c r="BU407">
        <v>6924</v>
      </c>
      <c r="BV407">
        <v>11358</v>
      </c>
      <c r="BW407">
        <v>11358</v>
      </c>
      <c r="BX407" t="s">
        <v>430</v>
      </c>
      <c r="BY407" t="s">
        <v>430</v>
      </c>
      <c r="BZ407" t="s">
        <v>499</v>
      </c>
      <c r="CA407" t="s">
        <v>3112</v>
      </c>
      <c r="CB407" t="s">
        <v>430</v>
      </c>
      <c r="CC407" t="s">
        <v>502</v>
      </c>
      <c r="CD407">
        <v>0</v>
      </c>
      <c r="CE407" t="s">
        <v>3079</v>
      </c>
      <c r="CF407" t="s">
        <v>444</v>
      </c>
      <c r="CG407" t="s">
        <v>430</v>
      </c>
      <c r="CH407" s="1">
        <v>44924</v>
      </c>
      <c r="CI407" t="s">
        <v>430</v>
      </c>
      <c r="CJ407" t="s">
        <v>430</v>
      </c>
      <c r="CK407" t="s">
        <v>430</v>
      </c>
      <c r="CM407">
        <v>1</v>
      </c>
      <c r="CN407" t="s">
        <v>3113</v>
      </c>
      <c r="CP407">
        <v>0</v>
      </c>
      <c r="CQ407">
        <v>87</v>
      </c>
      <c r="CS407">
        <v>0</v>
      </c>
      <c r="CU407">
        <v>134</v>
      </c>
      <c r="CV407">
        <v>1</v>
      </c>
      <c r="CW407">
        <v>8</v>
      </c>
      <c r="CX407">
        <v>31</v>
      </c>
      <c r="CY407">
        <v>51</v>
      </c>
      <c r="CZ407">
        <v>106</v>
      </c>
      <c r="DA407">
        <v>19011</v>
      </c>
      <c r="DB407">
        <v>31</v>
      </c>
      <c r="DC407" t="s">
        <v>446</v>
      </c>
      <c r="DD407" t="s">
        <v>430</v>
      </c>
      <c r="DE407" t="s">
        <v>3114</v>
      </c>
      <c r="DF407" t="s">
        <v>430</v>
      </c>
      <c r="DG407" t="s">
        <v>477</v>
      </c>
      <c r="DH407" t="s">
        <v>478</v>
      </c>
      <c r="DI407" t="s">
        <v>430</v>
      </c>
      <c r="DJ407" t="s">
        <v>430</v>
      </c>
      <c r="DK407" t="s">
        <v>430</v>
      </c>
      <c r="DL407" t="s">
        <v>430</v>
      </c>
      <c r="DM407" t="s">
        <v>448</v>
      </c>
      <c r="DN407" s="1">
        <v>44813</v>
      </c>
      <c r="DO407" s="1">
        <v>45553</v>
      </c>
      <c r="DP407" t="s">
        <v>449</v>
      </c>
      <c r="DQ407">
        <v>0</v>
      </c>
      <c r="DR407" t="s">
        <v>430</v>
      </c>
      <c r="DS407" t="s">
        <v>430</v>
      </c>
      <c r="DT407" t="s">
        <v>230</v>
      </c>
      <c r="DU407" t="s">
        <v>430</v>
      </c>
      <c r="DV407" t="s">
        <v>430</v>
      </c>
      <c r="DW407" t="s">
        <v>430</v>
      </c>
      <c r="DX407" t="s">
        <v>430</v>
      </c>
      <c r="DY407" t="s">
        <v>430</v>
      </c>
      <c r="DZ407" t="s">
        <v>451</v>
      </c>
      <c r="EA407" t="s">
        <v>452</v>
      </c>
      <c r="EB407" t="s">
        <v>430</v>
      </c>
      <c r="EC407" t="s">
        <v>430</v>
      </c>
      <c r="ED407" t="s">
        <v>430</v>
      </c>
      <c r="EE407" t="s">
        <v>1488</v>
      </c>
      <c r="EF407" t="s">
        <v>430</v>
      </c>
      <c r="EG407" t="s">
        <v>430</v>
      </c>
      <c r="EH407" t="s">
        <v>1473</v>
      </c>
      <c r="EI407" t="s">
        <v>455</v>
      </c>
      <c r="EJ407" t="s">
        <v>1489</v>
      </c>
      <c r="EK407" t="s">
        <v>509</v>
      </c>
      <c r="EL407" t="s">
        <v>3115</v>
      </c>
      <c r="EM407" t="s">
        <v>3116</v>
      </c>
    </row>
    <row r="408" spans="1:143" x14ac:dyDescent="0.25">
      <c r="A408" t="s">
        <v>1357</v>
      </c>
      <c r="B408" t="s">
        <v>459</v>
      </c>
      <c r="C408" t="s">
        <v>1473</v>
      </c>
      <c r="D408">
        <v>119</v>
      </c>
      <c r="E408" t="s">
        <v>430</v>
      </c>
      <c r="F408" t="s">
        <v>430</v>
      </c>
      <c r="G408" t="s">
        <v>430</v>
      </c>
      <c r="H408" t="s">
        <v>432</v>
      </c>
      <c r="I408" t="s">
        <v>3117</v>
      </c>
      <c r="J408" t="s">
        <v>3118</v>
      </c>
      <c r="K408">
        <v>19000002433</v>
      </c>
      <c r="L408" t="s">
        <v>3119</v>
      </c>
      <c r="M408">
        <v>12</v>
      </c>
      <c r="N408">
        <v>18</v>
      </c>
      <c r="O408">
        <v>11</v>
      </c>
      <c r="P408">
        <v>4.7</v>
      </c>
      <c r="Q408">
        <v>17</v>
      </c>
      <c r="R408">
        <v>19</v>
      </c>
      <c r="S408">
        <v>0</v>
      </c>
      <c r="T408">
        <v>538</v>
      </c>
      <c r="U408">
        <v>0</v>
      </c>
      <c r="V408">
        <v>0</v>
      </c>
      <c r="W408" t="s">
        <v>430</v>
      </c>
      <c r="X408">
        <v>0</v>
      </c>
      <c r="Y408">
        <v>0</v>
      </c>
      <c r="Z408">
        <v>0</v>
      </c>
      <c r="AA408" t="s">
        <v>436</v>
      </c>
      <c r="AB408">
        <v>0</v>
      </c>
      <c r="AC408">
        <v>0</v>
      </c>
      <c r="AD408">
        <v>12</v>
      </c>
      <c r="AE408" t="s">
        <v>430</v>
      </c>
      <c r="AF408">
        <v>43.5</v>
      </c>
      <c r="AG408">
        <v>21</v>
      </c>
      <c r="AH408">
        <v>15.5</v>
      </c>
      <c r="AI408">
        <v>7</v>
      </c>
      <c r="AJ408">
        <v>6.45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 t="s">
        <v>430</v>
      </c>
      <c r="AS408" t="s">
        <v>430</v>
      </c>
      <c r="AT408" t="s">
        <v>430</v>
      </c>
      <c r="AU408">
        <v>0</v>
      </c>
      <c r="AV408">
        <v>0</v>
      </c>
      <c r="AW408">
        <v>0</v>
      </c>
      <c r="AZ408">
        <v>10810005414712</v>
      </c>
      <c r="BA408">
        <v>4897097264875</v>
      </c>
      <c r="BB408">
        <v>810005414715</v>
      </c>
      <c r="BC408" t="s">
        <v>463</v>
      </c>
      <c r="BD408" t="s">
        <v>1477</v>
      </c>
      <c r="BE408" t="s">
        <v>430</v>
      </c>
      <c r="BF408" t="s">
        <v>1478</v>
      </c>
      <c r="BG408" t="s">
        <v>689</v>
      </c>
      <c r="BH408">
        <v>24</v>
      </c>
      <c r="BI408">
        <v>1.4200000000000001E-2</v>
      </c>
      <c r="BJ408" t="s">
        <v>430</v>
      </c>
      <c r="BL408" t="s">
        <v>436</v>
      </c>
      <c r="BM408" t="s">
        <v>3120</v>
      </c>
      <c r="BN408" t="s">
        <v>430</v>
      </c>
      <c r="BO408" t="s">
        <v>430</v>
      </c>
      <c r="BP408" t="s">
        <v>1480</v>
      </c>
      <c r="BQ408" t="s">
        <v>1959</v>
      </c>
      <c r="BR408" t="s">
        <v>442</v>
      </c>
      <c r="BS408">
        <v>33420</v>
      </c>
      <c r="BT408" t="s">
        <v>443</v>
      </c>
      <c r="BU408">
        <v>23724</v>
      </c>
      <c r="BV408">
        <v>33420</v>
      </c>
      <c r="BW408">
        <v>33420</v>
      </c>
      <c r="BX408" t="s">
        <v>430</v>
      </c>
      <c r="BY408" t="s">
        <v>430</v>
      </c>
      <c r="BZ408" t="s">
        <v>499</v>
      </c>
      <c r="CA408" t="s">
        <v>3121</v>
      </c>
      <c r="CB408" t="s">
        <v>430</v>
      </c>
      <c r="CC408" t="s">
        <v>502</v>
      </c>
      <c r="CD408">
        <v>0</v>
      </c>
      <c r="CE408" t="s">
        <v>3079</v>
      </c>
      <c r="CF408" t="s">
        <v>444</v>
      </c>
      <c r="CG408" t="s">
        <v>430</v>
      </c>
      <c r="CH408" s="1">
        <v>44924</v>
      </c>
      <c r="CI408" t="s">
        <v>430</v>
      </c>
      <c r="CJ408" t="s">
        <v>430</v>
      </c>
      <c r="CK408" t="s">
        <v>430</v>
      </c>
      <c r="CM408">
        <v>1</v>
      </c>
      <c r="CN408" t="s">
        <v>3122</v>
      </c>
      <c r="CP408">
        <v>0</v>
      </c>
      <c r="CQ408">
        <v>87</v>
      </c>
      <c r="CS408">
        <v>0</v>
      </c>
      <c r="CU408">
        <v>134</v>
      </c>
      <c r="CV408">
        <v>1</v>
      </c>
      <c r="CW408">
        <v>8</v>
      </c>
      <c r="CX408">
        <v>31</v>
      </c>
      <c r="CY408">
        <v>51</v>
      </c>
      <c r="CZ408">
        <v>106</v>
      </c>
      <c r="DA408">
        <v>19011</v>
      </c>
      <c r="DB408">
        <v>31</v>
      </c>
      <c r="DC408" t="s">
        <v>446</v>
      </c>
      <c r="DD408" t="s">
        <v>430</v>
      </c>
      <c r="DE408" t="s">
        <v>3123</v>
      </c>
      <c r="DF408" t="s">
        <v>430</v>
      </c>
      <c r="DG408" t="s">
        <v>477</v>
      </c>
      <c r="DH408" t="s">
        <v>478</v>
      </c>
      <c r="DI408" t="s">
        <v>430</v>
      </c>
      <c r="DJ408" t="s">
        <v>430</v>
      </c>
      <c r="DK408" t="s">
        <v>430</v>
      </c>
      <c r="DL408" t="s">
        <v>430</v>
      </c>
      <c r="DM408" t="s">
        <v>448</v>
      </c>
      <c r="DN408" s="1">
        <v>44813</v>
      </c>
      <c r="DO408" s="1">
        <v>45553</v>
      </c>
      <c r="DP408" t="s">
        <v>449</v>
      </c>
      <c r="DQ408">
        <v>0</v>
      </c>
      <c r="DR408" t="s">
        <v>430</v>
      </c>
      <c r="DS408" t="s">
        <v>430</v>
      </c>
      <c r="DT408" t="s">
        <v>230</v>
      </c>
      <c r="DU408" t="s">
        <v>430</v>
      </c>
      <c r="DV408" t="s">
        <v>430</v>
      </c>
      <c r="DW408" t="s">
        <v>430</v>
      </c>
      <c r="DX408" t="s">
        <v>430</v>
      </c>
      <c r="DY408" t="s">
        <v>430</v>
      </c>
      <c r="DZ408" t="s">
        <v>451</v>
      </c>
      <c r="EA408" t="s">
        <v>452</v>
      </c>
      <c r="EB408" t="s">
        <v>430</v>
      </c>
      <c r="EC408" t="s">
        <v>430</v>
      </c>
      <c r="ED408" t="s">
        <v>430</v>
      </c>
      <c r="EE408" t="s">
        <v>1488</v>
      </c>
      <c r="EF408" t="s">
        <v>430</v>
      </c>
      <c r="EG408" t="s">
        <v>430</v>
      </c>
      <c r="EH408" t="s">
        <v>1473</v>
      </c>
      <c r="EI408" t="s">
        <v>455</v>
      </c>
      <c r="EJ408" t="s">
        <v>1489</v>
      </c>
      <c r="EK408" t="s">
        <v>509</v>
      </c>
      <c r="EL408" t="s">
        <v>3124</v>
      </c>
      <c r="EM408" t="s">
        <v>3116</v>
      </c>
    </row>
    <row r="409" spans="1:143" x14ac:dyDescent="0.25">
      <c r="A409" t="s">
        <v>1357</v>
      </c>
      <c r="B409" t="s">
        <v>459</v>
      </c>
      <c r="C409" t="s">
        <v>1473</v>
      </c>
      <c r="D409">
        <v>119</v>
      </c>
      <c r="E409" t="s">
        <v>430</v>
      </c>
      <c r="F409" t="s">
        <v>430</v>
      </c>
      <c r="G409" t="s">
        <v>430</v>
      </c>
      <c r="H409" t="s">
        <v>432</v>
      </c>
      <c r="I409" t="s">
        <v>3125</v>
      </c>
      <c r="J409" t="s">
        <v>3126</v>
      </c>
      <c r="K409">
        <v>19000002427</v>
      </c>
      <c r="L409" t="s">
        <v>3127</v>
      </c>
      <c r="M409">
        <v>1</v>
      </c>
      <c r="N409">
        <v>41.24</v>
      </c>
      <c r="O409">
        <v>25.26</v>
      </c>
      <c r="P409">
        <v>26.76</v>
      </c>
      <c r="Q409">
        <v>45</v>
      </c>
      <c r="R409">
        <v>33</v>
      </c>
      <c r="S409">
        <v>0</v>
      </c>
      <c r="T409">
        <v>3350</v>
      </c>
      <c r="U409">
        <v>2850</v>
      </c>
      <c r="V409">
        <v>0</v>
      </c>
      <c r="W409" t="s">
        <v>430</v>
      </c>
      <c r="X409">
        <v>0</v>
      </c>
      <c r="Y409">
        <v>0</v>
      </c>
      <c r="Z409">
        <v>0</v>
      </c>
      <c r="AA409" t="s">
        <v>436</v>
      </c>
      <c r="AB409">
        <v>0</v>
      </c>
      <c r="AC409">
        <v>0</v>
      </c>
      <c r="AD409">
        <v>1</v>
      </c>
      <c r="AE409" t="s">
        <v>430</v>
      </c>
      <c r="AF409">
        <v>41.24</v>
      </c>
      <c r="AG409">
        <v>25.26</v>
      </c>
      <c r="AH409">
        <v>26.76</v>
      </c>
      <c r="AI409">
        <v>3.35</v>
      </c>
      <c r="AJ409">
        <v>2.85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 t="s">
        <v>430</v>
      </c>
      <c r="AS409" t="s">
        <v>430</v>
      </c>
      <c r="AT409" t="s">
        <v>430</v>
      </c>
      <c r="AU409">
        <v>0</v>
      </c>
      <c r="AV409">
        <v>0</v>
      </c>
      <c r="AW409">
        <v>0</v>
      </c>
      <c r="AZ409">
        <v>30810005414266</v>
      </c>
      <c r="BA409">
        <v>4895248006749</v>
      </c>
      <c r="BB409">
        <v>810005414265</v>
      </c>
      <c r="BC409" t="s">
        <v>463</v>
      </c>
      <c r="BD409" t="s">
        <v>1990</v>
      </c>
      <c r="BE409" t="s">
        <v>430</v>
      </c>
      <c r="BF409" t="s">
        <v>1478</v>
      </c>
      <c r="BG409" t="s">
        <v>689</v>
      </c>
      <c r="BH409">
        <v>36</v>
      </c>
      <c r="BI409">
        <v>2.7900000000000001E-2</v>
      </c>
      <c r="BJ409" t="s">
        <v>430</v>
      </c>
      <c r="BL409" t="s">
        <v>436</v>
      </c>
      <c r="BM409" t="s">
        <v>3128</v>
      </c>
      <c r="BN409" t="s">
        <v>430</v>
      </c>
      <c r="BO409" t="s">
        <v>430</v>
      </c>
      <c r="BP409" t="s">
        <v>3076</v>
      </c>
      <c r="BQ409" t="s">
        <v>2020</v>
      </c>
      <c r="BR409" t="s">
        <v>442</v>
      </c>
      <c r="BS409">
        <v>5000</v>
      </c>
      <c r="BT409" t="s">
        <v>443</v>
      </c>
      <c r="BU409">
        <v>847</v>
      </c>
      <c r="BV409">
        <v>1988</v>
      </c>
      <c r="BW409">
        <v>2467</v>
      </c>
      <c r="BX409" t="s">
        <v>430</v>
      </c>
      <c r="BY409" t="s">
        <v>430</v>
      </c>
      <c r="BZ409" t="s">
        <v>1483</v>
      </c>
      <c r="CA409" t="s">
        <v>3129</v>
      </c>
      <c r="CB409" t="s">
        <v>430</v>
      </c>
      <c r="CC409" t="s">
        <v>3078</v>
      </c>
      <c r="CD409">
        <v>0</v>
      </c>
      <c r="CE409" t="s">
        <v>3079</v>
      </c>
      <c r="CF409" t="s">
        <v>444</v>
      </c>
      <c r="CG409" t="s">
        <v>430</v>
      </c>
      <c r="CH409" s="1">
        <v>44915</v>
      </c>
      <c r="CI409" t="s">
        <v>430</v>
      </c>
      <c r="CJ409" t="s">
        <v>430</v>
      </c>
      <c r="CK409" t="s">
        <v>430</v>
      </c>
      <c r="CM409">
        <v>1</v>
      </c>
      <c r="CN409" t="s">
        <v>3130</v>
      </c>
      <c r="CP409">
        <v>0</v>
      </c>
      <c r="CQ409">
        <v>1</v>
      </c>
      <c r="CS409">
        <v>0</v>
      </c>
      <c r="CU409">
        <v>22</v>
      </c>
      <c r="CV409">
        <v>1</v>
      </c>
      <c r="CW409">
        <v>8</v>
      </c>
      <c r="CX409">
        <v>21</v>
      </c>
      <c r="CZ409">
        <v>5</v>
      </c>
      <c r="DA409">
        <v>19002</v>
      </c>
      <c r="DB409">
        <v>31</v>
      </c>
      <c r="DC409" t="s">
        <v>446</v>
      </c>
      <c r="DD409" t="s">
        <v>430</v>
      </c>
      <c r="DE409" t="s">
        <v>3131</v>
      </c>
      <c r="DF409" t="s">
        <v>430</v>
      </c>
      <c r="DG409" t="s">
        <v>477</v>
      </c>
      <c r="DH409" t="s">
        <v>478</v>
      </c>
      <c r="DI409" t="s">
        <v>430</v>
      </c>
      <c r="DJ409" t="s">
        <v>430</v>
      </c>
      <c r="DK409" t="s">
        <v>430</v>
      </c>
      <c r="DL409" t="s">
        <v>430</v>
      </c>
      <c r="DM409" t="s">
        <v>448</v>
      </c>
      <c r="DN409" s="1">
        <v>44813</v>
      </c>
      <c r="DO409" s="1">
        <v>45574</v>
      </c>
      <c r="DP409" t="s">
        <v>449</v>
      </c>
      <c r="DQ409">
        <v>0</v>
      </c>
      <c r="DR409" t="s">
        <v>430</v>
      </c>
      <c r="DS409" t="s">
        <v>430</v>
      </c>
      <c r="DT409" t="s">
        <v>3082</v>
      </c>
      <c r="DU409" t="s">
        <v>430</v>
      </c>
      <c r="DV409" t="s">
        <v>430</v>
      </c>
      <c r="DW409" t="s">
        <v>430</v>
      </c>
      <c r="DX409" t="s">
        <v>430</v>
      </c>
      <c r="DY409" t="s">
        <v>430</v>
      </c>
      <c r="DZ409" t="s">
        <v>451</v>
      </c>
      <c r="EA409" t="s">
        <v>452</v>
      </c>
      <c r="EB409" t="s">
        <v>430</v>
      </c>
      <c r="EC409" t="s">
        <v>430</v>
      </c>
      <c r="ED409" t="s">
        <v>430</v>
      </c>
      <c r="EE409" t="s">
        <v>2002</v>
      </c>
      <c r="EF409" t="s">
        <v>430</v>
      </c>
      <c r="EG409" t="s">
        <v>430</v>
      </c>
      <c r="EH409" t="s">
        <v>1473</v>
      </c>
      <c r="EI409" t="s">
        <v>455</v>
      </c>
      <c r="EJ409" t="s">
        <v>2002</v>
      </c>
      <c r="EK409" t="s">
        <v>509</v>
      </c>
      <c r="EL409" t="s">
        <v>3132</v>
      </c>
      <c r="EM409" t="s">
        <v>3084</v>
      </c>
    </row>
    <row r="410" spans="1:143" x14ac:dyDescent="0.25">
      <c r="A410" t="s">
        <v>1357</v>
      </c>
      <c r="B410" t="s">
        <v>459</v>
      </c>
      <c r="C410" t="s">
        <v>1473</v>
      </c>
      <c r="D410">
        <v>119</v>
      </c>
      <c r="E410" t="s">
        <v>430</v>
      </c>
      <c r="F410" t="s">
        <v>430</v>
      </c>
      <c r="G410" t="s">
        <v>430</v>
      </c>
      <c r="H410" t="s">
        <v>432</v>
      </c>
      <c r="I410" t="s">
        <v>3125</v>
      </c>
      <c r="J410" t="s">
        <v>3133</v>
      </c>
      <c r="K410">
        <v>19000003071</v>
      </c>
      <c r="L410" t="s">
        <v>3134</v>
      </c>
      <c r="M410">
        <v>1</v>
      </c>
      <c r="N410">
        <v>41.24</v>
      </c>
      <c r="O410">
        <v>25.26</v>
      </c>
      <c r="P410">
        <v>26.76</v>
      </c>
      <c r="Q410">
        <v>45</v>
      </c>
      <c r="R410">
        <v>33</v>
      </c>
      <c r="S410">
        <v>0</v>
      </c>
      <c r="T410">
        <v>3350</v>
      </c>
      <c r="U410">
        <v>2850</v>
      </c>
      <c r="V410">
        <v>0</v>
      </c>
      <c r="W410" t="s">
        <v>430</v>
      </c>
      <c r="X410">
        <v>0</v>
      </c>
      <c r="Y410">
        <v>0</v>
      </c>
      <c r="Z410">
        <v>0</v>
      </c>
      <c r="AA410" t="s">
        <v>436</v>
      </c>
      <c r="AB410">
        <v>0</v>
      </c>
      <c r="AC410">
        <v>0</v>
      </c>
      <c r="AD410">
        <v>1</v>
      </c>
      <c r="AE410" t="s">
        <v>430</v>
      </c>
      <c r="AF410">
        <v>41.24</v>
      </c>
      <c r="AG410">
        <v>25.26</v>
      </c>
      <c r="AH410">
        <v>26.76</v>
      </c>
      <c r="AI410">
        <v>3.35</v>
      </c>
      <c r="AJ410">
        <v>2.85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 t="s">
        <v>430</v>
      </c>
      <c r="AS410" t="s">
        <v>430</v>
      </c>
      <c r="AT410" t="s">
        <v>430</v>
      </c>
      <c r="AU410">
        <v>0</v>
      </c>
      <c r="AV410">
        <v>0</v>
      </c>
      <c r="AW410">
        <v>0</v>
      </c>
      <c r="AZ410">
        <v>40810005414263</v>
      </c>
      <c r="BA410">
        <v>4895248006749</v>
      </c>
      <c r="BB410">
        <v>810005414265</v>
      </c>
      <c r="BC410" t="s">
        <v>463</v>
      </c>
      <c r="BD410" t="s">
        <v>1990</v>
      </c>
      <c r="BE410" t="s">
        <v>430</v>
      </c>
      <c r="BF410" t="s">
        <v>1478</v>
      </c>
      <c r="BG410" t="s">
        <v>689</v>
      </c>
      <c r="BH410">
        <v>36</v>
      </c>
      <c r="BI410">
        <v>2.7900000000000001E-2</v>
      </c>
      <c r="BJ410" t="s">
        <v>430</v>
      </c>
      <c r="BL410" t="s">
        <v>436</v>
      </c>
      <c r="BM410" t="s">
        <v>3128</v>
      </c>
      <c r="BN410" t="s">
        <v>430</v>
      </c>
      <c r="BO410" t="s">
        <v>430</v>
      </c>
      <c r="BP410" t="s">
        <v>3076</v>
      </c>
      <c r="BQ410" t="s">
        <v>2020</v>
      </c>
      <c r="BR410" t="s">
        <v>442</v>
      </c>
      <c r="BS410">
        <v>5000</v>
      </c>
      <c r="BT410" t="s">
        <v>443</v>
      </c>
      <c r="BU410">
        <v>847</v>
      </c>
      <c r="BV410">
        <v>1988</v>
      </c>
      <c r="BW410">
        <v>2467</v>
      </c>
      <c r="BX410" t="s">
        <v>430</v>
      </c>
      <c r="BY410" t="s">
        <v>430</v>
      </c>
      <c r="BZ410" t="s">
        <v>1483</v>
      </c>
      <c r="CA410" t="s">
        <v>3129</v>
      </c>
      <c r="CB410" t="s">
        <v>430</v>
      </c>
      <c r="CC410" t="s">
        <v>3078</v>
      </c>
      <c r="CD410">
        <v>0</v>
      </c>
      <c r="CE410" t="s">
        <v>3079</v>
      </c>
      <c r="CF410" t="s">
        <v>444</v>
      </c>
      <c r="CG410" t="s">
        <v>430</v>
      </c>
      <c r="CH410" s="1">
        <v>45205</v>
      </c>
      <c r="CI410" t="s">
        <v>430</v>
      </c>
      <c r="CJ410" t="s">
        <v>430</v>
      </c>
      <c r="CK410" t="s">
        <v>430</v>
      </c>
      <c r="CM410">
        <v>1</v>
      </c>
      <c r="CN410" t="s">
        <v>3130</v>
      </c>
      <c r="CP410">
        <v>0</v>
      </c>
      <c r="CQ410">
        <v>1</v>
      </c>
      <c r="CS410">
        <v>0</v>
      </c>
      <c r="CU410">
        <v>22</v>
      </c>
      <c r="CV410">
        <v>1</v>
      </c>
      <c r="CW410">
        <v>8</v>
      </c>
      <c r="CX410">
        <v>21</v>
      </c>
      <c r="CZ410">
        <v>5</v>
      </c>
      <c r="DA410">
        <v>19002</v>
      </c>
      <c r="DB410">
        <v>31</v>
      </c>
      <c r="DC410" t="s">
        <v>446</v>
      </c>
      <c r="DD410" t="s">
        <v>430</v>
      </c>
      <c r="DE410" t="s">
        <v>3135</v>
      </c>
      <c r="DF410" t="s">
        <v>430</v>
      </c>
      <c r="DG410" t="s">
        <v>477</v>
      </c>
      <c r="DH410" t="s">
        <v>478</v>
      </c>
      <c r="DI410" t="s">
        <v>430</v>
      </c>
      <c r="DJ410" t="s">
        <v>430</v>
      </c>
      <c r="DK410" t="s">
        <v>430</v>
      </c>
      <c r="DL410" t="s">
        <v>430</v>
      </c>
      <c r="DM410" t="s">
        <v>448</v>
      </c>
      <c r="DN410" s="1">
        <v>45026</v>
      </c>
      <c r="DO410" s="1">
        <v>45574</v>
      </c>
      <c r="DP410" t="s">
        <v>449</v>
      </c>
      <c r="DQ410">
        <v>0</v>
      </c>
      <c r="DR410" t="s">
        <v>430</v>
      </c>
      <c r="DS410" t="s">
        <v>430</v>
      </c>
      <c r="DT410" t="s">
        <v>3082</v>
      </c>
      <c r="DU410" t="s">
        <v>430</v>
      </c>
      <c r="DV410" t="s">
        <v>430</v>
      </c>
      <c r="DW410" t="s">
        <v>430</v>
      </c>
      <c r="DX410" t="s">
        <v>430</v>
      </c>
      <c r="DY410" t="s">
        <v>430</v>
      </c>
      <c r="DZ410" t="s">
        <v>451</v>
      </c>
      <c r="EA410" t="s">
        <v>452</v>
      </c>
      <c r="EB410" t="s">
        <v>430</v>
      </c>
      <c r="EC410" t="s">
        <v>430</v>
      </c>
      <c r="ED410" t="s">
        <v>430</v>
      </c>
      <c r="EE410" t="s">
        <v>2002</v>
      </c>
      <c r="EF410" t="s">
        <v>430</v>
      </c>
      <c r="EG410" t="s">
        <v>430</v>
      </c>
      <c r="EH410" t="s">
        <v>1473</v>
      </c>
      <c r="EI410" t="s">
        <v>455</v>
      </c>
      <c r="EJ410" t="s">
        <v>2002</v>
      </c>
      <c r="EK410" t="s">
        <v>509</v>
      </c>
      <c r="EL410" t="s">
        <v>3132</v>
      </c>
      <c r="EM410" t="s">
        <v>3084</v>
      </c>
    </row>
    <row r="411" spans="1:143" x14ac:dyDescent="0.25">
      <c r="A411" t="s">
        <v>1357</v>
      </c>
      <c r="B411" t="s">
        <v>459</v>
      </c>
      <c r="C411" t="s">
        <v>1473</v>
      </c>
      <c r="D411">
        <v>119</v>
      </c>
      <c r="E411" t="s">
        <v>430</v>
      </c>
      <c r="F411" t="s">
        <v>430</v>
      </c>
      <c r="G411" t="s">
        <v>430</v>
      </c>
      <c r="H411" t="s">
        <v>432</v>
      </c>
      <c r="I411" t="s">
        <v>3125</v>
      </c>
      <c r="J411" t="s">
        <v>3136</v>
      </c>
      <c r="K411">
        <v>19000004266</v>
      </c>
      <c r="L411" t="s">
        <v>3137</v>
      </c>
      <c r="M411">
        <v>1</v>
      </c>
      <c r="N411">
        <v>41.2</v>
      </c>
      <c r="O411">
        <v>25.2</v>
      </c>
      <c r="P411">
        <v>26.7</v>
      </c>
      <c r="Q411">
        <v>45</v>
      </c>
      <c r="R411">
        <v>33</v>
      </c>
      <c r="S411">
        <v>0</v>
      </c>
      <c r="T411">
        <v>3450</v>
      </c>
      <c r="U411">
        <v>2900</v>
      </c>
      <c r="V411">
        <v>0</v>
      </c>
      <c r="W411" t="s">
        <v>430</v>
      </c>
      <c r="X411">
        <v>0</v>
      </c>
      <c r="Y411">
        <v>0</v>
      </c>
      <c r="Z411">
        <v>0</v>
      </c>
      <c r="AA411" t="s">
        <v>436</v>
      </c>
      <c r="AB411">
        <v>0</v>
      </c>
      <c r="AC411">
        <v>0</v>
      </c>
      <c r="AD411">
        <v>1</v>
      </c>
      <c r="AE411" t="s">
        <v>430</v>
      </c>
      <c r="AF411">
        <v>41.2</v>
      </c>
      <c r="AG411">
        <v>25.2</v>
      </c>
      <c r="AH411">
        <v>26.7</v>
      </c>
      <c r="AI411">
        <v>3.45</v>
      </c>
      <c r="AJ411">
        <v>2.9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 t="s">
        <v>430</v>
      </c>
      <c r="AS411" t="s">
        <v>430</v>
      </c>
      <c r="AT411" t="s">
        <v>430</v>
      </c>
      <c r="AU411">
        <v>0</v>
      </c>
      <c r="AV411">
        <v>0</v>
      </c>
      <c r="AW411">
        <v>0</v>
      </c>
      <c r="AZ411">
        <v>50810005414260</v>
      </c>
      <c r="BA411">
        <v>4895248006749</v>
      </c>
      <c r="BB411">
        <v>810005414265</v>
      </c>
      <c r="BC411" t="s">
        <v>463</v>
      </c>
      <c r="BD411" t="s">
        <v>1990</v>
      </c>
      <c r="BE411" t="s">
        <v>430</v>
      </c>
      <c r="BF411" t="s">
        <v>1478</v>
      </c>
      <c r="BG411" t="s">
        <v>689</v>
      </c>
      <c r="BH411">
        <v>36</v>
      </c>
      <c r="BI411">
        <v>2.7699999999999999E-2</v>
      </c>
      <c r="BJ411" t="s">
        <v>430</v>
      </c>
      <c r="BL411" t="s">
        <v>436</v>
      </c>
      <c r="BM411" t="s">
        <v>3128</v>
      </c>
      <c r="BN411" t="s">
        <v>430</v>
      </c>
      <c r="BO411" t="s">
        <v>430</v>
      </c>
      <c r="BP411" t="s">
        <v>3076</v>
      </c>
      <c r="BQ411" t="s">
        <v>2020</v>
      </c>
      <c r="BR411" t="s">
        <v>442</v>
      </c>
      <c r="BS411">
        <v>5000</v>
      </c>
      <c r="BT411" t="s">
        <v>443</v>
      </c>
      <c r="BU411">
        <v>1010</v>
      </c>
      <c r="BV411">
        <v>2092</v>
      </c>
      <c r="BW411">
        <v>2434</v>
      </c>
      <c r="BX411" t="s">
        <v>430</v>
      </c>
      <c r="BY411" t="s">
        <v>430</v>
      </c>
      <c r="BZ411" t="s">
        <v>1483</v>
      </c>
      <c r="CA411" t="s">
        <v>3138</v>
      </c>
      <c r="CB411" t="s">
        <v>430</v>
      </c>
      <c r="CC411" t="s">
        <v>3078</v>
      </c>
      <c r="CD411">
        <v>0</v>
      </c>
      <c r="CE411" t="s">
        <v>430</v>
      </c>
      <c r="CF411" t="s">
        <v>444</v>
      </c>
      <c r="CG411" t="s">
        <v>430</v>
      </c>
      <c r="CH411" s="1">
        <v>45458</v>
      </c>
      <c r="CI411" t="s">
        <v>430</v>
      </c>
      <c r="CJ411" t="s">
        <v>430</v>
      </c>
      <c r="CK411" t="s">
        <v>430</v>
      </c>
      <c r="CM411">
        <v>1</v>
      </c>
      <c r="CN411" t="s">
        <v>3130</v>
      </c>
      <c r="CP411">
        <v>0</v>
      </c>
      <c r="CQ411">
        <v>1</v>
      </c>
      <c r="CS411">
        <v>0</v>
      </c>
      <c r="CU411">
        <v>22</v>
      </c>
      <c r="CV411">
        <v>1</v>
      </c>
      <c r="CW411">
        <v>8</v>
      </c>
      <c r="CX411">
        <v>21</v>
      </c>
      <c r="CZ411">
        <v>5</v>
      </c>
      <c r="DA411">
        <v>19002</v>
      </c>
      <c r="DB411">
        <v>31</v>
      </c>
      <c r="DC411" t="s">
        <v>446</v>
      </c>
      <c r="DD411" t="s">
        <v>430</v>
      </c>
      <c r="DE411" t="s">
        <v>3139</v>
      </c>
      <c r="DF411" t="s">
        <v>430</v>
      </c>
      <c r="DG411" t="s">
        <v>477</v>
      </c>
      <c r="DH411" t="s">
        <v>478</v>
      </c>
      <c r="DI411" t="s">
        <v>430</v>
      </c>
      <c r="DJ411" t="s">
        <v>430</v>
      </c>
      <c r="DK411" t="s">
        <v>430</v>
      </c>
      <c r="DL411" t="s">
        <v>430</v>
      </c>
      <c r="DM411" t="s">
        <v>448</v>
      </c>
      <c r="DN411" s="1">
        <v>45392</v>
      </c>
      <c r="DO411" s="1">
        <v>45574</v>
      </c>
      <c r="DP411" t="s">
        <v>449</v>
      </c>
      <c r="DQ411">
        <v>0</v>
      </c>
      <c r="DR411" t="s">
        <v>430</v>
      </c>
      <c r="DS411" t="s">
        <v>430</v>
      </c>
      <c r="DT411" t="s">
        <v>3092</v>
      </c>
      <c r="DU411" t="s">
        <v>430</v>
      </c>
      <c r="DV411" t="s">
        <v>430</v>
      </c>
      <c r="DW411" t="s">
        <v>430</v>
      </c>
      <c r="DX411" t="s">
        <v>430</v>
      </c>
      <c r="DY411" t="s">
        <v>430</v>
      </c>
      <c r="DZ411" t="s">
        <v>451</v>
      </c>
      <c r="EA411" t="s">
        <v>452</v>
      </c>
      <c r="EB411" t="s">
        <v>430</v>
      </c>
      <c r="EC411" t="s">
        <v>430</v>
      </c>
      <c r="ED411" t="s">
        <v>430</v>
      </c>
      <c r="EE411" t="s">
        <v>2002</v>
      </c>
      <c r="EF411" t="s">
        <v>430</v>
      </c>
      <c r="EG411" t="s">
        <v>430</v>
      </c>
      <c r="EH411" t="s">
        <v>1473</v>
      </c>
      <c r="EI411" t="s">
        <v>455</v>
      </c>
      <c r="EJ411" t="s">
        <v>2002</v>
      </c>
      <c r="EK411" t="s">
        <v>509</v>
      </c>
      <c r="EL411" t="s">
        <v>3132</v>
      </c>
      <c r="EM411" t="s">
        <v>3084</v>
      </c>
    </row>
    <row r="412" spans="1:143" x14ac:dyDescent="0.25">
      <c r="A412" t="s">
        <v>1357</v>
      </c>
      <c r="B412" t="s">
        <v>430</v>
      </c>
      <c r="C412" t="s">
        <v>1492</v>
      </c>
      <c r="D412">
        <v>98</v>
      </c>
      <c r="E412" t="s">
        <v>430</v>
      </c>
      <c r="F412" t="s">
        <v>430</v>
      </c>
      <c r="G412" t="s">
        <v>430</v>
      </c>
      <c r="H412" t="s">
        <v>432</v>
      </c>
      <c r="I412" t="s">
        <v>3140</v>
      </c>
      <c r="J412" t="s">
        <v>3141</v>
      </c>
      <c r="K412">
        <v>19000002483</v>
      </c>
      <c r="L412" t="s">
        <v>3142</v>
      </c>
      <c r="M412">
        <v>300</v>
      </c>
      <c r="N412">
        <v>22</v>
      </c>
      <c r="O412">
        <v>9</v>
      </c>
      <c r="P412">
        <v>31</v>
      </c>
      <c r="Q412">
        <v>31</v>
      </c>
      <c r="R412">
        <v>22</v>
      </c>
      <c r="S412">
        <v>9.1</v>
      </c>
      <c r="T412">
        <v>0</v>
      </c>
      <c r="U412">
        <v>1420</v>
      </c>
      <c r="V412">
        <v>0</v>
      </c>
      <c r="W412" t="s">
        <v>430</v>
      </c>
      <c r="X412">
        <v>0</v>
      </c>
      <c r="Y412">
        <v>0</v>
      </c>
      <c r="Z412">
        <v>0</v>
      </c>
      <c r="AA412" t="s">
        <v>436</v>
      </c>
      <c r="AB412">
        <v>0</v>
      </c>
      <c r="AC412">
        <v>0</v>
      </c>
      <c r="AD412">
        <v>4</v>
      </c>
      <c r="AE412" t="s">
        <v>430</v>
      </c>
      <c r="AF412">
        <v>120</v>
      </c>
      <c r="AG412">
        <v>100</v>
      </c>
      <c r="AH412">
        <v>129</v>
      </c>
      <c r="AI412">
        <v>481.38</v>
      </c>
      <c r="AJ412">
        <v>426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 t="s">
        <v>430</v>
      </c>
      <c r="AS412" t="s">
        <v>430</v>
      </c>
      <c r="AT412" t="s">
        <v>430</v>
      </c>
      <c r="AU412">
        <v>120</v>
      </c>
      <c r="AV412">
        <v>100</v>
      </c>
      <c r="AW412">
        <v>129</v>
      </c>
      <c r="AX412">
        <v>481.38</v>
      </c>
      <c r="AY412">
        <v>426</v>
      </c>
      <c r="AZ412">
        <v>14897097268719</v>
      </c>
      <c r="BA412">
        <v>4897097268712</v>
      </c>
      <c r="BB412">
        <v>840191600326</v>
      </c>
      <c r="BC412" t="s">
        <v>463</v>
      </c>
      <c r="BD412" t="s">
        <v>813</v>
      </c>
      <c r="BE412" t="s">
        <v>430</v>
      </c>
      <c r="BF412" t="s">
        <v>814</v>
      </c>
      <c r="BG412" t="s">
        <v>689</v>
      </c>
      <c r="BH412">
        <v>18</v>
      </c>
      <c r="BI412">
        <v>1.548</v>
      </c>
      <c r="BJ412" t="s">
        <v>430</v>
      </c>
      <c r="BL412" t="s">
        <v>436</v>
      </c>
      <c r="BM412" t="s">
        <v>3143</v>
      </c>
      <c r="BN412" t="s">
        <v>631</v>
      </c>
      <c r="BO412" t="s">
        <v>632</v>
      </c>
      <c r="BP412" t="s">
        <v>1798</v>
      </c>
      <c r="BQ412" t="s">
        <v>430</v>
      </c>
      <c r="BR412" t="s">
        <v>442</v>
      </c>
      <c r="BS412">
        <v>0</v>
      </c>
      <c r="BT412" t="s">
        <v>443</v>
      </c>
      <c r="BU412">
        <v>3000</v>
      </c>
      <c r="BV412">
        <v>6300</v>
      </c>
      <c r="BW412">
        <v>12000</v>
      </c>
      <c r="BX412" t="s">
        <v>430</v>
      </c>
      <c r="BY412" t="s">
        <v>430</v>
      </c>
      <c r="BZ412" t="s">
        <v>817</v>
      </c>
      <c r="CA412" t="s">
        <v>430</v>
      </c>
      <c r="CB412" t="s">
        <v>430</v>
      </c>
      <c r="CC412" t="s">
        <v>3144</v>
      </c>
      <c r="CD412">
        <v>0</v>
      </c>
      <c r="CE412" t="s">
        <v>430</v>
      </c>
      <c r="CF412" t="s">
        <v>444</v>
      </c>
      <c r="CG412" t="s">
        <v>430</v>
      </c>
      <c r="CH412" s="1">
        <v>44928</v>
      </c>
      <c r="CI412" t="s">
        <v>430</v>
      </c>
      <c r="CJ412" t="s">
        <v>430</v>
      </c>
      <c r="CK412" t="s">
        <v>430</v>
      </c>
      <c r="CM412">
        <v>2</v>
      </c>
      <c r="CN412" t="s">
        <v>3145</v>
      </c>
      <c r="CP412">
        <v>0</v>
      </c>
      <c r="CQ412">
        <v>6</v>
      </c>
      <c r="CS412">
        <v>0</v>
      </c>
      <c r="CU412">
        <v>75</v>
      </c>
      <c r="CV412">
        <v>1</v>
      </c>
      <c r="CW412">
        <v>1</v>
      </c>
      <c r="CX412">
        <v>12</v>
      </c>
      <c r="CY412">
        <v>1</v>
      </c>
      <c r="CZ412">
        <v>133</v>
      </c>
      <c r="DA412">
        <v>19001</v>
      </c>
      <c r="DB412">
        <v>33</v>
      </c>
      <c r="DC412" t="s">
        <v>446</v>
      </c>
      <c r="DD412" t="s">
        <v>430</v>
      </c>
      <c r="DE412" t="s">
        <v>3146</v>
      </c>
      <c r="DF412" t="s">
        <v>430</v>
      </c>
      <c r="DG412" t="s">
        <v>477</v>
      </c>
      <c r="DH412" t="s">
        <v>478</v>
      </c>
      <c r="DI412" t="s">
        <v>430</v>
      </c>
      <c r="DJ412" t="s">
        <v>430</v>
      </c>
      <c r="DK412" t="s">
        <v>430</v>
      </c>
      <c r="DL412" t="s">
        <v>430</v>
      </c>
      <c r="DM412" t="s">
        <v>448</v>
      </c>
      <c r="DN412" s="1">
        <v>44851</v>
      </c>
      <c r="DO412" s="1">
        <v>45553</v>
      </c>
      <c r="DP412" t="s">
        <v>449</v>
      </c>
      <c r="DQ412">
        <v>300</v>
      </c>
      <c r="DR412" t="s">
        <v>430</v>
      </c>
      <c r="DS412" t="s">
        <v>430</v>
      </c>
      <c r="DT412" t="s">
        <v>3147</v>
      </c>
      <c r="DU412" t="s">
        <v>430</v>
      </c>
      <c r="DV412" t="s">
        <v>430</v>
      </c>
      <c r="DW412" t="s">
        <v>430</v>
      </c>
      <c r="DX412" t="s">
        <v>430</v>
      </c>
      <c r="DY412" t="s">
        <v>430</v>
      </c>
      <c r="DZ412" t="s">
        <v>451</v>
      </c>
      <c r="EA412" t="s">
        <v>452</v>
      </c>
      <c r="EB412" t="s">
        <v>430</v>
      </c>
      <c r="EC412" t="s">
        <v>430</v>
      </c>
      <c r="ED412" t="s">
        <v>430</v>
      </c>
      <c r="EE412" t="s">
        <v>1503</v>
      </c>
      <c r="EF412" t="s">
        <v>430</v>
      </c>
      <c r="EG412" t="s">
        <v>430</v>
      </c>
      <c r="EH412" t="s">
        <v>454</v>
      </c>
      <c r="EI412" t="s">
        <v>455</v>
      </c>
      <c r="EJ412" t="s">
        <v>1504</v>
      </c>
      <c r="EK412" t="s">
        <v>626</v>
      </c>
      <c r="EL412" t="s">
        <v>3148</v>
      </c>
      <c r="EM412" t="s">
        <v>3149</v>
      </c>
    </row>
    <row r="413" spans="1:143" x14ac:dyDescent="0.25">
      <c r="A413" t="s">
        <v>1357</v>
      </c>
      <c r="B413" t="s">
        <v>430</v>
      </c>
      <c r="C413" t="s">
        <v>1492</v>
      </c>
      <c r="D413">
        <v>98</v>
      </c>
      <c r="E413" t="s">
        <v>868</v>
      </c>
      <c r="F413" t="s">
        <v>459</v>
      </c>
      <c r="G413" t="s">
        <v>430</v>
      </c>
      <c r="H413" t="s">
        <v>432</v>
      </c>
      <c r="I413" t="s">
        <v>3140</v>
      </c>
      <c r="J413" t="s">
        <v>3150</v>
      </c>
      <c r="K413">
        <v>19000002484</v>
      </c>
      <c r="L413" t="s">
        <v>3151</v>
      </c>
      <c r="M413">
        <v>240</v>
      </c>
      <c r="N413">
        <v>22</v>
      </c>
      <c r="O413">
        <v>9</v>
      </c>
      <c r="P413">
        <v>31</v>
      </c>
      <c r="Q413">
        <v>0</v>
      </c>
      <c r="R413">
        <v>0</v>
      </c>
      <c r="S413">
        <v>0</v>
      </c>
      <c r="T413">
        <v>0</v>
      </c>
      <c r="U413">
        <v>1420</v>
      </c>
      <c r="V413">
        <v>0</v>
      </c>
      <c r="W413" t="s">
        <v>430</v>
      </c>
      <c r="X413">
        <v>0</v>
      </c>
      <c r="Y413">
        <v>0</v>
      </c>
      <c r="Z413">
        <v>0</v>
      </c>
      <c r="AA413" t="s">
        <v>436</v>
      </c>
      <c r="AB413">
        <v>0</v>
      </c>
      <c r="AC413">
        <v>0</v>
      </c>
      <c r="AD413">
        <v>4</v>
      </c>
      <c r="AE413" t="s">
        <v>430</v>
      </c>
      <c r="AF413">
        <v>120</v>
      </c>
      <c r="AG413">
        <v>80</v>
      </c>
      <c r="AH413">
        <v>110</v>
      </c>
      <c r="AI413">
        <v>395</v>
      </c>
      <c r="AJ413">
        <v>340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 t="s">
        <v>430</v>
      </c>
      <c r="AS413" t="s">
        <v>430</v>
      </c>
      <c r="AT413" t="s">
        <v>430</v>
      </c>
      <c r="AU413">
        <v>120</v>
      </c>
      <c r="AV413">
        <v>80</v>
      </c>
      <c r="AW413">
        <v>110</v>
      </c>
      <c r="AX413">
        <v>395</v>
      </c>
      <c r="AY413">
        <v>340</v>
      </c>
      <c r="AZ413">
        <v>24897097268716</v>
      </c>
      <c r="BA413">
        <v>4897097268712</v>
      </c>
      <c r="BB413">
        <v>840191600326</v>
      </c>
      <c r="BC413" t="s">
        <v>463</v>
      </c>
      <c r="BD413" t="s">
        <v>813</v>
      </c>
      <c r="BE413" t="s">
        <v>430</v>
      </c>
      <c r="BF413" t="s">
        <v>814</v>
      </c>
      <c r="BG413" t="s">
        <v>872</v>
      </c>
      <c r="BH413">
        <v>18</v>
      </c>
      <c r="BI413">
        <v>1.056</v>
      </c>
      <c r="BJ413" t="s">
        <v>430</v>
      </c>
      <c r="BL413" t="s">
        <v>436</v>
      </c>
      <c r="BM413" t="s">
        <v>3143</v>
      </c>
      <c r="BN413" t="s">
        <v>631</v>
      </c>
      <c r="BO413" t="s">
        <v>632</v>
      </c>
      <c r="BP413" t="s">
        <v>1798</v>
      </c>
      <c r="BQ413" t="s">
        <v>430</v>
      </c>
      <c r="BR413" t="s">
        <v>442</v>
      </c>
      <c r="BS413">
        <v>0</v>
      </c>
      <c r="BT413" t="s">
        <v>443</v>
      </c>
      <c r="BU413">
        <v>5280</v>
      </c>
      <c r="BV413">
        <v>11520</v>
      </c>
      <c r="BW413">
        <v>11520</v>
      </c>
      <c r="BX413" t="s">
        <v>430</v>
      </c>
      <c r="BY413" t="s">
        <v>430</v>
      </c>
      <c r="BZ413" t="s">
        <v>817</v>
      </c>
      <c r="CA413" t="s">
        <v>430</v>
      </c>
      <c r="CB413" t="s">
        <v>430</v>
      </c>
      <c r="CC413" t="s">
        <v>3144</v>
      </c>
      <c r="CD413">
        <v>0</v>
      </c>
      <c r="CE413" t="s">
        <v>430</v>
      </c>
      <c r="CF413" t="s">
        <v>444</v>
      </c>
      <c r="CG413" t="s">
        <v>430</v>
      </c>
      <c r="CH413" s="1">
        <v>45005</v>
      </c>
      <c r="CI413" t="s">
        <v>430</v>
      </c>
      <c r="CJ413" t="s">
        <v>430</v>
      </c>
      <c r="CK413" t="s">
        <v>430</v>
      </c>
      <c r="CM413">
        <v>2</v>
      </c>
      <c r="CN413" t="s">
        <v>3145</v>
      </c>
      <c r="CP413">
        <v>0</v>
      </c>
      <c r="CQ413">
        <v>6</v>
      </c>
      <c r="CS413">
        <v>0</v>
      </c>
      <c r="CU413">
        <v>75</v>
      </c>
      <c r="CV413">
        <v>1</v>
      </c>
      <c r="CW413">
        <v>1</v>
      </c>
      <c r="CX413">
        <v>12</v>
      </c>
      <c r="CY413">
        <v>1</v>
      </c>
      <c r="CZ413">
        <v>133</v>
      </c>
      <c r="DA413">
        <v>19001</v>
      </c>
      <c r="DB413">
        <v>33</v>
      </c>
      <c r="DC413" t="s">
        <v>446</v>
      </c>
      <c r="DD413" t="s">
        <v>430</v>
      </c>
      <c r="DE413" t="s">
        <v>3146</v>
      </c>
      <c r="DF413" t="s">
        <v>430</v>
      </c>
      <c r="DG413" t="s">
        <v>477</v>
      </c>
      <c r="DH413" t="s">
        <v>478</v>
      </c>
      <c r="DI413" t="s">
        <v>430</v>
      </c>
      <c r="DJ413" t="s">
        <v>430</v>
      </c>
      <c r="DK413" t="s">
        <v>430</v>
      </c>
      <c r="DL413" t="s">
        <v>430</v>
      </c>
      <c r="DM413" t="s">
        <v>448</v>
      </c>
      <c r="DN413" s="1">
        <v>44851</v>
      </c>
      <c r="DO413" s="1">
        <v>45581</v>
      </c>
      <c r="DP413" t="s">
        <v>449</v>
      </c>
      <c r="DQ413">
        <v>240</v>
      </c>
      <c r="DR413" t="s">
        <v>430</v>
      </c>
      <c r="DS413" t="s">
        <v>430</v>
      </c>
      <c r="DT413" t="s">
        <v>3152</v>
      </c>
      <c r="DU413" t="s">
        <v>430</v>
      </c>
      <c r="DV413" t="s">
        <v>430</v>
      </c>
      <c r="DW413" t="s">
        <v>430</v>
      </c>
      <c r="DX413" t="s">
        <v>430</v>
      </c>
      <c r="DY413" t="s">
        <v>430</v>
      </c>
      <c r="DZ413" t="s">
        <v>451</v>
      </c>
      <c r="EA413" t="s">
        <v>452</v>
      </c>
      <c r="EB413" t="s">
        <v>430</v>
      </c>
      <c r="EC413" t="s">
        <v>430</v>
      </c>
      <c r="ED413" t="s">
        <v>430</v>
      </c>
      <c r="EE413" t="s">
        <v>1503</v>
      </c>
      <c r="EF413" t="s">
        <v>430</v>
      </c>
      <c r="EG413" t="s">
        <v>430</v>
      </c>
      <c r="EH413" t="s">
        <v>454</v>
      </c>
      <c r="EI413" t="s">
        <v>455</v>
      </c>
      <c r="EJ413" t="s">
        <v>1504</v>
      </c>
      <c r="EK413" t="s">
        <v>626</v>
      </c>
      <c r="EL413" t="s">
        <v>3148</v>
      </c>
      <c r="EM413" t="s">
        <v>3149</v>
      </c>
    </row>
    <row r="414" spans="1:143" x14ac:dyDescent="0.25">
      <c r="A414" t="s">
        <v>1357</v>
      </c>
      <c r="B414" t="s">
        <v>459</v>
      </c>
      <c r="C414" t="s">
        <v>1492</v>
      </c>
      <c r="D414">
        <v>98</v>
      </c>
      <c r="E414" t="s">
        <v>430</v>
      </c>
      <c r="F414" t="s">
        <v>430</v>
      </c>
      <c r="G414" t="s">
        <v>430</v>
      </c>
      <c r="H414" t="s">
        <v>432</v>
      </c>
      <c r="I414" t="s">
        <v>3153</v>
      </c>
      <c r="J414" t="s">
        <v>3154</v>
      </c>
      <c r="K414">
        <v>19000002485</v>
      </c>
      <c r="L414" t="s">
        <v>3155</v>
      </c>
      <c r="M414">
        <v>300</v>
      </c>
      <c r="N414">
        <v>22</v>
      </c>
      <c r="O414">
        <v>9</v>
      </c>
      <c r="P414">
        <v>31</v>
      </c>
      <c r="Q414">
        <v>31</v>
      </c>
      <c r="R414">
        <v>22</v>
      </c>
      <c r="S414">
        <v>9.1</v>
      </c>
      <c r="T414">
        <v>0</v>
      </c>
      <c r="U414">
        <v>1420</v>
      </c>
      <c r="V414">
        <v>0</v>
      </c>
      <c r="W414" t="s">
        <v>430</v>
      </c>
      <c r="X414">
        <v>0</v>
      </c>
      <c r="Y414">
        <v>0</v>
      </c>
      <c r="Z414">
        <v>0</v>
      </c>
      <c r="AA414" t="s">
        <v>436</v>
      </c>
      <c r="AB414">
        <v>0</v>
      </c>
      <c r="AC414">
        <v>0</v>
      </c>
      <c r="AD414">
        <v>4</v>
      </c>
      <c r="AE414" t="s">
        <v>430</v>
      </c>
      <c r="AF414">
        <v>120</v>
      </c>
      <c r="AG414">
        <v>100</v>
      </c>
      <c r="AH414">
        <v>129</v>
      </c>
      <c r="AI414">
        <v>481.38</v>
      </c>
      <c r="AJ414">
        <v>426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 t="s">
        <v>430</v>
      </c>
      <c r="AS414" t="s">
        <v>430</v>
      </c>
      <c r="AT414" t="s">
        <v>430</v>
      </c>
      <c r="AU414">
        <v>120</v>
      </c>
      <c r="AV414">
        <v>100</v>
      </c>
      <c r="AW414">
        <v>129</v>
      </c>
      <c r="AX414">
        <v>481.38</v>
      </c>
      <c r="AY414">
        <v>426</v>
      </c>
      <c r="AZ414">
        <v>14897097268726</v>
      </c>
      <c r="BA414">
        <v>4897097268729</v>
      </c>
      <c r="BB414">
        <v>840191600333</v>
      </c>
      <c r="BC414" t="s">
        <v>463</v>
      </c>
      <c r="BD414" t="s">
        <v>813</v>
      </c>
      <c r="BE414" t="s">
        <v>430</v>
      </c>
      <c r="BF414" t="s">
        <v>814</v>
      </c>
      <c r="BG414" t="s">
        <v>689</v>
      </c>
      <c r="BH414">
        <v>18</v>
      </c>
      <c r="BI414">
        <v>1.548</v>
      </c>
      <c r="BJ414" t="s">
        <v>430</v>
      </c>
      <c r="BL414" t="s">
        <v>436</v>
      </c>
      <c r="BM414" t="s">
        <v>3156</v>
      </c>
      <c r="BN414" t="s">
        <v>631</v>
      </c>
      <c r="BO414" t="s">
        <v>632</v>
      </c>
      <c r="BP414" t="s">
        <v>3157</v>
      </c>
      <c r="BQ414" t="s">
        <v>430</v>
      </c>
      <c r="BR414" t="s">
        <v>442</v>
      </c>
      <c r="BS414">
        <v>0</v>
      </c>
      <c r="BT414" t="s">
        <v>443</v>
      </c>
      <c r="BU414">
        <v>3000</v>
      </c>
      <c r="BV414">
        <v>6300</v>
      </c>
      <c r="BW414">
        <v>12000</v>
      </c>
      <c r="BX414" t="s">
        <v>430</v>
      </c>
      <c r="BY414" t="s">
        <v>430</v>
      </c>
      <c r="BZ414" t="s">
        <v>817</v>
      </c>
      <c r="CA414" t="s">
        <v>430</v>
      </c>
      <c r="CB414" t="s">
        <v>430</v>
      </c>
      <c r="CC414" t="s">
        <v>3144</v>
      </c>
      <c r="CD414">
        <v>0</v>
      </c>
      <c r="CE414" t="s">
        <v>430</v>
      </c>
      <c r="CF414" t="s">
        <v>444</v>
      </c>
      <c r="CG414" t="s">
        <v>430</v>
      </c>
      <c r="CH414" s="1">
        <v>44928</v>
      </c>
      <c r="CI414" t="s">
        <v>430</v>
      </c>
      <c r="CJ414" t="s">
        <v>430</v>
      </c>
      <c r="CK414" t="s">
        <v>430</v>
      </c>
      <c r="CM414">
        <v>2</v>
      </c>
      <c r="CN414" t="s">
        <v>3158</v>
      </c>
      <c r="CP414">
        <v>0</v>
      </c>
      <c r="CQ414">
        <v>6</v>
      </c>
      <c r="CS414">
        <v>0</v>
      </c>
      <c r="CU414">
        <v>110</v>
      </c>
      <c r="CV414">
        <v>1</v>
      </c>
      <c r="CW414">
        <v>1</v>
      </c>
      <c r="CX414">
        <v>12</v>
      </c>
      <c r="CY414">
        <v>1</v>
      </c>
      <c r="CZ414">
        <v>133</v>
      </c>
      <c r="DA414">
        <v>19001</v>
      </c>
      <c r="DB414">
        <v>33</v>
      </c>
      <c r="DC414" t="s">
        <v>446</v>
      </c>
      <c r="DD414" t="s">
        <v>430</v>
      </c>
      <c r="DE414" t="s">
        <v>3159</v>
      </c>
      <c r="DF414" t="s">
        <v>430</v>
      </c>
      <c r="DG414" t="s">
        <v>477</v>
      </c>
      <c r="DH414" t="s">
        <v>478</v>
      </c>
      <c r="DI414" t="s">
        <v>430</v>
      </c>
      <c r="DJ414" t="s">
        <v>430</v>
      </c>
      <c r="DK414" t="s">
        <v>430</v>
      </c>
      <c r="DL414" t="s">
        <v>430</v>
      </c>
      <c r="DM414" t="s">
        <v>448</v>
      </c>
      <c r="DN414" s="1">
        <v>44851</v>
      </c>
      <c r="DO414" s="1">
        <v>45553</v>
      </c>
      <c r="DP414" t="s">
        <v>449</v>
      </c>
      <c r="DQ414">
        <v>300</v>
      </c>
      <c r="DR414" t="s">
        <v>430</v>
      </c>
      <c r="DS414" t="s">
        <v>430</v>
      </c>
      <c r="DT414" t="s">
        <v>3147</v>
      </c>
      <c r="DU414" t="s">
        <v>430</v>
      </c>
      <c r="DV414" t="s">
        <v>430</v>
      </c>
      <c r="DW414" t="s">
        <v>430</v>
      </c>
      <c r="DX414" t="s">
        <v>430</v>
      </c>
      <c r="DY414" t="s">
        <v>430</v>
      </c>
      <c r="DZ414" t="s">
        <v>451</v>
      </c>
      <c r="EA414" t="s">
        <v>452</v>
      </c>
      <c r="EB414" t="s">
        <v>430</v>
      </c>
      <c r="EC414" t="s">
        <v>430</v>
      </c>
      <c r="ED414" t="s">
        <v>430</v>
      </c>
      <c r="EE414" t="s">
        <v>1503</v>
      </c>
      <c r="EF414" t="s">
        <v>430</v>
      </c>
      <c r="EG414" t="s">
        <v>430</v>
      </c>
      <c r="EH414" t="s">
        <v>454</v>
      </c>
      <c r="EI414" t="s">
        <v>455</v>
      </c>
      <c r="EJ414" t="s">
        <v>1504</v>
      </c>
      <c r="EK414" t="s">
        <v>626</v>
      </c>
      <c r="EL414" t="s">
        <v>3148</v>
      </c>
      <c r="EM414" t="s">
        <v>3149</v>
      </c>
    </row>
    <row r="415" spans="1:143" x14ac:dyDescent="0.25">
      <c r="A415" t="s">
        <v>1357</v>
      </c>
      <c r="B415" t="s">
        <v>430</v>
      </c>
      <c r="C415" t="s">
        <v>1492</v>
      </c>
      <c r="D415">
        <v>98</v>
      </c>
      <c r="E415" t="s">
        <v>868</v>
      </c>
      <c r="F415" t="s">
        <v>459</v>
      </c>
      <c r="G415" t="s">
        <v>430</v>
      </c>
      <c r="H415" t="s">
        <v>432</v>
      </c>
      <c r="I415" t="s">
        <v>3153</v>
      </c>
      <c r="J415" t="s">
        <v>3160</v>
      </c>
      <c r="K415">
        <v>19000002486</v>
      </c>
      <c r="L415" t="s">
        <v>3161</v>
      </c>
      <c r="M415">
        <v>240</v>
      </c>
      <c r="N415">
        <v>22</v>
      </c>
      <c r="O415">
        <v>9</v>
      </c>
      <c r="P415">
        <v>31</v>
      </c>
      <c r="Q415">
        <v>0</v>
      </c>
      <c r="R415">
        <v>0</v>
      </c>
      <c r="S415">
        <v>0</v>
      </c>
      <c r="T415">
        <v>0</v>
      </c>
      <c r="U415">
        <v>1420</v>
      </c>
      <c r="V415">
        <v>0</v>
      </c>
      <c r="W415" t="s">
        <v>430</v>
      </c>
      <c r="X415">
        <v>0</v>
      </c>
      <c r="Y415">
        <v>0</v>
      </c>
      <c r="Z415">
        <v>0</v>
      </c>
      <c r="AA415" t="s">
        <v>436</v>
      </c>
      <c r="AB415">
        <v>0</v>
      </c>
      <c r="AC415">
        <v>0</v>
      </c>
      <c r="AD415">
        <v>4</v>
      </c>
      <c r="AE415" t="s">
        <v>430</v>
      </c>
      <c r="AF415">
        <v>120</v>
      </c>
      <c r="AG415">
        <v>80</v>
      </c>
      <c r="AH415">
        <v>110</v>
      </c>
      <c r="AI415">
        <v>395</v>
      </c>
      <c r="AJ415">
        <v>340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 t="s">
        <v>430</v>
      </c>
      <c r="AS415" t="s">
        <v>430</v>
      </c>
      <c r="AT415" t="s">
        <v>430</v>
      </c>
      <c r="AU415">
        <v>120</v>
      </c>
      <c r="AV415">
        <v>80</v>
      </c>
      <c r="AW415">
        <v>110</v>
      </c>
      <c r="AX415">
        <v>395</v>
      </c>
      <c r="AY415">
        <v>340</v>
      </c>
      <c r="AZ415">
        <v>24897097268723</v>
      </c>
      <c r="BA415">
        <v>4897097268729</v>
      </c>
      <c r="BB415">
        <v>840191600333</v>
      </c>
      <c r="BC415" t="s">
        <v>463</v>
      </c>
      <c r="BD415" t="s">
        <v>813</v>
      </c>
      <c r="BE415" t="s">
        <v>430</v>
      </c>
      <c r="BF415" t="s">
        <v>814</v>
      </c>
      <c r="BG415" t="s">
        <v>872</v>
      </c>
      <c r="BH415">
        <v>18</v>
      </c>
      <c r="BI415">
        <v>1.056</v>
      </c>
      <c r="BJ415" t="s">
        <v>430</v>
      </c>
      <c r="BL415" t="s">
        <v>436</v>
      </c>
      <c r="BM415" t="s">
        <v>3156</v>
      </c>
      <c r="BN415" t="s">
        <v>631</v>
      </c>
      <c r="BO415" t="s">
        <v>632</v>
      </c>
      <c r="BP415" t="s">
        <v>3157</v>
      </c>
      <c r="BQ415" t="s">
        <v>430</v>
      </c>
      <c r="BR415" t="s">
        <v>442</v>
      </c>
      <c r="BS415">
        <v>0</v>
      </c>
      <c r="BT415" t="s">
        <v>443</v>
      </c>
      <c r="BU415">
        <v>5280</v>
      </c>
      <c r="BV415">
        <v>11520</v>
      </c>
      <c r="BW415">
        <v>11520</v>
      </c>
      <c r="BX415" t="s">
        <v>430</v>
      </c>
      <c r="BY415" t="s">
        <v>430</v>
      </c>
      <c r="BZ415" t="s">
        <v>817</v>
      </c>
      <c r="CA415" t="s">
        <v>430</v>
      </c>
      <c r="CB415" t="s">
        <v>430</v>
      </c>
      <c r="CC415" t="s">
        <v>3144</v>
      </c>
      <c r="CD415">
        <v>0</v>
      </c>
      <c r="CE415" t="s">
        <v>430</v>
      </c>
      <c r="CF415" t="s">
        <v>444</v>
      </c>
      <c r="CG415" t="s">
        <v>430</v>
      </c>
      <c r="CH415" s="1">
        <v>45012</v>
      </c>
      <c r="CI415" t="s">
        <v>430</v>
      </c>
      <c r="CJ415" t="s">
        <v>430</v>
      </c>
      <c r="CK415" t="s">
        <v>430</v>
      </c>
      <c r="CM415">
        <v>2</v>
      </c>
      <c r="CN415" t="s">
        <v>3158</v>
      </c>
      <c r="CP415">
        <v>0</v>
      </c>
      <c r="CQ415">
        <v>6</v>
      </c>
      <c r="CS415">
        <v>0</v>
      </c>
      <c r="CU415">
        <v>110</v>
      </c>
      <c r="CV415">
        <v>1</v>
      </c>
      <c r="CW415">
        <v>1</v>
      </c>
      <c r="CX415">
        <v>12</v>
      </c>
      <c r="CY415">
        <v>1</v>
      </c>
      <c r="CZ415">
        <v>133</v>
      </c>
      <c r="DA415">
        <v>19001</v>
      </c>
      <c r="DB415">
        <v>33</v>
      </c>
      <c r="DC415" t="s">
        <v>446</v>
      </c>
      <c r="DD415" t="s">
        <v>430</v>
      </c>
      <c r="DE415" t="s">
        <v>3159</v>
      </c>
      <c r="DF415" t="s">
        <v>430</v>
      </c>
      <c r="DG415" t="s">
        <v>477</v>
      </c>
      <c r="DH415" t="s">
        <v>478</v>
      </c>
      <c r="DI415" t="s">
        <v>430</v>
      </c>
      <c r="DJ415" t="s">
        <v>430</v>
      </c>
      <c r="DK415" t="s">
        <v>430</v>
      </c>
      <c r="DL415" t="s">
        <v>430</v>
      </c>
      <c r="DM415" t="s">
        <v>448</v>
      </c>
      <c r="DN415" s="1">
        <v>44851</v>
      </c>
      <c r="DO415" s="1">
        <v>45581</v>
      </c>
      <c r="DP415" t="s">
        <v>449</v>
      </c>
      <c r="DQ415">
        <v>240</v>
      </c>
      <c r="DR415" t="s">
        <v>430</v>
      </c>
      <c r="DS415" t="s">
        <v>430</v>
      </c>
      <c r="DT415" t="s">
        <v>3152</v>
      </c>
      <c r="DU415" t="s">
        <v>430</v>
      </c>
      <c r="DV415" t="s">
        <v>430</v>
      </c>
      <c r="DW415" t="s">
        <v>430</v>
      </c>
      <c r="DX415" t="s">
        <v>430</v>
      </c>
      <c r="DY415" t="s">
        <v>430</v>
      </c>
      <c r="DZ415" t="s">
        <v>451</v>
      </c>
      <c r="EA415" t="s">
        <v>452</v>
      </c>
      <c r="EB415" t="s">
        <v>430</v>
      </c>
      <c r="EC415" t="s">
        <v>430</v>
      </c>
      <c r="ED415" t="s">
        <v>430</v>
      </c>
      <c r="EE415" t="s">
        <v>1503</v>
      </c>
      <c r="EF415" t="s">
        <v>430</v>
      </c>
      <c r="EG415" t="s">
        <v>430</v>
      </c>
      <c r="EH415" t="s">
        <v>454</v>
      </c>
      <c r="EI415" t="s">
        <v>455</v>
      </c>
      <c r="EJ415" t="s">
        <v>1504</v>
      </c>
      <c r="EK415" t="s">
        <v>626</v>
      </c>
      <c r="EL415" t="s">
        <v>3148</v>
      </c>
      <c r="EM415" t="s">
        <v>3149</v>
      </c>
    </row>
    <row r="416" spans="1:143" x14ac:dyDescent="0.25">
      <c r="A416" t="s">
        <v>1357</v>
      </c>
      <c r="B416" t="s">
        <v>459</v>
      </c>
      <c r="C416" t="s">
        <v>1492</v>
      </c>
      <c r="D416">
        <v>98</v>
      </c>
      <c r="E416" t="s">
        <v>430</v>
      </c>
      <c r="F416" t="s">
        <v>430</v>
      </c>
      <c r="G416" t="s">
        <v>430</v>
      </c>
      <c r="H416" t="s">
        <v>432</v>
      </c>
      <c r="I416" t="s">
        <v>3162</v>
      </c>
      <c r="J416" t="s">
        <v>3163</v>
      </c>
      <c r="K416">
        <v>19000002487</v>
      </c>
      <c r="L416" t="s">
        <v>3164</v>
      </c>
      <c r="M416">
        <v>300</v>
      </c>
      <c r="N416">
        <v>22</v>
      </c>
      <c r="O416">
        <v>9</v>
      </c>
      <c r="P416">
        <v>31</v>
      </c>
      <c r="Q416">
        <v>31</v>
      </c>
      <c r="R416">
        <v>22</v>
      </c>
      <c r="S416">
        <v>9.1</v>
      </c>
      <c r="T416">
        <v>0</v>
      </c>
      <c r="U416">
        <v>1420</v>
      </c>
      <c r="V416">
        <v>0</v>
      </c>
      <c r="W416" t="s">
        <v>430</v>
      </c>
      <c r="X416">
        <v>0</v>
      </c>
      <c r="Y416">
        <v>0</v>
      </c>
      <c r="Z416">
        <v>0</v>
      </c>
      <c r="AA416" t="s">
        <v>436</v>
      </c>
      <c r="AB416">
        <v>0</v>
      </c>
      <c r="AC416">
        <v>0</v>
      </c>
      <c r="AD416">
        <v>4</v>
      </c>
      <c r="AE416" t="s">
        <v>430</v>
      </c>
      <c r="AF416">
        <v>120</v>
      </c>
      <c r="AG416">
        <v>100</v>
      </c>
      <c r="AH416">
        <v>129</v>
      </c>
      <c r="AI416">
        <v>481.38</v>
      </c>
      <c r="AJ416">
        <v>426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 t="s">
        <v>430</v>
      </c>
      <c r="AS416" t="s">
        <v>430</v>
      </c>
      <c r="AT416" t="s">
        <v>430</v>
      </c>
      <c r="AU416">
        <v>120</v>
      </c>
      <c r="AV416">
        <v>100</v>
      </c>
      <c r="AW416">
        <v>129</v>
      </c>
      <c r="AX416">
        <v>481.38</v>
      </c>
      <c r="AY416">
        <v>426</v>
      </c>
      <c r="AZ416">
        <v>14897097268733</v>
      </c>
      <c r="BA416">
        <v>4897097268736</v>
      </c>
      <c r="BB416">
        <v>840191600340</v>
      </c>
      <c r="BC416" t="s">
        <v>463</v>
      </c>
      <c r="BD416" t="s">
        <v>813</v>
      </c>
      <c r="BE416" t="s">
        <v>430</v>
      </c>
      <c r="BF416" t="s">
        <v>814</v>
      </c>
      <c r="BG416" t="s">
        <v>872</v>
      </c>
      <c r="BH416">
        <v>18</v>
      </c>
      <c r="BI416">
        <v>1.548</v>
      </c>
      <c r="BJ416" t="s">
        <v>430</v>
      </c>
      <c r="BL416" t="s">
        <v>436</v>
      </c>
      <c r="BM416" t="s">
        <v>3165</v>
      </c>
      <c r="BN416" t="s">
        <v>631</v>
      </c>
      <c r="BO416" t="s">
        <v>632</v>
      </c>
      <c r="BP416" t="s">
        <v>3166</v>
      </c>
      <c r="BQ416" t="s">
        <v>430</v>
      </c>
      <c r="BR416" t="s">
        <v>442</v>
      </c>
      <c r="BS416">
        <v>0</v>
      </c>
      <c r="BT416" t="s">
        <v>443</v>
      </c>
      <c r="BU416">
        <v>3000</v>
      </c>
      <c r="BV416">
        <v>6300</v>
      </c>
      <c r="BW416">
        <v>12000</v>
      </c>
      <c r="BX416" t="s">
        <v>430</v>
      </c>
      <c r="BY416" t="s">
        <v>430</v>
      </c>
      <c r="BZ416" t="s">
        <v>817</v>
      </c>
      <c r="CA416" t="s">
        <v>430</v>
      </c>
      <c r="CB416" t="s">
        <v>430</v>
      </c>
      <c r="CC416" t="s">
        <v>3144</v>
      </c>
      <c r="CD416">
        <v>0</v>
      </c>
      <c r="CE416" t="s">
        <v>430</v>
      </c>
      <c r="CF416" t="s">
        <v>444</v>
      </c>
      <c r="CG416" t="s">
        <v>430</v>
      </c>
      <c r="CH416" s="1">
        <v>44928</v>
      </c>
      <c r="CI416" t="s">
        <v>430</v>
      </c>
      <c r="CJ416" t="s">
        <v>430</v>
      </c>
      <c r="CK416" t="s">
        <v>430</v>
      </c>
      <c r="CM416">
        <v>2</v>
      </c>
      <c r="CN416" t="s">
        <v>3167</v>
      </c>
      <c r="CP416">
        <v>0</v>
      </c>
      <c r="CQ416">
        <v>6</v>
      </c>
      <c r="CS416">
        <v>0</v>
      </c>
      <c r="CU416">
        <v>111</v>
      </c>
      <c r="CV416">
        <v>1</v>
      </c>
      <c r="CW416">
        <v>1</v>
      </c>
      <c r="CX416">
        <v>12</v>
      </c>
      <c r="CY416">
        <v>1</v>
      </c>
      <c r="CZ416">
        <v>133</v>
      </c>
      <c r="DA416">
        <v>19001</v>
      </c>
      <c r="DB416">
        <v>33</v>
      </c>
      <c r="DC416" t="s">
        <v>446</v>
      </c>
      <c r="DD416" t="s">
        <v>430</v>
      </c>
      <c r="DE416" t="s">
        <v>3168</v>
      </c>
      <c r="DF416" t="s">
        <v>430</v>
      </c>
      <c r="DG416" t="s">
        <v>477</v>
      </c>
      <c r="DH416" t="s">
        <v>478</v>
      </c>
      <c r="DI416" t="s">
        <v>430</v>
      </c>
      <c r="DJ416" t="s">
        <v>430</v>
      </c>
      <c r="DK416" t="s">
        <v>430</v>
      </c>
      <c r="DL416" t="s">
        <v>430</v>
      </c>
      <c r="DM416" t="s">
        <v>448</v>
      </c>
      <c r="DN416" s="1">
        <v>44851</v>
      </c>
      <c r="DO416" s="1">
        <v>45581</v>
      </c>
      <c r="DP416" t="s">
        <v>449</v>
      </c>
      <c r="DQ416">
        <v>300</v>
      </c>
      <c r="DR416" t="s">
        <v>430</v>
      </c>
      <c r="DS416" t="s">
        <v>430</v>
      </c>
      <c r="DT416" t="s">
        <v>3147</v>
      </c>
      <c r="DU416" t="s">
        <v>430</v>
      </c>
      <c r="DV416" t="s">
        <v>430</v>
      </c>
      <c r="DW416" t="s">
        <v>430</v>
      </c>
      <c r="DX416" t="s">
        <v>430</v>
      </c>
      <c r="DY416" t="s">
        <v>430</v>
      </c>
      <c r="DZ416" t="s">
        <v>451</v>
      </c>
      <c r="EA416" t="s">
        <v>452</v>
      </c>
      <c r="EB416" t="s">
        <v>430</v>
      </c>
      <c r="EC416" t="s">
        <v>430</v>
      </c>
      <c r="ED416" t="s">
        <v>430</v>
      </c>
      <c r="EE416" t="s">
        <v>1503</v>
      </c>
      <c r="EF416" t="s">
        <v>430</v>
      </c>
      <c r="EG416" t="s">
        <v>430</v>
      </c>
      <c r="EH416" t="s">
        <v>454</v>
      </c>
      <c r="EI416" t="s">
        <v>455</v>
      </c>
      <c r="EJ416" t="s">
        <v>1504</v>
      </c>
      <c r="EK416" t="s">
        <v>626</v>
      </c>
      <c r="EL416" t="s">
        <v>3148</v>
      </c>
      <c r="EM416" t="s">
        <v>3149</v>
      </c>
    </row>
    <row r="417" spans="1:143" x14ac:dyDescent="0.25">
      <c r="A417" t="s">
        <v>1357</v>
      </c>
      <c r="B417" t="s">
        <v>430</v>
      </c>
      <c r="C417" t="s">
        <v>1492</v>
      </c>
      <c r="D417">
        <v>98</v>
      </c>
      <c r="E417" t="s">
        <v>868</v>
      </c>
      <c r="F417" t="s">
        <v>459</v>
      </c>
      <c r="G417" t="s">
        <v>430</v>
      </c>
      <c r="H417" t="s">
        <v>432</v>
      </c>
      <c r="I417" t="s">
        <v>3162</v>
      </c>
      <c r="J417" t="s">
        <v>3169</v>
      </c>
      <c r="K417">
        <v>19000002488</v>
      </c>
      <c r="L417" t="s">
        <v>3170</v>
      </c>
      <c r="M417">
        <v>240</v>
      </c>
      <c r="N417">
        <v>22</v>
      </c>
      <c r="O417">
        <v>9</v>
      </c>
      <c r="P417">
        <v>31</v>
      </c>
      <c r="Q417">
        <v>0</v>
      </c>
      <c r="R417">
        <v>0</v>
      </c>
      <c r="S417">
        <v>0</v>
      </c>
      <c r="T417">
        <v>0</v>
      </c>
      <c r="U417">
        <v>1420</v>
      </c>
      <c r="V417">
        <v>0</v>
      </c>
      <c r="W417" t="s">
        <v>430</v>
      </c>
      <c r="X417">
        <v>0</v>
      </c>
      <c r="Y417">
        <v>0</v>
      </c>
      <c r="Z417">
        <v>0</v>
      </c>
      <c r="AA417" t="s">
        <v>436</v>
      </c>
      <c r="AB417">
        <v>0</v>
      </c>
      <c r="AC417">
        <v>0</v>
      </c>
      <c r="AD417">
        <v>4</v>
      </c>
      <c r="AE417" t="s">
        <v>430</v>
      </c>
      <c r="AF417">
        <v>120</v>
      </c>
      <c r="AG417">
        <v>80</v>
      </c>
      <c r="AH417">
        <v>110</v>
      </c>
      <c r="AI417">
        <v>395</v>
      </c>
      <c r="AJ417">
        <v>340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 t="s">
        <v>430</v>
      </c>
      <c r="AS417" t="s">
        <v>430</v>
      </c>
      <c r="AT417" t="s">
        <v>430</v>
      </c>
      <c r="AU417">
        <v>120</v>
      </c>
      <c r="AV417">
        <v>80</v>
      </c>
      <c r="AW417">
        <v>110</v>
      </c>
      <c r="AX417">
        <v>395</v>
      </c>
      <c r="AY417">
        <v>340</v>
      </c>
      <c r="AZ417">
        <v>24897097268730</v>
      </c>
      <c r="BA417">
        <v>4897097268736</v>
      </c>
      <c r="BB417">
        <v>840191600340</v>
      </c>
      <c r="BC417" t="s">
        <v>463</v>
      </c>
      <c r="BD417" t="s">
        <v>813</v>
      </c>
      <c r="BE417" t="s">
        <v>430</v>
      </c>
      <c r="BF417" t="s">
        <v>814</v>
      </c>
      <c r="BG417" t="s">
        <v>872</v>
      </c>
      <c r="BH417">
        <v>18</v>
      </c>
      <c r="BI417">
        <v>1.056</v>
      </c>
      <c r="BJ417" t="s">
        <v>430</v>
      </c>
      <c r="BL417" t="s">
        <v>436</v>
      </c>
      <c r="BM417" t="s">
        <v>3165</v>
      </c>
      <c r="BN417" t="s">
        <v>631</v>
      </c>
      <c r="BO417" t="s">
        <v>632</v>
      </c>
      <c r="BP417" t="s">
        <v>3166</v>
      </c>
      <c r="BQ417" t="s">
        <v>430</v>
      </c>
      <c r="BR417" t="s">
        <v>442</v>
      </c>
      <c r="BS417">
        <v>0</v>
      </c>
      <c r="BT417" t="s">
        <v>443</v>
      </c>
      <c r="BU417">
        <v>5280</v>
      </c>
      <c r="BV417">
        <v>11520</v>
      </c>
      <c r="BW417">
        <v>11520</v>
      </c>
      <c r="BX417" t="s">
        <v>430</v>
      </c>
      <c r="BY417" t="s">
        <v>430</v>
      </c>
      <c r="BZ417" t="s">
        <v>817</v>
      </c>
      <c r="CA417" t="s">
        <v>430</v>
      </c>
      <c r="CB417" t="s">
        <v>430</v>
      </c>
      <c r="CC417" t="s">
        <v>3144</v>
      </c>
      <c r="CD417">
        <v>0</v>
      </c>
      <c r="CE417" t="s">
        <v>430</v>
      </c>
      <c r="CF417" t="s">
        <v>444</v>
      </c>
      <c r="CG417" t="s">
        <v>430</v>
      </c>
      <c r="CH417" s="1">
        <v>44985</v>
      </c>
      <c r="CI417" t="s">
        <v>430</v>
      </c>
      <c r="CJ417" t="s">
        <v>430</v>
      </c>
      <c r="CK417" t="s">
        <v>430</v>
      </c>
      <c r="CM417">
        <v>2</v>
      </c>
      <c r="CN417" t="s">
        <v>3167</v>
      </c>
      <c r="CP417">
        <v>0</v>
      </c>
      <c r="CQ417">
        <v>6</v>
      </c>
      <c r="CS417">
        <v>0</v>
      </c>
      <c r="CU417">
        <v>111</v>
      </c>
      <c r="CV417">
        <v>1</v>
      </c>
      <c r="CW417">
        <v>1</v>
      </c>
      <c r="CX417">
        <v>12</v>
      </c>
      <c r="CY417">
        <v>1</v>
      </c>
      <c r="CZ417">
        <v>133</v>
      </c>
      <c r="DA417">
        <v>19001</v>
      </c>
      <c r="DB417">
        <v>33</v>
      </c>
      <c r="DC417" t="s">
        <v>446</v>
      </c>
      <c r="DD417" t="s">
        <v>430</v>
      </c>
      <c r="DE417" t="s">
        <v>3168</v>
      </c>
      <c r="DF417" t="s">
        <v>430</v>
      </c>
      <c r="DG417" t="s">
        <v>477</v>
      </c>
      <c r="DH417" t="s">
        <v>478</v>
      </c>
      <c r="DI417" t="s">
        <v>430</v>
      </c>
      <c r="DJ417" t="s">
        <v>430</v>
      </c>
      <c r="DK417" t="s">
        <v>430</v>
      </c>
      <c r="DL417" t="s">
        <v>430</v>
      </c>
      <c r="DM417" t="s">
        <v>448</v>
      </c>
      <c r="DN417" s="1">
        <v>44851</v>
      </c>
      <c r="DO417" s="1">
        <v>45581</v>
      </c>
      <c r="DP417" t="s">
        <v>449</v>
      </c>
      <c r="DQ417">
        <v>240</v>
      </c>
      <c r="DR417" t="s">
        <v>430</v>
      </c>
      <c r="DS417" t="s">
        <v>430</v>
      </c>
      <c r="DT417" t="s">
        <v>3152</v>
      </c>
      <c r="DU417" t="s">
        <v>430</v>
      </c>
      <c r="DV417" t="s">
        <v>430</v>
      </c>
      <c r="DW417" t="s">
        <v>430</v>
      </c>
      <c r="DX417" t="s">
        <v>430</v>
      </c>
      <c r="DY417" t="s">
        <v>430</v>
      </c>
      <c r="DZ417" t="s">
        <v>451</v>
      </c>
      <c r="EA417" t="s">
        <v>452</v>
      </c>
      <c r="EB417" t="s">
        <v>430</v>
      </c>
      <c r="EC417" t="s">
        <v>430</v>
      </c>
      <c r="ED417" t="s">
        <v>430</v>
      </c>
      <c r="EE417" t="s">
        <v>1503</v>
      </c>
      <c r="EF417" t="s">
        <v>430</v>
      </c>
      <c r="EG417" t="s">
        <v>430</v>
      </c>
      <c r="EH417" t="s">
        <v>454</v>
      </c>
      <c r="EI417" t="s">
        <v>455</v>
      </c>
      <c r="EJ417" t="s">
        <v>1504</v>
      </c>
      <c r="EK417" t="s">
        <v>626</v>
      </c>
      <c r="EL417" t="s">
        <v>3148</v>
      </c>
      <c r="EM417" t="s">
        <v>3149</v>
      </c>
    </row>
    <row r="418" spans="1:143" x14ac:dyDescent="0.25">
      <c r="A418" t="s">
        <v>1357</v>
      </c>
      <c r="B418" t="s">
        <v>459</v>
      </c>
      <c r="C418" t="s">
        <v>1492</v>
      </c>
      <c r="D418">
        <v>98</v>
      </c>
      <c r="E418" t="s">
        <v>430</v>
      </c>
      <c r="F418" t="s">
        <v>430</v>
      </c>
      <c r="G418" t="s">
        <v>430</v>
      </c>
      <c r="H418" t="s">
        <v>432</v>
      </c>
      <c r="I418" t="s">
        <v>3171</v>
      </c>
      <c r="J418" t="s">
        <v>3172</v>
      </c>
      <c r="K418">
        <v>19000002489</v>
      </c>
      <c r="L418" t="s">
        <v>3173</v>
      </c>
      <c r="M418">
        <v>300</v>
      </c>
      <c r="N418">
        <v>22</v>
      </c>
      <c r="O418">
        <v>9</v>
      </c>
      <c r="P418">
        <v>31</v>
      </c>
      <c r="Q418">
        <v>31</v>
      </c>
      <c r="R418">
        <v>22</v>
      </c>
      <c r="S418">
        <v>9.1</v>
      </c>
      <c r="T418">
        <v>0</v>
      </c>
      <c r="U418">
        <v>1420</v>
      </c>
      <c r="V418">
        <v>0</v>
      </c>
      <c r="W418" t="s">
        <v>430</v>
      </c>
      <c r="X418">
        <v>0</v>
      </c>
      <c r="Y418">
        <v>0</v>
      </c>
      <c r="Z418">
        <v>0</v>
      </c>
      <c r="AA418" t="s">
        <v>436</v>
      </c>
      <c r="AB418">
        <v>0</v>
      </c>
      <c r="AC418">
        <v>0</v>
      </c>
      <c r="AD418">
        <v>4</v>
      </c>
      <c r="AE418" t="s">
        <v>430</v>
      </c>
      <c r="AF418">
        <v>120</v>
      </c>
      <c r="AG418">
        <v>100</v>
      </c>
      <c r="AH418">
        <v>129</v>
      </c>
      <c r="AI418">
        <v>481.38</v>
      </c>
      <c r="AJ418">
        <v>426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 t="s">
        <v>430</v>
      </c>
      <c r="AS418" t="s">
        <v>430</v>
      </c>
      <c r="AT418" t="s">
        <v>430</v>
      </c>
      <c r="AU418">
        <v>120</v>
      </c>
      <c r="AV418">
        <v>100</v>
      </c>
      <c r="AW418">
        <v>129</v>
      </c>
      <c r="AX418">
        <v>481.38</v>
      </c>
      <c r="AY418">
        <v>426</v>
      </c>
      <c r="AZ418">
        <v>14897097268740</v>
      </c>
      <c r="BA418">
        <v>4897097268743</v>
      </c>
      <c r="BB418">
        <v>840191600357</v>
      </c>
      <c r="BC418" t="s">
        <v>463</v>
      </c>
      <c r="BD418" t="s">
        <v>813</v>
      </c>
      <c r="BE418" t="s">
        <v>430</v>
      </c>
      <c r="BF418" t="s">
        <v>814</v>
      </c>
      <c r="BG418" t="s">
        <v>689</v>
      </c>
      <c r="BH418">
        <v>18</v>
      </c>
      <c r="BI418">
        <v>1.548</v>
      </c>
      <c r="BJ418" t="s">
        <v>430</v>
      </c>
      <c r="BL418" t="s">
        <v>436</v>
      </c>
      <c r="BM418" t="s">
        <v>3174</v>
      </c>
      <c r="BN418" t="s">
        <v>631</v>
      </c>
      <c r="BO418" t="s">
        <v>632</v>
      </c>
      <c r="BP418" t="s">
        <v>3175</v>
      </c>
      <c r="BQ418" t="s">
        <v>432</v>
      </c>
      <c r="BR418" t="s">
        <v>442</v>
      </c>
      <c r="BS418">
        <v>0</v>
      </c>
      <c r="BT418" t="s">
        <v>443</v>
      </c>
      <c r="BU418">
        <v>3000</v>
      </c>
      <c r="BV418">
        <v>6300</v>
      </c>
      <c r="BW418">
        <v>12000</v>
      </c>
      <c r="BX418" t="s">
        <v>430</v>
      </c>
      <c r="BY418" t="s">
        <v>430</v>
      </c>
      <c r="BZ418" t="s">
        <v>817</v>
      </c>
      <c r="CA418" t="s">
        <v>430</v>
      </c>
      <c r="CB418" t="s">
        <v>430</v>
      </c>
      <c r="CC418" t="s">
        <v>3144</v>
      </c>
      <c r="CD418">
        <v>0</v>
      </c>
      <c r="CE418" t="s">
        <v>430</v>
      </c>
      <c r="CF418" t="s">
        <v>444</v>
      </c>
      <c r="CG418" t="s">
        <v>430</v>
      </c>
      <c r="CH418" s="1">
        <v>44928</v>
      </c>
      <c r="CI418" t="s">
        <v>430</v>
      </c>
      <c r="CJ418" t="s">
        <v>430</v>
      </c>
      <c r="CK418" t="s">
        <v>430</v>
      </c>
      <c r="CM418">
        <v>2</v>
      </c>
      <c r="CN418" t="s">
        <v>3176</v>
      </c>
      <c r="CP418">
        <v>0</v>
      </c>
      <c r="CQ418">
        <v>6</v>
      </c>
      <c r="CS418">
        <v>0</v>
      </c>
      <c r="CU418">
        <v>112</v>
      </c>
      <c r="CV418">
        <v>1</v>
      </c>
      <c r="CW418">
        <v>1</v>
      </c>
      <c r="CX418">
        <v>12</v>
      </c>
      <c r="CY418">
        <v>1</v>
      </c>
      <c r="CZ418">
        <v>133</v>
      </c>
      <c r="DA418">
        <v>19001</v>
      </c>
      <c r="DB418">
        <v>33</v>
      </c>
      <c r="DC418" t="s">
        <v>446</v>
      </c>
      <c r="DD418" t="s">
        <v>430</v>
      </c>
      <c r="DE418" t="s">
        <v>3177</v>
      </c>
      <c r="DF418" t="s">
        <v>430</v>
      </c>
      <c r="DG418" t="s">
        <v>477</v>
      </c>
      <c r="DH418" t="s">
        <v>478</v>
      </c>
      <c r="DI418" t="s">
        <v>430</v>
      </c>
      <c r="DJ418" t="s">
        <v>430</v>
      </c>
      <c r="DK418" t="s">
        <v>430</v>
      </c>
      <c r="DL418" t="s">
        <v>430</v>
      </c>
      <c r="DM418" t="s">
        <v>448</v>
      </c>
      <c r="DN418" s="1">
        <v>44851</v>
      </c>
      <c r="DO418" s="1">
        <v>45553</v>
      </c>
      <c r="DP418" t="s">
        <v>449</v>
      </c>
      <c r="DQ418">
        <v>300</v>
      </c>
      <c r="DR418" t="s">
        <v>430</v>
      </c>
      <c r="DS418" t="s">
        <v>430</v>
      </c>
      <c r="DT418" t="s">
        <v>3147</v>
      </c>
      <c r="DU418" t="s">
        <v>430</v>
      </c>
      <c r="DV418" t="s">
        <v>430</v>
      </c>
      <c r="DW418" t="s">
        <v>430</v>
      </c>
      <c r="DX418" t="s">
        <v>430</v>
      </c>
      <c r="DY418" t="s">
        <v>430</v>
      </c>
      <c r="DZ418" t="s">
        <v>451</v>
      </c>
      <c r="EA418" t="s">
        <v>452</v>
      </c>
      <c r="EB418" t="s">
        <v>430</v>
      </c>
      <c r="EC418" t="s">
        <v>430</v>
      </c>
      <c r="ED418" t="s">
        <v>430</v>
      </c>
      <c r="EE418" t="s">
        <v>1503</v>
      </c>
      <c r="EF418" t="s">
        <v>430</v>
      </c>
      <c r="EG418" t="s">
        <v>430</v>
      </c>
      <c r="EH418" t="s">
        <v>454</v>
      </c>
      <c r="EI418" t="s">
        <v>455</v>
      </c>
      <c r="EJ418" t="s">
        <v>1504</v>
      </c>
      <c r="EK418" t="s">
        <v>626</v>
      </c>
      <c r="EL418" t="s">
        <v>3148</v>
      </c>
      <c r="EM418" t="s">
        <v>3149</v>
      </c>
    </row>
    <row r="419" spans="1:143" x14ac:dyDescent="0.25">
      <c r="A419" t="s">
        <v>1357</v>
      </c>
      <c r="B419" t="s">
        <v>430</v>
      </c>
      <c r="C419" t="s">
        <v>1492</v>
      </c>
      <c r="D419">
        <v>98</v>
      </c>
      <c r="E419" t="s">
        <v>868</v>
      </c>
      <c r="F419" t="s">
        <v>459</v>
      </c>
      <c r="G419" t="s">
        <v>430</v>
      </c>
      <c r="H419" t="s">
        <v>432</v>
      </c>
      <c r="I419" t="s">
        <v>3171</v>
      </c>
      <c r="J419" t="s">
        <v>3178</v>
      </c>
      <c r="K419">
        <v>19000002490</v>
      </c>
      <c r="L419" t="s">
        <v>3179</v>
      </c>
      <c r="M419">
        <v>240</v>
      </c>
      <c r="N419">
        <v>22</v>
      </c>
      <c r="O419">
        <v>9</v>
      </c>
      <c r="P419">
        <v>31</v>
      </c>
      <c r="Q419">
        <v>0</v>
      </c>
      <c r="R419">
        <v>0</v>
      </c>
      <c r="S419">
        <v>0</v>
      </c>
      <c r="T419">
        <v>0</v>
      </c>
      <c r="U419">
        <v>1420</v>
      </c>
      <c r="V419">
        <v>0</v>
      </c>
      <c r="W419" t="s">
        <v>430</v>
      </c>
      <c r="X419">
        <v>0</v>
      </c>
      <c r="Y419">
        <v>0</v>
      </c>
      <c r="Z419">
        <v>0</v>
      </c>
      <c r="AA419" t="s">
        <v>436</v>
      </c>
      <c r="AB419">
        <v>0</v>
      </c>
      <c r="AC419">
        <v>0</v>
      </c>
      <c r="AD419">
        <v>4</v>
      </c>
      <c r="AE419" t="s">
        <v>430</v>
      </c>
      <c r="AF419">
        <v>120</v>
      </c>
      <c r="AG419">
        <v>80</v>
      </c>
      <c r="AH419">
        <v>110</v>
      </c>
      <c r="AI419">
        <v>395</v>
      </c>
      <c r="AJ419">
        <v>340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 t="s">
        <v>430</v>
      </c>
      <c r="AS419" t="s">
        <v>430</v>
      </c>
      <c r="AT419" t="s">
        <v>430</v>
      </c>
      <c r="AU419">
        <v>120</v>
      </c>
      <c r="AV419">
        <v>80</v>
      </c>
      <c r="AW419">
        <v>110</v>
      </c>
      <c r="AX419">
        <v>395</v>
      </c>
      <c r="AY419">
        <v>340</v>
      </c>
      <c r="AZ419">
        <v>24897097268747</v>
      </c>
      <c r="BA419">
        <v>4897097268743</v>
      </c>
      <c r="BB419">
        <v>840191600357</v>
      </c>
      <c r="BC419" t="s">
        <v>463</v>
      </c>
      <c r="BD419" t="s">
        <v>813</v>
      </c>
      <c r="BE419" t="s">
        <v>430</v>
      </c>
      <c r="BF419" t="s">
        <v>814</v>
      </c>
      <c r="BG419" t="s">
        <v>872</v>
      </c>
      <c r="BH419">
        <v>18</v>
      </c>
      <c r="BI419">
        <v>1.056</v>
      </c>
      <c r="BJ419" t="s">
        <v>430</v>
      </c>
      <c r="BL419" t="s">
        <v>436</v>
      </c>
      <c r="BM419" t="s">
        <v>3174</v>
      </c>
      <c r="BN419" t="s">
        <v>631</v>
      </c>
      <c r="BO419" t="s">
        <v>632</v>
      </c>
      <c r="BP419" t="s">
        <v>3175</v>
      </c>
      <c r="BQ419" t="s">
        <v>432</v>
      </c>
      <c r="BR419" t="s">
        <v>442</v>
      </c>
      <c r="BS419">
        <v>0</v>
      </c>
      <c r="BT419" t="s">
        <v>443</v>
      </c>
      <c r="BU419">
        <v>5280</v>
      </c>
      <c r="BV419">
        <v>11520</v>
      </c>
      <c r="BW419">
        <v>11520</v>
      </c>
      <c r="BX419" t="s">
        <v>430</v>
      </c>
      <c r="BY419" t="s">
        <v>430</v>
      </c>
      <c r="BZ419" t="s">
        <v>817</v>
      </c>
      <c r="CA419" t="s">
        <v>430</v>
      </c>
      <c r="CB419" t="s">
        <v>430</v>
      </c>
      <c r="CC419" t="s">
        <v>3144</v>
      </c>
      <c r="CD419">
        <v>0</v>
      </c>
      <c r="CE419" t="s">
        <v>430</v>
      </c>
      <c r="CF419" t="s">
        <v>444</v>
      </c>
      <c r="CG419" t="s">
        <v>430</v>
      </c>
      <c r="CH419" s="1">
        <v>45005</v>
      </c>
      <c r="CI419" t="s">
        <v>430</v>
      </c>
      <c r="CJ419" t="s">
        <v>430</v>
      </c>
      <c r="CK419" t="s">
        <v>430</v>
      </c>
      <c r="CM419">
        <v>2</v>
      </c>
      <c r="CN419" t="s">
        <v>3176</v>
      </c>
      <c r="CP419">
        <v>0</v>
      </c>
      <c r="CQ419">
        <v>6</v>
      </c>
      <c r="CS419">
        <v>0</v>
      </c>
      <c r="CU419">
        <v>112</v>
      </c>
      <c r="CV419">
        <v>1</v>
      </c>
      <c r="CW419">
        <v>1</v>
      </c>
      <c r="CX419">
        <v>12</v>
      </c>
      <c r="CY419">
        <v>1</v>
      </c>
      <c r="CZ419">
        <v>133</v>
      </c>
      <c r="DA419">
        <v>19001</v>
      </c>
      <c r="DB419">
        <v>33</v>
      </c>
      <c r="DC419" t="s">
        <v>446</v>
      </c>
      <c r="DD419" t="s">
        <v>430</v>
      </c>
      <c r="DE419" t="s">
        <v>3177</v>
      </c>
      <c r="DF419" t="s">
        <v>430</v>
      </c>
      <c r="DG419" t="s">
        <v>477</v>
      </c>
      <c r="DH419" t="s">
        <v>478</v>
      </c>
      <c r="DI419" t="s">
        <v>430</v>
      </c>
      <c r="DJ419" t="s">
        <v>430</v>
      </c>
      <c r="DK419" t="s">
        <v>430</v>
      </c>
      <c r="DL419" t="s">
        <v>430</v>
      </c>
      <c r="DM419" t="s">
        <v>448</v>
      </c>
      <c r="DN419" s="1">
        <v>44851</v>
      </c>
      <c r="DO419" s="1">
        <v>45581</v>
      </c>
      <c r="DP419" t="s">
        <v>449</v>
      </c>
      <c r="DQ419">
        <v>240</v>
      </c>
      <c r="DR419" t="s">
        <v>430</v>
      </c>
      <c r="DS419" t="s">
        <v>430</v>
      </c>
      <c r="DT419" t="s">
        <v>3152</v>
      </c>
      <c r="DU419" t="s">
        <v>430</v>
      </c>
      <c r="DV419" t="s">
        <v>430</v>
      </c>
      <c r="DW419" t="s">
        <v>430</v>
      </c>
      <c r="DX419" t="s">
        <v>430</v>
      </c>
      <c r="DY419" t="s">
        <v>430</v>
      </c>
      <c r="DZ419" t="s">
        <v>451</v>
      </c>
      <c r="EA419" t="s">
        <v>452</v>
      </c>
      <c r="EB419" t="s">
        <v>430</v>
      </c>
      <c r="EC419" t="s">
        <v>430</v>
      </c>
      <c r="ED419" t="s">
        <v>430</v>
      </c>
      <c r="EE419" t="s">
        <v>1503</v>
      </c>
      <c r="EF419" t="s">
        <v>430</v>
      </c>
      <c r="EG419" t="s">
        <v>430</v>
      </c>
      <c r="EH419" t="s">
        <v>454</v>
      </c>
      <c r="EI419" t="s">
        <v>455</v>
      </c>
      <c r="EJ419" t="s">
        <v>1504</v>
      </c>
      <c r="EK419" t="s">
        <v>626</v>
      </c>
      <c r="EL419" t="s">
        <v>3148</v>
      </c>
      <c r="EM419" t="s">
        <v>3149</v>
      </c>
    </row>
    <row r="420" spans="1:143" x14ac:dyDescent="0.25">
      <c r="A420" t="s">
        <v>1357</v>
      </c>
      <c r="B420" t="s">
        <v>459</v>
      </c>
      <c r="C420" t="s">
        <v>1492</v>
      </c>
      <c r="D420">
        <v>98</v>
      </c>
      <c r="E420" t="s">
        <v>430</v>
      </c>
      <c r="F420" t="s">
        <v>430</v>
      </c>
      <c r="G420" t="s">
        <v>430</v>
      </c>
      <c r="H420" t="s">
        <v>432</v>
      </c>
      <c r="I420" t="s">
        <v>3180</v>
      </c>
      <c r="J420" t="s">
        <v>3181</v>
      </c>
      <c r="K420">
        <v>19000002493</v>
      </c>
      <c r="L420" t="s">
        <v>3182</v>
      </c>
      <c r="M420">
        <v>165</v>
      </c>
      <c r="N420">
        <v>28</v>
      </c>
      <c r="O420">
        <v>11</v>
      </c>
      <c r="P420">
        <v>38.5</v>
      </c>
      <c r="Q420">
        <v>38.5</v>
      </c>
      <c r="R420">
        <v>28</v>
      </c>
      <c r="S420">
        <v>10.1</v>
      </c>
      <c r="T420">
        <v>0</v>
      </c>
      <c r="U420">
        <v>3000</v>
      </c>
      <c r="V420">
        <v>0</v>
      </c>
      <c r="W420" t="s">
        <v>430</v>
      </c>
      <c r="X420">
        <v>0</v>
      </c>
      <c r="Y420">
        <v>0</v>
      </c>
      <c r="Z420">
        <v>0</v>
      </c>
      <c r="AA420" t="s">
        <v>436</v>
      </c>
      <c r="AB420">
        <v>0</v>
      </c>
      <c r="AC420">
        <v>0</v>
      </c>
      <c r="AD420">
        <v>3</v>
      </c>
      <c r="AE420" t="s">
        <v>430</v>
      </c>
      <c r="AF420">
        <v>120</v>
      </c>
      <c r="AG420">
        <v>100</v>
      </c>
      <c r="AH420">
        <v>125</v>
      </c>
      <c r="AI420">
        <v>559.35</v>
      </c>
      <c r="AJ420">
        <v>495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 t="s">
        <v>430</v>
      </c>
      <c r="AS420" t="s">
        <v>430</v>
      </c>
      <c r="AT420" t="s">
        <v>430</v>
      </c>
      <c r="AU420">
        <v>120</v>
      </c>
      <c r="AV420">
        <v>100</v>
      </c>
      <c r="AW420">
        <v>125</v>
      </c>
      <c r="AX420">
        <v>559.35</v>
      </c>
      <c r="AY420">
        <v>495</v>
      </c>
      <c r="AZ420">
        <v>14897097268764</v>
      </c>
      <c r="BA420">
        <v>4897097268767</v>
      </c>
      <c r="BB420">
        <v>840191600371</v>
      </c>
      <c r="BC420" t="s">
        <v>463</v>
      </c>
      <c r="BD420" t="s">
        <v>813</v>
      </c>
      <c r="BE420" t="s">
        <v>430</v>
      </c>
      <c r="BF420" t="s">
        <v>814</v>
      </c>
      <c r="BG420" t="s">
        <v>689</v>
      </c>
      <c r="BH420">
        <v>18</v>
      </c>
      <c r="BI420">
        <v>1.5</v>
      </c>
      <c r="BJ420" t="s">
        <v>430</v>
      </c>
      <c r="BL420" t="s">
        <v>436</v>
      </c>
      <c r="BM420" t="s">
        <v>3183</v>
      </c>
      <c r="BN420" t="s">
        <v>631</v>
      </c>
      <c r="BO420" t="s">
        <v>632</v>
      </c>
      <c r="BP420" t="s">
        <v>1798</v>
      </c>
      <c r="BQ420" t="s">
        <v>430</v>
      </c>
      <c r="BR420" t="s">
        <v>442</v>
      </c>
      <c r="BS420">
        <v>0</v>
      </c>
      <c r="BT420" t="s">
        <v>443</v>
      </c>
      <c r="BU420">
        <v>1650</v>
      </c>
      <c r="BV420">
        <v>3465</v>
      </c>
      <c r="BW420">
        <v>6435</v>
      </c>
      <c r="BX420" t="s">
        <v>430</v>
      </c>
      <c r="BY420" t="s">
        <v>430</v>
      </c>
      <c r="BZ420" t="s">
        <v>817</v>
      </c>
      <c r="CA420" t="s">
        <v>430</v>
      </c>
      <c r="CB420" t="s">
        <v>430</v>
      </c>
      <c r="CC420" t="s">
        <v>3144</v>
      </c>
      <c r="CD420">
        <v>0</v>
      </c>
      <c r="CE420" t="s">
        <v>430</v>
      </c>
      <c r="CF420" t="s">
        <v>444</v>
      </c>
      <c r="CG420" t="s">
        <v>430</v>
      </c>
      <c r="CH420" s="1">
        <v>44928</v>
      </c>
      <c r="CI420" t="s">
        <v>430</v>
      </c>
      <c r="CJ420" t="s">
        <v>430</v>
      </c>
      <c r="CK420" t="s">
        <v>430</v>
      </c>
      <c r="CM420">
        <v>2</v>
      </c>
      <c r="CN420" t="s">
        <v>3184</v>
      </c>
      <c r="CP420">
        <v>0</v>
      </c>
      <c r="CQ420">
        <v>6</v>
      </c>
      <c r="CS420">
        <v>0</v>
      </c>
      <c r="CU420">
        <v>75</v>
      </c>
      <c r="CV420">
        <v>1</v>
      </c>
      <c r="CW420">
        <v>1</v>
      </c>
      <c r="CX420">
        <v>12</v>
      </c>
      <c r="CY420">
        <v>1</v>
      </c>
      <c r="CZ420">
        <v>16</v>
      </c>
      <c r="DA420">
        <v>19001</v>
      </c>
      <c r="DB420">
        <v>33</v>
      </c>
      <c r="DC420" t="s">
        <v>446</v>
      </c>
      <c r="DD420" t="s">
        <v>430</v>
      </c>
      <c r="DE420" t="s">
        <v>3146</v>
      </c>
      <c r="DF420" t="s">
        <v>430</v>
      </c>
      <c r="DG420" t="s">
        <v>477</v>
      </c>
      <c r="DH420" t="s">
        <v>478</v>
      </c>
      <c r="DI420" t="s">
        <v>430</v>
      </c>
      <c r="DJ420" t="s">
        <v>430</v>
      </c>
      <c r="DK420" t="s">
        <v>430</v>
      </c>
      <c r="DL420" t="s">
        <v>430</v>
      </c>
      <c r="DM420" t="s">
        <v>448</v>
      </c>
      <c r="DN420" s="1">
        <v>44851</v>
      </c>
      <c r="DO420" s="1">
        <v>45553</v>
      </c>
      <c r="DP420" t="s">
        <v>449</v>
      </c>
      <c r="DQ420">
        <v>165</v>
      </c>
      <c r="DR420" t="s">
        <v>430</v>
      </c>
      <c r="DS420" t="s">
        <v>430</v>
      </c>
      <c r="DT420" t="s">
        <v>3147</v>
      </c>
      <c r="DU420" t="s">
        <v>430</v>
      </c>
      <c r="DV420" t="s">
        <v>430</v>
      </c>
      <c r="DW420" t="s">
        <v>430</v>
      </c>
      <c r="DX420" t="s">
        <v>430</v>
      </c>
      <c r="DY420" t="s">
        <v>430</v>
      </c>
      <c r="DZ420" t="s">
        <v>451</v>
      </c>
      <c r="EA420" t="s">
        <v>452</v>
      </c>
      <c r="EB420" t="s">
        <v>430</v>
      </c>
      <c r="EC420" t="s">
        <v>430</v>
      </c>
      <c r="ED420" t="s">
        <v>430</v>
      </c>
      <c r="EE420" t="s">
        <v>1503</v>
      </c>
      <c r="EF420" t="s">
        <v>430</v>
      </c>
      <c r="EG420" t="s">
        <v>430</v>
      </c>
      <c r="EH420" t="s">
        <v>454</v>
      </c>
      <c r="EI420" t="s">
        <v>455</v>
      </c>
      <c r="EJ420" t="s">
        <v>1504</v>
      </c>
      <c r="EK420" t="s">
        <v>626</v>
      </c>
      <c r="EL420" t="s">
        <v>1876</v>
      </c>
      <c r="EM420" t="s">
        <v>2369</v>
      </c>
    </row>
    <row r="421" spans="1:143" x14ac:dyDescent="0.25">
      <c r="A421" t="s">
        <v>1357</v>
      </c>
      <c r="B421" t="s">
        <v>430</v>
      </c>
      <c r="C421" t="s">
        <v>1492</v>
      </c>
      <c r="D421">
        <v>98</v>
      </c>
      <c r="E421" t="s">
        <v>458</v>
      </c>
      <c r="F421" t="s">
        <v>459</v>
      </c>
      <c r="G421" t="s">
        <v>430</v>
      </c>
      <c r="H421" t="s">
        <v>432</v>
      </c>
      <c r="I421" t="s">
        <v>3180</v>
      </c>
      <c r="J421" t="s">
        <v>3185</v>
      </c>
      <c r="K421">
        <v>19000002494</v>
      </c>
      <c r="L421" t="s">
        <v>3186</v>
      </c>
      <c r="M421">
        <v>120</v>
      </c>
      <c r="N421">
        <v>28</v>
      </c>
      <c r="O421">
        <v>11</v>
      </c>
      <c r="P421">
        <v>38.5</v>
      </c>
      <c r="Q421">
        <v>0</v>
      </c>
      <c r="R421">
        <v>0</v>
      </c>
      <c r="S421">
        <v>0</v>
      </c>
      <c r="T421">
        <v>0</v>
      </c>
      <c r="U421">
        <v>3000</v>
      </c>
      <c r="V421">
        <v>0</v>
      </c>
      <c r="W421" t="s">
        <v>430</v>
      </c>
      <c r="X421">
        <v>0</v>
      </c>
      <c r="Y421">
        <v>0</v>
      </c>
      <c r="Z421">
        <v>0</v>
      </c>
      <c r="AA421" t="s">
        <v>436</v>
      </c>
      <c r="AB421">
        <v>0</v>
      </c>
      <c r="AC421">
        <v>0</v>
      </c>
      <c r="AD421">
        <v>3</v>
      </c>
      <c r="AE421" t="s">
        <v>430</v>
      </c>
      <c r="AF421">
        <v>120</v>
      </c>
      <c r="AG421">
        <v>80</v>
      </c>
      <c r="AH421">
        <v>105</v>
      </c>
      <c r="AI421">
        <v>404</v>
      </c>
      <c r="AJ421">
        <v>360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 t="s">
        <v>430</v>
      </c>
      <c r="AS421" t="s">
        <v>430</v>
      </c>
      <c r="AT421" t="s">
        <v>430</v>
      </c>
      <c r="AU421">
        <v>120</v>
      </c>
      <c r="AV421">
        <v>80</v>
      </c>
      <c r="AW421">
        <v>105</v>
      </c>
      <c r="AX421">
        <v>404</v>
      </c>
      <c r="AY421">
        <v>360</v>
      </c>
      <c r="AZ421">
        <v>24897097268761</v>
      </c>
      <c r="BA421">
        <v>4897097268767</v>
      </c>
      <c r="BB421">
        <v>840191600371</v>
      </c>
      <c r="BC421" t="s">
        <v>463</v>
      </c>
      <c r="BD421" t="s">
        <v>813</v>
      </c>
      <c r="BE421" t="s">
        <v>430</v>
      </c>
      <c r="BF421" t="s">
        <v>814</v>
      </c>
      <c r="BG421" t="s">
        <v>465</v>
      </c>
      <c r="BH421">
        <v>18</v>
      </c>
      <c r="BI421">
        <v>1.008</v>
      </c>
      <c r="BJ421" t="s">
        <v>430</v>
      </c>
      <c r="BL421" t="s">
        <v>436</v>
      </c>
      <c r="BM421" t="s">
        <v>3183</v>
      </c>
      <c r="BN421" t="s">
        <v>631</v>
      </c>
      <c r="BO421" t="s">
        <v>632</v>
      </c>
      <c r="BP421" t="s">
        <v>1798</v>
      </c>
      <c r="BQ421" t="s">
        <v>430</v>
      </c>
      <c r="BR421" t="s">
        <v>442</v>
      </c>
      <c r="BS421">
        <v>0</v>
      </c>
      <c r="BT421" t="s">
        <v>443</v>
      </c>
      <c r="BU421">
        <v>2640</v>
      </c>
      <c r="BV421">
        <v>5760</v>
      </c>
      <c r="BW421">
        <v>5760</v>
      </c>
      <c r="BX421" t="s">
        <v>430</v>
      </c>
      <c r="BY421" t="s">
        <v>430</v>
      </c>
      <c r="BZ421" t="s">
        <v>817</v>
      </c>
      <c r="CA421" t="s">
        <v>430</v>
      </c>
      <c r="CB421" t="s">
        <v>430</v>
      </c>
      <c r="CC421" t="s">
        <v>3144</v>
      </c>
      <c r="CD421">
        <v>0</v>
      </c>
      <c r="CE421" t="s">
        <v>430</v>
      </c>
      <c r="CF421" t="s">
        <v>444</v>
      </c>
      <c r="CG421" t="s">
        <v>430</v>
      </c>
      <c r="CH421" s="1">
        <v>44992</v>
      </c>
      <c r="CI421" t="s">
        <v>430</v>
      </c>
      <c r="CJ421" t="s">
        <v>430</v>
      </c>
      <c r="CK421" t="s">
        <v>430</v>
      </c>
      <c r="CM421">
        <v>2</v>
      </c>
      <c r="CN421" t="s">
        <v>3184</v>
      </c>
      <c r="CP421">
        <v>0</v>
      </c>
      <c r="CQ421">
        <v>6</v>
      </c>
      <c r="CS421">
        <v>0</v>
      </c>
      <c r="CU421">
        <v>75</v>
      </c>
      <c r="CV421">
        <v>1</v>
      </c>
      <c r="CW421">
        <v>1</v>
      </c>
      <c r="CX421">
        <v>12</v>
      </c>
      <c r="CY421">
        <v>1</v>
      </c>
      <c r="CZ421">
        <v>16</v>
      </c>
      <c r="DA421">
        <v>19001</v>
      </c>
      <c r="DB421">
        <v>33</v>
      </c>
      <c r="DC421" t="s">
        <v>446</v>
      </c>
      <c r="DD421" t="s">
        <v>430</v>
      </c>
      <c r="DE421" t="s">
        <v>3146</v>
      </c>
      <c r="DF421" t="s">
        <v>430</v>
      </c>
      <c r="DG421" t="s">
        <v>477</v>
      </c>
      <c r="DH421" t="s">
        <v>478</v>
      </c>
      <c r="DI421" t="s">
        <v>430</v>
      </c>
      <c r="DJ421" t="s">
        <v>430</v>
      </c>
      <c r="DK421" t="s">
        <v>430</v>
      </c>
      <c r="DL421" t="s">
        <v>430</v>
      </c>
      <c r="DM421" t="s">
        <v>448</v>
      </c>
      <c r="DN421" s="1">
        <v>44851</v>
      </c>
      <c r="DO421" s="1">
        <v>45581</v>
      </c>
      <c r="DP421" t="s">
        <v>449</v>
      </c>
      <c r="DQ421">
        <v>120</v>
      </c>
      <c r="DR421" t="s">
        <v>430</v>
      </c>
      <c r="DS421" t="s">
        <v>430</v>
      </c>
      <c r="DT421" t="s">
        <v>3152</v>
      </c>
      <c r="DU421" t="s">
        <v>430</v>
      </c>
      <c r="DV421" t="s">
        <v>430</v>
      </c>
      <c r="DW421" t="s">
        <v>430</v>
      </c>
      <c r="DX421" t="s">
        <v>430</v>
      </c>
      <c r="DY421" t="s">
        <v>430</v>
      </c>
      <c r="DZ421" t="s">
        <v>451</v>
      </c>
      <c r="EA421" t="s">
        <v>452</v>
      </c>
      <c r="EB421" t="s">
        <v>430</v>
      </c>
      <c r="EC421" t="s">
        <v>430</v>
      </c>
      <c r="ED421" t="s">
        <v>430</v>
      </c>
      <c r="EE421" t="s">
        <v>1503</v>
      </c>
      <c r="EF421" t="s">
        <v>430</v>
      </c>
      <c r="EG421" t="s">
        <v>430</v>
      </c>
      <c r="EH421" t="s">
        <v>454</v>
      </c>
      <c r="EI421" t="s">
        <v>455</v>
      </c>
      <c r="EJ421" t="s">
        <v>1504</v>
      </c>
      <c r="EK421" t="s">
        <v>626</v>
      </c>
      <c r="EL421" t="s">
        <v>1876</v>
      </c>
      <c r="EM421" t="s">
        <v>2369</v>
      </c>
    </row>
    <row r="422" spans="1:143" x14ac:dyDescent="0.25">
      <c r="A422" t="s">
        <v>1357</v>
      </c>
      <c r="B422" t="s">
        <v>430</v>
      </c>
      <c r="C422" t="s">
        <v>1492</v>
      </c>
      <c r="D422">
        <v>98</v>
      </c>
      <c r="E422" t="s">
        <v>868</v>
      </c>
      <c r="F422" t="s">
        <v>459</v>
      </c>
      <c r="G422" t="s">
        <v>430</v>
      </c>
      <c r="H422" t="s">
        <v>432</v>
      </c>
      <c r="I422" t="s">
        <v>3187</v>
      </c>
      <c r="J422" t="s">
        <v>3188</v>
      </c>
      <c r="K422">
        <v>19000002496</v>
      </c>
      <c r="L422" t="s">
        <v>3189</v>
      </c>
      <c r="M422">
        <v>120</v>
      </c>
      <c r="N422">
        <v>28</v>
      </c>
      <c r="O422">
        <v>11</v>
      </c>
      <c r="P422">
        <v>38.5</v>
      </c>
      <c r="Q422">
        <v>0</v>
      </c>
      <c r="R422">
        <v>0</v>
      </c>
      <c r="S422">
        <v>0</v>
      </c>
      <c r="T422">
        <v>0</v>
      </c>
      <c r="U422">
        <v>3000</v>
      </c>
      <c r="V422">
        <v>0</v>
      </c>
      <c r="W422" t="s">
        <v>430</v>
      </c>
      <c r="X422">
        <v>0</v>
      </c>
      <c r="Y422">
        <v>0</v>
      </c>
      <c r="Z422">
        <v>0</v>
      </c>
      <c r="AA422" t="s">
        <v>436</v>
      </c>
      <c r="AB422">
        <v>0</v>
      </c>
      <c r="AC422">
        <v>0</v>
      </c>
      <c r="AD422">
        <v>3</v>
      </c>
      <c r="AE422" t="s">
        <v>430</v>
      </c>
      <c r="AF422">
        <v>120</v>
      </c>
      <c r="AG422">
        <v>80</v>
      </c>
      <c r="AH422">
        <v>105</v>
      </c>
      <c r="AI422">
        <v>404</v>
      </c>
      <c r="AJ422">
        <v>360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 t="s">
        <v>430</v>
      </c>
      <c r="AS422" t="s">
        <v>430</v>
      </c>
      <c r="AT422" t="s">
        <v>430</v>
      </c>
      <c r="AU422">
        <v>120</v>
      </c>
      <c r="AV422">
        <v>80</v>
      </c>
      <c r="AW422">
        <v>105</v>
      </c>
      <c r="AX422">
        <v>404</v>
      </c>
      <c r="AY422">
        <v>360</v>
      </c>
      <c r="AZ422">
        <v>24897097268778</v>
      </c>
      <c r="BA422">
        <v>4897097268774</v>
      </c>
      <c r="BB422">
        <v>840191600388</v>
      </c>
      <c r="BC422" t="s">
        <v>463</v>
      </c>
      <c r="BD422" t="s">
        <v>813</v>
      </c>
      <c r="BE422" t="s">
        <v>430</v>
      </c>
      <c r="BF422" t="s">
        <v>814</v>
      </c>
      <c r="BG422" t="s">
        <v>872</v>
      </c>
      <c r="BH422">
        <v>18</v>
      </c>
      <c r="BI422">
        <v>1.008</v>
      </c>
      <c r="BJ422" t="s">
        <v>430</v>
      </c>
      <c r="BL422" t="s">
        <v>436</v>
      </c>
      <c r="BM422" t="s">
        <v>3190</v>
      </c>
      <c r="BN422" t="s">
        <v>631</v>
      </c>
      <c r="BO422" t="s">
        <v>632</v>
      </c>
      <c r="BP422" t="s">
        <v>3157</v>
      </c>
      <c r="BQ422" t="s">
        <v>430</v>
      </c>
      <c r="BR422" t="s">
        <v>442</v>
      </c>
      <c r="BS422">
        <v>0</v>
      </c>
      <c r="BT422" t="s">
        <v>443</v>
      </c>
      <c r="BU422">
        <v>2640</v>
      </c>
      <c r="BV422">
        <v>5760</v>
      </c>
      <c r="BW422">
        <v>5760</v>
      </c>
      <c r="BX422" t="s">
        <v>430</v>
      </c>
      <c r="BY422" t="s">
        <v>430</v>
      </c>
      <c r="BZ422" t="s">
        <v>817</v>
      </c>
      <c r="CA422" t="s">
        <v>430</v>
      </c>
      <c r="CB422" t="s">
        <v>430</v>
      </c>
      <c r="CC422" t="s">
        <v>3144</v>
      </c>
      <c r="CD422">
        <v>0</v>
      </c>
      <c r="CE422" t="s">
        <v>430</v>
      </c>
      <c r="CF422" t="s">
        <v>444</v>
      </c>
      <c r="CG422" t="s">
        <v>430</v>
      </c>
      <c r="CH422" s="1">
        <v>44992</v>
      </c>
      <c r="CI422" t="s">
        <v>430</v>
      </c>
      <c r="CJ422" t="s">
        <v>430</v>
      </c>
      <c r="CK422" t="s">
        <v>430</v>
      </c>
      <c r="CM422">
        <v>2</v>
      </c>
      <c r="CN422" t="s">
        <v>3191</v>
      </c>
      <c r="CP422">
        <v>0</v>
      </c>
      <c r="CQ422">
        <v>6</v>
      </c>
      <c r="CS422">
        <v>0</v>
      </c>
      <c r="CU422">
        <v>110</v>
      </c>
      <c r="CV422">
        <v>1</v>
      </c>
      <c r="CW422">
        <v>1</v>
      </c>
      <c r="CX422">
        <v>12</v>
      </c>
      <c r="CY422">
        <v>1</v>
      </c>
      <c r="CZ422">
        <v>16</v>
      </c>
      <c r="DA422">
        <v>19001</v>
      </c>
      <c r="DB422">
        <v>33</v>
      </c>
      <c r="DC422" t="s">
        <v>446</v>
      </c>
      <c r="DD422" t="s">
        <v>430</v>
      </c>
      <c r="DE422" t="s">
        <v>3159</v>
      </c>
      <c r="DF422" t="s">
        <v>430</v>
      </c>
      <c r="DG422" t="s">
        <v>477</v>
      </c>
      <c r="DH422" t="s">
        <v>478</v>
      </c>
      <c r="DI422" t="s">
        <v>430</v>
      </c>
      <c r="DJ422" t="s">
        <v>430</v>
      </c>
      <c r="DK422" t="s">
        <v>430</v>
      </c>
      <c r="DL422" t="s">
        <v>430</v>
      </c>
      <c r="DM422" t="s">
        <v>448</v>
      </c>
      <c r="DN422" s="1">
        <v>44851</v>
      </c>
      <c r="DO422" s="1">
        <v>45581</v>
      </c>
      <c r="DP422" t="s">
        <v>449</v>
      </c>
      <c r="DQ422">
        <v>120</v>
      </c>
      <c r="DR422" t="s">
        <v>430</v>
      </c>
      <c r="DS422" t="s">
        <v>430</v>
      </c>
      <c r="DT422" t="s">
        <v>3152</v>
      </c>
      <c r="DU422" t="s">
        <v>430</v>
      </c>
      <c r="DV422" t="s">
        <v>430</v>
      </c>
      <c r="DW422" t="s">
        <v>430</v>
      </c>
      <c r="DX422" t="s">
        <v>430</v>
      </c>
      <c r="DY422" t="s">
        <v>430</v>
      </c>
      <c r="DZ422" t="s">
        <v>451</v>
      </c>
      <c r="EA422" t="s">
        <v>452</v>
      </c>
      <c r="EB422" t="s">
        <v>430</v>
      </c>
      <c r="EC422" t="s">
        <v>430</v>
      </c>
      <c r="ED422" t="s">
        <v>430</v>
      </c>
      <c r="EE422" t="s">
        <v>1503</v>
      </c>
      <c r="EF422" t="s">
        <v>430</v>
      </c>
      <c r="EG422" t="s">
        <v>430</v>
      </c>
      <c r="EH422" t="s">
        <v>454</v>
      </c>
      <c r="EI422" t="s">
        <v>455</v>
      </c>
      <c r="EJ422" t="s">
        <v>1504</v>
      </c>
      <c r="EK422" t="s">
        <v>626</v>
      </c>
      <c r="EL422" t="s">
        <v>1876</v>
      </c>
      <c r="EM422" t="s">
        <v>2369</v>
      </c>
    </row>
    <row r="423" spans="1:143" x14ac:dyDescent="0.25">
      <c r="A423" t="s">
        <v>1357</v>
      </c>
      <c r="B423" t="s">
        <v>459</v>
      </c>
      <c r="C423" t="s">
        <v>1492</v>
      </c>
      <c r="D423">
        <v>98</v>
      </c>
      <c r="E423" t="s">
        <v>430</v>
      </c>
      <c r="F423" t="s">
        <v>430</v>
      </c>
      <c r="G423" t="s">
        <v>430</v>
      </c>
      <c r="H423" t="s">
        <v>432</v>
      </c>
      <c r="I423" t="s">
        <v>3192</v>
      </c>
      <c r="J423" t="s">
        <v>3193</v>
      </c>
      <c r="K423">
        <v>19000002501</v>
      </c>
      <c r="L423" t="s">
        <v>3194</v>
      </c>
      <c r="M423">
        <v>360</v>
      </c>
      <c r="N423">
        <v>22</v>
      </c>
      <c r="O423">
        <v>8</v>
      </c>
      <c r="P423">
        <v>27</v>
      </c>
      <c r="Q423">
        <v>27</v>
      </c>
      <c r="R423">
        <v>22</v>
      </c>
      <c r="S423">
        <v>8.1</v>
      </c>
      <c r="T423">
        <v>0</v>
      </c>
      <c r="U423">
        <v>800</v>
      </c>
      <c r="V423">
        <v>0</v>
      </c>
      <c r="W423" t="s">
        <v>430</v>
      </c>
      <c r="X423">
        <v>0</v>
      </c>
      <c r="Y423">
        <v>0</v>
      </c>
      <c r="Z423">
        <v>0</v>
      </c>
      <c r="AA423" t="s">
        <v>436</v>
      </c>
      <c r="AB423">
        <v>0</v>
      </c>
      <c r="AC423">
        <v>0</v>
      </c>
      <c r="AD423">
        <v>6</v>
      </c>
      <c r="AE423" t="s">
        <v>430</v>
      </c>
      <c r="AF423">
        <v>120</v>
      </c>
      <c r="AG423">
        <v>100</v>
      </c>
      <c r="AH423">
        <v>115</v>
      </c>
      <c r="AI423">
        <v>325.44</v>
      </c>
      <c r="AJ423">
        <v>288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 t="s">
        <v>430</v>
      </c>
      <c r="AS423" t="s">
        <v>430</v>
      </c>
      <c r="AT423" t="s">
        <v>430</v>
      </c>
      <c r="AU423">
        <v>120</v>
      </c>
      <c r="AV423">
        <v>100</v>
      </c>
      <c r="AW423">
        <v>115</v>
      </c>
      <c r="AX423">
        <v>325.44</v>
      </c>
      <c r="AY423">
        <v>288</v>
      </c>
      <c r="AZ423">
        <v>14897097268801</v>
      </c>
      <c r="BA423">
        <v>4897097268804</v>
      </c>
      <c r="BB423">
        <v>840191600418</v>
      </c>
      <c r="BC423" t="s">
        <v>463</v>
      </c>
      <c r="BD423" t="s">
        <v>813</v>
      </c>
      <c r="BE423" t="s">
        <v>430</v>
      </c>
      <c r="BF423" t="s">
        <v>814</v>
      </c>
      <c r="BG423" t="s">
        <v>689</v>
      </c>
      <c r="BH423">
        <v>18</v>
      </c>
      <c r="BI423">
        <v>1.38</v>
      </c>
      <c r="BJ423" t="s">
        <v>430</v>
      </c>
      <c r="BL423" t="s">
        <v>436</v>
      </c>
      <c r="BM423" t="s">
        <v>3195</v>
      </c>
      <c r="BN423" t="s">
        <v>631</v>
      </c>
      <c r="BO423" t="s">
        <v>632</v>
      </c>
      <c r="BP423" t="s">
        <v>1798</v>
      </c>
      <c r="BQ423" t="s">
        <v>430</v>
      </c>
      <c r="BR423" t="s">
        <v>442</v>
      </c>
      <c r="BS423">
        <v>0</v>
      </c>
      <c r="BT423" t="s">
        <v>443</v>
      </c>
      <c r="BU423">
        <v>6480</v>
      </c>
      <c r="BV423">
        <v>14400</v>
      </c>
      <c r="BW423">
        <v>15120</v>
      </c>
      <c r="BX423" t="s">
        <v>430</v>
      </c>
      <c r="BY423" t="s">
        <v>430</v>
      </c>
      <c r="BZ423" t="s">
        <v>817</v>
      </c>
      <c r="CA423" t="s">
        <v>430</v>
      </c>
      <c r="CB423" t="s">
        <v>430</v>
      </c>
      <c r="CC423" t="s">
        <v>3144</v>
      </c>
      <c r="CD423">
        <v>0</v>
      </c>
      <c r="CE423" t="s">
        <v>430</v>
      </c>
      <c r="CF423" t="s">
        <v>444</v>
      </c>
      <c r="CG423" t="s">
        <v>430</v>
      </c>
      <c r="CH423" s="1">
        <v>44928</v>
      </c>
      <c r="CI423" t="s">
        <v>430</v>
      </c>
      <c r="CJ423" t="s">
        <v>430</v>
      </c>
      <c r="CK423" t="s">
        <v>430</v>
      </c>
      <c r="CM423">
        <v>2</v>
      </c>
      <c r="CN423" t="s">
        <v>3196</v>
      </c>
      <c r="CP423">
        <v>0</v>
      </c>
      <c r="CQ423">
        <v>7</v>
      </c>
      <c r="CS423">
        <v>0</v>
      </c>
      <c r="CU423">
        <v>75</v>
      </c>
      <c r="CV423">
        <v>1</v>
      </c>
      <c r="CW423">
        <v>1</v>
      </c>
      <c r="CX423">
        <v>12</v>
      </c>
      <c r="CY423">
        <v>1</v>
      </c>
      <c r="CZ423">
        <v>134</v>
      </c>
      <c r="DA423">
        <v>19001</v>
      </c>
      <c r="DB423">
        <v>33</v>
      </c>
      <c r="DC423" t="s">
        <v>446</v>
      </c>
      <c r="DD423" t="s">
        <v>430</v>
      </c>
      <c r="DE423" t="s">
        <v>3197</v>
      </c>
      <c r="DF423" t="s">
        <v>430</v>
      </c>
      <c r="DG423" t="s">
        <v>477</v>
      </c>
      <c r="DH423" t="s">
        <v>478</v>
      </c>
      <c r="DI423" t="s">
        <v>430</v>
      </c>
      <c r="DJ423" t="s">
        <v>430</v>
      </c>
      <c r="DK423" t="s">
        <v>430</v>
      </c>
      <c r="DL423" t="s">
        <v>430</v>
      </c>
      <c r="DM423" t="s">
        <v>448</v>
      </c>
      <c r="DN423" s="1">
        <v>44851</v>
      </c>
      <c r="DO423" s="1">
        <v>45553</v>
      </c>
      <c r="DP423" t="s">
        <v>449</v>
      </c>
      <c r="DQ423">
        <v>360</v>
      </c>
      <c r="DR423" t="s">
        <v>430</v>
      </c>
      <c r="DS423" t="s">
        <v>430</v>
      </c>
      <c r="DT423" t="s">
        <v>3147</v>
      </c>
      <c r="DU423" t="s">
        <v>430</v>
      </c>
      <c r="DV423" t="s">
        <v>430</v>
      </c>
      <c r="DW423" t="s">
        <v>430</v>
      </c>
      <c r="DX423" t="s">
        <v>430</v>
      </c>
      <c r="DY423" t="s">
        <v>430</v>
      </c>
      <c r="DZ423" t="s">
        <v>451</v>
      </c>
      <c r="EA423" t="s">
        <v>452</v>
      </c>
      <c r="EB423" t="s">
        <v>430</v>
      </c>
      <c r="EC423" t="s">
        <v>430</v>
      </c>
      <c r="ED423" t="s">
        <v>430</v>
      </c>
      <c r="EE423" t="s">
        <v>1646</v>
      </c>
      <c r="EF423" t="s">
        <v>430</v>
      </c>
      <c r="EG423" t="s">
        <v>430</v>
      </c>
      <c r="EH423" t="s">
        <v>454</v>
      </c>
      <c r="EI423" t="s">
        <v>455</v>
      </c>
      <c r="EJ423" t="s">
        <v>1504</v>
      </c>
      <c r="EK423" t="s">
        <v>626</v>
      </c>
      <c r="EL423" t="s">
        <v>2508</v>
      </c>
      <c r="EM423" t="s">
        <v>3198</v>
      </c>
    </row>
    <row r="424" spans="1:143" x14ac:dyDescent="0.25">
      <c r="A424" t="s">
        <v>1357</v>
      </c>
      <c r="B424" t="s">
        <v>459</v>
      </c>
      <c r="C424" t="s">
        <v>1492</v>
      </c>
      <c r="D424">
        <v>98</v>
      </c>
      <c r="E424" t="s">
        <v>430</v>
      </c>
      <c r="F424" t="s">
        <v>430</v>
      </c>
      <c r="G424" t="s">
        <v>430</v>
      </c>
      <c r="H424" t="s">
        <v>432</v>
      </c>
      <c r="I424" t="s">
        <v>3199</v>
      </c>
      <c r="J424" t="s">
        <v>3200</v>
      </c>
      <c r="K424">
        <v>19000002505</v>
      </c>
      <c r="L424" t="s">
        <v>3201</v>
      </c>
      <c r="M424">
        <v>360</v>
      </c>
      <c r="N424">
        <v>22</v>
      </c>
      <c r="O424">
        <v>8</v>
      </c>
      <c r="P424">
        <v>27</v>
      </c>
      <c r="Q424">
        <v>27</v>
      </c>
      <c r="R424">
        <v>22</v>
      </c>
      <c r="S424">
        <v>8.1</v>
      </c>
      <c r="T424">
        <v>0</v>
      </c>
      <c r="U424">
        <v>800</v>
      </c>
      <c r="V424">
        <v>0</v>
      </c>
      <c r="W424" t="s">
        <v>430</v>
      </c>
      <c r="X424">
        <v>0</v>
      </c>
      <c r="Y424">
        <v>0</v>
      </c>
      <c r="Z424">
        <v>0</v>
      </c>
      <c r="AA424" t="s">
        <v>436</v>
      </c>
      <c r="AB424">
        <v>0</v>
      </c>
      <c r="AC424">
        <v>0</v>
      </c>
      <c r="AD424">
        <v>6</v>
      </c>
      <c r="AE424" t="s">
        <v>430</v>
      </c>
      <c r="AF424">
        <v>120</v>
      </c>
      <c r="AG424">
        <v>100</v>
      </c>
      <c r="AH424">
        <v>115</v>
      </c>
      <c r="AI424">
        <v>325.44</v>
      </c>
      <c r="AJ424">
        <v>288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 t="s">
        <v>430</v>
      </c>
      <c r="AS424" t="s">
        <v>430</v>
      </c>
      <c r="AT424" t="s">
        <v>430</v>
      </c>
      <c r="AU424">
        <v>120</v>
      </c>
      <c r="AV424">
        <v>100</v>
      </c>
      <c r="AW424">
        <v>115</v>
      </c>
      <c r="AX424">
        <v>325.44</v>
      </c>
      <c r="AY424">
        <v>288</v>
      </c>
      <c r="AZ424">
        <v>14897097268825</v>
      </c>
      <c r="BA424">
        <v>4897097268828</v>
      </c>
      <c r="BB424">
        <v>840191600432</v>
      </c>
      <c r="BC424" t="s">
        <v>463</v>
      </c>
      <c r="BD424" t="s">
        <v>813</v>
      </c>
      <c r="BE424" t="s">
        <v>430</v>
      </c>
      <c r="BF424" t="s">
        <v>814</v>
      </c>
      <c r="BG424" t="s">
        <v>689</v>
      </c>
      <c r="BH424">
        <v>18</v>
      </c>
      <c r="BI424">
        <v>1.38</v>
      </c>
      <c r="BJ424" t="s">
        <v>430</v>
      </c>
      <c r="BL424" t="s">
        <v>436</v>
      </c>
      <c r="BM424" t="s">
        <v>3202</v>
      </c>
      <c r="BN424" t="s">
        <v>631</v>
      </c>
      <c r="BO424" t="s">
        <v>632</v>
      </c>
      <c r="BP424" t="s">
        <v>1839</v>
      </c>
      <c r="BQ424" t="s">
        <v>430</v>
      </c>
      <c r="BR424" t="s">
        <v>442</v>
      </c>
      <c r="BS424">
        <v>0</v>
      </c>
      <c r="BT424" t="s">
        <v>443</v>
      </c>
      <c r="BU424">
        <v>6480</v>
      </c>
      <c r="BV424">
        <v>14400</v>
      </c>
      <c r="BW424">
        <v>15120</v>
      </c>
      <c r="BX424" t="s">
        <v>430</v>
      </c>
      <c r="BY424" t="s">
        <v>430</v>
      </c>
      <c r="BZ424" t="s">
        <v>817</v>
      </c>
      <c r="CA424" t="s">
        <v>430</v>
      </c>
      <c r="CB424" t="s">
        <v>430</v>
      </c>
      <c r="CC424" t="s">
        <v>3144</v>
      </c>
      <c r="CD424">
        <v>0</v>
      </c>
      <c r="CE424" t="s">
        <v>430</v>
      </c>
      <c r="CF424" t="s">
        <v>444</v>
      </c>
      <c r="CG424" t="s">
        <v>430</v>
      </c>
      <c r="CH424" s="1">
        <v>44928</v>
      </c>
      <c r="CI424" t="s">
        <v>430</v>
      </c>
      <c r="CJ424" t="s">
        <v>430</v>
      </c>
      <c r="CK424" t="s">
        <v>430</v>
      </c>
      <c r="CM424">
        <v>2</v>
      </c>
      <c r="CN424" t="s">
        <v>3203</v>
      </c>
      <c r="CP424">
        <v>0</v>
      </c>
      <c r="CQ424">
        <v>7</v>
      </c>
      <c r="CS424">
        <v>0</v>
      </c>
      <c r="CU424">
        <v>151</v>
      </c>
      <c r="CV424">
        <v>1</v>
      </c>
      <c r="CW424">
        <v>1</v>
      </c>
      <c r="CX424">
        <v>12</v>
      </c>
      <c r="CY424">
        <v>1</v>
      </c>
      <c r="CZ424">
        <v>134</v>
      </c>
      <c r="DA424">
        <v>19001</v>
      </c>
      <c r="DB424">
        <v>33</v>
      </c>
      <c r="DC424" t="s">
        <v>446</v>
      </c>
      <c r="DD424" t="s">
        <v>430</v>
      </c>
      <c r="DE424" t="s">
        <v>3204</v>
      </c>
      <c r="DF424" t="s">
        <v>430</v>
      </c>
      <c r="DG424" t="s">
        <v>477</v>
      </c>
      <c r="DH424" t="s">
        <v>478</v>
      </c>
      <c r="DI424" t="s">
        <v>430</v>
      </c>
      <c r="DJ424" t="s">
        <v>430</v>
      </c>
      <c r="DK424" t="s">
        <v>430</v>
      </c>
      <c r="DL424" t="s">
        <v>430</v>
      </c>
      <c r="DM424" t="s">
        <v>448</v>
      </c>
      <c r="DN424" s="1">
        <v>44851</v>
      </c>
      <c r="DO424" s="1">
        <v>45553</v>
      </c>
      <c r="DP424" t="s">
        <v>449</v>
      </c>
      <c r="DQ424">
        <v>360</v>
      </c>
      <c r="DR424" t="s">
        <v>430</v>
      </c>
      <c r="DS424" t="s">
        <v>430</v>
      </c>
      <c r="DT424" t="s">
        <v>3147</v>
      </c>
      <c r="DU424" t="s">
        <v>430</v>
      </c>
      <c r="DV424" t="s">
        <v>430</v>
      </c>
      <c r="DW424" t="s">
        <v>430</v>
      </c>
      <c r="DX424" t="s">
        <v>430</v>
      </c>
      <c r="DY424" t="s">
        <v>430</v>
      </c>
      <c r="DZ424" t="s">
        <v>451</v>
      </c>
      <c r="EA424" t="s">
        <v>452</v>
      </c>
      <c r="EB424" t="s">
        <v>430</v>
      </c>
      <c r="EC424" t="s">
        <v>430</v>
      </c>
      <c r="ED424" t="s">
        <v>430</v>
      </c>
      <c r="EE424" t="s">
        <v>1646</v>
      </c>
      <c r="EF424" t="s">
        <v>430</v>
      </c>
      <c r="EG424" t="s">
        <v>430</v>
      </c>
      <c r="EH424" t="s">
        <v>454</v>
      </c>
      <c r="EI424" t="s">
        <v>455</v>
      </c>
      <c r="EJ424" t="s">
        <v>1504</v>
      </c>
      <c r="EK424" t="s">
        <v>626</v>
      </c>
      <c r="EL424" t="s">
        <v>2508</v>
      </c>
      <c r="EM424" t="s">
        <v>3198</v>
      </c>
    </row>
    <row r="425" spans="1:143" x14ac:dyDescent="0.25">
      <c r="A425" t="s">
        <v>1357</v>
      </c>
      <c r="B425" t="s">
        <v>459</v>
      </c>
      <c r="C425" t="s">
        <v>1492</v>
      </c>
      <c r="D425">
        <v>98</v>
      </c>
      <c r="E425" t="s">
        <v>430</v>
      </c>
      <c r="F425" t="s">
        <v>430</v>
      </c>
      <c r="G425" t="s">
        <v>430</v>
      </c>
      <c r="H425" t="s">
        <v>432</v>
      </c>
      <c r="I425" t="s">
        <v>3205</v>
      </c>
      <c r="J425" t="s">
        <v>3206</v>
      </c>
      <c r="K425">
        <v>19000002507</v>
      </c>
      <c r="L425" t="s">
        <v>3207</v>
      </c>
      <c r="M425">
        <v>360</v>
      </c>
      <c r="N425">
        <v>22</v>
      </c>
      <c r="O425">
        <v>8</v>
      </c>
      <c r="P425">
        <v>27</v>
      </c>
      <c r="Q425">
        <v>27</v>
      </c>
      <c r="R425">
        <v>22</v>
      </c>
      <c r="S425">
        <v>8.1</v>
      </c>
      <c r="T425">
        <v>0</v>
      </c>
      <c r="U425">
        <v>800</v>
      </c>
      <c r="V425">
        <v>0</v>
      </c>
      <c r="W425" t="s">
        <v>430</v>
      </c>
      <c r="X425">
        <v>0</v>
      </c>
      <c r="Y425">
        <v>0</v>
      </c>
      <c r="Z425">
        <v>0</v>
      </c>
      <c r="AA425" t="s">
        <v>436</v>
      </c>
      <c r="AB425">
        <v>0</v>
      </c>
      <c r="AC425">
        <v>0</v>
      </c>
      <c r="AD425">
        <v>6</v>
      </c>
      <c r="AE425" t="s">
        <v>430</v>
      </c>
      <c r="AF425">
        <v>120</v>
      </c>
      <c r="AG425">
        <v>100</v>
      </c>
      <c r="AH425">
        <v>115</v>
      </c>
      <c r="AI425">
        <v>325.44</v>
      </c>
      <c r="AJ425">
        <v>288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 t="s">
        <v>430</v>
      </c>
      <c r="AS425" t="s">
        <v>430</v>
      </c>
      <c r="AT425" t="s">
        <v>430</v>
      </c>
      <c r="AU425">
        <v>120</v>
      </c>
      <c r="AV425">
        <v>100</v>
      </c>
      <c r="AW425">
        <v>115</v>
      </c>
      <c r="AX425">
        <v>325.44</v>
      </c>
      <c r="AY425">
        <v>288</v>
      </c>
      <c r="AZ425">
        <v>14897097268832</v>
      </c>
      <c r="BA425">
        <v>4897097268835</v>
      </c>
      <c r="BB425">
        <v>840191600449</v>
      </c>
      <c r="BC425" t="s">
        <v>463</v>
      </c>
      <c r="BD425" t="s">
        <v>813</v>
      </c>
      <c r="BE425" t="s">
        <v>430</v>
      </c>
      <c r="BF425" t="s">
        <v>814</v>
      </c>
      <c r="BG425" t="s">
        <v>689</v>
      </c>
      <c r="BH425">
        <v>18</v>
      </c>
      <c r="BI425">
        <v>1.38</v>
      </c>
      <c r="BJ425" t="s">
        <v>430</v>
      </c>
      <c r="BL425" t="s">
        <v>436</v>
      </c>
      <c r="BM425" t="s">
        <v>3208</v>
      </c>
      <c r="BN425" t="s">
        <v>631</v>
      </c>
      <c r="BO425" t="s">
        <v>632</v>
      </c>
      <c r="BP425" t="s">
        <v>3209</v>
      </c>
      <c r="BQ425" t="s">
        <v>430</v>
      </c>
      <c r="BR425" t="s">
        <v>442</v>
      </c>
      <c r="BS425">
        <v>0</v>
      </c>
      <c r="BT425" t="s">
        <v>443</v>
      </c>
      <c r="BU425">
        <v>6480</v>
      </c>
      <c r="BV425">
        <v>14400</v>
      </c>
      <c r="BW425">
        <v>15120</v>
      </c>
      <c r="BX425" t="s">
        <v>430</v>
      </c>
      <c r="BY425" t="s">
        <v>430</v>
      </c>
      <c r="BZ425" t="s">
        <v>817</v>
      </c>
      <c r="CA425" t="s">
        <v>430</v>
      </c>
      <c r="CB425" t="s">
        <v>430</v>
      </c>
      <c r="CC425" t="s">
        <v>3144</v>
      </c>
      <c r="CD425">
        <v>0</v>
      </c>
      <c r="CE425" t="s">
        <v>430</v>
      </c>
      <c r="CF425" t="s">
        <v>444</v>
      </c>
      <c r="CG425" t="s">
        <v>430</v>
      </c>
      <c r="CH425" s="1">
        <v>44928</v>
      </c>
      <c r="CI425" t="s">
        <v>430</v>
      </c>
      <c r="CJ425" t="s">
        <v>430</v>
      </c>
      <c r="CK425" t="s">
        <v>430</v>
      </c>
      <c r="CM425">
        <v>2</v>
      </c>
      <c r="CN425" t="s">
        <v>3210</v>
      </c>
      <c r="CP425">
        <v>0</v>
      </c>
      <c r="CQ425">
        <v>7</v>
      </c>
      <c r="CS425">
        <v>0</v>
      </c>
      <c r="CU425">
        <v>116</v>
      </c>
      <c r="CV425">
        <v>1</v>
      </c>
      <c r="CW425">
        <v>1</v>
      </c>
      <c r="CX425">
        <v>12</v>
      </c>
      <c r="CY425">
        <v>1</v>
      </c>
      <c r="CZ425">
        <v>134</v>
      </c>
      <c r="DA425">
        <v>19001</v>
      </c>
      <c r="DB425">
        <v>33</v>
      </c>
      <c r="DC425" t="s">
        <v>446</v>
      </c>
      <c r="DD425" t="s">
        <v>430</v>
      </c>
      <c r="DE425" t="s">
        <v>3211</v>
      </c>
      <c r="DF425" t="s">
        <v>430</v>
      </c>
      <c r="DG425" t="s">
        <v>477</v>
      </c>
      <c r="DH425" t="s">
        <v>478</v>
      </c>
      <c r="DI425" t="s">
        <v>430</v>
      </c>
      <c r="DJ425" t="s">
        <v>430</v>
      </c>
      <c r="DK425" t="s">
        <v>430</v>
      </c>
      <c r="DL425" t="s">
        <v>430</v>
      </c>
      <c r="DM425" t="s">
        <v>448</v>
      </c>
      <c r="DN425" s="1">
        <v>44851</v>
      </c>
      <c r="DO425" s="1">
        <v>45553</v>
      </c>
      <c r="DP425" t="s">
        <v>449</v>
      </c>
      <c r="DQ425">
        <v>360</v>
      </c>
      <c r="DR425" t="s">
        <v>430</v>
      </c>
      <c r="DS425" t="s">
        <v>430</v>
      </c>
      <c r="DT425" t="s">
        <v>3147</v>
      </c>
      <c r="DU425" t="s">
        <v>430</v>
      </c>
      <c r="DV425" t="s">
        <v>430</v>
      </c>
      <c r="DW425" t="s">
        <v>430</v>
      </c>
      <c r="DX425" t="s">
        <v>430</v>
      </c>
      <c r="DY425" t="s">
        <v>430</v>
      </c>
      <c r="DZ425" t="s">
        <v>451</v>
      </c>
      <c r="EA425" t="s">
        <v>452</v>
      </c>
      <c r="EB425" t="s">
        <v>430</v>
      </c>
      <c r="EC425" t="s">
        <v>430</v>
      </c>
      <c r="ED425" t="s">
        <v>430</v>
      </c>
      <c r="EE425" t="s">
        <v>1646</v>
      </c>
      <c r="EF425" t="s">
        <v>430</v>
      </c>
      <c r="EG425" t="s">
        <v>430</v>
      </c>
      <c r="EH425" t="s">
        <v>454</v>
      </c>
      <c r="EI425" t="s">
        <v>455</v>
      </c>
      <c r="EJ425" t="s">
        <v>1504</v>
      </c>
      <c r="EK425" t="s">
        <v>626</v>
      </c>
      <c r="EL425" t="s">
        <v>2508</v>
      </c>
      <c r="EM425" t="s">
        <v>3198</v>
      </c>
    </row>
    <row r="426" spans="1:143" x14ac:dyDescent="0.25">
      <c r="A426" t="s">
        <v>1357</v>
      </c>
      <c r="B426" t="s">
        <v>459</v>
      </c>
      <c r="C426" t="s">
        <v>1492</v>
      </c>
      <c r="D426">
        <v>98</v>
      </c>
      <c r="E426" t="s">
        <v>430</v>
      </c>
      <c r="F426" t="s">
        <v>430</v>
      </c>
      <c r="G426" t="s">
        <v>430</v>
      </c>
      <c r="H426" t="s">
        <v>432</v>
      </c>
      <c r="I426" t="s">
        <v>3212</v>
      </c>
      <c r="J426" t="s">
        <v>3213</v>
      </c>
      <c r="K426">
        <v>19000002511</v>
      </c>
      <c r="L426" t="s">
        <v>3214</v>
      </c>
      <c r="M426">
        <v>165</v>
      </c>
      <c r="N426">
        <v>28</v>
      </c>
      <c r="O426">
        <v>11</v>
      </c>
      <c r="P426">
        <v>38.5</v>
      </c>
      <c r="Q426">
        <v>38.5</v>
      </c>
      <c r="R426">
        <v>28</v>
      </c>
      <c r="S426">
        <v>10.1</v>
      </c>
      <c r="T426">
        <v>0</v>
      </c>
      <c r="U426">
        <v>3000</v>
      </c>
      <c r="V426">
        <v>0</v>
      </c>
      <c r="W426" t="s">
        <v>430</v>
      </c>
      <c r="X426">
        <v>0</v>
      </c>
      <c r="Y426">
        <v>0</v>
      </c>
      <c r="Z426">
        <v>0</v>
      </c>
      <c r="AA426" t="s">
        <v>436</v>
      </c>
      <c r="AB426">
        <v>0</v>
      </c>
      <c r="AC426">
        <v>0</v>
      </c>
      <c r="AD426">
        <v>3</v>
      </c>
      <c r="AE426" t="s">
        <v>430</v>
      </c>
      <c r="AF426">
        <v>120</v>
      </c>
      <c r="AG426">
        <v>100</v>
      </c>
      <c r="AH426">
        <v>125</v>
      </c>
      <c r="AI426">
        <v>559.35</v>
      </c>
      <c r="AJ426">
        <v>495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 t="s">
        <v>430</v>
      </c>
      <c r="AS426" t="s">
        <v>430</v>
      </c>
      <c r="AT426" t="s">
        <v>430</v>
      </c>
      <c r="AU426">
        <v>120</v>
      </c>
      <c r="AV426">
        <v>100</v>
      </c>
      <c r="AW426">
        <v>125</v>
      </c>
      <c r="AX426">
        <v>559.35</v>
      </c>
      <c r="AY426">
        <v>495</v>
      </c>
      <c r="AZ426">
        <v>14897097268856</v>
      </c>
      <c r="BA426">
        <v>4897097268859</v>
      </c>
      <c r="BB426">
        <v>840191600463</v>
      </c>
      <c r="BC426" t="s">
        <v>463</v>
      </c>
      <c r="BD426" t="s">
        <v>813</v>
      </c>
      <c r="BE426" t="s">
        <v>430</v>
      </c>
      <c r="BF426" t="s">
        <v>814</v>
      </c>
      <c r="BG426" t="s">
        <v>689</v>
      </c>
      <c r="BH426">
        <v>18</v>
      </c>
      <c r="BI426">
        <v>1.5</v>
      </c>
      <c r="BJ426" t="s">
        <v>430</v>
      </c>
      <c r="BL426" t="s">
        <v>436</v>
      </c>
      <c r="BM426" t="s">
        <v>1871</v>
      </c>
      <c r="BN426" t="s">
        <v>631</v>
      </c>
      <c r="BO426" t="s">
        <v>632</v>
      </c>
      <c r="BP426" t="s">
        <v>1798</v>
      </c>
      <c r="BQ426" t="s">
        <v>430</v>
      </c>
      <c r="BR426" t="s">
        <v>442</v>
      </c>
      <c r="BS426">
        <v>0</v>
      </c>
      <c r="BT426" t="s">
        <v>443</v>
      </c>
      <c r="BU426">
        <v>1650</v>
      </c>
      <c r="BV426">
        <v>3465</v>
      </c>
      <c r="BW426">
        <v>6435</v>
      </c>
      <c r="BX426" t="s">
        <v>430</v>
      </c>
      <c r="BY426" t="s">
        <v>430</v>
      </c>
      <c r="BZ426" t="s">
        <v>817</v>
      </c>
      <c r="CA426" t="s">
        <v>430</v>
      </c>
      <c r="CB426" t="s">
        <v>430</v>
      </c>
      <c r="CC426" t="s">
        <v>3144</v>
      </c>
      <c r="CD426">
        <v>0</v>
      </c>
      <c r="CE426" t="s">
        <v>430</v>
      </c>
      <c r="CF426" t="s">
        <v>444</v>
      </c>
      <c r="CG426" t="s">
        <v>430</v>
      </c>
      <c r="CH426" s="1">
        <v>44928</v>
      </c>
      <c r="CI426" t="s">
        <v>430</v>
      </c>
      <c r="CJ426" t="s">
        <v>430</v>
      </c>
      <c r="CK426" t="s">
        <v>430</v>
      </c>
      <c r="CM426">
        <v>2</v>
      </c>
      <c r="CN426" t="s">
        <v>1874</v>
      </c>
      <c r="CP426">
        <v>0</v>
      </c>
      <c r="CQ426">
        <v>7</v>
      </c>
      <c r="CS426">
        <v>0</v>
      </c>
      <c r="CU426">
        <v>75</v>
      </c>
      <c r="CV426">
        <v>1</v>
      </c>
      <c r="CW426">
        <v>1</v>
      </c>
      <c r="CX426">
        <v>12</v>
      </c>
      <c r="CY426">
        <v>1</v>
      </c>
      <c r="CZ426">
        <v>21</v>
      </c>
      <c r="DA426">
        <v>19001</v>
      </c>
      <c r="DB426">
        <v>33</v>
      </c>
      <c r="DC426" t="s">
        <v>446</v>
      </c>
      <c r="DD426" t="s">
        <v>430</v>
      </c>
      <c r="DE426" t="s">
        <v>3215</v>
      </c>
      <c r="DF426" t="s">
        <v>430</v>
      </c>
      <c r="DG426" t="s">
        <v>477</v>
      </c>
      <c r="DH426" t="s">
        <v>478</v>
      </c>
      <c r="DI426" t="s">
        <v>430</v>
      </c>
      <c r="DJ426" t="s">
        <v>430</v>
      </c>
      <c r="DK426" t="s">
        <v>430</v>
      </c>
      <c r="DL426" t="s">
        <v>430</v>
      </c>
      <c r="DM426" t="s">
        <v>448</v>
      </c>
      <c r="DN426" s="1">
        <v>44851</v>
      </c>
      <c r="DO426" s="1">
        <v>45581</v>
      </c>
      <c r="DP426" t="s">
        <v>449</v>
      </c>
      <c r="DQ426">
        <v>165</v>
      </c>
      <c r="DR426" t="s">
        <v>430</v>
      </c>
      <c r="DS426" t="s">
        <v>430</v>
      </c>
      <c r="DT426" t="s">
        <v>3147</v>
      </c>
      <c r="DU426" t="s">
        <v>430</v>
      </c>
      <c r="DV426" t="s">
        <v>430</v>
      </c>
      <c r="DW426" t="s">
        <v>430</v>
      </c>
      <c r="DX426" t="s">
        <v>430</v>
      </c>
      <c r="DY426" t="s">
        <v>430</v>
      </c>
      <c r="DZ426" t="s">
        <v>451</v>
      </c>
      <c r="EA426" t="s">
        <v>452</v>
      </c>
      <c r="EB426" t="s">
        <v>430</v>
      </c>
      <c r="EC426" t="s">
        <v>430</v>
      </c>
      <c r="ED426" t="s">
        <v>430</v>
      </c>
      <c r="EE426" t="s">
        <v>1646</v>
      </c>
      <c r="EF426" t="s">
        <v>430</v>
      </c>
      <c r="EG426" t="s">
        <v>430</v>
      </c>
      <c r="EH426" t="s">
        <v>454</v>
      </c>
      <c r="EI426" t="s">
        <v>455</v>
      </c>
      <c r="EJ426" t="s">
        <v>1504</v>
      </c>
      <c r="EK426" t="s">
        <v>626</v>
      </c>
      <c r="EL426" t="s">
        <v>1876</v>
      </c>
      <c r="EM426" t="s">
        <v>1779</v>
      </c>
    </row>
    <row r="427" spans="1:143" x14ac:dyDescent="0.25">
      <c r="A427" t="s">
        <v>1357</v>
      </c>
      <c r="B427" t="s">
        <v>430</v>
      </c>
      <c r="C427" t="s">
        <v>1492</v>
      </c>
      <c r="D427">
        <v>98</v>
      </c>
      <c r="E427" t="s">
        <v>458</v>
      </c>
      <c r="F427" t="s">
        <v>459</v>
      </c>
      <c r="G427" t="s">
        <v>430</v>
      </c>
      <c r="H427" t="s">
        <v>432</v>
      </c>
      <c r="I427" t="s">
        <v>3212</v>
      </c>
      <c r="J427" t="s">
        <v>3216</v>
      </c>
      <c r="K427">
        <v>19000002512</v>
      </c>
      <c r="L427" t="s">
        <v>3217</v>
      </c>
      <c r="M427">
        <v>120</v>
      </c>
      <c r="N427">
        <v>28</v>
      </c>
      <c r="O427">
        <v>11</v>
      </c>
      <c r="P427">
        <v>38.5</v>
      </c>
      <c r="Q427">
        <v>0</v>
      </c>
      <c r="R427">
        <v>0</v>
      </c>
      <c r="S427">
        <v>0</v>
      </c>
      <c r="T427">
        <v>0</v>
      </c>
      <c r="U427">
        <v>3000</v>
      </c>
      <c r="V427">
        <v>0</v>
      </c>
      <c r="W427" t="s">
        <v>430</v>
      </c>
      <c r="X427">
        <v>0</v>
      </c>
      <c r="Y427">
        <v>0</v>
      </c>
      <c r="Z427">
        <v>0</v>
      </c>
      <c r="AA427" t="s">
        <v>436</v>
      </c>
      <c r="AB427">
        <v>0</v>
      </c>
      <c r="AC427">
        <v>0</v>
      </c>
      <c r="AD427">
        <v>3</v>
      </c>
      <c r="AE427" t="s">
        <v>430</v>
      </c>
      <c r="AF427">
        <v>120</v>
      </c>
      <c r="AG427">
        <v>80</v>
      </c>
      <c r="AH427">
        <v>105</v>
      </c>
      <c r="AI427">
        <v>404</v>
      </c>
      <c r="AJ427">
        <v>360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 t="s">
        <v>430</v>
      </c>
      <c r="AS427" t="s">
        <v>430</v>
      </c>
      <c r="AT427" t="s">
        <v>430</v>
      </c>
      <c r="AU427">
        <v>120</v>
      </c>
      <c r="AV427">
        <v>80</v>
      </c>
      <c r="AW427">
        <v>105</v>
      </c>
      <c r="AX427">
        <v>404</v>
      </c>
      <c r="AY427">
        <v>360</v>
      </c>
      <c r="AZ427">
        <v>24897097268853</v>
      </c>
      <c r="BA427">
        <v>4897097268859</v>
      </c>
      <c r="BB427">
        <v>840191600463</v>
      </c>
      <c r="BC427" t="s">
        <v>463</v>
      </c>
      <c r="BD427" t="s">
        <v>813</v>
      </c>
      <c r="BE427" t="s">
        <v>430</v>
      </c>
      <c r="BF427" t="s">
        <v>814</v>
      </c>
      <c r="BG427" t="s">
        <v>465</v>
      </c>
      <c r="BH427">
        <v>18</v>
      </c>
      <c r="BI427">
        <v>1.008</v>
      </c>
      <c r="BJ427" t="s">
        <v>430</v>
      </c>
      <c r="BL427" t="s">
        <v>436</v>
      </c>
      <c r="BM427" t="s">
        <v>1871</v>
      </c>
      <c r="BN427" t="s">
        <v>631</v>
      </c>
      <c r="BO427" t="s">
        <v>632</v>
      </c>
      <c r="BP427" t="s">
        <v>1798</v>
      </c>
      <c r="BQ427" t="s">
        <v>430</v>
      </c>
      <c r="BR427" t="s">
        <v>442</v>
      </c>
      <c r="BS427">
        <v>0</v>
      </c>
      <c r="BT427" t="s">
        <v>443</v>
      </c>
      <c r="BU427">
        <v>2640</v>
      </c>
      <c r="BV427">
        <v>5760</v>
      </c>
      <c r="BW427">
        <v>5760</v>
      </c>
      <c r="BX427" t="s">
        <v>430</v>
      </c>
      <c r="BY427" t="s">
        <v>430</v>
      </c>
      <c r="BZ427" t="s">
        <v>817</v>
      </c>
      <c r="CA427" t="s">
        <v>430</v>
      </c>
      <c r="CB427" t="s">
        <v>430</v>
      </c>
      <c r="CC427" t="s">
        <v>3144</v>
      </c>
      <c r="CD427">
        <v>0</v>
      </c>
      <c r="CE427" t="s">
        <v>430</v>
      </c>
      <c r="CF427" t="s">
        <v>444</v>
      </c>
      <c r="CG427" t="s">
        <v>430</v>
      </c>
      <c r="CH427" s="1">
        <v>44985</v>
      </c>
      <c r="CI427" t="s">
        <v>430</v>
      </c>
      <c r="CJ427" t="s">
        <v>430</v>
      </c>
      <c r="CK427" t="s">
        <v>430</v>
      </c>
      <c r="CM427">
        <v>2</v>
      </c>
      <c r="CN427" t="s">
        <v>1874</v>
      </c>
      <c r="CP427">
        <v>0</v>
      </c>
      <c r="CQ427">
        <v>7</v>
      </c>
      <c r="CS427">
        <v>0</v>
      </c>
      <c r="CU427">
        <v>75</v>
      </c>
      <c r="CV427">
        <v>1</v>
      </c>
      <c r="CW427">
        <v>1</v>
      </c>
      <c r="CX427">
        <v>12</v>
      </c>
      <c r="CY427">
        <v>1</v>
      </c>
      <c r="CZ427">
        <v>21</v>
      </c>
      <c r="DA427">
        <v>19001</v>
      </c>
      <c r="DB427">
        <v>33</v>
      </c>
      <c r="DC427" t="s">
        <v>446</v>
      </c>
      <c r="DD427" t="s">
        <v>430</v>
      </c>
      <c r="DE427" t="s">
        <v>3215</v>
      </c>
      <c r="DF427" t="s">
        <v>430</v>
      </c>
      <c r="DG427" t="s">
        <v>477</v>
      </c>
      <c r="DH427" t="s">
        <v>478</v>
      </c>
      <c r="DI427" t="s">
        <v>430</v>
      </c>
      <c r="DJ427" t="s">
        <v>430</v>
      </c>
      <c r="DK427" t="s">
        <v>430</v>
      </c>
      <c r="DL427" t="s">
        <v>430</v>
      </c>
      <c r="DM427" t="s">
        <v>448</v>
      </c>
      <c r="DN427" s="1">
        <v>44851</v>
      </c>
      <c r="DO427" s="1">
        <v>45581</v>
      </c>
      <c r="DP427" t="s">
        <v>449</v>
      </c>
      <c r="DQ427">
        <v>120</v>
      </c>
      <c r="DR427" t="s">
        <v>430</v>
      </c>
      <c r="DS427" t="s">
        <v>430</v>
      </c>
      <c r="DT427" t="s">
        <v>3152</v>
      </c>
      <c r="DU427" t="s">
        <v>430</v>
      </c>
      <c r="DV427" t="s">
        <v>430</v>
      </c>
      <c r="DW427" t="s">
        <v>430</v>
      </c>
      <c r="DX427" t="s">
        <v>430</v>
      </c>
      <c r="DY427" t="s">
        <v>430</v>
      </c>
      <c r="DZ427" t="s">
        <v>451</v>
      </c>
      <c r="EA427" t="s">
        <v>452</v>
      </c>
      <c r="EB427" t="s">
        <v>430</v>
      </c>
      <c r="EC427" t="s">
        <v>430</v>
      </c>
      <c r="ED427" t="s">
        <v>430</v>
      </c>
      <c r="EE427" t="s">
        <v>1646</v>
      </c>
      <c r="EF427" t="s">
        <v>430</v>
      </c>
      <c r="EG427" t="s">
        <v>430</v>
      </c>
      <c r="EH427" t="s">
        <v>454</v>
      </c>
      <c r="EI427" t="s">
        <v>455</v>
      </c>
      <c r="EJ427" t="s">
        <v>1504</v>
      </c>
      <c r="EK427" t="s">
        <v>626</v>
      </c>
      <c r="EL427" t="s">
        <v>1876</v>
      </c>
      <c r="EM427" t="s">
        <v>1779</v>
      </c>
    </row>
    <row r="428" spans="1:143" x14ac:dyDescent="0.25">
      <c r="A428" t="s">
        <v>1357</v>
      </c>
      <c r="B428" t="s">
        <v>459</v>
      </c>
      <c r="C428" t="s">
        <v>1492</v>
      </c>
      <c r="D428">
        <v>98</v>
      </c>
      <c r="E428" t="s">
        <v>430</v>
      </c>
      <c r="F428" t="s">
        <v>430</v>
      </c>
      <c r="G428" t="s">
        <v>430</v>
      </c>
      <c r="H428" t="s">
        <v>432</v>
      </c>
      <c r="I428" t="s">
        <v>3218</v>
      </c>
      <c r="J428" t="s">
        <v>3219</v>
      </c>
      <c r="K428">
        <v>19000002515</v>
      </c>
      <c r="L428" t="s">
        <v>3220</v>
      </c>
      <c r="M428">
        <v>165</v>
      </c>
      <c r="N428">
        <v>28</v>
      </c>
      <c r="O428">
        <v>11</v>
      </c>
      <c r="P428">
        <v>38.5</v>
      </c>
      <c r="Q428">
        <v>38.5</v>
      </c>
      <c r="R428">
        <v>28</v>
      </c>
      <c r="S428">
        <v>10.1</v>
      </c>
      <c r="T428">
        <v>0</v>
      </c>
      <c r="U428">
        <v>3000</v>
      </c>
      <c r="V428">
        <v>0</v>
      </c>
      <c r="W428" t="s">
        <v>430</v>
      </c>
      <c r="X428">
        <v>0</v>
      </c>
      <c r="Y428">
        <v>0</v>
      </c>
      <c r="Z428">
        <v>0</v>
      </c>
      <c r="AA428" t="s">
        <v>436</v>
      </c>
      <c r="AB428">
        <v>0</v>
      </c>
      <c r="AC428">
        <v>0</v>
      </c>
      <c r="AD428">
        <v>3</v>
      </c>
      <c r="AE428" t="s">
        <v>430</v>
      </c>
      <c r="AF428">
        <v>120</v>
      </c>
      <c r="AG428">
        <v>100</v>
      </c>
      <c r="AH428">
        <v>125</v>
      </c>
      <c r="AI428">
        <v>559.35</v>
      </c>
      <c r="AJ428">
        <v>495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 t="s">
        <v>430</v>
      </c>
      <c r="AS428" t="s">
        <v>430</v>
      </c>
      <c r="AT428" t="s">
        <v>430</v>
      </c>
      <c r="AU428">
        <v>120</v>
      </c>
      <c r="AV428">
        <v>100</v>
      </c>
      <c r="AW428">
        <v>125</v>
      </c>
      <c r="AX428">
        <v>559.35</v>
      </c>
      <c r="AY428">
        <v>495</v>
      </c>
      <c r="AZ428">
        <v>14897097268870</v>
      </c>
      <c r="BA428">
        <v>4897097268873</v>
      </c>
      <c r="BB428">
        <v>840191600487</v>
      </c>
      <c r="BC428" t="s">
        <v>463</v>
      </c>
      <c r="BD428" t="s">
        <v>813</v>
      </c>
      <c r="BE428" t="s">
        <v>430</v>
      </c>
      <c r="BF428" t="s">
        <v>814</v>
      </c>
      <c r="BG428" t="s">
        <v>872</v>
      </c>
      <c r="BH428">
        <v>18</v>
      </c>
      <c r="BI428">
        <v>1.5</v>
      </c>
      <c r="BJ428" t="s">
        <v>430</v>
      </c>
      <c r="BL428" t="s">
        <v>436</v>
      </c>
      <c r="BM428" t="s">
        <v>3221</v>
      </c>
      <c r="BN428" t="s">
        <v>631</v>
      </c>
      <c r="BO428" t="s">
        <v>632</v>
      </c>
      <c r="BP428" t="s">
        <v>1839</v>
      </c>
      <c r="BQ428" t="s">
        <v>430</v>
      </c>
      <c r="BR428" t="s">
        <v>442</v>
      </c>
      <c r="BS428">
        <v>0</v>
      </c>
      <c r="BT428" t="s">
        <v>443</v>
      </c>
      <c r="BU428">
        <v>1650</v>
      </c>
      <c r="BV428">
        <v>3465</v>
      </c>
      <c r="BW428">
        <v>6435</v>
      </c>
      <c r="BX428" t="s">
        <v>430</v>
      </c>
      <c r="BY428" t="s">
        <v>430</v>
      </c>
      <c r="BZ428" t="s">
        <v>817</v>
      </c>
      <c r="CA428" t="s">
        <v>430</v>
      </c>
      <c r="CB428" t="s">
        <v>430</v>
      </c>
      <c r="CC428" t="s">
        <v>3144</v>
      </c>
      <c r="CD428">
        <v>0</v>
      </c>
      <c r="CE428" t="s">
        <v>430</v>
      </c>
      <c r="CF428" t="s">
        <v>444</v>
      </c>
      <c r="CG428" t="s">
        <v>430</v>
      </c>
      <c r="CH428" s="1">
        <v>44928</v>
      </c>
      <c r="CI428" t="s">
        <v>430</v>
      </c>
      <c r="CJ428" t="s">
        <v>430</v>
      </c>
      <c r="CK428" t="s">
        <v>430</v>
      </c>
      <c r="CM428">
        <v>2</v>
      </c>
      <c r="CN428" t="s">
        <v>3222</v>
      </c>
      <c r="CP428">
        <v>0</v>
      </c>
      <c r="CQ428">
        <v>7</v>
      </c>
      <c r="CS428">
        <v>0</v>
      </c>
      <c r="CU428">
        <v>151</v>
      </c>
      <c r="CV428">
        <v>1</v>
      </c>
      <c r="CW428">
        <v>1</v>
      </c>
      <c r="CX428">
        <v>12</v>
      </c>
      <c r="CY428">
        <v>1</v>
      </c>
      <c r="CZ428">
        <v>21</v>
      </c>
      <c r="DA428">
        <v>19001</v>
      </c>
      <c r="DB428">
        <v>33</v>
      </c>
      <c r="DC428" t="s">
        <v>446</v>
      </c>
      <c r="DD428" t="s">
        <v>430</v>
      </c>
      <c r="DE428" t="s">
        <v>3204</v>
      </c>
      <c r="DF428" t="s">
        <v>430</v>
      </c>
      <c r="DG428" t="s">
        <v>477</v>
      </c>
      <c r="DH428" t="s">
        <v>478</v>
      </c>
      <c r="DI428" t="s">
        <v>430</v>
      </c>
      <c r="DJ428" t="s">
        <v>430</v>
      </c>
      <c r="DK428" t="s">
        <v>430</v>
      </c>
      <c r="DL428" t="s">
        <v>430</v>
      </c>
      <c r="DM428" t="s">
        <v>448</v>
      </c>
      <c r="DN428" s="1">
        <v>44851</v>
      </c>
      <c r="DO428" s="1">
        <v>45581</v>
      </c>
      <c r="DP428" t="s">
        <v>449</v>
      </c>
      <c r="DQ428">
        <v>165</v>
      </c>
      <c r="DR428" t="s">
        <v>430</v>
      </c>
      <c r="DS428" t="s">
        <v>430</v>
      </c>
      <c r="DT428" t="s">
        <v>3147</v>
      </c>
      <c r="DU428" t="s">
        <v>430</v>
      </c>
      <c r="DV428" t="s">
        <v>430</v>
      </c>
      <c r="DW428" t="s">
        <v>430</v>
      </c>
      <c r="DX428" t="s">
        <v>430</v>
      </c>
      <c r="DY428" t="s">
        <v>430</v>
      </c>
      <c r="DZ428" t="s">
        <v>451</v>
      </c>
      <c r="EA428" t="s">
        <v>452</v>
      </c>
      <c r="EB428" t="s">
        <v>430</v>
      </c>
      <c r="EC428" t="s">
        <v>430</v>
      </c>
      <c r="ED428" t="s">
        <v>430</v>
      </c>
      <c r="EE428" t="s">
        <v>1646</v>
      </c>
      <c r="EF428" t="s">
        <v>430</v>
      </c>
      <c r="EG428" t="s">
        <v>430</v>
      </c>
      <c r="EH428" t="s">
        <v>454</v>
      </c>
      <c r="EI428" t="s">
        <v>455</v>
      </c>
      <c r="EJ428" t="s">
        <v>1504</v>
      </c>
      <c r="EK428" t="s">
        <v>626</v>
      </c>
      <c r="EL428" t="s">
        <v>1876</v>
      </c>
      <c r="EM428" t="s">
        <v>1779</v>
      </c>
    </row>
    <row r="429" spans="1:143" x14ac:dyDescent="0.25">
      <c r="A429" t="s">
        <v>1357</v>
      </c>
      <c r="B429" t="s">
        <v>430</v>
      </c>
      <c r="C429" t="s">
        <v>1492</v>
      </c>
      <c r="D429">
        <v>98</v>
      </c>
      <c r="E429" t="s">
        <v>868</v>
      </c>
      <c r="F429" t="s">
        <v>459</v>
      </c>
      <c r="G429" t="s">
        <v>430</v>
      </c>
      <c r="H429" t="s">
        <v>432</v>
      </c>
      <c r="I429" t="s">
        <v>3223</v>
      </c>
      <c r="J429" t="s">
        <v>3224</v>
      </c>
      <c r="K429">
        <v>19000002518</v>
      </c>
      <c r="L429" t="s">
        <v>3225</v>
      </c>
      <c r="M429">
        <v>120</v>
      </c>
      <c r="N429">
        <v>28</v>
      </c>
      <c r="O429">
        <v>11</v>
      </c>
      <c r="P429">
        <v>38.5</v>
      </c>
      <c r="Q429">
        <v>0</v>
      </c>
      <c r="R429">
        <v>0</v>
      </c>
      <c r="S429">
        <v>0</v>
      </c>
      <c r="T429">
        <v>0</v>
      </c>
      <c r="U429">
        <v>3000</v>
      </c>
      <c r="V429">
        <v>0</v>
      </c>
      <c r="W429" t="s">
        <v>430</v>
      </c>
      <c r="X429">
        <v>0</v>
      </c>
      <c r="Y429">
        <v>0</v>
      </c>
      <c r="Z429">
        <v>0</v>
      </c>
      <c r="AA429" t="s">
        <v>436</v>
      </c>
      <c r="AB429">
        <v>0</v>
      </c>
      <c r="AC429">
        <v>0</v>
      </c>
      <c r="AD429">
        <v>3</v>
      </c>
      <c r="AE429" t="s">
        <v>430</v>
      </c>
      <c r="AF429">
        <v>120</v>
      </c>
      <c r="AG429">
        <v>80</v>
      </c>
      <c r="AH429">
        <v>105</v>
      </c>
      <c r="AI429">
        <v>404</v>
      </c>
      <c r="AJ429">
        <v>360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 t="s">
        <v>430</v>
      </c>
      <c r="AS429" t="s">
        <v>430</v>
      </c>
      <c r="AT429" t="s">
        <v>430</v>
      </c>
      <c r="AU429">
        <v>120</v>
      </c>
      <c r="AV429">
        <v>80</v>
      </c>
      <c r="AW429">
        <v>105</v>
      </c>
      <c r="AX429">
        <v>404</v>
      </c>
      <c r="AY429">
        <v>360</v>
      </c>
      <c r="AZ429">
        <v>14897097268887</v>
      </c>
      <c r="BA429">
        <v>4897097268880</v>
      </c>
      <c r="BB429">
        <v>840191600494</v>
      </c>
      <c r="BC429" t="s">
        <v>463</v>
      </c>
      <c r="BD429" t="s">
        <v>813</v>
      </c>
      <c r="BE429" t="s">
        <v>430</v>
      </c>
      <c r="BF429" t="s">
        <v>814</v>
      </c>
      <c r="BG429" t="s">
        <v>872</v>
      </c>
      <c r="BH429">
        <v>18</v>
      </c>
      <c r="BI429">
        <v>1.008</v>
      </c>
      <c r="BJ429" t="s">
        <v>430</v>
      </c>
      <c r="BL429" t="s">
        <v>436</v>
      </c>
      <c r="BM429" t="s">
        <v>3226</v>
      </c>
      <c r="BN429" t="s">
        <v>631</v>
      </c>
      <c r="BO429" t="s">
        <v>632</v>
      </c>
      <c r="BP429" t="s">
        <v>3227</v>
      </c>
      <c r="BQ429" t="s">
        <v>430</v>
      </c>
      <c r="BR429" t="s">
        <v>442</v>
      </c>
      <c r="BS429">
        <v>0</v>
      </c>
      <c r="BT429" t="s">
        <v>443</v>
      </c>
      <c r="BU429">
        <v>2640</v>
      </c>
      <c r="BV429">
        <v>5760</v>
      </c>
      <c r="BW429">
        <v>5760</v>
      </c>
      <c r="BX429" t="s">
        <v>430</v>
      </c>
      <c r="BY429" t="s">
        <v>430</v>
      </c>
      <c r="BZ429" t="s">
        <v>817</v>
      </c>
      <c r="CA429" t="s">
        <v>430</v>
      </c>
      <c r="CB429" t="s">
        <v>430</v>
      </c>
      <c r="CC429" t="s">
        <v>3144</v>
      </c>
      <c r="CD429">
        <v>0</v>
      </c>
      <c r="CE429" t="s">
        <v>430</v>
      </c>
      <c r="CF429" t="s">
        <v>444</v>
      </c>
      <c r="CG429" t="s">
        <v>430</v>
      </c>
      <c r="CH429" s="1">
        <v>45005</v>
      </c>
      <c r="CI429" t="s">
        <v>430</v>
      </c>
      <c r="CJ429" t="s">
        <v>430</v>
      </c>
      <c r="CK429" t="s">
        <v>430</v>
      </c>
      <c r="CM429">
        <v>2</v>
      </c>
      <c r="CN429" t="s">
        <v>3228</v>
      </c>
      <c r="CP429">
        <v>0</v>
      </c>
      <c r="CQ429">
        <v>7</v>
      </c>
      <c r="CS429">
        <v>0</v>
      </c>
      <c r="CU429">
        <v>113</v>
      </c>
      <c r="CV429">
        <v>1</v>
      </c>
      <c r="CW429">
        <v>1</v>
      </c>
      <c r="CX429">
        <v>12</v>
      </c>
      <c r="CY429">
        <v>1</v>
      </c>
      <c r="CZ429">
        <v>21</v>
      </c>
      <c r="DA429">
        <v>19001</v>
      </c>
      <c r="DB429">
        <v>33</v>
      </c>
      <c r="DC429" t="s">
        <v>446</v>
      </c>
      <c r="DD429" t="s">
        <v>430</v>
      </c>
      <c r="DE429" t="s">
        <v>3229</v>
      </c>
      <c r="DF429" t="s">
        <v>430</v>
      </c>
      <c r="DG429" t="s">
        <v>477</v>
      </c>
      <c r="DH429" t="s">
        <v>478</v>
      </c>
      <c r="DI429" t="s">
        <v>430</v>
      </c>
      <c r="DJ429" t="s">
        <v>430</v>
      </c>
      <c r="DK429" t="s">
        <v>430</v>
      </c>
      <c r="DL429" t="s">
        <v>430</v>
      </c>
      <c r="DM429" t="s">
        <v>448</v>
      </c>
      <c r="DN429" s="1">
        <v>44851</v>
      </c>
      <c r="DO429" s="1">
        <v>45581</v>
      </c>
      <c r="DP429" t="s">
        <v>449</v>
      </c>
      <c r="DQ429">
        <v>120</v>
      </c>
      <c r="DR429" t="s">
        <v>430</v>
      </c>
      <c r="DS429" t="s">
        <v>430</v>
      </c>
      <c r="DT429" t="s">
        <v>3152</v>
      </c>
      <c r="DU429" t="s">
        <v>430</v>
      </c>
      <c r="DV429" t="s">
        <v>430</v>
      </c>
      <c r="DW429" t="s">
        <v>430</v>
      </c>
      <c r="DX429" t="s">
        <v>430</v>
      </c>
      <c r="DY429" t="s">
        <v>430</v>
      </c>
      <c r="DZ429" t="s">
        <v>451</v>
      </c>
      <c r="EA429" t="s">
        <v>452</v>
      </c>
      <c r="EB429" t="s">
        <v>430</v>
      </c>
      <c r="EC429" t="s">
        <v>430</v>
      </c>
      <c r="ED429" t="s">
        <v>430</v>
      </c>
      <c r="EE429" t="s">
        <v>1646</v>
      </c>
      <c r="EF429" t="s">
        <v>430</v>
      </c>
      <c r="EG429" t="s">
        <v>430</v>
      </c>
      <c r="EH429" t="s">
        <v>454</v>
      </c>
      <c r="EI429" t="s">
        <v>455</v>
      </c>
      <c r="EJ429" t="s">
        <v>1504</v>
      </c>
      <c r="EK429" t="s">
        <v>626</v>
      </c>
      <c r="EL429" t="s">
        <v>1876</v>
      </c>
      <c r="EM429" t="s">
        <v>1779</v>
      </c>
    </row>
    <row r="430" spans="1:143" x14ac:dyDescent="0.25">
      <c r="A430" t="s">
        <v>1357</v>
      </c>
      <c r="B430" t="s">
        <v>430</v>
      </c>
      <c r="C430" t="s">
        <v>1492</v>
      </c>
      <c r="D430">
        <v>98</v>
      </c>
      <c r="E430" t="s">
        <v>868</v>
      </c>
      <c r="F430" t="s">
        <v>459</v>
      </c>
      <c r="G430" t="s">
        <v>430</v>
      </c>
      <c r="H430" t="s">
        <v>432</v>
      </c>
      <c r="I430" t="s">
        <v>3230</v>
      </c>
      <c r="J430" t="s">
        <v>3231</v>
      </c>
      <c r="K430">
        <v>19000002521</v>
      </c>
      <c r="L430" t="s">
        <v>3232</v>
      </c>
      <c r="M430">
        <v>240</v>
      </c>
      <c r="N430">
        <v>22</v>
      </c>
      <c r="O430">
        <v>9</v>
      </c>
      <c r="P430">
        <v>31</v>
      </c>
      <c r="Q430">
        <v>0</v>
      </c>
      <c r="R430">
        <v>0</v>
      </c>
      <c r="S430">
        <v>0</v>
      </c>
      <c r="T430">
        <v>0</v>
      </c>
      <c r="U430">
        <v>1420</v>
      </c>
      <c r="V430">
        <v>0</v>
      </c>
      <c r="W430" t="s">
        <v>430</v>
      </c>
      <c r="X430">
        <v>0</v>
      </c>
      <c r="Y430">
        <v>0</v>
      </c>
      <c r="Z430">
        <v>0</v>
      </c>
      <c r="AA430" t="s">
        <v>436</v>
      </c>
      <c r="AB430">
        <v>0</v>
      </c>
      <c r="AC430">
        <v>0</v>
      </c>
      <c r="AD430">
        <v>4</v>
      </c>
      <c r="AE430" t="s">
        <v>430</v>
      </c>
      <c r="AF430">
        <v>120</v>
      </c>
      <c r="AG430">
        <v>80</v>
      </c>
      <c r="AH430">
        <v>110</v>
      </c>
      <c r="AI430">
        <v>395</v>
      </c>
      <c r="AJ430">
        <v>340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 t="s">
        <v>430</v>
      </c>
      <c r="AS430" t="s">
        <v>430</v>
      </c>
      <c r="AT430" t="s">
        <v>430</v>
      </c>
      <c r="AU430">
        <v>120</v>
      </c>
      <c r="AV430">
        <v>80</v>
      </c>
      <c r="AW430">
        <v>110</v>
      </c>
      <c r="AX430">
        <v>395</v>
      </c>
      <c r="AY430">
        <v>340</v>
      </c>
      <c r="AZ430">
        <v>14897097268900</v>
      </c>
      <c r="BA430">
        <v>4897097268903</v>
      </c>
      <c r="BB430">
        <v>840191600753</v>
      </c>
      <c r="BC430" t="s">
        <v>463</v>
      </c>
      <c r="BD430" t="s">
        <v>813</v>
      </c>
      <c r="BE430" t="s">
        <v>430</v>
      </c>
      <c r="BF430" t="s">
        <v>814</v>
      </c>
      <c r="BG430" t="s">
        <v>872</v>
      </c>
      <c r="BH430">
        <v>18</v>
      </c>
      <c r="BI430">
        <v>1.056</v>
      </c>
      <c r="BJ430" t="s">
        <v>430</v>
      </c>
      <c r="BL430" t="s">
        <v>436</v>
      </c>
      <c r="BM430" t="s">
        <v>3233</v>
      </c>
      <c r="BN430" t="s">
        <v>631</v>
      </c>
      <c r="BO430" t="s">
        <v>632</v>
      </c>
      <c r="BP430" t="s">
        <v>1798</v>
      </c>
      <c r="BQ430" t="s">
        <v>430</v>
      </c>
      <c r="BR430" t="s">
        <v>442</v>
      </c>
      <c r="BS430">
        <v>0</v>
      </c>
      <c r="BT430" t="s">
        <v>443</v>
      </c>
      <c r="BU430">
        <v>5280</v>
      </c>
      <c r="BV430">
        <v>11520</v>
      </c>
      <c r="BW430">
        <v>11520</v>
      </c>
      <c r="BX430" t="s">
        <v>430</v>
      </c>
      <c r="BY430" t="s">
        <v>430</v>
      </c>
      <c r="BZ430" t="s">
        <v>817</v>
      </c>
      <c r="CA430" t="s">
        <v>430</v>
      </c>
      <c r="CB430" t="s">
        <v>430</v>
      </c>
      <c r="CC430" t="s">
        <v>3144</v>
      </c>
      <c r="CD430">
        <v>0</v>
      </c>
      <c r="CE430" t="s">
        <v>430</v>
      </c>
      <c r="CF430" t="s">
        <v>444</v>
      </c>
      <c r="CG430" t="s">
        <v>430</v>
      </c>
      <c r="CH430" s="1">
        <v>44986</v>
      </c>
      <c r="CI430" t="s">
        <v>430</v>
      </c>
      <c r="CJ430" t="s">
        <v>430</v>
      </c>
      <c r="CK430" t="s">
        <v>430</v>
      </c>
      <c r="CM430">
        <v>2</v>
      </c>
      <c r="CN430" t="s">
        <v>3234</v>
      </c>
      <c r="CP430">
        <v>0</v>
      </c>
      <c r="CQ430">
        <v>7</v>
      </c>
      <c r="CS430">
        <v>0</v>
      </c>
      <c r="CU430">
        <v>75</v>
      </c>
      <c r="CV430">
        <v>1</v>
      </c>
      <c r="CW430">
        <v>1</v>
      </c>
      <c r="CX430">
        <v>12</v>
      </c>
      <c r="CY430">
        <v>1</v>
      </c>
      <c r="CZ430">
        <v>135</v>
      </c>
      <c r="DA430">
        <v>19001</v>
      </c>
      <c r="DB430">
        <v>33</v>
      </c>
      <c r="DC430" t="s">
        <v>446</v>
      </c>
      <c r="DD430" t="s">
        <v>430</v>
      </c>
      <c r="DE430" t="s">
        <v>3215</v>
      </c>
      <c r="DF430" t="s">
        <v>430</v>
      </c>
      <c r="DG430" t="s">
        <v>477</v>
      </c>
      <c r="DH430" t="s">
        <v>478</v>
      </c>
      <c r="DI430" t="s">
        <v>430</v>
      </c>
      <c r="DJ430" t="s">
        <v>430</v>
      </c>
      <c r="DK430" t="s">
        <v>430</v>
      </c>
      <c r="DL430" t="s">
        <v>430</v>
      </c>
      <c r="DM430" t="s">
        <v>448</v>
      </c>
      <c r="DN430" s="1">
        <v>44851</v>
      </c>
      <c r="DO430" s="1">
        <v>45581</v>
      </c>
      <c r="DP430" t="s">
        <v>449</v>
      </c>
      <c r="DQ430">
        <v>240</v>
      </c>
      <c r="DR430" t="s">
        <v>430</v>
      </c>
      <c r="DS430" t="s">
        <v>430</v>
      </c>
      <c r="DT430" t="s">
        <v>3152</v>
      </c>
      <c r="DU430" t="s">
        <v>430</v>
      </c>
      <c r="DV430" t="s">
        <v>430</v>
      </c>
      <c r="DW430" t="s">
        <v>430</v>
      </c>
      <c r="DX430" t="s">
        <v>430</v>
      </c>
      <c r="DY430" t="s">
        <v>430</v>
      </c>
      <c r="DZ430" t="s">
        <v>451</v>
      </c>
      <c r="EA430" t="s">
        <v>452</v>
      </c>
      <c r="EB430" t="s">
        <v>430</v>
      </c>
      <c r="EC430" t="s">
        <v>430</v>
      </c>
      <c r="ED430" t="s">
        <v>430</v>
      </c>
      <c r="EE430" t="s">
        <v>1646</v>
      </c>
      <c r="EF430" t="s">
        <v>430</v>
      </c>
      <c r="EG430" t="s">
        <v>430</v>
      </c>
      <c r="EH430" t="s">
        <v>454</v>
      </c>
      <c r="EI430" t="s">
        <v>455</v>
      </c>
      <c r="EJ430" t="s">
        <v>1504</v>
      </c>
      <c r="EK430" t="s">
        <v>626</v>
      </c>
      <c r="EL430" t="s">
        <v>3148</v>
      </c>
      <c r="EM430" t="s">
        <v>3235</v>
      </c>
    </row>
    <row r="431" spans="1:143" x14ac:dyDescent="0.25">
      <c r="A431" t="s">
        <v>1357</v>
      </c>
      <c r="B431" t="s">
        <v>430</v>
      </c>
      <c r="C431" t="s">
        <v>1492</v>
      </c>
      <c r="D431">
        <v>98</v>
      </c>
      <c r="E431" t="s">
        <v>868</v>
      </c>
      <c r="F431" t="s">
        <v>459</v>
      </c>
      <c r="G431" t="s">
        <v>430</v>
      </c>
      <c r="H431" t="s">
        <v>432</v>
      </c>
      <c r="I431" t="s">
        <v>3236</v>
      </c>
      <c r="J431" t="s">
        <v>3237</v>
      </c>
      <c r="K431">
        <v>19000002522</v>
      </c>
      <c r="L431" t="s">
        <v>3238</v>
      </c>
      <c r="M431">
        <v>240</v>
      </c>
      <c r="N431">
        <v>22</v>
      </c>
      <c r="O431">
        <v>9</v>
      </c>
      <c r="P431">
        <v>31</v>
      </c>
      <c r="Q431">
        <v>0</v>
      </c>
      <c r="R431">
        <v>0</v>
      </c>
      <c r="S431">
        <v>0</v>
      </c>
      <c r="T431">
        <v>0</v>
      </c>
      <c r="U431">
        <v>1420</v>
      </c>
      <c r="V431">
        <v>0</v>
      </c>
      <c r="W431" t="s">
        <v>430</v>
      </c>
      <c r="X431">
        <v>0</v>
      </c>
      <c r="Y431">
        <v>0</v>
      </c>
      <c r="Z431">
        <v>0</v>
      </c>
      <c r="AA431" t="s">
        <v>436</v>
      </c>
      <c r="AB431">
        <v>0</v>
      </c>
      <c r="AC431">
        <v>0</v>
      </c>
      <c r="AD431">
        <v>4</v>
      </c>
      <c r="AE431" t="s">
        <v>430</v>
      </c>
      <c r="AF431">
        <v>120</v>
      </c>
      <c r="AG431">
        <v>80</v>
      </c>
      <c r="AH431">
        <v>110</v>
      </c>
      <c r="AI431">
        <v>395</v>
      </c>
      <c r="AJ431">
        <v>340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 t="s">
        <v>430</v>
      </c>
      <c r="AS431" t="s">
        <v>430</v>
      </c>
      <c r="AT431" t="s">
        <v>430</v>
      </c>
      <c r="AU431">
        <v>120</v>
      </c>
      <c r="AV431">
        <v>80</v>
      </c>
      <c r="AW431">
        <v>110</v>
      </c>
      <c r="AX431">
        <v>395</v>
      </c>
      <c r="AY431">
        <v>340</v>
      </c>
      <c r="AZ431">
        <v>14897097268917</v>
      </c>
      <c r="BA431">
        <v>4897097268910</v>
      </c>
      <c r="BB431">
        <v>840191600760</v>
      </c>
      <c r="BC431" t="s">
        <v>463</v>
      </c>
      <c r="BD431" t="s">
        <v>813</v>
      </c>
      <c r="BE431" t="s">
        <v>430</v>
      </c>
      <c r="BF431" t="s">
        <v>814</v>
      </c>
      <c r="BG431" t="s">
        <v>872</v>
      </c>
      <c r="BH431">
        <v>18</v>
      </c>
      <c r="BI431">
        <v>1.056</v>
      </c>
      <c r="BJ431" t="s">
        <v>430</v>
      </c>
      <c r="BL431" t="s">
        <v>436</v>
      </c>
      <c r="BM431" t="s">
        <v>3239</v>
      </c>
      <c r="BN431" t="s">
        <v>631</v>
      </c>
      <c r="BO431" t="s">
        <v>632</v>
      </c>
      <c r="BP431" t="s">
        <v>3157</v>
      </c>
      <c r="BQ431" t="s">
        <v>430</v>
      </c>
      <c r="BR431" t="s">
        <v>442</v>
      </c>
      <c r="BS431">
        <v>0</v>
      </c>
      <c r="BT431" t="s">
        <v>443</v>
      </c>
      <c r="BU431">
        <v>5280</v>
      </c>
      <c r="BV431">
        <v>11520</v>
      </c>
      <c r="BW431">
        <v>11520</v>
      </c>
      <c r="BX431" t="s">
        <v>430</v>
      </c>
      <c r="BY431" t="s">
        <v>430</v>
      </c>
      <c r="BZ431" t="s">
        <v>817</v>
      </c>
      <c r="CA431" t="s">
        <v>430</v>
      </c>
      <c r="CB431" t="s">
        <v>430</v>
      </c>
      <c r="CC431" t="s">
        <v>3144</v>
      </c>
      <c r="CD431">
        <v>0</v>
      </c>
      <c r="CE431" t="s">
        <v>430</v>
      </c>
      <c r="CF431" t="s">
        <v>444</v>
      </c>
      <c r="CG431" t="s">
        <v>430</v>
      </c>
      <c r="CH431" s="1">
        <v>45019</v>
      </c>
      <c r="CI431" t="s">
        <v>430</v>
      </c>
      <c r="CJ431" t="s">
        <v>430</v>
      </c>
      <c r="CK431" t="s">
        <v>430</v>
      </c>
      <c r="CM431">
        <v>2</v>
      </c>
      <c r="CN431" t="s">
        <v>3240</v>
      </c>
      <c r="CP431">
        <v>0</v>
      </c>
      <c r="CQ431">
        <v>7</v>
      </c>
      <c r="CS431">
        <v>0</v>
      </c>
      <c r="CU431">
        <v>110</v>
      </c>
      <c r="CV431">
        <v>1</v>
      </c>
      <c r="CW431">
        <v>1</v>
      </c>
      <c r="CX431">
        <v>12</v>
      </c>
      <c r="CY431">
        <v>1</v>
      </c>
      <c r="CZ431">
        <v>135</v>
      </c>
      <c r="DA431">
        <v>19001</v>
      </c>
      <c r="DB431">
        <v>33</v>
      </c>
      <c r="DC431" t="s">
        <v>446</v>
      </c>
      <c r="DD431" t="s">
        <v>430</v>
      </c>
      <c r="DE431" t="s">
        <v>3241</v>
      </c>
      <c r="DF431" t="s">
        <v>430</v>
      </c>
      <c r="DG431" t="s">
        <v>477</v>
      </c>
      <c r="DH431" t="s">
        <v>478</v>
      </c>
      <c r="DI431" t="s">
        <v>430</v>
      </c>
      <c r="DJ431" t="s">
        <v>430</v>
      </c>
      <c r="DK431" t="s">
        <v>430</v>
      </c>
      <c r="DL431" t="s">
        <v>430</v>
      </c>
      <c r="DM431" t="s">
        <v>448</v>
      </c>
      <c r="DN431" s="1">
        <v>44851</v>
      </c>
      <c r="DO431" s="1">
        <v>45581</v>
      </c>
      <c r="DP431" t="s">
        <v>449</v>
      </c>
      <c r="DQ431">
        <v>240</v>
      </c>
      <c r="DR431" t="s">
        <v>430</v>
      </c>
      <c r="DS431" t="s">
        <v>430</v>
      </c>
      <c r="DT431" t="s">
        <v>3152</v>
      </c>
      <c r="DU431" t="s">
        <v>430</v>
      </c>
      <c r="DV431" t="s">
        <v>430</v>
      </c>
      <c r="DW431" t="s">
        <v>430</v>
      </c>
      <c r="DX431" t="s">
        <v>430</v>
      </c>
      <c r="DY431" t="s">
        <v>430</v>
      </c>
      <c r="DZ431" t="s">
        <v>451</v>
      </c>
      <c r="EA431" t="s">
        <v>452</v>
      </c>
      <c r="EB431" t="s">
        <v>430</v>
      </c>
      <c r="EC431" t="s">
        <v>430</v>
      </c>
      <c r="ED431" t="s">
        <v>430</v>
      </c>
      <c r="EE431" t="s">
        <v>1646</v>
      </c>
      <c r="EF431" t="s">
        <v>430</v>
      </c>
      <c r="EG431" t="s">
        <v>430</v>
      </c>
      <c r="EH431" t="s">
        <v>454</v>
      </c>
      <c r="EI431" t="s">
        <v>455</v>
      </c>
      <c r="EJ431" t="s">
        <v>1504</v>
      </c>
      <c r="EK431" t="s">
        <v>626</v>
      </c>
      <c r="EL431" t="s">
        <v>3148</v>
      </c>
      <c r="EM431" t="s">
        <v>3235</v>
      </c>
    </row>
    <row r="432" spans="1:143" x14ac:dyDescent="0.25">
      <c r="A432" t="s">
        <v>1357</v>
      </c>
      <c r="B432" t="s">
        <v>430</v>
      </c>
      <c r="C432" t="s">
        <v>1492</v>
      </c>
      <c r="D432">
        <v>98</v>
      </c>
      <c r="E432" t="s">
        <v>868</v>
      </c>
      <c r="F432" t="s">
        <v>459</v>
      </c>
      <c r="G432" t="s">
        <v>430</v>
      </c>
      <c r="H432" t="s">
        <v>432</v>
      </c>
      <c r="I432" t="s">
        <v>3242</v>
      </c>
      <c r="J432" t="s">
        <v>3243</v>
      </c>
      <c r="K432">
        <v>19000002523</v>
      </c>
      <c r="L432" t="s">
        <v>3244</v>
      </c>
      <c r="M432">
        <v>240</v>
      </c>
      <c r="N432">
        <v>22</v>
      </c>
      <c r="O432">
        <v>9</v>
      </c>
      <c r="P432">
        <v>31</v>
      </c>
      <c r="Q432">
        <v>0</v>
      </c>
      <c r="R432">
        <v>0</v>
      </c>
      <c r="S432">
        <v>0</v>
      </c>
      <c r="T432">
        <v>0</v>
      </c>
      <c r="U432">
        <v>1420</v>
      </c>
      <c r="V432">
        <v>0</v>
      </c>
      <c r="W432" t="s">
        <v>430</v>
      </c>
      <c r="X432">
        <v>0</v>
      </c>
      <c r="Y432">
        <v>0</v>
      </c>
      <c r="Z432">
        <v>0</v>
      </c>
      <c r="AA432" t="s">
        <v>436</v>
      </c>
      <c r="AB432">
        <v>0</v>
      </c>
      <c r="AC432">
        <v>0</v>
      </c>
      <c r="AD432">
        <v>4</v>
      </c>
      <c r="AE432" t="s">
        <v>430</v>
      </c>
      <c r="AF432">
        <v>120</v>
      </c>
      <c r="AG432">
        <v>80</v>
      </c>
      <c r="AH432">
        <v>110</v>
      </c>
      <c r="AI432">
        <v>395</v>
      </c>
      <c r="AJ432">
        <v>340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 t="s">
        <v>430</v>
      </c>
      <c r="AS432" t="s">
        <v>430</v>
      </c>
      <c r="AT432" t="s">
        <v>430</v>
      </c>
      <c r="AU432">
        <v>120</v>
      </c>
      <c r="AV432">
        <v>80</v>
      </c>
      <c r="AW432">
        <v>110</v>
      </c>
      <c r="AX432">
        <v>395</v>
      </c>
      <c r="AY432">
        <v>340</v>
      </c>
      <c r="AZ432">
        <v>14897097268924</v>
      </c>
      <c r="BA432">
        <v>4897097268927</v>
      </c>
      <c r="BB432">
        <v>840191600777</v>
      </c>
      <c r="BC432" t="s">
        <v>463</v>
      </c>
      <c r="BD432" t="s">
        <v>813</v>
      </c>
      <c r="BE432" t="s">
        <v>430</v>
      </c>
      <c r="BF432" t="s">
        <v>814</v>
      </c>
      <c r="BG432" t="s">
        <v>872</v>
      </c>
      <c r="BH432">
        <v>18</v>
      </c>
      <c r="BI432">
        <v>1.056</v>
      </c>
      <c r="BJ432" t="s">
        <v>430</v>
      </c>
      <c r="BL432" t="s">
        <v>436</v>
      </c>
      <c r="BM432" t="s">
        <v>3245</v>
      </c>
      <c r="BN432" t="s">
        <v>631</v>
      </c>
      <c r="BO432" t="s">
        <v>632</v>
      </c>
      <c r="BP432" t="s">
        <v>3246</v>
      </c>
      <c r="BQ432" t="s">
        <v>430</v>
      </c>
      <c r="BR432" t="s">
        <v>442</v>
      </c>
      <c r="BS432">
        <v>0</v>
      </c>
      <c r="BT432" t="s">
        <v>443</v>
      </c>
      <c r="BU432">
        <v>5280</v>
      </c>
      <c r="BV432">
        <v>11520</v>
      </c>
      <c r="BW432">
        <v>11520</v>
      </c>
      <c r="BX432" t="s">
        <v>430</v>
      </c>
      <c r="BY432" t="s">
        <v>430</v>
      </c>
      <c r="BZ432" t="s">
        <v>817</v>
      </c>
      <c r="CA432" t="s">
        <v>430</v>
      </c>
      <c r="CB432" t="s">
        <v>430</v>
      </c>
      <c r="CC432" t="s">
        <v>3144</v>
      </c>
      <c r="CD432">
        <v>0</v>
      </c>
      <c r="CE432" t="s">
        <v>430</v>
      </c>
      <c r="CF432" t="s">
        <v>444</v>
      </c>
      <c r="CG432" t="s">
        <v>430</v>
      </c>
      <c r="CH432" s="1">
        <v>44998</v>
      </c>
      <c r="CI432" t="s">
        <v>430</v>
      </c>
      <c r="CJ432" t="s">
        <v>430</v>
      </c>
      <c r="CK432" t="s">
        <v>430</v>
      </c>
      <c r="CM432">
        <v>2</v>
      </c>
      <c r="CN432" t="s">
        <v>3247</v>
      </c>
      <c r="CP432">
        <v>0</v>
      </c>
      <c r="CQ432">
        <v>7</v>
      </c>
      <c r="CS432">
        <v>0</v>
      </c>
      <c r="CU432">
        <v>115</v>
      </c>
      <c r="CV432">
        <v>1</v>
      </c>
      <c r="CW432">
        <v>1</v>
      </c>
      <c r="CX432">
        <v>12</v>
      </c>
      <c r="CY432">
        <v>1</v>
      </c>
      <c r="CZ432">
        <v>135</v>
      </c>
      <c r="DA432">
        <v>19001</v>
      </c>
      <c r="DB432">
        <v>33</v>
      </c>
      <c r="DC432" t="s">
        <v>446</v>
      </c>
      <c r="DD432" t="s">
        <v>430</v>
      </c>
      <c r="DE432" t="s">
        <v>3248</v>
      </c>
      <c r="DF432" t="s">
        <v>430</v>
      </c>
      <c r="DG432" t="s">
        <v>477</v>
      </c>
      <c r="DH432" t="s">
        <v>478</v>
      </c>
      <c r="DI432" t="s">
        <v>430</v>
      </c>
      <c r="DJ432" t="s">
        <v>430</v>
      </c>
      <c r="DK432" t="s">
        <v>430</v>
      </c>
      <c r="DL432" t="s">
        <v>430</v>
      </c>
      <c r="DM432" t="s">
        <v>448</v>
      </c>
      <c r="DN432" s="1">
        <v>44851</v>
      </c>
      <c r="DO432" s="1">
        <v>45581</v>
      </c>
      <c r="DP432" t="s">
        <v>449</v>
      </c>
      <c r="DQ432">
        <v>240</v>
      </c>
      <c r="DR432" t="s">
        <v>430</v>
      </c>
      <c r="DS432" t="s">
        <v>430</v>
      </c>
      <c r="DT432" t="s">
        <v>3152</v>
      </c>
      <c r="DU432" t="s">
        <v>430</v>
      </c>
      <c r="DV432" t="s">
        <v>430</v>
      </c>
      <c r="DW432" t="s">
        <v>430</v>
      </c>
      <c r="DX432" t="s">
        <v>430</v>
      </c>
      <c r="DY432" t="s">
        <v>430</v>
      </c>
      <c r="DZ432" t="s">
        <v>451</v>
      </c>
      <c r="EA432" t="s">
        <v>452</v>
      </c>
      <c r="EB432" t="s">
        <v>430</v>
      </c>
      <c r="EC432" t="s">
        <v>430</v>
      </c>
      <c r="ED432" t="s">
        <v>430</v>
      </c>
      <c r="EE432" t="s">
        <v>1646</v>
      </c>
      <c r="EF432" t="s">
        <v>430</v>
      </c>
      <c r="EG432" t="s">
        <v>430</v>
      </c>
      <c r="EH432" t="s">
        <v>454</v>
      </c>
      <c r="EI432" t="s">
        <v>455</v>
      </c>
      <c r="EJ432" t="s">
        <v>1504</v>
      </c>
      <c r="EK432" t="s">
        <v>626</v>
      </c>
      <c r="EL432" t="s">
        <v>3148</v>
      </c>
      <c r="EM432" t="s">
        <v>3235</v>
      </c>
    </row>
    <row r="433" spans="1:143" x14ac:dyDescent="0.25">
      <c r="A433" t="s">
        <v>1357</v>
      </c>
      <c r="B433" t="s">
        <v>430</v>
      </c>
      <c r="C433" t="s">
        <v>1492</v>
      </c>
      <c r="D433">
        <v>98</v>
      </c>
      <c r="E433" t="s">
        <v>868</v>
      </c>
      <c r="F433" t="s">
        <v>459</v>
      </c>
      <c r="G433" t="s">
        <v>430</v>
      </c>
      <c r="H433" t="s">
        <v>432</v>
      </c>
      <c r="I433" t="s">
        <v>3249</v>
      </c>
      <c r="J433" t="s">
        <v>3250</v>
      </c>
      <c r="K433">
        <v>19000002524</v>
      </c>
      <c r="L433" t="s">
        <v>3251</v>
      </c>
      <c r="M433">
        <v>240</v>
      </c>
      <c r="N433">
        <v>22</v>
      </c>
      <c r="O433">
        <v>9</v>
      </c>
      <c r="P433">
        <v>31</v>
      </c>
      <c r="Q433">
        <v>0</v>
      </c>
      <c r="R433">
        <v>0</v>
      </c>
      <c r="S433">
        <v>0</v>
      </c>
      <c r="T433">
        <v>0</v>
      </c>
      <c r="U433">
        <v>1420</v>
      </c>
      <c r="V433">
        <v>0</v>
      </c>
      <c r="W433" t="s">
        <v>430</v>
      </c>
      <c r="X433">
        <v>0</v>
      </c>
      <c r="Y433">
        <v>0</v>
      </c>
      <c r="Z433">
        <v>0</v>
      </c>
      <c r="AA433" t="s">
        <v>436</v>
      </c>
      <c r="AB433">
        <v>0</v>
      </c>
      <c r="AC433">
        <v>0</v>
      </c>
      <c r="AD433">
        <v>4</v>
      </c>
      <c r="AE433" t="s">
        <v>430</v>
      </c>
      <c r="AF433">
        <v>120</v>
      </c>
      <c r="AG433">
        <v>80</v>
      </c>
      <c r="AH433">
        <v>110</v>
      </c>
      <c r="AI433">
        <v>395</v>
      </c>
      <c r="AJ433">
        <v>340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 t="s">
        <v>430</v>
      </c>
      <c r="AS433" t="s">
        <v>430</v>
      </c>
      <c r="AT433" t="s">
        <v>430</v>
      </c>
      <c r="AU433">
        <v>120</v>
      </c>
      <c r="AV433">
        <v>80</v>
      </c>
      <c r="AW433">
        <v>110</v>
      </c>
      <c r="AX433">
        <v>395</v>
      </c>
      <c r="AY433">
        <v>340</v>
      </c>
      <c r="AZ433">
        <v>14897097268931</v>
      </c>
      <c r="BA433">
        <v>4897097268934</v>
      </c>
      <c r="BB433">
        <v>840191600784</v>
      </c>
      <c r="BC433" t="s">
        <v>463</v>
      </c>
      <c r="BD433" t="s">
        <v>813</v>
      </c>
      <c r="BE433" t="s">
        <v>430</v>
      </c>
      <c r="BF433" t="s">
        <v>814</v>
      </c>
      <c r="BG433" t="s">
        <v>872</v>
      </c>
      <c r="BH433">
        <v>18</v>
      </c>
      <c r="BI433">
        <v>1.056</v>
      </c>
      <c r="BJ433" t="s">
        <v>430</v>
      </c>
      <c r="BL433" t="s">
        <v>436</v>
      </c>
      <c r="BM433" t="s">
        <v>3252</v>
      </c>
      <c r="BN433" t="s">
        <v>631</v>
      </c>
      <c r="BO433" t="s">
        <v>632</v>
      </c>
      <c r="BP433" t="s">
        <v>3227</v>
      </c>
      <c r="BQ433" t="s">
        <v>430</v>
      </c>
      <c r="BR433" t="s">
        <v>442</v>
      </c>
      <c r="BS433">
        <v>0</v>
      </c>
      <c r="BT433" t="s">
        <v>443</v>
      </c>
      <c r="BU433">
        <v>5280</v>
      </c>
      <c r="BV433">
        <v>11520</v>
      </c>
      <c r="BW433">
        <v>11520</v>
      </c>
      <c r="BX433" t="s">
        <v>430</v>
      </c>
      <c r="BY433" t="s">
        <v>430</v>
      </c>
      <c r="BZ433" t="s">
        <v>817</v>
      </c>
      <c r="CA433" t="s">
        <v>430</v>
      </c>
      <c r="CB433" t="s">
        <v>430</v>
      </c>
      <c r="CC433" t="s">
        <v>3144</v>
      </c>
      <c r="CD433">
        <v>0</v>
      </c>
      <c r="CE433" t="s">
        <v>430</v>
      </c>
      <c r="CF433" t="s">
        <v>444</v>
      </c>
      <c r="CG433" t="s">
        <v>430</v>
      </c>
      <c r="CH433" s="1">
        <v>44999</v>
      </c>
      <c r="CI433" t="s">
        <v>430</v>
      </c>
      <c r="CJ433" t="s">
        <v>430</v>
      </c>
      <c r="CK433" t="s">
        <v>430</v>
      </c>
      <c r="CM433">
        <v>2</v>
      </c>
      <c r="CN433" t="s">
        <v>3253</v>
      </c>
      <c r="CP433">
        <v>0</v>
      </c>
      <c r="CQ433">
        <v>7</v>
      </c>
      <c r="CS433">
        <v>0</v>
      </c>
      <c r="CU433">
        <v>113</v>
      </c>
      <c r="CV433">
        <v>1</v>
      </c>
      <c r="CW433">
        <v>1</v>
      </c>
      <c r="CX433">
        <v>12</v>
      </c>
      <c r="CY433">
        <v>1</v>
      </c>
      <c r="CZ433">
        <v>135</v>
      </c>
      <c r="DA433">
        <v>19001</v>
      </c>
      <c r="DB433">
        <v>33</v>
      </c>
      <c r="DC433" t="s">
        <v>446</v>
      </c>
      <c r="DD433" t="s">
        <v>430</v>
      </c>
      <c r="DE433" t="s">
        <v>3229</v>
      </c>
      <c r="DF433" t="s">
        <v>430</v>
      </c>
      <c r="DG433" t="s">
        <v>477</v>
      </c>
      <c r="DH433" t="s">
        <v>478</v>
      </c>
      <c r="DI433" t="s">
        <v>430</v>
      </c>
      <c r="DJ433" t="s">
        <v>430</v>
      </c>
      <c r="DK433" t="s">
        <v>430</v>
      </c>
      <c r="DL433" t="s">
        <v>430</v>
      </c>
      <c r="DM433" t="s">
        <v>448</v>
      </c>
      <c r="DN433" s="1">
        <v>44851</v>
      </c>
      <c r="DO433" s="1">
        <v>45581</v>
      </c>
      <c r="DP433" t="s">
        <v>449</v>
      </c>
      <c r="DQ433">
        <v>240</v>
      </c>
      <c r="DR433" t="s">
        <v>430</v>
      </c>
      <c r="DS433" t="s">
        <v>430</v>
      </c>
      <c r="DT433" t="s">
        <v>3152</v>
      </c>
      <c r="DU433" t="s">
        <v>430</v>
      </c>
      <c r="DV433" t="s">
        <v>430</v>
      </c>
      <c r="DW433" t="s">
        <v>430</v>
      </c>
      <c r="DX433" t="s">
        <v>430</v>
      </c>
      <c r="DY433" t="s">
        <v>430</v>
      </c>
      <c r="DZ433" t="s">
        <v>451</v>
      </c>
      <c r="EA433" t="s">
        <v>452</v>
      </c>
      <c r="EB433" t="s">
        <v>430</v>
      </c>
      <c r="EC433" t="s">
        <v>430</v>
      </c>
      <c r="ED433" t="s">
        <v>430</v>
      </c>
      <c r="EE433" t="s">
        <v>1646</v>
      </c>
      <c r="EF433" t="s">
        <v>430</v>
      </c>
      <c r="EG433" t="s">
        <v>430</v>
      </c>
      <c r="EH433" t="s">
        <v>454</v>
      </c>
      <c r="EI433" t="s">
        <v>455</v>
      </c>
      <c r="EJ433" t="s">
        <v>1504</v>
      </c>
      <c r="EK433" t="s">
        <v>626</v>
      </c>
      <c r="EL433" t="s">
        <v>3148</v>
      </c>
      <c r="EM433" t="s">
        <v>3235</v>
      </c>
    </row>
    <row r="434" spans="1:143" x14ac:dyDescent="0.25">
      <c r="A434" t="s">
        <v>1357</v>
      </c>
      <c r="B434" t="s">
        <v>459</v>
      </c>
      <c r="C434" t="s">
        <v>1492</v>
      </c>
      <c r="D434">
        <v>98</v>
      </c>
      <c r="E434" t="s">
        <v>430</v>
      </c>
      <c r="F434" t="s">
        <v>430</v>
      </c>
      <c r="G434" t="s">
        <v>430</v>
      </c>
      <c r="H434" t="s">
        <v>432</v>
      </c>
      <c r="I434" t="s">
        <v>3254</v>
      </c>
      <c r="J434" t="s">
        <v>3255</v>
      </c>
      <c r="K434">
        <v>19000002526</v>
      </c>
      <c r="L434" t="s">
        <v>3256</v>
      </c>
      <c r="M434">
        <v>360</v>
      </c>
      <c r="N434">
        <v>22</v>
      </c>
      <c r="O434">
        <v>8</v>
      </c>
      <c r="P434">
        <v>27</v>
      </c>
      <c r="Q434">
        <v>27</v>
      </c>
      <c r="R434">
        <v>22</v>
      </c>
      <c r="S434">
        <v>8.1</v>
      </c>
      <c r="T434">
        <v>0</v>
      </c>
      <c r="U434">
        <v>800</v>
      </c>
      <c r="V434">
        <v>0</v>
      </c>
      <c r="W434" t="s">
        <v>430</v>
      </c>
      <c r="X434">
        <v>0</v>
      </c>
      <c r="Y434">
        <v>0</v>
      </c>
      <c r="Z434">
        <v>0</v>
      </c>
      <c r="AA434" t="s">
        <v>436</v>
      </c>
      <c r="AB434">
        <v>0</v>
      </c>
      <c r="AC434">
        <v>0</v>
      </c>
      <c r="AD434">
        <v>6</v>
      </c>
      <c r="AE434" t="s">
        <v>430</v>
      </c>
      <c r="AF434">
        <v>120</v>
      </c>
      <c r="AG434">
        <v>100</v>
      </c>
      <c r="AH434">
        <v>115</v>
      </c>
      <c r="AI434">
        <v>325.44</v>
      </c>
      <c r="AJ434">
        <v>288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 t="s">
        <v>430</v>
      </c>
      <c r="AS434" t="s">
        <v>430</v>
      </c>
      <c r="AT434" t="s">
        <v>430</v>
      </c>
      <c r="AU434">
        <v>120</v>
      </c>
      <c r="AV434">
        <v>100</v>
      </c>
      <c r="AW434">
        <v>115</v>
      </c>
      <c r="AX434">
        <v>325.44</v>
      </c>
      <c r="AY434">
        <v>288</v>
      </c>
      <c r="AZ434">
        <v>14897097268955</v>
      </c>
      <c r="BA434">
        <v>4897097268958</v>
      </c>
      <c r="BB434">
        <v>840191600852</v>
      </c>
      <c r="BC434" t="s">
        <v>463</v>
      </c>
      <c r="BD434" t="s">
        <v>813</v>
      </c>
      <c r="BE434" t="s">
        <v>430</v>
      </c>
      <c r="BF434" t="s">
        <v>814</v>
      </c>
      <c r="BG434" t="s">
        <v>689</v>
      </c>
      <c r="BH434">
        <v>18</v>
      </c>
      <c r="BI434">
        <v>1.38</v>
      </c>
      <c r="BJ434" t="s">
        <v>430</v>
      </c>
      <c r="BL434" t="s">
        <v>436</v>
      </c>
      <c r="BM434" t="s">
        <v>3257</v>
      </c>
      <c r="BN434" t="s">
        <v>631</v>
      </c>
      <c r="BO434" t="s">
        <v>632</v>
      </c>
      <c r="BP434" t="s">
        <v>3258</v>
      </c>
      <c r="BQ434" t="s">
        <v>430</v>
      </c>
      <c r="BR434" t="s">
        <v>442</v>
      </c>
      <c r="BS434">
        <v>0</v>
      </c>
      <c r="BT434" t="s">
        <v>443</v>
      </c>
      <c r="BU434">
        <v>6480</v>
      </c>
      <c r="BV434">
        <v>14400</v>
      </c>
      <c r="BW434">
        <v>15120</v>
      </c>
      <c r="BX434" t="s">
        <v>430</v>
      </c>
      <c r="BY434" t="s">
        <v>430</v>
      </c>
      <c r="BZ434" t="s">
        <v>817</v>
      </c>
      <c r="CA434" t="s">
        <v>430</v>
      </c>
      <c r="CB434" t="s">
        <v>430</v>
      </c>
      <c r="CC434" t="s">
        <v>3144</v>
      </c>
      <c r="CD434">
        <v>0</v>
      </c>
      <c r="CE434" t="s">
        <v>430</v>
      </c>
      <c r="CF434" t="s">
        <v>444</v>
      </c>
      <c r="CG434" t="s">
        <v>430</v>
      </c>
      <c r="CH434" s="1">
        <v>44928</v>
      </c>
      <c r="CI434" t="s">
        <v>430</v>
      </c>
      <c r="CJ434" t="s">
        <v>430</v>
      </c>
      <c r="CK434" t="s">
        <v>430</v>
      </c>
      <c r="CM434">
        <v>2</v>
      </c>
      <c r="CN434" t="s">
        <v>3259</v>
      </c>
      <c r="CP434">
        <v>0</v>
      </c>
      <c r="CQ434">
        <v>7</v>
      </c>
      <c r="CS434">
        <v>0</v>
      </c>
      <c r="CU434">
        <v>117</v>
      </c>
      <c r="CV434">
        <v>1</v>
      </c>
      <c r="CW434">
        <v>1</v>
      </c>
      <c r="CX434">
        <v>12</v>
      </c>
      <c r="CY434">
        <v>1</v>
      </c>
      <c r="CZ434">
        <v>134</v>
      </c>
      <c r="DA434">
        <v>19001</v>
      </c>
      <c r="DB434">
        <v>33</v>
      </c>
      <c r="DC434" t="s">
        <v>446</v>
      </c>
      <c r="DD434" t="s">
        <v>430</v>
      </c>
      <c r="DE434" t="s">
        <v>3260</v>
      </c>
      <c r="DF434" t="s">
        <v>430</v>
      </c>
      <c r="DG434" t="s">
        <v>477</v>
      </c>
      <c r="DH434" t="s">
        <v>478</v>
      </c>
      <c r="DI434" t="s">
        <v>430</v>
      </c>
      <c r="DJ434" t="s">
        <v>430</v>
      </c>
      <c r="DK434" t="s">
        <v>430</v>
      </c>
      <c r="DL434" t="s">
        <v>430</v>
      </c>
      <c r="DM434" t="s">
        <v>448</v>
      </c>
      <c r="DN434" s="1">
        <v>44851</v>
      </c>
      <c r="DO434" s="1">
        <v>45553</v>
      </c>
      <c r="DP434" t="s">
        <v>449</v>
      </c>
      <c r="DQ434">
        <v>360</v>
      </c>
      <c r="DR434" t="s">
        <v>430</v>
      </c>
      <c r="DS434" t="s">
        <v>430</v>
      </c>
      <c r="DT434" t="s">
        <v>3147</v>
      </c>
      <c r="DU434" t="s">
        <v>430</v>
      </c>
      <c r="DV434" t="s">
        <v>430</v>
      </c>
      <c r="DW434" t="s">
        <v>430</v>
      </c>
      <c r="DX434" t="s">
        <v>430</v>
      </c>
      <c r="DY434" t="s">
        <v>430</v>
      </c>
      <c r="DZ434" t="s">
        <v>451</v>
      </c>
      <c r="EA434" t="s">
        <v>452</v>
      </c>
      <c r="EB434" t="s">
        <v>430</v>
      </c>
      <c r="EC434" t="s">
        <v>430</v>
      </c>
      <c r="ED434" t="s">
        <v>430</v>
      </c>
      <c r="EE434" t="s">
        <v>1646</v>
      </c>
      <c r="EF434" t="s">
        <v>430</v>
      </c>
      <c r="EG434" t="s">
        <v>430</v>
      </c>
      <c r="EH434" t="s">
        <v>454</v>
      </c>
      <c r="EI434" t="s">
        <v>455</v>
      </c>
      <c r="EJ434" t="s">
        <v>1504</v>
      </c>
      <c r="EK434" t="s">
        <v>626</v>
      </c>
      <c r="EL434" t="s">
        <v>2508</v>
      </c>
      <c r="EM434" t="s">
        <v>3198</v>
      </c>
    </row>
    <row r="435" spans="1:143" x14ac:dyDescent="0.25">
      <c r="A435" t="s">
        <v>1357</v>
      </c>
      <c r="B435" t="s">
        <v>430</v>
      </c>
      <c r="C435" t="s">
        <v>1492</v>
      </c>
      <c r="D435">
        <v>98</v>
      </c>
      <c r="E435" t="s">
        <v>430</v>
      </c>
      <c r="F435" t="s">
        <v>430</v>
      </c>
      <c r="G435" t="s">
        <v>430</v>
      </c>
      <c r="H435" t="s">
        <v>432</v>
      </c>
      <c r="I435" t="s">
        <v>3261</v>
      </c>
      <c r="J435" t="s">
        <v>3262</v>
      </c>
      <c r="K435">
        <v>19000002527</v>
      </c>
      <c r="L435" t="s">
        <v>3263</v>
      </c>
      <c r="M435">
        <v>336</v>
      </c>
      <c r="N435">
        <v>9</v>
      </c>
      <c r="O435">
        <v>18.899999999999999</v>
      </c>
      <c r="P435">
        <v>13.8</v>
      </c>
      <c r="Q435">
        <v>1</v>
      </c>
      <c r="R435">
        <v>9.5</v>
      </c>
      <c r="S435">
        <v>14</v>
      </c>
      <c r="T435">
        <v>0</v>
      </c>
      <c r="U435">
        <v>1020</v>
      </c>
      <c r="V435">
        <v>0</v>
      </c>
      <c r="W435" t="s">
        <v>430</v>
      </c>
      <c r="X435">
        <v>0</v>
      </c>
      <c r="Y435">
        <v>0</v>
      </c>
      <c r="Z435">
        <v>0</v>
      </c>
      <c r="AA435" t="s">
        <v>436</v>
      </c>
      <c r="AB435">
        <v>0</v>
      </c>
      <c r="AC435">
        <v>0</v>
      </c>
      <c r="AD435">
        <v>6</v>
      </c>
      <c r="AE435" t="s">
        <v>430</v>
      </c>
      <c r="AF435">
        <v>120</v>
      </c>
      <c r="AG435">
        <v>80</v>
      </c>
      <c r="AH435">
        <v>120</v>
      </c>
      <c r="AI435">
        <v>416.48</v>
      </c>
      <c r="AJ435">
        <v>342.72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 t="s">
        <v>430</v>
      </c>
      <c r="AS435" t="s">
        <v>430</v>
      </c>
      <c r="AT435" t="s">
        <v>430</v>
      </c>
      <c r="AU435">
        <v>120</v>
      </c>
      <c r="AV435">
        <v>80</v>
      </c>
      <c r="AW435">
        <v>120</v>
      </c>
      <c r="AX435">
        <v>416.48</v>
      </c>
      <c r="AY435">
        <v>342.72</v>
      </c>
      <c r="AZ435">
        <v>14897097269013</v>
      </c>
      <c r="BA435">
        <v>4897097269016</v>
      </c>
      <c r="BB435">
        <v>840191600982</v>
      </c>
      <c r="BC435" t="s">
        <v>463</v>
      </c>
      <c r="BD435" t="s">
        <v>813</v>
      </c>
      <c r="BE435" t="s">
        <v>430</v>
      </c>
      <c r="BF435" t="s">
        <v>814</v>
      </c>
      <c r="BG435" t="s">
        <v>689</v>
      </c>
      <c r="BH435">
        <v>24</v>
      </c>
      <c r="BI435">
        <v>1.1519999999999999</v>
      </c>
      <c r="BJ435" t="s">
        <v>430</v>
      </c>
      <c r="BL435" t="s">
        <v>436</v>
      </c>
      <c r="BM435" t="s">
        <v>3264</v>
      </c>
      <c r="BN435" t="s">
        <v>631</v>
      </c>
      <c r="BO435" t="s">
        <v>632</v>
      </c>
      <c r="BP435" t="s">
        <v>3265</v>
      </c>
      <c r="BQ435" t="s">
        <v>430</v>
      </c>
      <c r="BR435" t="s">
        <v>442</v>
      </c>
      <c r="BS435">
        <v>0</v>
      </c>
      <c r="BT435" t="s">
        <v>443</v>
      </c>
      <c r="BU435">
        <v>3696</v>
      </c>
      <c r="BV435">
        <v>8064</v>
      </c>
      <c r="BW435">
        <v>16128</v>
      </c>
      <c r="BX435" t="s">
        <v>430</v>
      </c>
      <c r="BY435" t="s">
        <v>430</v>
      </c>
      <c r="BZ435" t="s">
        <v>1031</v>
      </c>
      <c r="CA435" t="s">
        <v>430</v>
      </c>
      <c r="CB435" t="s">
        <v>430</v>
      </c>
      <c r="CC435" t="s">
        <v>3266</v>
      </c>
      <c r="CD435">
        <v>0</v>
      </c>
      <c r="CE435" t="s">
        <v>430</v>
      </c>
      <c r="CF435" t="s">
        <v>444</v>
      </c>
      <c r="CG435" t="s">
        <v>430</v>
      </c>
      <c r="CH435" s="1">
        <v>44958</v>
      </c>
      <c r="CI435" t="s">
        <v>430</v>
      </c>
      <c r="CJ435" t="s">
        <v>430</v>
      </c>
      <c r="CK435" t="s">
        <v>430</v>
      </c>
      <c r="CM435">
        <v>2</v>
      </c>
      <c r="CN435" t="s">
        <v>3267</v>
      </c>
      <c r="CP435">
        <v>0</v>
      </c>
      <c r="CQ435">
        <v>7</v>
      </c>
      <c r="CS435">
        <v>0</v>
      </c>
      <c r="CU435">
        <v>119</v>
      </c>
      <c r="CV435">
        <v>1</v>
      </c>
      <c r="CW435">
        <v>1</v>
      </c>
      <c r="CX435">
        <v>25</v>
      </c>
      <c r="CY435">
        <v>49</v>
      </c>
      <c r="CZ435">
        <v>20</v>
      </c>
      <c r="DA435">
        <v>19001</v>
      </c>
      <c r="DB435">
        <v>33</v>
      </c>
      <c r="DC435" t="s">
        <v>446</v>
      </c>
      <c r="DD435" t="s">
        <v>430</v>
      </c>
      <c r="DE435" t="s">
        <v>3268</v>
      </c>
      <c r="DF435" t="s">
        <v>430</v>
      </c>
      <c r="DG435" t="s">
        <v>477</v>
      </c>
      <c r="DH435" t="s">
        <v>478</v>
      </c>
      <c r="DI435" t="s">
        <v>430</v>
      </c>
      <c r="DJ435" t="s">
        <v>430</v>
      </c>
      <c r="DK435" t="s">
        <v>430</v>
      </c>
      <c r="DL435" t="s">
        <v>430</v>
      </c>
      <c r="DM435" t="s">
        <v>448</v>
      </c>
      <c r="DN435" s="1">
        <v>44851</v>
      </c>
      <c r="DO435" s="1">
        <v>45553</v>
      </c>
      <c r="DP435" t="s">
        <v>449</v>
      </c>
      <c r="DQ435">
        <v>336</v>
      </c>
      <c r="DR435" t="s">
        <v>430</v>
      </c>
      <c r="DS435" t="s">
        <v>430</v>
      </c>
      <c r="DT435" t="s">
        <v>3269</v>
      </c>
      <c r="DU435" t="s">
        <v>430</v>
      </c>
      <c r="DV435" t="s">
        <v>430</v>
      </c>
      <c r="DW435" t="s">
        <v>430</v>
      </c>
      <c r="DX435" t="s">
        <v>430</v>
      </c>
      <c r="DY435" t="s">
        <v>430</v>
      </c>
      <c r="DZ435" t="s">
        <v>451</v>
      </c>
      <c r="EA435" t="s">
        <v>452</v>
      </c>
      <c r="EB435" t="s">
        <v>430</v>
      </c>
      <c r="EC435" t="s">
        <v>430</v>
      </c>
      <c r="ED435" t="s">
        <v>430</v>
      </c>
      <c r="EE435" t="s">
        <v>1646</v>
      </c>
      <c r="EF435" t="s">
        <v>430</v>
      </c>
      <c r="EG435" t="s">
        <v>430</v>
      </c>
      <c r="EH435" t="s">
        <v>454</v>
      </c>
      <c r="EI435" t="s">
        <v>455</v>
      </c>
      <c r="EJ435" t="s">
        <v>1832</v>
      </c>
      <c r="EK435" t="s">
        <v>626</v>
      </c>
      <c r="EL435" t="s">
        <v>974</v>
      </c>
      <c r="EM435" t="s">
        <v>1923</v>
      </c>
    </row>
    <row r="436" spans="1:143" x14ac:dyDescent="0.25">
      <c r="A436" t="s">
        <v>1357</v>
      </c>
      <c r="B436" t="s">
        <v>430</v>
      </c>
      <c r="C436" t="s">
        <v>1492</v>
      </c>
      <c r="D436">
        <v>98</v>
      </c>
      <c r="E436" t="s">
        <v>430</v>
      </c>
      <c r="F436" t="s">
        <v>430</v>
      </c>
      <c r="G436" t="s">
        <v>430</v>
      </c>
      <c r="H436" t="s">
        <v>432</v>
      </c>
      <c r="I436" t="s">
        <v>3270</v>
      </c>
      <c r="J436" t="s">
        <v>3271</v>
      </c>
      <c r="K436">
        <v>19000002528</v>
      </c>
      <c r="L436" t="s">
        <v>3272</v>
      </c>
      <c r="M436">
        <v>336</v>
      </c>
      <c r="N436">
        <v>9</v>
      </c>
      <c r="O436">
        <v>18.899999999999999</v>
      </c>
      <c r="P436">
        <v>13.8</v>
      </c>
      <c r="Q436">
        <v>1</v>
      </c>
      <c r="R436">
        <v>9.5</v>
      </c>
      <c r="S436">
        <v>14</v>
      </c>
      <c r="T436">
        <v>0</v>
      </c>
      <c r="U436">
        <v>1020</v>
      </c>
      <c r="V436">
        <v>0</v>
      </c>
      <c r="W436" t="s">
        <v>430</v>
      </c>
      <c r="X436">
        <v>0</v>
      </c>
      <c r="Y436">
        <v>0</v>
      </c>
      <c r="Z436">
        <v>0</v>
      </c>
      <c r="AA436" t="s">
        <v>436</v>
      </c>
      <c r="AB436">
        <v>0</v>
      </c>
      <c r="AC436">
        <v>0</v>
      </c>
      <c r="AD436">
        <v>6</v>
      </c>
      <c r="AE436" t="s">
        <v>430</v>
      </c>
      <c r="AF436">
        <v>120</v>
      </c>
      <c r="AG436">
        <v>80</v>
      </c>
      <c r="AH436">
        <v>120</v>
      </c>
      <c r="AI436">
        <v>396.99200000000002</v>
      </c>
      <c r="AJ436">
        <v>342.72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 t="s">
        <v>430</v>
      </c>
      <c r="AS436" t="s">
        <v>430</v>
      </c>
      <c r="AT436" t="s">
        <v>430</v>
      </c>
      <c r="AU436">
        <v>120</v>
      </c>
      <c r="AV436">
        <v>80</v>
      </c>
      <c r="AW436">
        <v>120</v>
      </c>
      <c r="AX436">
        <v>396.99200000000002</v>
      </c>
      <c r="AY436">
        <v>342.72</v>
      </c>
      <c r="AZ436">
        <v>14897097269051</v>
      </c>
      <c r="BA436">
        <v>4897097269054</v>
      </c>
      <c r="BB436">
        <v>840191601026</v>
      </c>
      <c r="BC436" t="s">
        <v>463</v>
      </c>
      <c r="BD436" t="s">
        <v>813</v>
      </c>
      <c r="BE436" t="s">
        <v>430</v>
      </c>
      <c r="BF436" t="s">
        <v>814</v>
      </c>
      <c r="BG436" t="s">
        <v>689</v>
      </c>
      <c r="BH436">
        <v>24</v>
      </c>
      <c r="BI436">
        <v>1.1519999999999999</v>
      </c>
      <c r="BJ436" t="s">
        <v>430</v>
      </c>
      <c r="BL436" t="s">
        <v>436</v>
      </c>
      <c r="BM436" t="s">
        <v>3273</v>
      </c>
      <c r="BN436" t="s">
        <v>631</v>
      </c>
      <c r="BO436" t="s">
        <v>632</v>
      </c>
      <c r="BP436" t="s">
        <v>3274</v>
      </c>
      <c r="BQ436" t="s">
        <v>430</v>
      </c>
      <c r="BR436" t="s">
        <v>442</v>
      </c>
      <c r="BS436">
        <v>0</v>
      </c>
      <c r="BT436" t="s">
        <v>443</v>
      </c>
      <c r="BU436">
        <v>3696</v>
      </c>
      <c r="BV436">
        <v>8064</v>
      </c>
      <c r="BW436">
        <v>16128</v>
      </c>
      <c r="BX436" t="s">
        <v>430</v>
      </c>
      <c r="BY436" t="s">
        <v>430</v>
      </c>
      <c r="BZ436" t="s">
        <v>1031</v>
      </c>
      <c r="CA436" t="s">
        <v>430</v>
      </c>
      <c r="CB436" t="s">
        <v>430</v>
      </c>
      <c r="CC436" t="s">
        <v>3266</v>
      </c>
      <c r="CD436">
        <v>0</v>
      </c>
      <c r="CE436" t="s">
        <v>430</v>
      </c>
      <c r="CF436" t="s">
        <v>444</v>
      </c>
      <c r="CG436" t="s">
        <v>430</v>
      </c>
      <c r="CH436" s="1">
        <v>44958</v>
      </c>
      <c r="CI436" t="s">
        <v>430</v>
      </c>
      <c r="CJ436" t="s">
        <v>430</v>
      </c>
      <c r="CK436" t="s">
        <v>430</v>
      </c>
      <c r="CM436">
        <v>2</v>
      </c>
      <c r="CN436" t="s">
        <v>3275</v>
      </c>
      <c r="CP436">
        <v>0</v>
      </c>
      <c r="CQ436">
        <v>7</v>
      </c>
      <c r="CS436">
        <v>0</v>
      </c>
      <c r="CU436">
        <v>121</v>
      </c>
      <c r="CV436">
        <v>1</v>
      </c>
      <c r="CW436">
        <v>1</v>
      </c>
      <c r="CX436">
        <v>25</v>
      </c>
      <c r="CY436">
        <v>49</v>
      </c>
      <c r="CZ436">
        <v>20</v>
      </c>
      <c r="DA436">
        <v>19001</v>
      </c>
      <c r="DB436">
        <v>33</v>
      </c>
      <c r="DC436" t="s">
        <v>446</v>
      </c>
      <c r="DD436" t="s">
        <v>430</v>
      </c>
      <c r="DE436" t="s">
        <v>3276</v>
      </c>
      <c r="DF436" t="s">
        <v>430</v>
      </c>
      <c r="DG436" t="s">
        <v>477</v>
      </c>
      <c r="DH436" t="s">
        <v>478</v>
      </c>
      <c r="DI436" t="s">
        <v>430</v>
      </c>
      <c r="DJ436" t="s">
        <v>430</v>
      </c>
      <c r="DK436" t="s">
        <v>430</v>
      </c>
      <c r="DL436" t="s">
        <v>430</v>
      </c>
      <c r="DM436" t="s">
        <v>448</v>
      </c>
      <c r="DN436" s="1">
        <v>44851</v>
      </c>
      <c r="DO436" s="1">
        <v>45553</v>
      </c>
      <c r="DP436" t="s">
        <v>449</v>
      </c>
      <c r="DQ436">
        <v>336</v>
      </c>
      <c r="DR436" t="s">
        <v>430</v>
      </c>
      <c r="DS436" t="s">
        <v>430</v>
      </c>
      <c r="DT436" t="s">
        <v>3269</v>
      </c>
      <c r="DU436" t="s">
        <v>430</v>
      </c>
      <c r="DV436" t="s">
        <v>430</v>
      </c>
      <c r="DW436" t="s">
        <v>430</v>
      </c>
      <c r="DX436" t="s">
        <v>430</v>
      </c>
      <c r="DY436" t="s">
        <v>430</v>
      </c>
      <c r="DZ436" t="s">
        <v>451</v>
      </c>
      <c r="EA436" t="s">
        <v>452</v>
      </c>
      <c r="EB436" t="s">
        <v>430</v>
      </c>
      <c r="EC436" t="s">
        <v>430</v>
      </c>
      <c r="ED436" t="s">
        <v>430</v>
      </c>
      <c r="EE436" t="s">
        <v>1646</v>
      </c>
      <c r="EF436" t="s">
        <v>430</v>
      </c>
      <c r="EG436" t="s">
        <v>430</v>
      </c>
      <c r="EH436" t="s">
        <v>454</v>
      </c>
      <c r="EI436" t="s">
        <v>455</v>
      </c>
      <c r="EJ436" t="s">
        <v>1832</v>
      </c>
      <c r="EK436" t="s">
        <v>626</v>
      </c>
      <c r="EL436" t="s">
        <v>974</v>
      </c>
      <c r="EM436" t="s">
        <v>1923</v>
      </c>
    </row>
    <row r="437" spans="1:143" x14ac:dyDescent="0.25">
      <c r="A437" t="s">
        <v>1357</v>
      </c>
      <c r="B437" t="s">
        <v>459</v>
      </c>
      <c r="C437" t="s">
        <v>2149</v>
      </c>
      <c r="D437">
        <v>104</v>
      </c>
      <c r="E437" t="s">
        <v>430</v>
      </c>
      <c r="F437" t="s">
        <v>430</v>
      </c>
      <c r="G437" t="s">
        <v>430</v>
      </c>
      <c r="H437" t="s">
        <v>432</v>
      </c>
      <c r="I437" t="s">
        <v>2466</v>
      </c>
      <c r="J437" t="s">
        <v>3277</v>
      </c>
      <c r="K437">
        <v>19000002545</v>
      </c>
      <c r="L437" t="s">
        <v>3278</v>
      </c>
      <c r="M437">
        <v>24</v>
      </c>
      <c r="N437">
        <v>8</v>
      </c>
      <c r="O437">
        <v>4.9000000000000004</v>
      </c>
      <c r="P437">
        <v>17.45</v>
      </c>
      <c r="Q437">
        <v>0</v>
      </c>
      <c r="R437">
        <v>0</v>
      </c>
      <c r="S437">
        <v>0</v>
      </c>
      <c r="T437">
        <v>406</v>
      </c>
      <c r="U437">
        <v>0</v>
      </c>
      <c r="V437">
        <v>4</v>
      </c>
      <c r="W437" t="s">
        <v>430</v>
      </c>
      <c r="X437">
        <v>21</v>
      </c>
      <c r="Y437">
        <v>8.6</v>
      </c>
      <c r="Z437">
        <v>18.3</v>
      </c>
      <c r="AA437" t="s">
        <v>436</v>
      </c>
      <c r="AB437">
        <v>1.81</v>
      </c>
      <c r="AC437">
        <v>1.74</v>
      </c>
      <c r="AD437">
        <v>24</v>
      </c>
      <c r="AE437" t="s">
        <v>711</v>
      </c>
      <c r="AF437">
        <v>45.4</v>
      </c>
      <c r="AG437">
        <v>28.8</v>
      </c>
      <c r="AH437">
        <v>20.3</v>
      </c>
      <c r="AI437">
        <v>11.43</v>
      </c>
      <c r="AJ437">
        <v>10.41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 t="s">
        <v>430</v>
      </c>
      <c r="AS437" t="s">
        <v>430</v>
      </c>
      <c r="AT437" t="s">
        <v>430</v>
      </c>
      <c r="AU437">
        <v>0</v>
      </c>
      <c r="AV437">
        <v>0</v>
      </c>
      <c r="AW437">
        <v>0</v>
      </c>
      <c r="AZ437">
        <v>44897097266310</v>
      </c>
      <c r="BA437">
        <v>4897097266312</v>
      </c>
      <c r="BB437">
        <v>810005416658</v>
      </c>
      <c r="BC437" t="s">
        <v>463</v>
      </c>
      <c r="BD437" t="s">
        <v>1162</v>
      </c>
      <c r="BE437" t="s">
        <v>430</v>
      </c>
      <c r="BF437" t="s">
        <v>1163</v>
      </c>
      <c r="BG437" t="s">
        <v>689</v>
      </c>
      <c r="BH437">
        <v>36</v>
      </c>
      <c r="BI437">
        <v>2.6499999999999999E-2</v>
      </c>
      <c r="BJ437" t="s">
        <v>430</v>
      </c>
      <c r="BL437" t="s">
        <v>436</v>
      </c>
      <c r="BM437" t="s">
        <v>2175</v>
      </c>
      <c r="BN437" t="s">
        <v>430</v>
      </c>
      <c r="BO437" t="s">
        <v>430</v>
      </c>
      <c r="BP437" t="s">
        <v>2470</v>
      </c>
      <c r="BQ437" t="s">
        <v>430</v>
      </c>
      <c r="BR437" t="s">
        <v>442</v>
      </c>
      <c r="BS437">
        <v>10000</v>
      </c>
      <c r="BT437" t="s">
        <v>443</v>
      </c>
      <c r="BU437">
        <v>25296</v>
      </c>
      <c r="BV437">
        <v>46176</v>
      </c>
      <c r="BW437">
        <v>46176</v>
      </c>
      <c r="BX437" t="s">
        <v>430</v>
      </c>
      <c r="BY437" t="s">
        <v>430</v>
      </c>
      <c r="BZ437" t="s">
        <v>470</v>
      </c>
      <c r="CA437" t="s">
        <v>3279</v>
      </c>
      <c r="CB437" t="s">
        <v>3280</v>
      </c>
      <c r="CC437" t="s">
        <v>2156</v>
      </c>
      <c r="CD437">
        <v>0</v>
      </c>
      <c r="CE437" t="s">
        <v>430</v>
      </c>
      <c r="CF437" t="s">
        <v>444</v>
      </c>
      <c r="CG437" t="s">
        <v>430</v>
      </c>
      <c r="CH437" s="1">
        <v>44933</v>
      </c>
      <c r="CI437" t="s">
        <v>430</v>
      </c>
      <c r="CJ437" t="s">
        <v>430</v>
      </c>
      <c r="CK437" t="s">
        <v>430</v>
      </c>
      <c r="CM437">
        <v>4</v>
      </c>
      <c r="CN437" t="s">
        <v>2179</v>
      </c>
      <c r="CP437">
        <v>0</v>
      </c>
      <c r="CQ437">
        <v>32</v>
      </c>
      <c r="CS437">
        <v>0</v>
      </c>
      <c r="CU437">
        <v>254</v>
      </c>
      <c r="CV437">
        <v>1</v>
      </c>
      <c r="CW437">
        <v>1</v>
      </c>
      <c r="CX437">
        <v>2</v>
      </c>
      <c r="CY437">
        <v>35</v>
      </c>
      <c r="CZ437">
        <v>31</v>
      </c>
      <c r="DA437">
        <v>19010</v>
      </c>
      <c r="DB437">
        <v>34</v>
      </c>
      <c r="DC437" t="s">
        <v>446</v>
      </c>
      <c r="DD437" t="s">
        <v>430</v>
      </c>
      <c r="DE437" t="s">
        <v>3281</v>
      </c>
      <c r="DF437" t="s">
        <v>430</v>
      </c>
      <c r="DG437" t="s">
        <v>477</v>
      </c>
      <c r="DH437" t="s">
        <v>478</v>
      </c>
      <c r="DI437" t="s">
        <v>430</v>
      </c>
      <c r="DJ437" t="s">
        <v>430</v>
      </c>
      <c r="DK437" t="s">
        <v>430</v>
      </c>
      <c r="DL437" t="s">
        <v>430</v>
      </c>
      <c r="DM437" t="s">
        <v>448</v>
      </c>
      <c r="DN437" s="1">
        <v>44869</v>
      </c>
      <c r="DO437" s="1">
        <v>45553</v>
      </c>
      <c r="DP437" t="s">
        <v>449</v>
      </c>
      <c r="DQ437">
        <v>0</v>
      </c>
      <c r="DR437" t="s">
        <v>430</v>
      </c>
      <c r="DS437" t="s">
        <v>430</v>
      </c>
      <c r="DT437" t="s">
        <v>3282</v>
      </c>
      <c r="DU437" t="s">
        <v>430</v>
      </c>
      <c r="DV437" t="s">
        <v>430</v>
      </c>
      <c r="DW437" t="s">
        <v>430</v>
      </c>
      <c r="DX437" t="s">
        <v>430</v>
      </c>
      <c r="DY437" t="s">
        <v>430</v>
      </c>
      <c r="DZ437" t="s">
        <v>451</v>
      </c>
      <c r="EA437" t="s">
        <v>452</v>
      </c>
      <c r="EB437" t="s">
        <v>430</v>
      </c>
      <c r="EC437" t="s">
        <v>430</v>
      </c>
      <c r="ED437" t="s">
        <v>430</v>
      </c>
      <c r="EE437" t="s">
        <v>2160</v>
      </c>
      <c r="EF437" t="s">
        <v>430</v>
      </c>
      <c r="EG437" t="s">
        <v>430</v>
      </c>
      <c r="EH437" t="s">
        <v>454</v>
      </c>
      <c r="EI437" t="s">
        <v>455</v>
      </c>
      <c r="EJ437" t="s">
        <v>482</v>
      </c>
      <c r="EK437" t="s">
        <v>483</v>
      </c>
      <c r="EL437" t="s">
        <v>2181</v>
      </c>
      <c r="EM437" t="s">
        <v>2162</v>
      </c>
    </row>
    <row r="438" spans="1:143" x14ac:dyDescent="0.25">
      <c r="A438" t="s">
        <v>1357</v>
      </c>
      <c r="B438" t="s">
        <v>459</v>
      </c>
      <c r="C438" t="s">
        <v>2149</v>
      </c>
      <c r="D438">
        <v>104</v>
      </c>
      <c r="E438" t="s">
        <v>430</v>
      </c>
      <c r="F438" t="s">
        <v>430</v>
      </c>
      <c r="G438" t="s">
        <v>430</v>
      </c>
      <c r="H438" t="s">
        <v>432</v>
      </c>
      <c r="I438" t="s">
        <v>2475</v>
      </c>
      <c r="J438" t="s">
        <v>3283</v>
      </c>
      <c r="K438">
        <v>19000002546</v>
      </c>
      <c r="L438" t="s">
        <v>3284</v>
      </c>
      <c r="M438">
        <v>24</v>
      </c>
      <c r="N438">
        <v>8</v>
      </c>
      <c r="O438">
        <v>4.9000000000000004</v>
      </c>
      <c r="P438">
        <v>17.45</v>
      </c>
      <c r="Q438">
        <v>0</v>
      </c>
      <c r="R438">
        <v>0</v>
      </c>
      <c r="S438">
        <v>0</v>
      </c>
      <c r="T438">
        <v>406</v>
      </c>
      <c r="U438">
        <v>0</v>
      </c>
      <c r="V438">
        <v>4</v>
      </c>
      <c r="W438" t="s">
        <v>430</v>
      </c>
      <c r="X438">
        <v>21</v>
      </c>
      <c r="Y438">
        <v>8.6</v>
      </c>
      <c r="Z438">
        <v>18.3</v>
      </c>
      <c r="AA438" t="s">
        <v>436</v>
      </c>
      <c r="AB438">
        <v>1.81</v>
      </c>
      <c r="AC438">
        <v>1.74</v>
      </c>
      <c r="AD438">
        <v>24</v>
      </c>
      <c r="AE438" t="s">
        <v>711</v>
      </c>
      <c r="AF438">
        <v>45.4</v>
      </c>
      <c r="AG438">
        <v>28.8</v>
      </c>
      <c r="AH438">
        <v>20.3</v>
      </c>
      <c r="AI438">
        <v>11.43</v>
      </c>
      <c r="AJ438">
        <v>10.41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 t="s">
        <v>430</v>
      </c>
      <c r="AS438" t="s">
        <v>430</v>
      </c>
      <c r="AT438" t="s">
        <v>430</v>
      </c>
      <c r="AU438">
        <v>0</v>
      </c>
      <c r="AV438">
        <v>0</v>
      </c>
      <c r="AW438">
        <v>0</v>
      </c>
      <c r="AZ438">
        <v>44897097266327</v>
      </c>
      <c r="BA438">
        <v>4897097266329</v>
      </c>
      <c r="BB438">
        <v>810005416641</v>
      </c>
      <c r="BC438" t="s">
        <v>463</v>
      </c>
      <c r="BD438" t="s">
        <v>1162</v>
      </c>
      <c r="BE438" t="s">
        <v>430</v>
      </c>
      <c r="BF438" t="s">
        <v>1163</v>
      </c>
      <c r="BG438" t="s">
        <v>689</v>
      </c>
      <c r="BH438">
        <v>36</v>
      </c>
      <c r="BI438">
        <v>2.6499999999999999E-2</v>
      </c>
      <c r="BJ438" t="s">
        <v>430</v>
      </c>
      <c r="BL438" t="s">
        <v>436</v>
      </c>
      <c r="BM438" t="s">
        <v>2185</v>
      </c>
      <c r="BN438" t="s">
        <v>430</v>
      </c>
      <c r="BO438" t="s">
        <v>430</v>
      </c>
      <c r="BP438" t="s">
        <v>2479</v>
      </c>
      <c r="BQ438" t="s">
        <v>430</v>
      </c>
      <c r="BR438" t="s">
        <v>442</v>
      </c>
      <c r="BS438">
        <v>10000</v>
      </c>
      <c r="BT438" t="s">
        <v>443</v>
      </c>
      <c r="BU438">
        <v>25296</v>
      </c>
      <c r="BV438">
        <v>46176</v>
      </c>
      <c r="BW438">
        <v>46176</v>
      </c>
      <c r="BX438" t="s">
        <v>430</v>
      </c>
      <c r="BY438" t="s">
        <v>430</v>
      </c>
      <c r="BZ438" t="s">
        <v>470</v>
      </c>
      <c r="CA438" t="s">
        <v>3279</v>
      </c>
      <c r="CB438" t="s">
        <v>3285</v>
      </c>
      <c r="CC438" t="s">
        <v>2156</v>
      </c>
      <c r="CD438">
        <v>0</v>
      </c>
      <c r="CE438" t="s">
        <v>430</v>
      </c>
      <c r="CF438" t="s">
        <v>444</v>
      </c>
      <c r="CG438" t="s">
        <v>430</v>
      </c>
      <c r="CH438" s="1">
        <v>44933</v>
      </c>
      <c r="CI438" t="s">
        <v>430</v>
      </c>
      <c r="CJ438" t="s">
        <v>430</v>
      </c>
      <c r="CK438" t="s">
        <v>430</v>
      </c>
      <c r="CM438">
        <v>4</v>
      </c>
      <c r="CN438" t="s">
        <v>2188</v>
      </c>
      <c r="CP438">
        <v>0</v>
      </c>
      <c r="CQ438">
        <v>32</v>
      </c>
      <c r="CS438">
        <v>0</v>
      </c>
      <c r="CU438">
        <v>255</v>
      </c>
      <c r="CV438">
        <v>1</v>
      </c>
      <c r="CW438">
        <v>1</v>
      </c>
      <c r="CX438">
        <v>2</v>
      </c>
      <c r="CY438">
        <v>42</v>
      </c>
      <c r="CZ438">
        <v>31</v>
      </c>
      <c r="DA438">
        <v>19010</v>
      </c>
      <c r="DB438">
        <v>34</v>
      </c>
      <c r="DC438" t="s">
        <v>446</v>
      </c>
      <c r="DD438" t="s">
        <v>430</v>
      </c>
      <c r="DE438" t="s">
        <v>3286</v>
      </c>
      <c r="DF438" t="s">
        <v>430</v>
      </c>
      <c r="DG438" t="s">
        <v>477</v>
      </c>
      <c r="DH438" t="s">
        <v>478</v>
      </c>
      <c r="DI438" t="s">
        <v>430</v>
      </c>
      <c r="DJ438" t="s">
        <v>430</v>
      </c>
      <c r="DK438" t="s">
        <v>430</v>
      </c>
      <c r="DL438" t="s">
        <v>430</v>
      </c>
      <c r="DM438" t="s">
        <v>448</v>
      </c>
      <c r="DN438" s="1">
        <v>44869</v>
      </c>
      <c r="DO438" s="1">
        <v>45553</v>
      </c>
      <c r="DP438" t="s">
        <v>449</v>
      </c>
      <c r="DQ438">
        <v>0</v>
      </c>
      <c r="DR438" t="s">
        <v>430</v>
      </c>
      <c r="DS438" t="s">
        <v>430</v>
      </c>
      <c r="DT438" t="s">
        <v>3282</v>
      </c>
      <c r="DU438" t="s">
        <v>430</v>
      </c>
      <c r="DV438" t="s">
        <v>430</v>
      </c>
      <c r="DW438" t="s">
        <v>430</v>
      </c>
      <c r="DX438" t="s">
        <v>430</v>
      </c>
      <c r="DY438" t="s">
        <v>430</v>
      </c>
      <c r="DZ438" t="s">
        <v>451</v>
      </c>
      <c r="EA438" t="s">
        <v>452</v>
      </c>
      <c r="EB438" t="s">
        <v>430</v>
      </c>
      <c r="EC438" t="s">
        <v>430</v>
      </c>
      <c r="ED438" t="s">
        <v>430</v>
      </c>
      <c r="EE438" t="s">
        <v>2160</v>
      </c>
      <c r="EF438" t="s">
        <v>430</v>
      </c>
      <c r="EG438" t="s">
        <v>430</v>
      </c>
      <c r="EH438" t="s">
        <v>454</v>
      </c>
      <c r="EI438" t="s">
        <v>455</v>
      </c>
      <c r="EJ438" t="s">
        <v>482</v>
      </c>
      <c r="EK438" t="s">
        <v>483</v>
      </c>
      <c r="EL438" t="s">
        <v>2181</v>
      </c>
      <c r="EM438" t="s">
        <v>2162</v>
      </c>
    </row>
    <row r="439" spans="1:143" x14ac:dyDescent="0.25">
      <c r="A439" t="s">
        <v>1357</v>
      </c>
      <c r="B439" t="s">
        <v>430</v>
      </c>
      <c r="C439" t="s">
        <v>2149</v>
      </c>
      <c r="D439">
        <v>104</v>
      </c>
      <c r="E439" t="s">
        <v>430</v>
      </c>
      <c r="F439" t="s">
        <v>430</v>
      </c>
      <c r="G439" t="s">
        <v>430</v>
      </c>
      <c r="H439" t="s">
        <v>432</v>
      </c>
      <c r="I439" t="s">
        <v>2483</v>
      </c>
      <c r="J439" t="s">
        <v>3287</v>
      </c>
      <c r="K439">
        <v>19000002547</v>
      </c>
      <c r="L439" t="s">
        <v>3288</v>
      </c>
      <c r="M439">
        <v>24</v>
      </c>
      <c r="N439">
        <v>8</v>
      </c>
      <c r="O439">
        <v>4.9000000000000004</v>
      </c>
      <c r="P439">
        <v>17.45</v>
      </c>
      <c r="Q439">
        <v>0</v>
      </c>
      <c r="R439">
        <v>0</v>
      </c>
      <c r="S439">
        <v>0</v>
      </c>
      <c r="T439">
        <v>406</v>
      </c>
      <c r="U439">
        <v>0</v>
      </c>
      <c r="V439">
        <v>4</v>
      </c>
      <c r="W439" t="s">
        <v>430</v>
      </c>
      <c r="X439">
        <v>21</v>
      </c>
      <c r="Y439">
        <v>8.6</v>
      </c>
      <c r="Z439">
        <v>18.3</v>
      </c>
      <c r="AA439" t="s">
        <v>436</v>
      </c>
      <c r="AB439">
        <v>1.81</v>
      </c>
      <c r="AC439">
        <v>1.74</v>
      </c>
      <c r="AD439">
        <v>24</v>
      </c>
      <c r="AE439" t="s">
        <v>711</v>
      </c>
      <c r="AF439">
        <v>45.4</v>
      </c>
      <c r="AG439">
        <v>28.8</v>
      </c>
      <c r="AH439">
        <v>20.3</v>
      </c>
      <c r="AI439">
        <v>11.43</v>
      </c>
      <c r="AJ439">
        <v>10.41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 t="s">
        <v>430</v>
      </c>
      <c r="AS439" t="s">
        <v>430</v>
      </c>
      <c r="AT439" t="s">
        <v>430</v>
      </c>
      <c r="AU439">
        <v>0</v>
      </c>
      <c r="AV439">
        <v>0</v>
      </c>
      <c r="AW439">
        <v>0</v>
      </c>
      <c r="AZ439">
        <v>44897097266334</v>
      </c>
      <c r="BA439">
        <v>4897097266336</v>
      </c>
      <c r="BB439">
        <v>810005416634</v>
      </c>
      <c r="BC439" t="s">
        <v>463</v>
      </c>
      <c r="BD439" t="s">
        <v>1162</v>
      </c>
      <c r="BE439" t="s">
        <v>430</v>
      </c>
      <c r="BF439" t="s">
        <v>1163</v>
      </c>
      <c r="BG439" t="s">
        <v>689</v>
      </c>
      <c r="BH439">
        <v>36</v>
      </c>
      <c r="BI439">
        <v>2.6499999999999999E-2</v>
      </c>
      <c r="BJ439" t="s">
        <v>430</v>
      </c>
      <c r="BL439" t="s">
        <v>436</v>
      </c>
      <c r="BM439" t="s">
        <v>2193</v>
      </c>
      <c r="BN439" t="s">
        <v>430</v>
      </c>
      <c r="BO439" t="s">
        <v>430</v>
      </c>
      <c r="BP439" t="s">
        <v>2487</v>
      </c>
      <c r="BQ439" t="s">
        <v>430</v>
      </c>
      <c r="BR439" t="s">
        <v>442</v>
      </c>
      <c r="BS439">
        <v>10000</v>
      </c>
      <c r="BT439" t="s">
        <v>443</v>
      </c>
      <c r="BU439">
        <v>25296</v>
      </c>
      <c r="BV439">
        <v>46176</v>
      </c>
      <c r="BW439">
        <v>46176</v>
      </c>
      <c r="BX439" t="s">
        <v>430</v>
      </c>
      <c r="BY439" t="s">
        <v>430</v>
      </c>
      <c r="BZ439" t="s">
        <v>470</v>
      </c>
      <c r="CA439" t="s">
        <v>3289</v>
      </c>
      <c r="CB439" t="s">
        <v>430</v>
      </c>
      <c r="CC439" t="s">
        <v>2156</v>
      </c>
      <c r="CD439">
        <v>0</v>
      </c>
      <c r="CE439" t="s">
        <v>430</v>
      </c>
      <c r="CF439" t="s">
        <v>444</v>
      </c>
      <c r="CG439" t="s">
        <v>430</v>
      </c>
      <c r="CH439" s="1">
        <v>44933</v>
      </c>
      <c r="CI439" t="s">
        <v>430</v>
      </c>
      <c r="CJ439" t="s">
        <v>430</v>
      </c>
      <c r="CK439" t="s">
        <v>430</v>
      </c>
      <c r="CM439">
        <v>4</v>
      </c>
      <c r="CN439" t="s">
        <v>2196</v>
      </c>
      <c r="CP439">
        <v>0</v>
      </c>
      <c r="CQ439">
        <v>32</v>
      </c>
      <c r="CS439">
        <v>0</v>
      </c>
      <c r="CU439">
        <v>256</v>
      </c>
      <c r="CV439">
        <v>1</v>
      </c>
      <c r="CW439">
        <v>1</v>
      </c>
      <c r="CX439">
        <v>2</v>
      </c>
      <c r="CY439">
        <v>43</v>
      </c>
      <c r="CZ439">
        <v>31</v>
      </c>
      <c r="DA439">
        <v>19010</v>
      </c>
      <c r="DB439">
        <v>34</v>
      </c>
      <c r="DC439" t="s">
        <v>446</v>
      </c>
      <c r="DD439" t="s">
        <v>430</v>
      </c>
      <c r="DE439" t="s">
        <v>3290</v>
      </c>
      <c r="DF439" t="s">
        <v>430</v>
      </c>
      <c r="DG439" t="s">
        <v>477</v>
      </c>
      <c r="DH439" t="s">
        <v>478</v>
      </c>
      <c r="DI439" t="s">
        <v>430</v>
      </c>
      <c r="DJ439" t="s">
        <v>430</v>
      </c>
      <c r="DK439" t="s">
        <v>430</v>
      </c>
      <c r="DL439" t="s">
        <v>430</v>
      </c>
      <c r="DM439" t="s">
        <v>448</v>
      </c>
      <c r="DN439" s="1">
        <v>44869</v>
      </c>
      <c r="DO439" s="1">
        <v>45553</v>
      </c>
      <c r="DP439" t="s">
        <v>449</v>
      </c>
      <c r="DQ439">
        <v>0</v>
      </c>
      <c r="DR439" t="s">
        <v>430</v>
      </c>
      <c r="DS439" t="s">
        <v>430</v>
      </c>
      <c r="DT439" t="s">
        <v>3282</v>
      </c>
      <c r="DU439" t="s">
        <v>430</v>
      </c>
      <c r="DV439" t="s">
        <v>430</v>
      </c>
      <c r="DW439" t="s">
        <v>430</v>
      </c>
      <c r="DX439" t="s">
        <v>430</v>
      </c>
      <c r="DY439" t="s">
        <v>430</v>
      </c>
      <c r="DZ439" t="s">
        <v>451</v>
      </c>
      <c r="EA439" t="s">
        <v>452</v>
      </c>
      <c r="EB439" t="s">
        <v>430</v>
      </c>
      <c r="EC439" t="s">
        <v>430</v>
      </c>
      <c r="ED439" t="s">
        <v>430</v>
      </c>
      <c r="EE439" t="s">
        <v>2160</v>
      </c>
      <c r="EF439" t="s">
        <v>430</v>
      </c>
      <c r="EG439" t="s">
        <v>430</v>
      </c>
      <c r="EH439" t="s">
        <v>454</v>
      </c>
      <c r="EI439" t="s">
        <v>455</v>
      </c>
      <c r="EJ439" t="s">
        <v>482</v>
      </c>
      <c r="EK439" t="s">
        <v>483</v>
      </c>
      <c r="EL439" t="s">
        <v>2181</v>
      </c>
      <c r="EM439" t="s">
        <v>2162</v>
      </c>
    </row>
    <row r="440" spans="1:143" x14ac:dyDescent="0.25">
      <c r="A440" t="s">
        <v>1357</v>
      </c>
      <c r="B440" t="s">
        <v>459</v>
      </c>
      <c r="C440" t="s">
        <v>2149</v>
      </c>
      <c r="D440">
        <v>104</v>
      </c>
      <c r="E440" t="s">
        <v>430</v>
      </c>
      <c r="F440" t="s">
        <v>430</v>
      </c>
      <c r="G440" t="s">
        <v>430</v>
      </c>
      <c r="H440" t="s">
        <v>432</v>
      </c>
      <c r="I440" t="s">
        <v>2492</v>
      </c>
      <c r="J440" t="s">
        <v>3291</v>
      </c>
      <c r="K440">
        <v>19000002548</v>
      </c>
      <c r="L440" t="s">
        <v>3292</v>
      </c>
      <c r="M440">
        <v>24</v>
      </c>
      <c r="N440">
        <v>8</v>
      </c>
      <c r="O440">
        <v>4.9000000000000004</v>
      </c>
      <c r="P440">
        <v>17.45</v>
      </c>
      <c r="Q440">
        <v>0</v>
      </c>
      <c r="R440">
        <v>0</v>
      </c>
      <c r="S440">
        <v>0</v>
      </c>
      <c r="T440">
        <v>406</v>
      </c>
      <c r="U440">
        <v>0</v>
      </c>
      <c r="V440">
        <v>4</v>
      </c>
      <c r="W440" t="s">
        <v>430</v>
      </c>
      <c r="X440">
        <v>21</v>
      </c>
      <c r="Y440">
        <v>8.6</v>
      </c>
      <c r="Z440">
        <v>18.3</v>
      </c>
      <c r="AA440" t="s">
        <v>436</v>
      </c>
      <c r="AB440">
        <v>1.81</v>
      </c>
      <c r="AC440">
        <v>1.74</v>
      </c>
      <c r="AD440">
        <v>24</v>
      </c>
      <c r="AE440" t="s">
        <v>711</v>
      </c>
      <c r="AF440">
        <v>45.4</v>
      </c>
      <c r="AG440">
        <v>28.8</v>
      </c>
      <c r="AH440">
        <v>20.3</v>
      </c>
      <c r="AI440">
        <v>11.43</v>
      </c>
      <c r="AJ440">
        <v>10.41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 t="s">
        <v>430</v>
      </c>
      <c r="AS440" t="s">
        <v>430</v>
      </c>
      <c r="AT440" t="s">
        <v>430</v>
      </c>
      <c r="AU440">
        <v>0</v>
      </c>
      <c r="AV440">
        <v>0</v>
      </c>
      <c r="AW440">
        <v>0</v>
      </c>
      <c r="AZ440">
        <v>44897097266341</v>
      </c>
      <c r="BA440">
        <v>4897097266343</v>
      </c>
      <c r="BB440">
        <v>810005416627</v>
      </c>
      <c r="BC440" t="s">
        <v>463</v>
      </c>
      <c r="BD440" t="s">
        <v>1162</v>
      </c>
      <c r="BE440" t="s">
        <v>430</v>
      </c>
      <c r="BF440" t="s">
        <v>1163</v>
      </c>
      <c r="BG440" t="s">
        <v>689</v>
      </c>
      <c r="BH440">
        <v>36</v>
      </c>
      <c r="BI440">
        <v>2.6499999999999999E-2</v>
      </c>
      <c r="BJ440" t="s">
        <v>430</v>
      </c>
      <c r="BL440" t="s">
        <v>436</v>
      </c>
      <c r="BM440" t="s">
        <v>2339</v>
      </c>
      <c r="BN440" t="s">
        <v>430</v>
      </c>
      <c r="BO440" t="s">
        <v>430</v>
      </c>
      <c r="BP440" t="s">
        <v>2496</v>
      </c>
      <c r="BQ440" t="s">
        <v>430</v>
      </c>
      <c r="BR440" t="s">
        <v>442</v>
      </c>
      <c r="BS440">
        <v>10000</v>
      </c>
      <c r="BT440" t="s">
        <v>443</v>
      </c>
      <c r="BU440">
        <v>25296</v>
      </c>
      <c r="BV440">
        <v>46176</v>
      </c>
      <c r="BW440">
        <v>46176</v>
      </c>
      <c r="BX440" t="s">
        <v>430</v>
      </c>
      <c r="BY440" t="s">
        <v>430</v>
      </c>
      <c r="BZ440" t="s">
        <v>470</v>
      </c>
      <c r="CA440" t="s">
        <v>3279</v>
      </c>
      <c r="CB440" t="s">
        <v>3293</v>
      </c>
      <c r="CC440" t="s">
        <v>2156</v>
      </c>
      <c r="CD440">
        <v>0</v>
      </c>
      <c r="CE440" t="s">
        <v>430</v>
      </c>
      <c r="CF440" t="s">
        <v>444</v>
      </c>
      <c r="CG440" t="s">
        <v>430</v>
      </c>
      <c r="CH440" s="1">
        <v>44933</v>
      </c>
      <c r="CI440" t="s">
        <v>430</v>
      </c>
      <c r="CJ440" t="s">
        <v>430</v>
      </c>
      <c r="CK440" t="s">
        <v>430</v>
      </c>
      <c r="CM440">
        <v>4</v>
      </c>
      <c r="CN440" t="s">
        <v>2341</v>
      </c>
      <c r="CP440">
        <v>0</v>
      </c>
      <c r="CQ440">
        <v>32</v>
      </c>
      <c r="CS440">
        <v>0</v>
      </c>
      <c r="CU440">
        <v>257</v>
      </c>
      <c r="CV440">
        <v>1</v>
      </c>
      <c r="CW440">
        <v>1</v>
      </c>
      <c r="CX440">
        <v>2</v>
      </c>
      <c r="CY440">
        <v>38</v>
      </c>
      <c r="CZ440">
        <v>31</v>
      </c>
      <c r="DA440">
        <v>19010</v>
      </c>
      <c r="DB440">
        <v>34</v>
      </c>
      <c r="DC440" t="s">
        <v>446</v>
      </c>
      <c r="DD440" t="s">
        <v>430</v>
      </c>
      <c r="DE440" t="s">
        <v>3294</v>
      </c>
      <c r="DF440" t="s">
        <v>430</v>
      </c>
      <c r="DG440" t="s">
        <v>477</v>
      </c>
      <c r="DH440" t="s">
        <v>478</v>
      </c>
      <c r="DI440" t="s">
        <v>430</v>
      </c>
      <c r="DJ440" t="s">
        <v>430</v>
      </c>
      <c r="DK440" t="s">
        <v>430</v>
      </c>
      <c r="DL440" t="s">
        <v>430</v>
      </c>
      <c r="DM440" t="s">
        <v>448</v>
      </c>
      <c r="DN440" s="1">
        <v>44869</v>
      </c>
      <c r="DO440" s="1">
        <v>45553</v>
      </c>
      <c r="DP440" t="s">
        <v>449</v>
      </c>
      <c r="DQ440">
        <v>0</v>
      </c>
      <c r="DR440" t="s">
        <v>430</v>
      </c>
      <c r="DS440" t="s">
        <v>430</v>
      </c>
      <c r="DT440" t="s">
        <v>3295</v>
      </c>
      <c r="DU440" t="s">
        <v>430</v>
      </c>
      <c r="DV440" t="s">
        <v>430</v>
      </c>
      <c r="DW440" t="s">
        <v>430</v>
      </c>
      <c r="DX440" t="s">
        <v>430</v>
      </c>
      <c r="DY440" t="s">
        <v>430</v>
      </c>
      <c r="DZ440" t="s">
        <v>451</v>
      </c>
      <c r="EA440" t="s">
        <v>452</v>
      </c>
      <c r="EB440" t="s">
        <v>430</v>
      </c>
      <c r="EC440" t="s">
        <v>430</v>
      </c>
      <c r="ED440" t="s">
        <v>430</v>
      </c>
      <c r="EE440" t="s">
        <v>2160</v>
      </c>
      <c r="EF440" t="s">
        <v>430</v>
      </c>
      <c r="EG440" t="s">
        <v>430</v>
      </c>
      <c r="EH440" t="s">
        <v>454</v>
      </c>
      <c r="EI440" t="s">
        <v>455</v>
      </c>
      <c r="EJ440" t="s">
        <v>482</v>
      </c>
      <c r="EK440" t="s">
        <v>483</v>
      </c>
      <c r="EL440" t="s">
        <v>2181</v>
      </c>
      <c r="EM440" t="s">
        <v>2162</v>
      </c>
    </row>
    <row r="441" spans="1:143" x14ac:dyDescent="0.25">
      <c r="A441" t="s">
        <v>1357</v>
      </c>
      <c r="B441" t="s">
        <v>459</v>
      </c>
      <c r="C441" t="s">
        <v>2149</v>
      </c>
      <c r="D441">
        <v>104</v>
      </c>
      <c r="E441" t="s">
        <v>430</v>
      </c>
      <c r="F441" t="s">
        <v>430</v>
      </c>
      <c r="G441" t="s">
        <v>430</v>
      </c>
      <c r="H441" t="s">
        <v>432</v>
      </c>
      <c r="I441" t="s">
        <v>2530</v>
      </c>
      <c r="J441" t="s">
        <v>3296</v>
      </c>
      <c r="K441">
        <v>19000002553</v>
      </c>
      <c r="L441" t="s">
        <v>3297</v>
      </c>
      <c r="M441">
        <v>24</v>
      </c>
      <c r="N441">
        <v>8</v>
      </c>
      <c r="O441">
        <v>4.9000000000000004</v>
      </c>
      <c r="P441">
        <v>17.45</v>
      </c>
      <c r="Q441">
        <v>0</v>
      </c>
      <c r="R441">
        <v>0</v>
      </c>
      <c r="S441">
        <v>0</v>
      </c>
      <c r="T441">
        <v>401</v>
      </c>
      <c r="U441">
        <v>0</v>
      </c>
      <c r="V441">
        <v>4</v>
      </c>
      <c r="W441" t="s">
        <v>430</v>
      </c>
      <c r="X441">
        <v>21</v>
      </c>
      <c r="Y441">
        <v>8.6</v>
      </c>
      <c r="Z441">
        <v>18.3</v>
      </c>
      <c r="AA441" t="s">
        <v>436</v>
      </c>
      <c r="AB441">
        <v>1.77</v>
      </c>
      <c r="AC441">
        <v>1.7</v>
      </c>
      <c r="AD441">
        <v>24</v>
      </c>
      <c r="AE441" t="s">
        <v>711</v>
      </c>
      <c r="AF441">
        <v>45.4</v>
      </c>
      <c r="AG441">
        <v>28.8</v>
      </c>
      <c r="AH441">
        <v>20.3</v>
      </c>
      <c r="AI441">
        <v>11.24</v>
      </c>
      <c r="AJ441">
        <v>10.3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 t="s">
        <v>430</v>
      </c>
      <c r="AS441" t="s">
        <v>430</v>
      </c>
      <c r="AT441" t="s">
        <v>430</v>
      </c>
      <c r="AU441">
        <v>0</v>
      </c>
      <c r="AV441">
        <v>0</v>
      </c>
      <c r="AW441">
        <v>0</v>
      </c>
      <c r="AZ441">
        <v>44897097266396</v>
      </c>
      <c r="BA441">
        <v>4897097266398</v>
      </c>
      <c r="BB441">
        <v>810005416573</v>
      </c>
      <c r="BC441" t="s">
        <v>463</v>
      </c>
      <c r="BD441" t="s">
        <v>1162</v>
      </c>
      <c r="BE441" t="s">
        <v>430</v>
      </c>
      <c r="BF441" t="s">
        <v>1163</v>
      </c>
      <c r="BG441" t="s">
        <v>689</v>
      </c>
      <c r="BH441">
        <v>36</v>
      </c>
      <c r="BI441">
        <v>2.6499999999999999E-2</v>
      </c>
      <c r="BJ441" t="s">
        <v>430</v>
      </c>
      <c r="BL441" t="s">
        <v>436</v>
      </c>
      <c r="BM441" t="s">
        <v>2252</v>
      </c>
      <c r="BN441" t="s">
        <v>430</v>
      </c>
      <c r="BO441" t="s">
        <v>430</v>
      </c>
      <c r="BP441" t="s">
        <v>2534</v>
      </c>
      <c r="BQ441" t="s">
        <v>430</v>
      </c>
      <c r="BR441" t="s">
        <v>442</v>
      </c>
      <c r="BS441">
        <v>10000</v>
      </c>
      <c r="BT441" t="s">
        <v>443</v>
      </c>
      <c r="BU441">
        <v>25296</v>
      </c>
      <c r="BV441">
        <v>46968</v>
      </c>
      <c r="BW441">
        <v>46968</v>
      </c>
      <c r="BX441" t="s">
        <v>430</v>
      </c>
      <c r="BY441" t="s">
        <v>430</v>
      </c>
      <c r="BZ441" t="s">
        <v>470</v>
      </c>
      <c r="CA441" t="s">
        <v>3279</v>
      </c>
      <c r="CB441" t="s">
        <v>3298</v>
      </c>
      <c r="CC441" t="s">
        <v>2156</v>
      </c>
      <c r="CD441">
        <v>0</v>
      </c>
      <c r="CE441" t="s">
        <v>430</v>
      </c>
      <c r="CF441" t="s">
        <v>444</v>
      </c>
      <c r="CG441" t="s">
        <v>430</v>
      </c>
      <c r="CH441" s="1">
        <v>44933</v>
      </c>
      <c r="CI441" t="s">
        <v>430</v>
      </c>
      <c r="CJ441" t="s">
        <v>430</v>
      </c>
      <c r="CK441" t="s">
        <v>430</v>
      </c>
      <c r="CM441">
        <v>4</v>
      </c>
      <c r="CN441" t="s">
        <v>2255</v>
      </c>
      <c r="CP441">
        <v>0</v>
      </c>
      <c r="CQ441">
        <v>33</v>
      </c>
      <c r="CS441">
        <v>0</v>
      </c>
      <c r="CU441">
        <v>258</v>
      </c>
      <c r="CV441">
        <v>1</v>
      </c>
      <c r="CW441">
        <v>1</v>
      </c>
      <c r="CX441">
        <v>2</v>
      </c>
      <c r="CY441">
        <v>35</v>
      </c>
      <c r="CZ441">
        <v>31</v>
      </c>
      <c r="DA441">
        <v>19010</v>
      </c>
      <c r="DB441">
        <v>34</v>
      </c>
      <c r="DC441" t="s">
        <v>446</v>
      </c>
      <c r="DD441" t="s">
        <v>430</v>
      </c>
      <c r="DE441" t="s">
        <v>3299</v>
      </c>
      <c r="DF441" t="s">
        <v>430</v>
      </c>
      <c r="DG441" t="s">
        <v>477</v>
      </c>
      <c r="DH441" t="s">
        <v>478</v>
      </c>
      <c r="DI441" t="s">
        <v>430</v>
      </c>
      <c r="DJ441" t="s">
        <v>430</v>
      </c>
      <c r="DK441" t="s">
        <v>430</v>
      </c>
      <c r="DL441" t="s">
        <v>430</v>
      </c>
      <c r="DM441" t="s">
        <v>448</v>
      </c>
      <c r="DN441" s="1">
        <v>44869</v>
      </c>
      <c r="DO441" s="1">
        <v>45553</v>
      </c>
      <c r="DP441" t="s">
        <v>449</v>
      </c>
      <c r="DQ441">
        <v>0</v>
      </c>
      <c r="DR441" t="s">
        <v>430</v>
      </c>
      <c r="DS441" t="s">
        <v>430</v>
      </c>
      <c r="DT441" t="s">
        <v>3282</v>
      </c>
      <c r="DU441" t="s">
        <v>430</v>
      </c>
      <c r="DV441" t="s">
        <v>430</v>
      </c>
      <c r="DW441" t="s">
        <v>430</v>
      </c>
      <c r="DX441" t="s">
        <v>430</v>
      </c>
      <c r="DY441" t="s">
        <v>430</v>
      </c>
      <c r="DZ441" t="s">
        <v>451</v>
      </c>
      <c r="EA441" t="s">
        <v>452</v>
      </c>
      <c r="EB441" t="s">
        <v>430</v>
      </c>
      <c r="EC441" t="s">
        <v>430</v>
      </c>
      <c r="ED441" t="s">
        <v>430</v>
      </c>
      <c r="EE441" t="s">
        <v>2240</v>
      </c>
      <c r="EF441" t="s">
        <v>430</v>
      </c>
      <c r="EG441" t="s">
        <v>430</v>
      </c>
      <c r="EH441" t="s">
        <v>454</v>
      </c>
      <c r="EI441" t="s">
        <v>455</v>
      </c>
      <c r="EJ441" t="s">
        <v>482</v>
      </c>
      <c r="EK441" t="s">
        <v>483</v>
      </c>
      <c r="EL441" t="s">
        <v>2181</v>
      </c>
      <c r="EM441" t="s">
        <v>2162</v>
      </c>
    </row>
    <row r="442" spans="1:143" x14ac:dyDescent="0.25">
      <c r="A442" t="s">
        <v>1357</v>
      </c>
      <c r="B442" t="s">
        <v>459</v>
      </c>
      <c r="C442" t="s">
        <v>2149</v>
      </c>
      <c r="D442">
        <v>104</v>
      </c>
      <c r="E442" t="s">
        <v>430</v>
      </c>
      <c r="F442" t="s">
        <v>430</v>
      </c>
      <c r="G442" t="s">
        <v>430</v>
      </c>
      <c r="H442" t="s">
        <v>432</v>
      </c>
      <c r="I442" t="s">
        <v>2538</v>
      </c>
      <c r="J442" t="s">
        <v>3300</v>
      </c>
      <c r="K442">
        <v>19000002554</v>
      </c>
      <c r="L442" t="s">
        <v>3301</v>
      </c>
      <c r="M442">
        <v>24</v>
      </c>
      <c r="N442">
        <v>8</v>
      </c>
      <c r="O442">
        <v>4.9000000000000004</v>
      </c>
      <c r="P442">
        <v>17.45</v>
      </c>
      <c r="Q442">
        <v>0</v>
      </c>
      <c r="R442">
        <v>0</v>
      </c>
      <c r="S442">
        <v>0</v>
      </c>
      <c r="T442">
        <v>401</v>
      </c>
      <c r="U442">
        <v>0</v>
      </c>
      <c r="V442">
        <v>4</v>
      </c>
      <c r="W442" t="s">
        <v>430</v>
      </c>
      <c r="X442">
        <v>21</v>
      </c>
      <c r="Y442">
        <v>8.6</v>
      </c>
      <c r="Z442">
        <v>18.3</v>
      </c>
      <c r="AA442" t="s">
        <v>436</v>
      </c>
      <c r="AB442">
        <v>1.75</v>
      </c>
      <c r="AC442">
        <v>1.69</v>
      </c>
      <c r="AD442">
        <v>24</v>
      </c>
      <c r="AE442" t="s">
        <v>711</v>
      </c>
      <c r="AF442">
        <v>45.4</v>
      </c>
      <c r="AG442">
        <v>28.8</v>
      </c>
      <c r="AH442">
        <v>20.3</v>
      </c>
      <c r="AI442">
        <v>11.18</v>
      </c>
      <c r="AJ442">
        <v>10.25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 t="s">
        <v>430</v>
      </c>
      <c r="AS442" t="s">
        <v>430</v>
      </c>
      <c r="AT442" t="s">
        <v>430</v>
      </c>
      <c r="AU442">
        <v>0</v>
      </c>
      <c r="AV442">
        <v>0</v>
      </c>
      <c r="AW442">
        <v>0</v>
      </c>
      <c r="AZ442">
        <v>44897097266402</v>
      </c>
      <c r="BA442">
        <v>4897097266404</v>
      </c>
      <c r="BB442">
        <v>810005416566</v>
      </c>
      <c r="BC442" t="s">
        <v>463</v>
      </c>
      <c r="BD442" t="s">
        <v>1162</v>
      </c>
      <c r="BE442" t="s">
        <v>430</v>
      </c>
      <c r="BF442" t="s">
        <v>1163</v>
      </c>
      <c r="BG442" t="s">
        <v>689</v>
      </c>
      <c r="BH442">
        <v>36</v>
      </c>
      <c r="BI442">
        <v>2.6499999999999999E-2</v>
      </c>
      <c r="BJ442" t="s">
        <v>430</v>
      </c>
      <c r="BL442" t="s">
        <v>436</v>
      </c>
      <c r="BM442" t="s">
        <v>2260</v>
      </c>
      <c r="BN442" t="s">
        <v>430</v>
      </c>
      <c r="BO442" t="s">
        <v>430</v>
      </c>
      <c r="BP442" t="s">
        <v>2542</v>
      </c>
      <c r="BQ442" t="s">
        <v>430</v>
      </c>
      <c r="BR442" t="s">
        <v>442</v>
      </c>
      <c r="BS442">
        <v>10000</v>
      </c>
      <c r="BT442" t="s">
        <v>443</v>
      </c>
      <c r="BU442">
        <v>25296</v>
      </c>
      <c r="BV442">
        <v>47208</v>
      </c>
      <c r="BW442">
        <v>47208</v>
      </c>
      <c r="BX442" t="s">
        <v>430</v>
      </c>
      <c r="BY442" t="s">
        <v>430</v>
      </c>
      <c r="BZ442" t="s">
        <v>470</v>
      </c>
      <c r="CA442" t="s">
        <v>3279</v>
      </c>
      <c r="CB442" t="s">
        <v>3302</v>
      </c>
      <c r="CC442" t="s">
        <v>2156</v>
      </c>
      <c r="CD442">
        <v>0</v>
      </c>
      <c r="CE442" t="s">
        <v>430</v>
      </c>
      <c r="CF442" t="s">
        <v>444</v>
      </c>
      <c r="CG442" t="s">
        <v>430</v>
      </c>
      <c r="CH442" s="1">
        <v>44933</v>
      </c>
      <c r="CI442" t="s">
        <v>430</v>
      </c>
      <c r="CJ442" t="s">
        <v>430</v>
      </c>
      <c r="CK442" t="s">
        <v>430</v>
      </c>
      <c r="CM442">
        <v>4</v>
      </c>
      <c r="CN442" t="s">
        <v>2263</v>
      </c>
      <c r="CP442">
        <v>0</v>
      </c>
      <c r="CQ442">
        <v>33</v>
      </c>
      <c r="CS442">
        <v>0</v>
      </c>
      <c r="CU442">
        <v>259</v>
      </c>
      <c r="CV442">
        <v>1</v>
      </c>
      <c r="CW442">
        <v>1</v>
      </c>
      <c r="CX442">
        <v>2</v>
      </c>
      <c r="CY442">
        <v>42</v>
      </c>
      <c r="CZ442">
        <v>31</v>
      </c>
      <c r="DA442">
        <v>19010</v>
      </c>
      <c r="DB442">
        <v>34</v>
      </c>
      <c r="DC442" t="s">
        <v>446</v>
      </c>
      <c r="DD442" t="s">
        <v>430</v>
      </c>
      <c r="DE442" t="s">
        <v>3303</v>
      </c>
      <c r="DF442" t="s">
        <v>430</v>
      </c>
      <c r="DG442" t="s">
        <v>477</v>
      </c>
      <c r="DH442" t="s">
        <v>478</v>
      </c>
      <c r="DI442" t="s">
        <v>430</v>
      </c>
      <c r="DJ442" t="s">
        <v>430</v>
      </c>
      <c r="DK442" t="s">
        <v>430</v>
      </c>
      <c r="DL442" t="s">
        <v>430</v>
      </c>
      <c r="DM442" t="s">
        <v>448</v>
      </c>
      <c r="DN442" s="1">
        <v>44869</v>
      </c>
      <c r="DO442" s="1">
        <v>45553</v>
      </c>
      <c r="DP442" t="s">
        <v>449</v>
      </c>
      <c r="DQ442">
        <v>0</v>
      </c>
      <c r="DR442" t="s">
        <v>430</v>
      </c>
      <c r="DS442" t="s">
        <v>430</v>
      </c>
      <c r="DT442" t="s">
        <v>3282</v>
      </c>
      <c r="DU442" t="s">
        <v>430</v>
      </c>
      <c r="DV442" t="s">
        <v>430</v>
      </c>
      <c r="DW442" t="s">
        <v>430</v>
      </c>
      <c r="DX442" t="s">
        <v>430</v>
      </c>
      <c r="DY442" t="s">
        <v>430</v>
      </c>
      <c r="DZ442" t="s">
        <v>451</v>
      </c>
      <c r="EA442" t="s">
        <v>452</v>
      </c>
      <c r="EB442" t="s">
        <v>430</v>
      </c>
      <c r="EC442" t="s">
        <v>430</v>
      </c>
      <c r="ED442" t="s">
        <v>430</v>
      </c>
      <c r="EE442" t="s">
        <v>2240</v>
      </c>
      <c r="EF442" t="s">
        <v>430</v>
      </c>
      <c r="EG442" t="s">
        <v>430</v>
      </c>
      <c r="EH442" t="s">
        <v>454</v>
      </c>
      <c r="EI442" t="s">
        <v>455</v>
      </c>
      <c r="EJ442" t="s">
        <v>482</v>
      </c>
      <c r="EK442" t="s">
        <v>483</v>
      </c>
      <c r="EL442" t="s">
        <v>2181</v>
      </c>
      <c r="EM442" t="s">
        <v>2162</v>
      </c>
    </row>
    <row r="443" spans="1:143" x14ac:dyDescent="0.25">
      <c r="A443" t="s">
        <v>1357</v>
      </c>
      <c r="B443" t="s">
        <v>430</v>
      </c>
      <c r="C443" t="s">
        <v>2149</v>
      </c>
      <c r="D443">
        <v>104</v>
      </c>
      <c r="E443" t="s">
        <v>430</v>
      </c>
      <c r="F443" t="s">
        <v>430</v>
      </c>
      <c r="G443" t="s">
        <v>430</v>
      </c>
      <c r="H443" t="s">
        <v>432</v>
      </c>
      <c r="I443" t="s">
        <v>2546</v>
      </c>
      <c r="J443" t="s">
        <v>3304</v>
      </c>
      <c r="K443">
        <v>19000002555</v>
      </c>
      <c r="L443" t="s">
        <v>3305</v>
      </c>
      <c r="M443">
        <v>24</v>
      </c>
      <c r="N443">
        <v>8</v>
      </c>
      <c r="O443">
        <v>4.9000000000000004</v>
      </c>
      <c r="P443">
        <v>17.45</v>
      </c>
      <c r="Q443">
        <v>0</v>
      </c>
      <c r="R443">
        <v>0</v>
      </c>
      <c r="S443">
        <v>0</v>
      </c>
      <c r="T443">
        <v>401</v>
      </c>
      <c r="U443">
        <v>0</v>
      </c>
      <c r="V443">
        <v>4</v>
      </c>
      <c r="W443" t="s">
        <v>430</v>
      </c>
      <c r="X443">
        <v>21</v>
      </c>
      <c r="Y443">
        <v>8.6</v>
      </c>
      <c r="Z443">
        <v>18.3</v>
      </c>
      <c r="AA443" t="s">
        <v>436</v>
      </c>
      <c r="AB443">
        <v>1.75</v>
      </c>
      <c r="AC443">
        <v>1.69</v>
      </c>
      <c r="AD443">
        <v>24</v>
      </c>
      <c r="AE443" t="s">
        <v>711</v>
      </c>
      <c r="AF443">
        <v>45.4</v>
      </c>
      <c r="AG443">
        <v>28.8</v>
      </c>
      <c r="AH443">
        <v>20.3</v>
      </c>
      <c r="AI443">
        <v>11.18</v>
      </c>
      <c r="AJ443">
        <v>10.25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 t="s">
        <v>430</v>
      </c>
      <c r="AS443" t="s">
        <v>430</v>
      </c>
      <c r="AT443" t="s">
        <v>430</v>
      </c>
      <c r="AU443">
        <v>0</v>
      </c>
      <c r="AV443">
        <v>0</v>
      </c>
      <c r="AW443">
        <v>0</v>
      </c>
      <c r="AZ443">
        <v>44897097266419</v>
      </c>
      <c r="BA443">
        <v>4897097266411</v>
      </c>
      <c r="BB443">
        <v>810005416559</v>
      </c>
      <c r="BC443" t="s">
        <v>463</v>
      </c>
      <c r="BD443" t="s">
        <v>1162</v>
      </c>
      <c r="BE443" t="s">
        <v>430</v>
      </c>
      <c r="BF443" t="s">
        <v>1163</v>
      </c>
      <c r="BG443" t="s">
        <v>689</v>
      </c>
      <c r="BH443">
        <v>36</v>
      </c>
      <c r="BI443">
        <v>2.6499999999999999E-2</v>
      </c>
      <c r="BJ443" t="s">
        <v>430</v>
      </c>
      <c r="BL443" t="s">
        <v>436</v>
      </c>
      <c r="BM443" t="s">
        <v>2268</v>
      </c>
      <c r="BN443" t="s">
        <v>430</v>
      </c>
      <c r="BO443" t="s">
        <v>430</v>
      </c>
      <c r="BP443" t="s">
        <v>2550</v>
      </c>
      <c r="BQ443" t="s">
        <v>430</v>
      </c>
      <c r="BR443" t="s">
        <v>442</v>
      </c>
      <c r="BS443">
        <v>10000</v>
      </c>
      <c r="BT443" t="s">
        <v>443</v>
      </c>
      <c r="BU443">
        <v>25296</v>
      </c>
      <c r="BV443">
        <v>47208</v>
      </c>
      <c r="BW443">
        <v>47208</v>
      </c>
      <c r="BX443" t="s">
        <v>430</v>
      </c>
      <c r="BY443" t="s">
        <v>430</v>
      </c>
      <c r="BZ443" t="s">
        <v>470</v>
      </c>
      <c r="CA443" t="s">
        <v>3289</v>
      </c>
      <c r="CB443" t="s">
        <v>430</v>
      </c>
      <c r="CC443" t="s">
        <v>2156</v>
      </c>
      <c r="CD443">
        <v>0</v>
      </c>
      <c r="CE443" t="s">
        <v>430</v>
      </c>
      <c r="CF443" t="s">
        <v>444</v>
      </c>
      <c r="CG443" t="s">
        <v>430</v>
      </c>
      <c r="CH443" s="1">
        <v>44933</v>
      </c>
      <c r="CI443" t="s">
        <v>430</v>
      </c>
      <c r="CJ443" t="s">
        <v>430</v>
      </c>
      <c r="CK443" t="s">
        <v>430</v>
      </c>
      <c r="CM443">
        <v>4</v>
      </c>
      <c r="CN443" t="s">
        <v>2271</v>
      </c>
      <c r="CP443">
        <v>0</v>
      </c>
      <c r="CQ443">
        <v>33</v>
      </c>
      <c r="CS443">
        <v>0</v>
      </c>
      <c r="CU443">
        <v>260</v>
      </c>
      <c r="CV443">
        <v>1</v>
      </c>
      <c r="CW443">
        <v>1</v>
      </c>
      <c r="CX443">
        <v>2</v>
      </c>
      <c r="CY443">
        <v>43</v>
      </c>
      <c r="CZ443">
        <v>31</v>
      </c>
      <c r="DA443">
        <v>19010</v>
      </c>
      <c r="DB443">
        <v>34</v>
      </c>
      <c r="DC443" t="s">
        <v>446</v>
      </c>
      <c r="DD443" t="s">
        <v>430</v>
      </c>
      <c r="DE443" t="s">
        <v>3306</v>
      </c>
      <c r="DF443" t="s">
        <v>430</v>
      </c>
      <c r="DG443" t="s">
        <v>477</v>
      </c>
      <c r="DH443" t="s">
        <v>478</v>
      </c>
      <c r="DI443" t="s">
        <v>430</v>
      </c>
      <c r="DJ443" t="s">
        <v>430</v>
      </c>
      <c r="DK443" t="s">
        <v>430</v>
      </c>
      <c r="DL443" t="s">
        <v>430</v>
      </c>
      <c r="DM443" t="s">
        <v>448</v>
      </c>
      <c r="DN443" s="1">
        <v>44869</v>
      </c>
      <c r="DO443" s="1">
        <v>45553</v>
      </c>
      <c r="DP443" t="s">
        <v>449</v>
      </c>
      <c r="DQ443">
        <v>0</v>
      </c>
      <c r="DR443" t="s">
        <v>430</v>
      </c>
      <c r="DS443" t="s">
        <v>430</v>
      </c>
      <c r="DT443" t="s">
        <v>3282</v>
      </c>
      <c r="DU443" t="s">
        <v>430</v>
      </c>
      <c r="DV443" t="s">
        <v>430</v>
      </c>
      <c r="DW443" t="s">
        <v>430</v>
      </c>
      <c r="DX443" t="s">
        <v>430</v>
      </c>
      <c r="DY443" t="s">
        <v>430</v>
      </c>
      <c r="DZ443" t="s">
        <v>451</v>
      </c>
      <c r="EA443" t="s">
        <v>452</v>
      </c>
      <c r="EB443" t="s">
        <v>430</v>
      </c>
      <c r="EC443" t="s">
        <v>430</v>
      </c>
      <c r="ED443" t="s">
        <v>430</v>
      </c>
      <c r="EE443" t="s">
        <v>2240</v>
      </c>
      <c r="EF443" t="s">
        <v>430</v>
      </c>
      <c r="EG443" t="s">
        <v>430</v>
      </c>
      <c r="EH443" t="s">
        <v>454</v>
      </c>
      <c r="EI443" t="s">
        <v>455</v>
      </c>
      <c r="EJ443" t="s">
        <v>482</v>
      </c>
      <c r="EK443" t="s">
        <v>483</v>
      </c>
      <c r="EL443" t="s">
        <v>2181</v>
      </c>
      <c r="EM443" t="s">
        <v>2162</v>
      </c>
    </row>
    <row r="444" spans="1:143" x14ac:dyDescent="0.25">
      <c r="A444" t="s">
        <v>1357</v>
      </c>
      <c r="B444" t="s">
        <v>459</v>
      </c>
      <c r="C444" t="s">
        <v>2149</v>
      </c>
      <c r="D444">
        <v>104</v>
      </c>
      <c r="E444" t="s">
        <v>430</v>
      </c>
      <c r="F444" t="s">
        <v>430</v>
      </c>
      <c r="G444" t="s">
        <v>430</v>
      </c>
      <c r="H444" t="s">
        <v>432</v>
      </c>
      <c r="I444" t="s">
        <v>2554</v>
      </c>
      <c r="J444" t="s">
        <v>3307</v>
      </c>
      <c r="K444">
        <v>19000002557</v>
      </c>
      <c r="L444" t="s">
        <v>3308</v>
      </c>
      <c r="M444">
        <v>24</v>
      </c>
      <c r="N444">
        <v>8</v>
      </c>
      <c r="O444">
        <v>4.9000000000000004</v>
      </c>
      <c r="P444">
        <v>17.45</v>
      </c>
      <c r="Q444">
        <v>0</v>
      </c>
      <c r="R444">
        <v>0</v>
      </c>
      <c r="S444">
        <v>0</v>
      </c>
      <c r="T444">
        <v>401</v>
      </c>
      <c r="U444">
        <v>0</v>
      </c>
      <c r="V444">
        <v>4</v>
      </c>
      <c r="W444" t="s">
        <v>430</v>
      </c>
      <c r="X444">
        <v>21</v>
      </c>
      <c r="Y444">
        <v>8.6</v>
      </c>
      <c r="Z444">
        <v>18.3</v>
      </c>
      <c r="AA444" t="s">
        <v>436</v>
      </c>
      <c r="AB444">
        <v>1.75</v>
      </c>
      <c r="AC444">
        <v>1.69</v>
      </c>
      <c r="AD444">
        <v>24</v>
      </c>
      <c r="AE444" t="s">
        <v>711</v>
      </c>
      <c r="AF444">
        <v>45.4</v>
      </c>
      <c r="AG444">
        <v>28.8</v>
      </c>
      <c r="AH444">
        <v>20.3</v>
      </c>
      <c r="AI444">
        <v>11.18</v>
      </c>
      <c r="AJ444">
        <v>10.25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 t="s">
        <v>430</v>
      </c>
      <c r="AS444" t="s">
        <v>430</v>
      </c>
      <c r="AT444" t="s">
        <v>430</v>
      </c>
      <c r="AU444">
        <v>0</v>
      </c>
      <c r="AV444">
        <v>0</v>
      </c>
      <c r="AW444">
        <v>0</v>
      </c>
      <c r="AZ444">
        <v>44897097266426</v>
      </c>
      <c r="BA444">
        <v>4897097266428</v>
      </c>
      <c r="BB444">
        <v>810005416542</v>
      </c>
      <c r="BC444" t="s">
        <v>463</v>
      </c>
      <c r="BD444" t="s">
        <v>1162</v>
      </c>
      <c r="BE444" t="s">
        <v>430</v>
      </c>
      <c r="BF444" t="s">
        <v>1163</v>
      </c>
      <c r="BG444" t="s">
        <v>689</v>
      </c>
      <c r="BH444">
        <v>36</v>
      </c>
      <c r="BI444">
        <v>2.6499999999999999E-2</v>
      </c>
      <c r="BJ444" t="s">
        <v>430</v>
      </c>
      <c r="BL444" t="s">
        <v>436</v>
      </c>
      <c r="BM444" t="s">
        <v>2276</v>
      </c>
      <c r="BN444" t="s">
        <v>430</v>
      </c>
      <c r="BO444" t="s">
        <v>430</v>
      </c>
      <c r="BP444" t="s">
        <v>2558</v>
      </c>
      <c r="BQ444" t="s">
        <v>430</v>
      </c>
      <c r="BR444" t="s">
        <v>442</v>
      </c>
      <c r="BS444">
        <v>10000</v>
      </c>
      <c r="BT444" t="s">
        <v>443</v>
      </c>
      <c r="BU444">
        <v>25296</v>
      </c>
      <c r="BV444">
        <v>47208</v>
      </c>
      <c r="BW444">
        <v>47208</v>
      </c>
      <c r="BX444" t="s">
        <v>430</v>
      </c>
      <c r="BY444" t="s">
        <v>430</v>
      </c>
      <c r="BZ444" t="s">
        <v>470</v>
      </c>
      <c r="CA444" t="s">
        <v>3279</v>
      </c>
      <c r="CB444" t="s">
        <v>3309</v>
      </c>
      <c r="CC444" t="s">
        <v>2156</v>
      </c>
      <c r="CD444">
        <v>0</v>
      </c>
      <c r="CE444" t="s">
        <v>430</v>
      </c>
      <c r="CF444" t="s">
        <v>444</v>
      </c>
      <c r="CG444" t="s">
        <v>430</v>
      </c>
      <c r="CH444" s="1">
        <v>44933</v>
      </c>
      <c r="CI444" t="s">
        <v>430</v>
      </c>
      <c r="CJ444" t="s">
        <v>430</v>
      </c>
      <c r="CK444" t="s">
        <v>430</v>
      </c>
      <c r="CM444">
        <v>4</v>
      </c>
      <c r="CN444" t="s">
        <v>2280</v>
      </c>
      <c r="CP444">
        <v>0</v>
      </c>
      <c r="CQ444">
        <v>33</v>
      </c>
      <c r="CS444">
        <v>0</v>
      </c>
      <c r="CU444">
        <v>261</v>
      </c>
      <c r="CV444">
        <v>1</v>
      </c>
      <c r="CW444">
        <v>1</v>
      </c>
      <c r="CX444">
        <v>2</v>
      </c>
      <c r="CY444">
        <v>38</v>
      </c>
      <c r="CZ444">
        <v>31</v>
      </c>
      <c r="DA444">
        <v>19010</v>
      </c>
      <c r="DB444">
        <v>34</v>
      </c>
      <c r="DC444" t="s">
        <v>446</v>
      </c>
      <c r="DD444" t="s">
        <v>430</v>
      </c>
      <c r="DE444" t="s">
        <v>3310</v>
      </c>
      <c r="DF444" t="s">
        <v>430</v>
      </c>
      <c r="DG444" t="s">
        <v>477</v>
      </c>
      <c r="DH444" t="s">
        <v>478</v>
      </c>
      <c r="DI444" t="s">
        <v>430</v>
      </c>
      <c r="DJ444" t="s">
        <v>430</v>
      </c>
      <c r="DK444" t="s">
        <v>430</v>
      </c>
      <c r="DL444" t="s">
        <v>430</v>
      </c>
      <c r="DM444" t="s">
        <v>448</v>
      </c>
      <c r="DN444" s="1">
        <v>44869</v>
      </c>
      <c r="DO444" s="1">
        <v>45553</v>
      </c>
      <c r="DP444" t="s">
        <v>449</v>
      </c>
      <c r="DQ444">
        <v>0</v>
      </c>
      <c r="DR444" t="s">
        <v>430</v>
      </c>
      <c r="DS444" t="s">
        <v>430</v>
      </c>
      <c r="DT444" t="s">
        <v>3295</v>
      </c>
      <c r="DU444" t="s">
        <v>430</v>
      </c>
      <c r="DV444" t="s">
        <v>430</v>
      </c>
      <c r="DW444" t="s">
        <v>430</v>
      </c>
      <c r="DX444" t="s">
        <v>430</v>
      </c>
      <c r="DY444" t="s">
        <v>430</v>
      </c>
      <c r="DZ444" t="s">
        <v>451</v>
      </c>
      <c r="EA444" t="s">
        <v>452</v>
      </c>
      <c r="EB444" t="s">
        <v>430</v>
      </c>
      <c r="EC444" t="s">
        <v>430</v>
      </c>
      <c r="ED444" t="s">
        <v>430</v>
      </c>
      <c r="EE444" t="s">
        <v>2240</v>
      </c>
      <c r="EF444" t="s">
        <v>430</v>
      </c>
      <c r="EG444" t="s">
        <v>430</v>
      </c>
      <c r="EH444" t="s">
        <v>454</v>
      </c>
      <c r="EI444" t="s">
        <v>455</v>
      </c>
      <c r="EJ444" t="s">
        <v>482</v>
      </c>
      <c r="EK444" t="s">
        <v>483</v>
      </c>
      <c r="EL444" t="s">
        <v>2181</v>
      </c>
      <c r="EM444" t="s">
        <v>2162</v>
      </c>
    </row>
    <row r="445" spans="1:143" x14ac:dyDescent="0.25">
      <c r="A445" t="s">
        <v>1357</v>
      </c>
      <c r="B445" t="s">
        <v>459</v>
      </c>
      <c r="C445" t="s">
        <v>1492</v>
      </c>
      <c r="D445">
        <v>98</v>
      </c>
      <c r="E445" t="s">
        <v>430</v>
      </c>
      <c r="F445" t="s">
        <v>430</v>
      </c>
      <c r="G445" t="s">
        <v>430</v>
      </c>
      <c r="H445" t="s">
        <v>432</v>
      </c>
      <c r="I445" t="s">
        <v>3311</v>
      </c>
      <c r="J445" t="s">
        <v>3312</v>
      </c>
      <c r="K445">
        <v>19000002559</v>
      </c>
      <c r="L445" t="s">
        <v>3313</v>
      </c>
      <c r="M445">
        <v>560</v>
      </c>
      <c r="N445">
        <v>6.7</v>
      </c>
      <c r="O445">
        <v>19.100000000000001</v>
      </c>
      <c r="P445">
        <v>13.78</v>
      </c>
      <c r="Q445">
        <v>1</v>
      </c>
      <c r="R445">
        <v>9.5</v>
      </c>
      <c r="S445">
        <v>14</v>
      </c>
      <c r="T445">
        <v>0</v>
      </c>
      <c r="U445">
        <v>680</v>
      </c>
      <c r="V445">
        <v>0</v>
      </c>
      <c r="W445" t="s">
        <v>430</v>
      </c>
      <c r="X445">
        <v>0</v>
      </c>
      <c r="Y445">
        <v>0</v>
      </c>
      <c r="Z445">
        <v>0</v>
      </c>
      <c r="AA445" t="s">
        <v>436</v>
      </c>
      <c r="AB445">
        <v>0</v>
      </c>
      <c r="AC445">
        <v>0</v>
      </c>
      <c r="AD445">
        <v>8</v>
      </c>
      <c r="AE445" t="s">
        <v>430</v>
      </c>
      <c r="AF445">
        <v>120</v>
      </c>
      <c r="AG445">
        <v>100</v>
      </c>
      <c r="AH445">
        <v>120</v>
      </c>
      <c r="AI445">
        <v>438.88</v>
      </c>
      <c r="AJ445">
        <v>380.8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 t="s">
        <v>430</v>
      </c>
      <c r="AS445" t="s">
        <v>430</v>
      </c>
      <c r="AT445" t="s">
        <v>430</v>
      </c>
      <c r="AU445">
        <v>120</v>
      </c>
      <c r="AV445">
        <v>100</v>
      </c>
      <c r="AW445">
        <v>120</v>
      </c>
      <c r="AX445">
        <v>438.88</v>
      </c>
      <c r="AY445">
        <v>380.8</v>
      </c>
      <c r="AZ445">
        <v>14897097269006</v>
      </c>
      <c r="BA445">
        <v>4897097269009</v>
      </c>
      <c r="BB445">
        <v>840191600975</v>
      </c>
      <c r="BC445" t="s">
        <v>463</v>
      </c>
      <c r="BD445" t="s">
        <v>813</v>
      </c>
      <c r="BE445" t="s">
        <v>430</v>
      </c>
      <c r="BF445" t="s">
        <v>814</v>
      </c>
      <c r="BG445" t="s">
        <v>689</v>
      </c>
      <c r="BH445">
        <v>24</v>
      </c>
      <c r="BI445">
        <v>1.44</v>
      </c>
      <c r="BJ445" t="s">
        <v>430</v>
      </c>
      <c r="BL445" t="s">
        <v>436</v>
      </c>
      <c r="BM445" t="s">
        <v>3314</v>
      </c>
      <c r="BN445" t="s">
        <v>631</v>
      </c>
      <c r="BO445" t="s">
        <v>632</v>
      </c>
      <c r="BP445" t="s">
        <v>3315</v>
      </c>
      <c r="BQ445" t="s">
        <v>430</v>
      </c>
      <c r="BR445" t="s">
        <v>442</v>
      </c>
      <c r="BS445">
        <v>0</v>
      </c>
      <c r="BT445" t="s">
        <v>443</v>
      </c>
      <c r="BU445">
        <v>5600</v>
      </c>
      <c r="BV445">
        <v>11760</v>
      </c>
      <c r="BW445">
        <v>23520</v>
      </c>
      <c r="BX445" t="s">
        <v>430</v>
      </c>
      <c r="BY445" t="s">
        <v>430</v>
      </c>
      <c r="BZ445" t="s">
        <v>1031</v>
      </c>
      <c r="CA445" t="s">
        <v>430</v>
      </c>
      <c r="CB445" t="s">
        <v>430</v>
      </c>
      <c r="CC445" t="s">
        <v>3266</v>
      </c>
      <c r="CD445">
        <v>0</v>
      </c>
      <c r="CE445" t="s">
        <v>430</v>
      </c>
      <c r="CF445" t="s">
        <v>444</v>
      </c>
      <c r="CG445" t="s">
        <v>430</v>
      </c>
      <c r="CH445" s="1">
        <v>44911</v>
      </c>
      <c r="CI445" t="s">
        <v>430</v>
      </c>
      <c r="CJ445" t="s">
        <v>430</v>
      </c>
      <c r="CK445" t="s">
        <v>430</v>
      </c>
      <c r="CM445">
        <v>2</v>
      </c>
      <c r="CN445" t="s">
        <v>3316</v>
      </c>
      <c r="CP445">
        <v>0</v>
      </c>
      <c r="CQ445">
        <v>7</v>
      </c>
      <c r="CS445">
        <v>0</v>
      </c>
      <c r="CU445">
        <v>118</v>
      </c>
      <c r="CV445">
        <v>1</v>
      </c>
      <c r="CW445">
        <v>1</v>
      </c>
      <c r="CX445">
        <v>28</v>
      </c>
      <c r="CY445">
        <v>49</v>
      </c>
      <c r="CZ445">
        <v>20</v>
      </c>
      <c r="DA445">
        <v>19001</v>
      </c>
      <c r="DB445">
        <v>33</v>
      </c>
      <c r="DC445" t="s">
        <v>446</v>
      </c>
      <c r="DD445" t="s">
        <v>430</v>
      </c>
      <c r="DE445" t="s">
        <v>3317</v>
      </c>
      <c r="DF445" t="s">
        <v>430</v>
      </c>
      <c r="DG445" t="s">
        <v>477</v>
      </c>
      <c r="DH445" t="s">
        <v>478</v>
      </c>
      <c r="DI445" t="s">
        <v>430</v>
      </c>
      <c r="DJ445" t="s">
        <v>430</v>
      </c>
      <c r="DK445" t="s">
        <v>430</v>
      </c>
      <c r="DL445" t="s">
        <v>430</v>
      </c>
      <c r="DM445" t="s">
        <v>448</v>
      </c>
      <c r="DN445" s="1">
        <v>44869</v>
      </c>
      <c r="DO445" s="1">
        <v>45553</v>
      </c>
      <c r="DP445" t="s">
        <v>449</v>
      </c>
      <c r="DQ445">
        <v>560</v>
      </c>
      <c r="DR445" t="s">
        <v>430</v>
      </c>
      <c r="DS445" t="s">
        <v>430</v>
      </c>
      <c r="DT445" t="s">
        <v>3318</v>
      </c>
      <c r="DU445" t="s">
        <v>430</v>
      </c>
      <c r="DV445" t="s">
        <v>430</v>
      </c>
      <c r="DW445" t="s">
        <v>430</v>
      </c>
      <c r="DX445" t="s">
        <v>430</v>
      </c>
      <c r="DY445" t="s">
        <v>430</v>
      </c>
      <c r="DZ445" t="s">
        <v>451</v>
      </c>
      <c r="EA445" t="s">
        <v>452</v>
      </c>
      <c r="EB445" t="s">
        <v>430</v>
      </c>
      <c r="EC445" t="s">
        <v>430</v>
      </c>
      <c r="ED445" t="s">
        <v>430</v>
      </c>
      <c r="EE445" t="s">
        <v>1646</v>
      </c>
      <c r="EF445" t="s">
        <v>430</v>
      </c>
      <c r="EG445" t="s">
        <v>430</v>
      </c>
      <c r="EH445" t="s">
        <v>454</v>
      </c>
      <c r="EI445" t="s">
        <v>455</v>
      </c>
      <c r="EJ445" t="s">
        <v>1938</v>
      </c>
      <c r="EK445" t="s">
        <v>626</v>
      </c>
      <c r="EL445" t="s">
        <v>974</v>
      </c>
      <c r="EM445" t="s">
        <v>1923</v>
      </c>
    </row>
    <row r="446" spans="1:143" x14ac:dyDescent="0.25">
      <c r="A446" t="s">
        <v>1357</v>
      </c>
      <c r="B446" t="s">
        <v>459</v>
      </c>
      <c r="C446" t="s">
        <v>1492</v>
      </c>
      <c r="D446">
        <v>98</v>
      </c>
      <c r="E446" t="s">
        <v>430</v>
      </c>
      <c r="F446" t="s">
        <v>430</v>
      </c>
      <c r="G446" t="s">
        <v>430</v>
      </c>
      <c r="H446" t="s">
        <v>432</v>
      </c>
      <c r="I446" t="s">
        <v>3319</v>
      </c>
      <c r="J446" t="s">
        <v>3320</v>
      </c>
      <c r="K446">
        <v>19000002560</v>
      </c>
      <c r="L446" t="s">
        <v>3321</v>
      </c>
      <c r="M446">
        <v>560</v>
      </c>
      <c r="N446">
        <v>6.7</v>
      </c>
      <c r="O446">
        <v>19.100000000000001</v>
      </c>
      <c r="P446">
        <v>13.78</v>
      </c>
      <c r="Q446">
        <v>1</v>
      </c>
      <c r="R446">
        <v>9.5</v>
      </c>
      <c r="S446">
        <v>14</v>
      </c>
      <c r="T446">
        <v>0</v>
      </c>
      <c r="U446">
        <v>680</v>
      </c>
      <c r="V446">
        <v>0</v>
      </c>
      <c r="W446" t="s">
        <v>430</v>
      </c>
      <c r="X446">
        <v>0</v>
      </c>
      <c r="Y446">
        <v>0</v>
      </c>
      <c r="Z446">
        <v>0</v>
      </c>
      <c r="AA446" t="s">
        <v>436</v>
      </c>
      <c r="AB446">
        <v>0</v>
      </c>
      <c r="AC446">
        <v>0</v>
      </c>
      <c r="AD446">
        <v>8</v>
      </c>
      <c r="AE446" t="s">
        <v>430</v>
      </c>
      <c r="AF446">
        <v>120</v>
      </c>
      <c r="AG446">
        <v>100</v>
      </c>
      <c r="AH446">
        <v>120</v>
      </c>
      <c r="AI446">
        <v>438.88</v>
      </c>
      <c r="AJ446">
        <v>380.8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 t="s">
        <v>430</v>
      </c>
      <c r="AS446" t="s">
        <v>430</v>
      </c>
      <c r="AT446" t="s">
        <v>430</v>
      </c>
      <c r="AU446">
        <v>120</v>
      </c>
      <c r="AV446">
        <v>100</v>
      </c>
      <c r="AW446">
        <v>120</v>
      </c>
      <c r="AX446">
        <v>438.88</v>
      </c>
      <c r="AY446">
        <v>380.8</v>
      </c>
      <c r="AZ446">
        <v>14897097269020</v>
      </c>
      <c r="BA446">
        <v>4897097269023</v>
      </c>
      <c r="BB446">
        <v>840191600999</v>
      </c>
      <c r="BC446" t="s">
        <v>463</v>
      </c>
      <c r="BD446" t="s">
        <v>813</v>
      </c>
      <c r="BE446" t="s">
        <v>430</v>
      </c>
      <c r="BF446" t="s">
        <v>814</v>
      </c>
      <c r="BG446" t="s">
        <v>689</v>
      </c>
      <c r="BH446">
        <v>24</v>
      </c>
      <c r="BI446">
        <v>1.44</v>
      </c>
      <c r="BJ446" t="s">
        <v>430</v>
      </c>
      <c r="BL446" t="s">
        <v>436</v>
      </c>
      <c r="BM446" t="s">
        <v>3264</v>
      </c>
      <c r="BN446" t="s">
        <v>631</v>
      </c>
      <c r="BO446" t="s">
        <v>632</v>
      </c>
      <c r="BP446" t="s">
        <v>3265</v>
      </c>
      <c r="BQ446" t="s">
        <v>430</v>
      </c>
      <c r="BR446" t="s">
        <v>442</v>
      </c>
      <c r="BS446">
        <v>0</v>
      </c>
      <c r="BT446" t="s">
        <v>443</v>
      </c>
      <c r="BU446">
        <v>5600</v>
      </c>
      <c r="BV446">
        <v>11760</v>
      </c>
      <c r="BW446">
        <v>23520</v>
      </c>
      <c r="BX446" t="s">
        <v>430</v>
      </c>
      <c r="BY446" t="s">
        <v>430</v>
      </c>
      <c r="BZ446" t="s">
        <v>1031</v>
      </c>
      <c r="CA446" t="s">
        <v>430</v>
      </c>
      <c r="CB446" t="s">
        <v>430</v>
      </c>
      <c r="CC446" t="s">
        <v>3266</v>
      </c>
      <c r="CD446">
        <v>0</v>
      </c>
      <c r="CE446" t="s">
        <v>430</v>
      </c>
      <c r="CF446" t="s">
        <v>444</v>
      </c>
      <c r="CG446" t="s">
        <v>430</v>
      </c>
      <c r="CH446" s="1">
        <v>44911</v>
      </c>
      <c r="CI446" t="s">
        <v>430</v>
      </c>
      <c r="CJ446" t="s">
        <v>430</v>
      </c>
      <c r="CK446" t="s">
        <v>430</v>
      </c>
      <c r="CM446">
        <v>2</v>
      </c>
      <c r="CN446" t="s">
        <v>3267</v>
      </c>
      <c r="CP446">
        <v>0</v>
      </c>
      <c r="CQ446">
        <v>7</v>
      </c>
      <c r="CS446">
        <v>0</v>
      </c>
      <c r="CU446">
        <v>119</v>
      </c>
      <c r="CV446">
        <v>1</v>
      </c>
      <c r="CW446">
        <v>1</v>
      </c>
      <c r="CX446">
        <v>25</v>
      </c>
      <c r="CY446">
        <v>49</v>
      </c>
      <c r="CZ446">
        <v>20</v>
      </c>
      <c r="DA446">
        <v>19001</v>
      </c>
      <c r="DB446">
        <v>33</v>
      </c>
      <c r="DC446" t="s">
        <v>446</v>
      </c>
      <c r="DD446" t="s">
        <v>430</v>
      </c>
      <c r="DE446" t="s">
        <v>3322</v>
      </c>
      <c r="DF446" t="s">
        <v>430</v>
      </c>
      <c r="DG446" t="s">
        <v>477</v>
      </c>
      <c r="DH446" t="s">
        <v>478</v>
      </c>
      <c r="DI446" t="s">
        <v>430</v>
      </c>
      <c r="DJ446" t="s">
        <v>430</v>
      </c>
      <c r="DK446" t="s">
        <v>430</v>
      </c>
      <c r="DL446" t="s">
        <v>430</v>
      </c>
      <c r="DM446" t="s">
        <v>448</v>
      </c>
      <c r="DN446" s="1">
        <v>44869</v>
      </c>
      <c r="DO446" s="1">
        <v>45553</v>
      </c>
      <c r="DP446" t="s">
        <v>449</v>
      </c>
      <c r="DQ446">
        <v>560</v>
      </c>
      <c r="DR446" t="s">
        <v>430</v>
      </c>
      <c r="DS446" t="s">
        <v>430</v>
      </c>
      <c r="DT446" t="s">
        <v>3318</v>
      </c>
      <c r="DU446" t="s">
        <v>430</v>
      </c>
      <c r="DV446" t="s">
        <v>430</v>
      </c>
      <c r="DW446" t="s">
        <v>430</v>
      </c>
      <c r="DX446" t="s">
        <v>430</v>
      </c>
      <c r="DY446" t="s">
        <v>430</v>
      </c>
      <c r="DZ446" t="s">
        <v>451</v>
      </c>
      <c r="EA446" t="s">
        <v>452</v>
      </c>
      <c r="EB446" t="s">
        <v>430</v>
      </c>
      <c r="EC446" t="s">
        <v>430</v>
      </c>
      <c r="ED446" t="s">
        <v>430</v>
      </c>
      <c r="EE446" t="s">
        <v>1646</v>
      </c>
      <c r="EF446" t="s">
        <v>430</v>
      </c>
      <c r="EG446" t="s">
        <v>430</v>
      </c>
      <c r="EH446" t="s">
        <v>454</v>
      </c>
      <c r="EI446" t="s">
        <v>455</v>
      </c>
      <c r="EJ446" t="s">
        <v>1832</v>
      </c>
      <c r="EK446" t="s">
        <v>626</v>
      </c>
      <c r="EL446" t="s">
        <v>974</v>
      </c>
      <c r="EM446" t="s">
        <v>1923</v>
      </c>
    </row>
    <row r="447" spans="1:143" x14ac:dyDescent="0.25">
      <c r="A447" t="s">
        <v>1357</v>
      </c>
      <c r="B447" t="s">
        <v>459</v>
      </c>
      <c r="C447" t="s">
        <v>1492</v>
      </c>
      <c r="D447">
        <v>98</v>
      </c>
      <c r="E447" t="s">
        <v>430</v>
      </c>
      <c r="F447" t="s">
        <v>430</v>
      </c>
      <c r="G447" t="s">
        <v>430</v>
      </c>
      <c r="H447" t="s">
        <v>432</v>
      </c>
      <c r="I447" t="s">
        <v>3323</v>
      </c>
      <c r="J447" t="s">
        <v>3324</v>
      </c>
      <c r="K447">
        <v>19000002561</v>
      </c>
      <c r="L447" t="s">
        <v>3325</v>
      </c>
      <c r="M447">
        <v>560</v>
      </c>
      <c r="N447">
        <v>6.7</v>
      </c>
      <c r="O447">
        <v>19.100000000000001</v>
      </c>
      <c r="P447">
        <v>13.78</v>
      </c>
      <c r="Q447">
        <v>1</v>
      </c>
      <c r="R447">
        <v>9.5</v>
      </c>
      <c r="S447">
        <v>14</v>
      </c>
      <c r="T447">
        <v>0</v>
      </c>
      <c r="U447">
        <v>680</v>
      </c>
      <c r="V447">
        <v>0</v>
      </c>
      <c r="W447" t="s">
        <v>430</v>
      </c>
      <c r="X447">
        <v>0</v>
      </c>
      <c r="Y447">
        <v>0</v>
      </c>
      <c r="Z447">
        <v>0</v>
      </c>
      <c r="AA447" t="s">
        <v>436</v>
      </c>
      <c r="AB447">
        <v>0</v>
      </c>
      <c r="AC447">
        <v>0</v>
      </c>
      <c r="AD447">
        <v>8</v>
      </c>
      <c r="AE447" t="s">
        <v>430</v>
      </c>
      <c r="AF447">
        <v>120</v>
      </c>
      <c r="AG447">
        <v>100</v>
      </c>
      <c r="AH447">
        <v>120</v>
      </c>
      <c r="AI447">
        <v>438.88</v>
      </c>
      <c r="AJ447">
        <v>380.8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 t="s">
        <v>430</v>
      </c>
      <c r="AS447" t="s">
        <v>430</v>
      </c>
      <c r="AT447" t="s">
        <v>430</v>
      </c>
      <c r="AU447">
        <v>120</v>
      </c>
      <c r="AV447">
        <v>100</v>
      </c>
      <c r="AW447">
        <v>120</v>
      </c>
      <c r="AX447">
        <v>438.88</v>
      </c>
      <c r="AY447">
        <v>380.8</v>
      </c>
      <c r="AZ447">
        <v>14897097269044</v>
      </c>
      <c r="BA447">
        <v>4897097269047</v>
      </c>
      <c r="BB447">
        <v>840191601019</v>
      </c>
      <c r="BC447" t="s">
        <v>463</v>
      </c>
      <c r="BD447" t="s">
        <v>813</v>
      </c>
      <c r="BE447" t="s">
        <v>430</v>
      </c>
      <c r="BF447" t="s">
        <v>814</v>
      </c>
      <c r="BG447" t="s">
        <v>689</v>
      </c>
      <c r="BH447">
        <v>24</v>
      </c>
      <c r="BI447">
        <v>1.44</v>
      </c>
      <c r="BJ447" t="s">
        <v>430</v>
      </c>
      <c r="BL447" t="s">
        <v>436</v>
      </c>
      <c r="BM447" t="s">
        <v>3326</v>
      </c>
      <c r="BN447" t="s">
        <v>631</v>
      </c>
      <c r="BO447" t="s">
        <v>632</v>
      </c>
      <c r="BP447" t="s">
        <v>3327</v>
      </c>
      <c r="BQ447" t="s">
        <v>430</v>
      </c>
      <c r="BR447" t="s">
        <v>442</v>
      </c>
      <c r="BS447">
        <v>0</v>
      </c>
      <c r="BT447" t="s">
        <v>443</v>
      </c>
      <c r="BU447">
        <v>5600</v>
      </c>
      <c r="BV447">
        <v>11760</v>
      </c>
      <c r="BW447">
        <v>23520</v>
      </c>
      <c r="BX447" t="s">
        <v>430</v>
      </c>
      <c r="BY447" t="s">
        <v>430</v>
      </c>
      <c r="BZ447" t="s">
        <v>1031</v>
      </c>
      <c r="CA447" t="s">
        <v>430</v>
      </c>
      <c r="CB447" t="s">
        <v>430</v>
      </c>
      <c r="CC447" t="s">
        <v>3266</v>
      </c>
      <c r="CD447">
        <v>0</v>
      </c>
      <c r="CE447" t="s">
        <v>430</v>
      </c>
      <c r="CF447" t="s">
        <v>444</v>
      </c>
      <c r="CG447" t="s">
        <v>430</v>
      </c>
      <c r="CH447" s="1">
        <v>44911</v>
      </c>
      <c r="CI447" t="s">
        <v>430</v>
      </c>
      <c r="CJ447" t="s">
        <v>430</v>
      </c>
      <c r="CK447" t="s">
        <v>430</v>
      </c>
      <c r="CM447">
        <v>2</v>
      </c>
      <c r="CN447" t="s">
        <v>3328</v>
      </c>
      <c r="CP447">
        <v>0</v>
      </c>
      <c r="CQ447">
        <v>7</v>
      </c>
      <c r="CS447">
        <v>0</v>
      </c>
      <c r="CU447">
        <v>120</v>
      </c>
      <c r="CV447">
        <v>1</v>
      </c>
      <c r="CW447">
        <v>1</v>
      </c>
      <c r="CX447">
        <v>28</v>
      </c>
      <c r="CY447">
        <v>49</v>
      </c>
      <c r="CZ447">
        <v>20</v>
      </c>
      <c r="DA447">
        <v>19001</v>
      </c>
      <c r="DB447">
        <v>33</v>
      </c>
      <c r="DC447" t="s">
        <v>446</v>
      </c>
      <c r="DD447" t="s">
        <v>430</v>
      </c>
      <c r="DE447" t="s">
        <v>3329</v>
      </c>
      <c r="DF447" t="s">
        <v>430</v>
      </c>
      <c r="DG447" t="s">
        <v>477</v>
      </c>
      <c r="DH447" t="s">
        <v>478</v>
      </c>
      <c r="DI447" t="s">
        <v>430</v>
      </c>
      <c r="DJ447" t="s">
        <v>430</v>
      </c>
      <c r="DK447" t="s">
        <v>430</v>
      </c>
      <c r="DL447" t="s">
        <v>430</v>
      </c>
      <c r="DM447" t="s">
        <v>448</v>
      </c>
      <c r="DN447" s="1">
        <v>44869</v>
      </c>
      <c r="DO447" s="1">
        <v>45553</v>
      </c>
      <c r="DP447" t="s">
        <v>449</v>
      </c>
      <c r="DQ447">
        <v>560</v>
      </c>
      <c r="DR447" t="s">
        <v>430</v>
      </c>
      <c r="DS447" t="s">
        <v>430</v>
      </c>
      <c r="DT447" t="s">
        <v>3318</v>
      </c>
      <c r="DU447" t="s">
        <v>430</v>
      </c>
      <c r="DV447" t="s">
        <v>430</v>
      </c>
      <c r="DW447" t="s">
        <v>430</v>
      </c>
      <c r="DX447" t="s">
        <v>430</v>
      </c>
      <c r="DY447" t="s">
        <v>430</v>
      </c>
      <c r="DZ447" t="s">
        <v>451</v>
      </c>
      <c r="EA447" t="s">
        <v>452</v>
      </c>
      <c r="EB447" t="s">
        <v>430</v>
      </c>
      <c r="EC447" t="s">
        <v>430</v>
      </c>
      <c r="ED447" t="s">
        <v>430</v>
      </c>
      <c r="EE447" t="s">
        <v>1646</v>
      </c>
      <c r="EF447" t="s">
        <v>430</v>
      </c>
      <c r="EG447" t="s">
        <v>430</v>
      </c>
      <c r="EH447" t="s">
        <v>454</v>
      </c>
      <c r="EI447" t="s">
        <v>455</v>
      </c>
      <c r="EJ447" t="s">
        <v>1938</v>
      </c>
      <c r="EK447" t="s">
        <v>626</v>
      </c>
      <c r="EL447" t="s">
        <v>974</v>
      </c>
      <c r="EM447" t="s">
        <v>1923</v>
      </c>
    </row>
    <row r="448" spans="1:143" x14ac:dyDescent="0.25">
      <c r="A448" t="s">
        <v>1357</v>
      </c>
      <c r="B448" t="s">
        <v>459</v>
      </c>
      <c r="C448" t="s">
        <v>1492</v>
      </c>
      <c r="D448">
        <v>98</v>
      </c>
      <c r="E448" t="s">
        <v>430</v>
      </c>
      <c r="F448" t="s">
        <v>430</v>
      </c>
      <c r="G448" t="s">
        <v>430</v>
      </c>
      <c r="H448" t="s">
        <v>432</v>
      </c>
      <c r="I448" t="s">
        <v>3330</v>
      </c>
      <c r="J448" t="s">
        <v>3331</v>
      </c>
      <c r="K448">
        <v>19000002562</v>
      </c>
      <c r="L448" t="s">
        <v>3332</v>
      </c>
      <c r="M448">
        <v>560</v>
      </c>
      <c r="N448">
        <v>6.7</v>
      </c>
      <c r="O448">
        <v>19.100000000000001</v>
      </c>
      <c r="P448">
        <v>13.78</v>
      </c>
      <c r="Q448">
        <v>1</v>
      </c>
      <c r="R448">
        <v>9.5</v>
      </c>
      <c r="S448">
        <v>14</v>
      </c>
      <c r="T448">
        <v>0</v>
      </c>
      <c r="U448">
        <v>680</v>
      </c>
      <c r="V448">
        <v>0</v>
      </c>
      <c r="W448" t="s">
        <v>430</v>
      </c>
      <c r="X448">
        <v>0</v>
      </c>
      <c r="Y448">
        <v>0</v>
      </c>
      <c r="Z448">
        <v>0</v>
      </c>
      <c r="AA448" t="s">
        <v>436</v>
      </c>
      <c r="AB448">
        <v>0</v>
      </c>
      <c r="AC448">
        <v>0</v>
      </c>
      <c r="AD448">
        <v>8</v>
      </c>
      <c r="AE448" t="s">
        <v>430</v>
      </c>
      <c r="AF448">
        <v>120</v>
      </c>
      <c r="AG448">
        <v>100</v>
      </c>
      <c r="AH448">
        <v>120</v>
      </c>
      <c r="AI448">
        <v>438.88</v>
      </c>
      <c r="AJ448">
        <v>380.8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 t="s">
        <v>430</v>
      </c>
      <c r="AS448" t="s">
        <v>430</v>
      </c>
      <c r="AT448" t="s">
        <v>430</v>
      </c>
      <c r="AU448">
        <v>120</v>
      </c>
      <c r="AV448">
        <v>100</v>
      </c>
      <c r="AW448">
        <v>120</v>
      </c>
      <c r="AX448">
        <v>438.88</v>
      </c>
      <c r="AY448">
        <v>380.8</v>
      </c>
      <c r="AZ448">
        <v>14897097269082</v>
      </c>
      <c r="BA448">
        <v>4897097269085</v>
      </c>
      <c r="BB448">
        <v>840191601057</v>
      </c>
      <c r="BC448" t="s">
        <v>463</v>
      </c>
      <c r="BD448" t="s">
        <v>813</v>
      </c>
      <c r="BE448" t="s">
        <v>430</v>
      </c>
      <c r="BF448" t="s">
        <v>814</v>
      </c>
      <c r="BG448" t="s">
        <v>689</v>
      </c>
      <c r="BH448">
        <v>24</v>
      </c>
      <c r="BI448">
        <v>1.44</v>
      </c>
      <c r="BJ448" t="s">
        <v>430</v>
      </c>
      <c r="BL448" t="s">
        <v>436</v>
      </c>
      <c r="BM448" t="s">
        <v>3333</v>
      </c>
      <c r="BN448" t="s">
        <v>631</v>
      </c>
      <c r="BO448" t="s">
        <v>632</v>
      </c>
      <c r="BP448" t="s">
        <v>3334</v>
      </c>
      <c r="BQ448" t="s">
        <v>430</v>
      </c>
      <c r="BR448" t="s">
        <v>442</v>
      </c>
      <c r="BS448">
        <v>0</v>
      </c>
      <c r="BT448" t="s">
        <v>443</v>
      </c>
      <c r="BU448">
        <v>5600</v>
      </c>
      <c r="BV448">
        <v>11760</v>
      </c>
      <c r="BW448">
        <v>23520</v>
      </c>
      <c r="BX448" t="s">
        <v>430</v>
      </c>
      <c r="BY448" t="s">
        <v>430</v>
      </c>
      <c r="BZ448" t="s">
        <v>1031</v>
      </c>
      <c r="CA448" t="s">
        <v>430</v>
      </c>
      <c r="CB448" t="s">
        <v>430</v>
      </c>
      <c r="CC448" t="s">
        <v>3266</v>
      </c>
      <c r="CD448">
        <v>0</v>
      </c>
      <c r="CE448" t="s">
        <v>430</v>
      </c>
      <c r="CF448" t="s">
        <v>444</v>
      </c>
      <c r="CG448" t="s">
        <v>430</v>
      </c>
      <c r="CH448" s="1">
        <v>44911</v>
      </c>
      <c r="CI448" t="s">
        <v>430</v>
      </c>
      <c r="CJ448" t="s">
        <v>430</v>
      </c>
      <c r="CK448" t="s">
        <v>430</v>
      </c>
      <c r="CM448">
        <v>2</v>
      </c>
      <c r="CN448" t="s">
        <v>3335</v>
      </c>
      <c r="CP448">
        <v>0</v>
      </c>
      <c r="CQ448">
        <v>7</v>
      </c>
      <c r="CS448">
        <v>0</v>
      </c>
      <c r="CU448">
        <v>122</v>
      </c>
      <c r="CV448">
        <v>1</v>
      </c>
      <c r="CW448">
        <v>1</v>
      </c>
      <c r="CX448">
        <v>25</v>
      </c>
      <c r="CY448">
        <v>49</v>
      </c>
      <c r="CZ448">
        <v>20</v>
      </c>
      <c r="DA448">
        <v>19001</v>
      </c>
      <c r="DB448">
        <v>33</v>
      </c>
      <c r="DC448" t="s">
        <v>446</v>
      </c>
      <c r="DD448" t="s">
        <v>430</v>
      </c>
      <c r="DE448" t="s">
        <v>3336</v>
      </c>
      <c r="DF448" t="s">
        <v>430</v>
      </c>
      <c r="DG448" t="s">
        <v>477</v>
      </c>
      <c r="DH448" t="s">
        <v>478</v>
      </c>
      <c r="DI448" t="s">
        <v>430</v>
      </c>
      <c r="DJ448" t="s">
        <v>430</v>
      </c>
      <c r="DK448" t="s">
        <v>430</v>
      </c>
      <c r="DL448" t="s">
        <v>430</v>
      </c>
      <c r="DM448" t="s">
        <v>448</v>
      </c>
      <c r="DN448" s="1">
        <v>44869</v>
      </c>
      <c r="DO448" s="1">
        <v>45553</v>
      </c>
      <c r="DP448" t="s">
        <v>449</v>
      </c>
      <c r="DQ448">
        <v>560</v>
      </c>
      <c r="DR448" t="s">
        <v>430</v>
      </c>
      <c r="DS448" t="s">
        <v>430</v>
      </c>
      <c r="DT448" t="s">
        <v>3318</v>
      </c>
      <c r="DU448" t="s">
        <v>430</v>
      </c>
      <c r="DV448" t="s">
        <v>430</v>
      </c>
      <c r="DW448" t="s">
        <v>430</v>
      </c>
      <c r="DX448" t="s">
        <v>430</v>
      </c>
      <c r="DY448" t="s">
        <v>430</v>
      </c>
      <c r="DZ448" t="s">
        <v>451</v>
      </c>
      <c r="EA448" t="s">
        <v>452</v>
      </c>
      <c r="EB448" t="s">
        <v>430</v>
      </c>
      <c r="EC448" t="s">
        <v>430</v>
      </c>
      <c r="ED448" t="s">
        <v>430</v>
      </c>
      <c r="EE448" t="s">
        <v>1646</v>
      </c>
      <c r="EF448" t="s">
        <v>430</v>
      </c>
      <c r="EG448" t="s">
        <v>430</v>
      </c>
      <c r="EH448" t="s">
        <v>454</v>
      </c>
      <c r="EI448" t="s">
        <v>455</v>
      </c>
      <c r="EJ448" t="s">
        <v>1832</v>
      </c>
      <c r="EK448" t="s">
        <v>626</v>
      </c>
      <c r="EL448" t="s">
        <v>974</v>
      </c>
      <c r="EM448" t="s">
        <v>1923</v>
      </c>
    </row>
    <row r="449" spans="1:143" x14ac:dyDescent="0.25">
      <c r="A449" t="s">
        <v>1357</v>
      </c>
      <c r="B449" t="s">
        <v>459</v>
      </c>
      <c r="C449" t="s">
        <v>1492</v>
      </c>
      <c r="D449">
        <v>98</v>
      </c>
      <c r="E449" t="s">
        <v>430</v>
      </c>
      <c r="F449" t="s">
        <v>430</v>
      </c>
      <c r="G449" t="s">
        <v>430</v>
      </c>
      <c r="H449" t="s">
        <v>432</v>
      </c>
      <c r="I449" t="s">
        <v>3337</v>
      </c>
      <c r="J449" t="s">
        <v>3338</v>
      </c>
      <c r="K449">
        <v>19000002563</v>
      </c>
      <c r="L449" t="s">
        <v>3339</v>
      </c>
      <c r="M449">
        <v>560</v>
      </c>
      <c r="N449">
        <v>6.7</v>
      </c>
      <c r="O449">
        <v>19.100000000000001</v>
      </c>
      <c r="P449">
        <v>13.78</v>
      </c>
      <c r="Q449">
        <v>1</v>
      </c>
      <c r="R449">
        <v>9.5</v>
      </c>
      <c r="S449">
        <v>14</v>
      </c>
      <c r="T449">
        <v>0</v>
      </c>
      <c r="U449">
        <v>680</v>
      </c>
      <c r="V449">
        <v>0</v>
      </c>
      <c r="W449" t="s">
        <v>430</v>
      </c>
      <c r="X449">
        <v>0</v>
      </c>
      <c r="Y449">
        <v>0</v>
      </c>
      <c r="Z449">
        <v>0</v>
      </c>
      <c r="AA449" t="s">
        <v>436</v>
      </c>
      <c r="AB449">
        <v>0</v>
      </c>
      <c r="AC449">
        <v>0</v>
      </c>
      <c r="AD449">
        <v>8</v>
      </c>
      <c r="AE449" t="s">
        <v>430</v>
      </c>
      <c r="AF449">
        <v>120</v>
      </c>
      <c r="AG449">
        <v>100</v>
      </c>
      <c r="AH449">
        <v>120</v>
      </c>
      <c r="AI449">
        <v>438.88</v>
      </c>
      <c r="AJ449">
        <v>380.8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 t="s">
        <v>430</v>
      </c>
      <c r="AS449" t="s">
        <v>430</v>
      </c>
      <c r="AT449" t="s">
        <v>430</v>
      </c>
      <c r="AU449">
        <v>120</v>
      </c>
      <c r="AV449">
        <v>100</v>
      </c>
      <c r="AW449">
        <v>120</v>
      </c>
      <c r="AX449">
        <v>438.88</v>
      </c>
      <c r="AY449">
        <v>380.8</v>
      </c>
      <c r="AZ449">
        <v>14897097269099</v>
      </c>
      <c r="BA449">
        <v>4897097269092</v>
      </c>
      <c r="BB449">
        <v>840191601064</v>
      </c>
      <c r="BC449" t="s">
        <v>463</v>
      </c>
      <c r="BD449" t="s">
        <v>813</v>
      </c>
      <c r="BE449" t="s">
        <v>430</v>
      </c>
      <c r="BF449" t="s">
        <v>814</v>
      </c>
      <c r="BG449" t="s">
        <v>689</v>
      </c>
      <c r="BH449">
        <v>24</v>
      </c>
      <c r="BI449">
        <v>1.44</v>
      </c>
      <c r="BJ449" t="s">
        <v>430</v>
      </c>
      <c r="BL449" t="s">
        <v>436</v>
      </c>
      <c r="BM449" t="s">
        <v>3340</v>
      </c>
      <c r="BN449" t="s">
        <v>631</v>
      </c>
      <c r="BO449" t="s">
        <v>632</v>
      </c>
      <c r="BP449" t="s">
        <v>3334</v>
      </c>
      <c r="BQ449" t="s">
        <v>430</v>
      </c>
      <c r="BR449" t="s">
        <v>442</v>
      </c>
      <c r="BS449">
        <v>0</v>
      </c>
      <c r="BT449" t="s">
        <v>443</v>
      </c>
      <c r="BU449">
        <v>5600</v>
      </c>
      <c r="BV449">
        <v>11760</v>
      </c>
      <c r="BW449">
        <v>23520</v>
      </c>
      <c r="BX449" t="s">
        <v>430</v>
      </c>
      <c r="BY449" t="s">
        <v>430</v>
      </c>
      <c r="BZ449" t="s">
        <v>1031</v>
      </c>
      <c r="CA449" t="s">
        <v>430</v>
      </c>
      <c r="CB449" t="s">
        <v>430</v>
      </c>
      <c r="CC449" t="s">
        <v>3266</v>
      </c>
      <c r="CD449">
        <v>0</v>
      </c>
      <c r="CE449" t="s">
        <v>430</v>
      </c>
      <c r="CF449" t="s">
        <v>444</v>
      </c>
      <c r="CG449" t="s">
        <v>430</v>
      </c>
      <c r="CH449" s="1">
        <v>44911</v>
      </c>
      <c r="CI449" t="s">
        <v>430</v>
      </c>
      <c r="CJ449" t="s">
        <v>430</v>
      </c>
      <c r="CK449" t="s">
        <v>430</v>
      </c>
      <c r="CM449">
        <v>2</v>
      </c>
      <c r="CN449" t="s">
        <v>3341</v>
      </c>
      <c r="CP449">
        <v>0</v>
      </c>
      <c r="CQ449">
        <v>7</v>
      </c>
      <c r="CS449">
        <v>0</v>
      </c>
      <c r="CU449">
        <v>122</v>
      </c>
      <c r="CV449">
        <v>1</v>
      </c>
      <c r="CW449">
        <v>1</v>
      </c>
      <c r="CX449">
        <v>28</v>
      </c>
      <c r="CY449">
        <v>49</v>
      </c>
      <c r="CZ449">
        <v>20</v>
      </c>
      <c r="DA449">
        <v>19001</v>
      </c>
      <c r="DB449">
        <v>33</v>
      </c>
      <c r="DC449" t="s">
        <v>446</v>
      </c>
      <c r="DD449" t="s">
        <v>430</v>
      </c>
      <c r="DE449" t="s">
        <v>3342</v>
      </c>
      <c r="DF449" t="s">
        <v>430</v>
      </c>
      <c r="DG449" t="s">
        <v>477</v>
      </c>
      <c r="DH449" t="s">
        <v>478</v>
      </c>
      <c r="DI449" t="s">
        <v>430</v>
      </c>
      <c r="DJ449" t="s">
        <v>430</v>
      </c>
      <c r="DK449" t="s">
        <v>430</v>
      </c>
      <c r="DL449" t="s">
        <v>430</v>
      </c>
      <c r="DM449" t="s">
        <v>448</v>
      </c>
      <c r="DN449" s="1">
        <v>44869</v>
      </c>
      <c r="DO449" s="1">
        <v>45553</v>
      </c>
      <c r="DP449" t="s">
        <v>449</v>
      </c>
      <c r="DQ449">
        <v>560</v>
      </c>
      <c r="DR449" t="s">
        <v>430</v>
      </c>
      <c r="DS449" t="s">
        <v>430</v>
      </c>
      <c r="DT449" t="s">
        <v>3318</v>
      </c>
      <c r="DU449" t="s">
        <v>430</v>
      </c>
      <c r="DV449" t="s">
        <v>430</v>
      </c>
      <c r="DW449" t="s">
        <v>430</v>
      </c>
      <c r="DX449" t="s">
        <v>430</v>
      </c>
      <c r="DY449" t="s">
        <v>430</v>
      </c>
      <c r="DZ449" t="s">
        <v>451</v>
      </c>
      <c r="EA449" t="s">
        <v>452</v>
      </c>
      <c r="EB449" t="s">
        <v>430</v>
      </c>
      <c r="EC449" t="s">
        <v>430</v>
      </c>
      <c r="ED449" t="s">
        <v>430</v>
      </c>
      <c r="EE449" t="s">
        <v>1646</v>
      </c>
      <c r="EF449" t="s">
        <v>430</v>
      </c>
      <c r="EG449" t="s">
        <v>430</v>
      </c>
      <c r="EH449" t="s">
        <v>454</v>
      </c>
      <c r="EI449" t="s">
        <v>455</v>
      </c>
      <c r="EJ449" t="s">
        <v>1938</v>
      </c>
      <c r="EK449" t="s">
        <v>626</v>
      </c>
      <c r="EL449" t="s">
        <v>974</v>
      </c>
      <c r="EM449" t="s">
        <v>1923</v>
      </c>
    </row>
    <row r="450" spans="1:143" x14ac:dyDescent="0.25">
      <c r="A450" t="s">
        <v>1357</v>
      </c>
      <c r="B450" t="s">
        <v>459</v>
      </c>
      <c r="C450" t="s">
        <v>2149</v>
      </c>
      <c r="D450">
        <v>104</v>
      </c>
      <c r="E450" t="s">
        <v>868</v>
      </c>
      <c r="F450" t="s">
        <v>459</v>
      </c>
      <c r="G450" t="s">
        <v>430</v>
      </c>
      <c r="H450" t="s">
        <v>432</v>
      </c>
      <c r="I450" t="s">
        <v>2987</v>
      </c>
      <c r="J450" t="s">
        <v>3343</v>
      </c>
      <c r="K450">
        <v>19000002565</v>
      </c>
      <c r="L450" t="s">
        <v>3344</v>
      </c>
      <c r="M450">
        <v>2400</v>
      </c>
      <c r="N450">
        <v>4.5</v>
      </c>
      <c r="O450">
        <v>4.5</v>
      </c>
      <c r="P450">
        <v>21.8</v>
      </c>
      <c r="Q450">
        <v>0</v>
      </c>
      <c r="R450">
        <v>0</v>
      </c>
      <c r="S450">
        <v>0</v>
      </c>
      <c r="T450">
        <v>173</v>
      </c>
      <c r="U450">
        <v>0</v>
      </c>
      <c r="V450">
        <v>0</v>
      </c>
      <c r="W450" t="s">
        <v>430</v>
      </c>
      <c r="X450">
        <v>0</v>
      </c>
      <c r="Y450">
        <v>0</v>
      </c>
      <c r="Z450">
        <v>0</v>
      </c>
      <c r="AA450" t="s">
        <v>436</v>
      </c>
      <c r="AB450">
        <v>1.0529999999999999</v>
      </c>
      <c r="AC450">
        <v>1.038</v>
      </c>
      <c r="AD450">
        <v>0</v>
      </c>
      <c r="AE450" t="s">
        <v>430</v>
      </c>
      <c r="AF450">
        <v>120</v>
      </c>
      <c r="AG450">
        <v>100</v>
      </c>
      <c r="AH450">
        <v>120</v>
      </c>
      <c r="AI450">
        <v>441.2</v>
      </c>
      <c r="AJ450">
        <v>421.2</v>
      </c>
      <c r="AK450">
        <v>6</v>
      </c>
      <c r="AL450">
        <v>14</v>
      </c>
      <c r="AM450">
        <v>9.5</v>
      </c>
      <c r="AN450">
        <v>22</v>
      </c>
      <c r="AO450">
        <v>0</v>
      </c>
      <c r="AP450">
        <v>0</v>
      </c>
      <c r="AQ450">
        <v>0</v>
      </c>
      <c r="AR450" t="s">
        <v>430</v>
      </c>
      <c r="AS450" t="s">
        <v>430</v>
      </c>
      <c r="AT450" t="s">
        <v>430</v>
      </c>
      <c r="AU450">
        <v>120</v>
      </c>
      <c r="AV450">
        <v>100</v>
      </c>
      <c r="AW450">
        <v>120</v>
      </c>
      <c r="AX450">
        <v>441.2</v>
      </c>
      <c r="AY450">
        <v>421.2</v>
      </c>
      <c r="AZ450">
        <v>10840191600729</v>
      </c>
      <c r="BA450">
        <v>4897097268965</v>
      </c>
      <c r="BB450">
        <v>840191600722</v>
      </c>
      <c r="BC450" t="s">
        <v>463</v>
      </c>
      <c r="BD450" t="s">
        <v>1162</v>
      </c>
      <c r="BE450" t="s">
        <v>430</v>
      </c>
      <c r="BF450" t="s">
        <v>1163</v>
      </c>
      <c r="BG450" t="s">
        <v>872</v>
      </c>
      <c r="BH450">
        <v>30</v>
      </c>
      <c r="BI450">
        <v>1.44</v>
      </c>
      <c r="BJ450" t="s">
        <v>430</v>
      </c>
      <c r="BL450" t="s">
        <v>436</v>
      </c>
      <c r="BM450" t="s">
        <v>2990</v>
      </c>
      <c r="BN450" t="s">
        <v>1091</v>
      </c>
      <c r="BO450" t="s">
        <v>1092</v>
      </c>
      <c r="BP450" t="s">
        <v>213</v>
      </c>
      <c r="BQ450" t="s">
        <v>430</v>
      </c>
      <c r="BR450" t="s">
        <v>442</v>
      </c>
      <c r="BS450">
        <v>25000</v>
      </c>
      <c r="BT450" t="s">
        <v>443</v>
      </c>
      <c r="BU450">
        <v>24000</v>
      </c>
      <c r="BV450">
        <v>50400</v>
      </c>
      <c r="BW450">
        <v>100800</v>
      </c>
      <c r="BX450" t="s">
        <v>430</v>
      </c>
      <c r="BY450" t="s">
        <v>430</v>
      </c>
      <c r="BZ450" t="s">
        <v>691</v>
      </c>
      <c r="CA450" t="s">
        <v>3345</v>
      </c>
      <c r="CB450" t="s">
        <v>430</v>
      </c>
      <c r="CC450" t="s">
        <v>430</v>
      </c>
      <c r="CD450">
        <v>0</v>
      </c>
      <c r="CE450" t="s">
        <v>430</v>
      </c>
      <c r="CF450" t="s">
        <v>444</v>
      </c>
      <c r="CG450" t="s">
        <v>430</v>
      </c>
      <c r="CH450" s="1">
        <v>45097</v>
      </c>
      <c r="CI450" t="s">
        <v>430</v>
      </c>
      <c r="CJ450" t="s">
        <v>430</v>
      </c>
      <c r="CK450" t="s">
        <v>430</v>
      </c>
      <c r="CM450">
        <v>4</v>
      </c>
      <c r="CN450" t="s">
        <v>2991</v>
      </c>
      <c r="CP450">
        <v>0</v>
      </c>
      <c r="CQ450">
        <v>37</v>
      </c>
      <c r="CS450">
        <v>0</v>
      </c>
      <c r="CU450">
        <v>38</v>
      </c>
      <c r="CV450">
        <v>1</v>
      </c>
      <c r="CW450">
        <v>1</v>
      </c>
      <c r="CX450">
        <v>24</v>
      </c>
      <c r="CY450">
        <v>10</v>
      </c>
      <c r="CZ450">
        <v>62</v>
      </c>
      <c r="DA450">
        <v>19010</v>
      </c>
      <c r="DB450">
        <v>34</v>
      </c>
      <c r="DC450" t="s">
        <v>446</v>
      </c>
      <c r="DD450" t="s">
        <v>430</v>
      </c>
      <c r="DE450" t="s">
        <v>3346</v>
      </c>
      <c r="DF450" t="s">
        <v>430</v>
      </c>
      <c r="DG450" t="s">
        <v>477</v>
      </c>
      <c r="DH450" t="s">
        <v>478</v>
      </c>
      <c r="DI450" t="s">
        <v>430</v>
      </c>
      <c r="DJ450" t="s">
        <v>430</v>
      </c>
      <c r="DK450" t="s">
        <v>430</v>
      </c>
      <c r="DL450" t="s">
        <v>430</v>
      </c>
      <c r="DM450" t="s">
        <v>448</v>
      </c>
      <c r="DN450" s="1">
        <v>44894</v>
      </c>
      <c r="DO450" s="1">
        <v>45565</v>
      </c>
      <c r="DP450" t="s">
        <v>449</v>
      </c>
      <c r="DQ450">
        <v>2400</v>
      </c>
      <c r="DR450" t="s">
        <v>430</v>
      </c>
      <c r="DS450" t="s">
        <v>430</v>
      </c>
      <c r="DT450" t="s">
        <v>230</v>
      </c>
      <c r="DU450" t="s">
        <v>430</v>
      </c>
      <c r="DV450" t="s">
        <v>430</v>
      </c>
      <c r="DW450" t="s">
        <v>430</v>
      </c>
      <c r="DX450" t="s">
        <v>430</v>
      </c>
      <c r="DY450" t="s">
        <v>430</v>
      </c>
      <c r="DZ450" t="s">
        <v>451</v>
      </c>
      <c r="EA450" t="s">
        <v>452</v>
      </c>
      <c r="EB450" t="s">
        <v>430</v>
      </c>
      <c r="EC450" t="s">
        <v>430</v>
      </c>
      <c r="ED450" t="s">
        <v>430</v>
      </c>
      <c r="EE450" t="s">
        <v>2994</v>
      </c>
      <c r="EF450" t="s">
        <v>430</v>
      </c>
      <c r="EG450" t="s">
        <v>430</v>
      </c>
      <c r="EH450" t="s">
        <v>454</v>
      </c>
      <c r="EI450" t="s">
        <v>455</v>
      </c>
      <c r="EJ450" t="s">
        <v>2995</v>
      </c>
      <c r="EK450" t="s">
        <v>483</v>
      </c>
      <c r="EL450" t="s">
        <v>672</v>
      </c>
      <c r="EM450" t="s">
        <v>2996</v>
      </c>
    </row>
    <row r="451" spans="1:143" x14ac:dyDescent="0.25">
      <c r="A451" t="s">
        <v>1357</v>
      </c>
      <c r="B451" t="s">
        <v>459</v>
      </c>
      <c r="C451" t="s">
        <v>2149</v>
      </c>
      <c r="D451">
        <v>104</v>
      </c>
      <c r="E451" t="s">
        <v>868</v>
      </c>
      <c r="F451" t="s">
        <v>459</v>
      </c>
      <c r="G451" t="s">
        <v>430</v>
      </c>
      <c r="H451" t="s">
        <v>432</v>
      </c>
      <c r="I451" t="s">
        <v>2999</v>
      </c>
      <c r="J451" t="s">
        <v>3347</v>
      </c>
      <c r="K451">
        <v>19000002566</v>
      </c>
      <c r="L451" t="s">
        <v>3348</v>
      </c>
      <c r="M451">
        <v>2400</v>
      </c>
      <c r="N451">
        <v>4.5</v>
      </c>
      <c r="O451">
        <v>4.5</v>
      </c>
      <c r="P451">
        <v>21.8</v>
      </c>
      <c r="Q451">
        <v>0</v>
      </c>
      <c r="R451">
        <v>0</v>
      </c>
      <c r="S451">
        <v>0</v>
      </c>
      <c r="T451">
        <v>173</v>
      </c>
      <c r="U451">
        <v>0</v>
      </c>
      <c r="V451">
        <v>0</v>
      </c>
      <c r="W451" t="s">
        <v>430</v>
      </c>
      <c r="X451">
        <v>0</v>
      </c>
      <c r="Y451">
        <v>0</v>
      </c>
      <c r="Z451">
        <v>0</v>
      </c>
      <c r="AA451" t="s">
        <v>436</v>
      </c>
      <c r="AB451">
        <v>1.0529999999999999</v>
      </c>
      <c r="AC451">
        <v>1.038</v>
      </c>
      <c r="AD451">
        <v>0</v>
      </c>
      <c r="AE451" t="s">
        <v>430</v>
      </c>
      <c r="AF451">
        <v>120</v>
      </c>
      <c r="AG451">
        <v>100</v>
      </c>
      <c r="AH451">
        <v>120</v>
      </c>
      <c r="AI451">
        <v>441.2</v>
      </c>
      <c r="AJ451">
        <v>421.2</v>
      </c>
      <c r="AK451">
        <v>6</v>
      </c>
      <c r="AL451">
        <v>14</v>
      </c>
      <c r="AM451">
        <v>9.5</v>
      </c>
      <c r="AN451">
        <v>22</v>
      </c>
      <c r="AO451">
        <v>0</v>
      </c>
      <c r="AP451">
        <v>0</v>
      </c>
      <c r="AQ451">
        <v>0</v>
      </c>
      <c r="AR451" t="s">
        <v>430</v>
      </c>
      <c r="AS451" t="s">
        <v>430</v>
      </c>
      <c r="AT451" t="s">
        <v>430</v>
      </c>
      <c r="AU451">
        <v>120</v>
      </c>
      <c r="AV451">
        <v>100</v>
      </c>
      <c r="AW451">
        <v>120</v>
      </c>
      <c r="AX451">
        <v>441.2</v>
      </c>
      <c r="AY451">
        <v>421.2</v>
      </c>
      <c r="AZ451">
        <v>10840191600736</v>
      </c>
      <c r="BA451">
        <v>4897097268972</v>
      </c>
      <c r="BB451">
        <v>840191600739</v>
      </c>
      <c r="BC451" t="s">
        <v>463</v>
      </c>
      <c r="BD451" t="s">
        <v>1162</v>
      </c>
      <c r="BE451" t="s">
        <v>430</v>
      </c>
      <c r="BF451" t="s">
        <v>1163</v>
      </c>
      <c r="BG451" t="s">
        <v>872</v>
      </c>
      <c r="BH451">
        <v>30</v>
      </c>
      <c r="BI451">
        <v>1.44</v>
      </c>
      <c r="BJ451" t="s">
        <v>430</v>
      </c>
      <c r="BL451" t="s">
        <v>436</v>
      </c>
      <c r="BM451" t="s">
        <v>3002</v>
      </c>
      <c r="BN451" t="s">
        <v>1091</v>
      </c>
      <c r="BO451" t="s">
        <v>1092</v>
      </c>
      <c r="BP451" t="s">
        <v>213</v>
      </c>
      <c r="BQ451" t="s">
        <v>430</v>
      </c>
      <c r="BR451" t="s">
        <v>442</v>
      </c>
      <c r="BS451">
        <v>25000</v>
      </c>
      <c r="BT451" t="s">
        <v>443</v>
      </c>
      <c r="BU451">
        <v>24000</v>
      </c>
      <c r="BV451">
        <v>50400</v>
      </c>
      <c r="BW451">
        <v>100800</v>
      </c>
      <c r="BX451" t="s">
        <v>430</v>
      </c>
      <c r="BY451" t="s">
        <v>430</v>
      </c>
      <c r="BZ451" t="s">
        <v>691</v>
      </c>
      <c r="CA451" t="s">
        <v>3345</v>
      </c>
      <c r="CB451" t="s">
        <v>430</v>
      </c>
      <c r="CC451" t="s">
        <v>430</v>
      </c>
      <c r="CD451">
        <v>0</v>
      </c>
      <c r="CE451" t="s">
        <v>430</v>
      </c>
      <c r="CF451" t="s">
        <v>444</v>
      </c>
      <c r="CG451" t="s">
        <v>430</v>
      </c>
      <c r="CH451" s="1">
        <v>45097</v>
      </c>
      <c r="CI451" t="s">
        <v>430</v>
      </c>
      <c r="CJ451" t="s">
        <v>430</v>
      </c>
      <c r="CK451" t="s">
        <v>430</v>
      </c>
      <c r="CM451">
        <v>4</v>
      </c>
      <c r="CN451" t="s">
        <v>3003</v>
      </c>
      <c r="CP451">
        <v>0</v>
      </c>
      <c r="CQ451">
        <v>37</v>
      </c>
      <c r="CS451">
        <v>0</v>
      </c>
      <c r="CU451">
        <v>38</v>
      </c>
      <c r="CV451">
        <v>1</v>
      </c>
      <c r="CW451">
        <v>1</v>
      </c>
      <c r="CX451">
        <v>24</v>
      </c>
      <c r="CY451">
        <v>46</v>
      </c>
      <c r="CZ451">
        <v>62</v>
      </c>
      <c r="DA451">
        <v>19010</v>
      </c>
      <c r="DB451">
        <v>34</v>
      </c>
      <c r="DC451" t="s">
        <v>446</v>
      </c>
      <c r="DD451" t="s">
        <v>430</v>
      </c>
      <c r="DE451" t="s">
        <v>3349</v>
      </c>
      <c r="DF451" t="s">
        <v>430</v>
      </c>
      <c r="DG451" t="s">
        <v>477</v>
      </c>
      <c r="DH451" t="s">
        <v>478</v>
      </c>
      <c r="DI451" t="s">
        <v>430</v>
      </c>
      <c r="DJ451" t="s">
        <v>430</v>
      </c>
      <c r="DK451" t="s">
        <v>430</v>
      </c>
      <c r="DL451" t="s">
        <v>430</v>
      </c>
      <c r="DM451" t="s">
        <v>448</v>
      </c>
      <c r="DN451" s="1">
        <v>44894</v>
      </c>
      <c r="DO451" s="1">
        <v>45565</v>
      </c>
      <c r="DP451" t="s">
        <v>449</v>
      </c>
      <c r="DQ451">
        <v>2400</v>
      </c>
      <c r="DR451" t="s">
        <v>430</v>
      </c>
      <c r="DS451" t="s">
        <v>430</v>
      </c>
      <c r="DT451" t="s">
        <v>230</v>
      </c>
      <c r="DU451" t="s">
        <v>430</v>
      </c>
      <c r="DV451" t="s">
        <v>430</v>
      </c>
      <c r="DW451" t="s">
        <v>430</v>
      </c>
      <c r="DX451" t="s">
        <v>430</v>
      </c>
      <c r="DY451" t="s">
        <v>430</v>
      </c>
      <c r="DZ451" t="s">
        <v>451</v>
      </c>
      <c r="EA451" t="s">
        <v>452</v>
      </c>
      <c r="EB451" t="s">
        <v>430</v>
      </c>
      <c r="EC451" t="s">
        <v>430</v>
      </c>
      <c r="ED451" t="s">
        <v>430</v>
      </c>
      <c r="EE451" t="s">
        <v>2994</v>
      </c>
      <c r="EF451" t="s">
        <v>430</v>
      </c>
      <c r="EG451" t="s">
        <v>430</v>
      </c>
      <c r="EH451" t="s">
        <v>454</v>
      </c>
      <c r="EI451" t="s">
        <v>455</v>
      </c>
      <c r="EJ451" t="s">
        <v>2995</v>
      </c>
      <c r="EK451" t="s">
        <v>483</v>
      </c>
      <c r="EL451" t="s">
        <v>672</v>
      </c>
      <c r="EM451" t="s">
        <v>2996</v>
      </c>
    </row>
    <row r="452" spans="1:143" x14ac:dyDescent="0.25">
      <c r="A452" t="s">
        <v>1357</v>
      </c>
      <c r="B452" t="s">
        <v>459</v>
      </c>
      <c r="C452" t="s">
        <v>2149</v>
      </c>
      <c r="D452">
        <v>104</v>
      </c>
      <c r="E452" t="s">
        <v>458</v>
      </c>
      <c r="F452" t="s">
        <v>459</v>
      </c>
      <c r="G452" t="s">
        <v>430</v>
      </c>
      <c r="H452" t="s">
        <v>432</v>
      </c>
      <c r="I452" t="s">
        <v>3007</v>
      </c>
      <c r="J452" t="s">
        <v>3350</v>
      </c>
      <c r="K452">
        <v>19000002567</v>
      </c>
      <c r="L452" t="s">
        <v>3351</v>
      </c>
      <c r="M452">
        <v>2400</v>
      </c>
      <c r="N452">
        <v>4.5</v>
      </c>
      <c r="O452">
        <v>4.5</v>
      </c>
      <c r="P452">
        <v>21.8</v>
      </c>
      <c r="Q452">
        <v>0</v>
      </c>
      <c r="R452">
        <v>0</v>
      </c>
      <c r="S452">
        <v>0</v>
      </c>
      <c r="T452">
        <v>173</v>
      </c>
      <c r="U452">
        <v>0</v>
      </c>
      <c r="V452">
        <v>0</v>
      </c>
      <c r="W452" t="s">
        <v>430</v>
      </c>
      <c r="X452">
        <v>0</v>
      </c>
      <c r="Y452">
        <v>0</v>
      </c>
      <c r="Z452">
        <v>0</v>
      </c>
      <c r="AA452" t="s">
        <v>436</v>
      </c>
      <c r="AB452">
        <v>1.0529999999999999</v>
      </c>
      <c r="AC452">
        <v>1.038</v>
      </c>
      <c r="AD452">
        <v>0</v>
      </c>
      <c r="AE452" t="s">
        <v>430</v>
      </c>
      <c r="AF452">
        <v>120</v>
      </c>
      <c r="AG452">
        <v>100</v>
      </c>
      <c r="AH452">
        <v>120</v>
      </c>
      <c r="AI452">
        <v>441.2</v>
      </c>
      <c r="AJ452">
        <v>421.2</v>
      </c>
      <c r="AK452">
        <v>6</v>
      </c>
      <c r="AL452">
        <v>14</v>
      </c>
      <c r="AM452">
        <v>9.5</v>
      </c>
      <c r="AN452">
        <v>22</v>
      </c>
      <c r="AO452">
        <v>0</v>
      </c>
      <c r="AP452">
        <v>0</v>
      </c>
      <c r="AQ452">
        <v>0</v>
      </c>
      <c r="AR452" t="s">
        <v>430</v>
      </c>
      <c r="AS452" t="s">
        <v>430</v>
      </c>
      <c r="AT452" t="s">
        <v>430</v>
      </c>
      <c r="AU452">
        <v>120</v>
      </c>
      <c r="AV452">
        <v>100</v>
      </c>
      <c r="AW452">
        <v>120</v>
      </c>
      <c r="AX452">
        <v>441.2</v>
      </c>
      <c r="AY452">
        <v>421.2</v>
      </c>
      <c r="AZ452">
        <v>10840191600743</v>
      </c>
      <c r="BA452">
        <v>4897097268989</v>
      </c>
      <c r="BB452">
        <v>840191600746</v>
      </c>
      <c r="BC452" t="s">
        <v>463</v>
      </c>
      <c r="BD452" t="s">
        <v>1162</v>
      </c>
      <c r="BE452" t="s">
        <v>430</v>
      </c>
      <c r="BF452" t="s">
        <v>1163</v>
      </c>
      <c r="BG452" t="s">
        <v>465</v>
      </c>
      <c r="BH452">
        <v>30</v>
      </c>
      <c r="BI452">
        <v>1.44</v>
      </c>
      <c r="BJ452" t="s">
        <v>430</v>
      </c>
      <c r="BL452" t="s">
        <v>436</v>
      </c>
      <c r="BM452" t="s">
        <v>3010</v>
      </c>
      <c r="BN452" t="s">
        <v>1091</v>
      </c>
      <c r="BO452" t="s">
        <v>1092</v>
      </c>
      <c r="BP452" t="s">
        <v>213</v>
      </c>
      <c r="BQ452" t="s">
        <v>430</v>
      </c>
      <c r="BR452" t="s">
        <v>442</v>
      </c>
      <c r="BS452">
        <v>25000</v>
      </c>
      <c r="BT452" t="s">
        <v>443</v>
      </c>
      <c r="BU452">
        <v>24000</v>
      </c>
      <c r="BV452">
        <v>50400</v>
      </c>
      <c r="BW452">
        <v>100800</v>
      </c>
      <c r="BX452" t="s">
        <v>430</v>
      </c>
      <c r="BY452" t="s">
        <v>430</v>
      </c>
      <c r="BZ452" t="s">
        <v>691</v>
      </c>
      <c r="CA452" t="s">
        <v>3345</v>
      </c>
      <c r="CB452" t="s">
        <v>430</v>
      </c>
      <c r="CC452" t="s">
        <v>430</v>
      </c>
      <c r="CD452">
        <v>0</v>
      </c>
      <c r="CE452" t="s">
        <v>430</v>
      </c>
      <c r="CF452" t="s">
        <v>444</v>
      </c>
      <c r="CG452" t="s">
        <v>430</v>
      </c>
      <c r="CH452" s="1">
        <v>45127</v>
      </c>
      <c r="CI452" t="s">
        <v>430</v>
      </c>
      <c r="CJ452" t="s">
        <v>430</v>
      </c>
      <c r="CK452" t="s">
        <v>430</v>
      </c>
      <c r="CM452">
        <v>4</v>
      </c>
      <c r="CN452" t="s">
        <v>3012</v>
      </c>
      <c r="CP452">
        <v>0</v>
      </c>
      <c r="CQ452">
        <v>37</v>
      </c>
      <c r="CS452">
        <v>0</v>
      </c>
      <c r="CU452">
        <v>38</v>
      </c>
      <c r="CV452">
        <v>1</v>
      </c>
      <c r="CW452">
        <v>1</v>
      </c>
      <c r="CX452">
        <v>24</v>
      </c>
      <c r="CY452">
        <v>38</v>
      </c>
      <c r="CZ452">
        <v>62</v>
      </c>
      <c r="DA452">
        <v>19010</v>
      </c>
      <c r="DB452">
        <v>34</v>
      </c>
      <c r="DC452" t="s">
        <v>446</v>
      </c>
      <c r="DD452" t="s">
        <v>430</v>
      </c>
      <c r="DE452" t="s">
        <v>3352</v>
      </c>
      <c r="DF452" t="s">
        <v>430</v>
      </c>
      <c r="DG452" t="s">
        <v>477</v>
      </c>
      <c r="DH452" t="s">
        <v>478</v>
      </c>
      <c r="DI452" t="s">
        <v>430</v>
      </c>
      <c r="DJ452" t="s">
        <v>430</v>
      </c>
      <c r="DK452" t="s">
        <v>430</v>
      </c>
      <c r="DL452" t="s">
        <v>430</v>
      </c>
      <c r="DM452" t="s">
        <v>448</v>
      </c>
      <c r="DN452" s="1">
        <v>44894</v>
      </c>
      <c r="DO452" s="1">
        <v>45553</v>
      </c>
      <c r="DP452" t="s">
        <v>449</v>
      </c>
      <c r="DQ452">
        <v>2400</v>
      </c>
      <c r="DR452" t="s">
        <v>430</v>
      </c>
      <c r="DS452" t="s">
        <v>430</v>
      </c>
      <c r="DT452" t="s">
        <v>230</v>
      </c>
      <c r="DU452" t="s">
        <v>430</v>
      </c>
      <c r="DV452" t="s">
        <v>430</v>
      </c>
      <c r="DW452" t="s">
        <v>430</v>
      </c>
      <c r="DX452" t="s">
        <v>430</v>
      </c>
      <c r="DY452" t="s">
        <v>430</v>
      </c>
      <c r="DZ452" t="s">
        <v>451</v>
      </c>
      <c r="EA452" t="s">
        <v>452</v>
      </c>
      <c r="EB452" t="s">
        <v>430</v>
      </c>
      <c r="EC452" t="s">
        <v>430</v>
      </c>
      <c r="ED452" t="s">
        <v>430</v>
      </c>
      <c r="EE452" t="s">
        <v>2994</v>
      </c>
      <c r="EF452" t="s">
        <v>430</v>
      </c>
      <c r="EG452" t="s">
        <v>430</v>
      </c>
      <c r="EH452" t="s">
        <v>454</v>
      </c>
      <c r="EI452" t="s">
        <v>455</v>
      </c>
      <c r="EJ452" t="s">
        <v>2995</v>
      </c>
      <c r="EK452" t="s">
        <v>483</v>
      </c>
      <c r="EL452" t="s">
        <v>672</v>
      </c>
      <c r="EM452" t="s">
        <v>2996</v>
      </c>
    </row>
    <row r="453" spans="1:143" x14ac:dyDescent="0.25">
      <c r="A453" t="s">
        <v>1357</v>
      </c>
      <c r="B453" t="s">
        <v>430</v>
      </c>
      <c r="C453" t="s">
        <v>1953</v>
      </c>
      <c r="D453">
        <v>93</v>
      </c>
      <c r="E453" t="s">
        <v>430</v>
      </c>
      <c r="F453" t="s">
        <v>430</v>
      </c>
      <c r="G453" t="s">
        <v>430</v>
      </c>
      <c r="H453" t="s">
        <v>432</v>
      </c>
      <c r="I453" t="s">
        <v>3353</v>
      </c>
      <c r="J453" t="s">
        <v>3354</v>
      </c>
      <c r="K453">
        <v>19000002581</v>
      </c>
      <c r="L453" t="s">
        <v>3355</v>
      </c>
      <c r="M453">
        <v>5</v>
      </c>
      <c r="N453">
        <v>28</v>
      </c>
      <c r="O453">
        <v>12</v>
      </c>
      <c r="P453">
        <v>23.5</v>
      </c>
      <c r="Q453">
        <v>56</v>
      </c>
      <c r="R453">
        <v>33</v>
      </c>
      <c r="S453">
        <v>0</v>
      </c>
      <c r="T453">
        <v>1165</v>
      </c>
      <c r="U453">
        <v>0</v>
      </c>
      <c r="V453">
        <v>0</v>
      </c>
      <c r="W453" t="s">
        <v>430</v>
      </c>
      <c r="X453">
        <v>0</v>
      </c>
      <c r="Y453">
        <v>0</v>
      </c>
      <c r="Z453">
        <v>0</v>
      </c>
      <c r="AA453" t="s">
        <v>436</v>
      </c>
      <c r="AB453">
        <v>0</v>
      </c>
      <c r="AC453">
        <v>0</v>
      </c>
      <c r="AD453">
        <v>5</v>
      </c>
      <c r="AE453" t="s">
        <v>430</v>
      </c>
      <c r="AF453">
        <v>28</v>
      </c>
      <c r="AG453">
        <v>23</v>
      </c>
      <c r="AH453">
        <v>60</v>
      </c>
      <c r="AI453">
        <v>5.9</v>
      </c>
      <c r="AJ453">
        <v>5.8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 t="s">
        <v>430</v>
      </c>
      <c r="AS453" t="s">
        <v>430</v>
      </c>
      <c r="AT453" t="s">
        <v>430</v>
      </c>
      <c r="AU453">
        <v>0</v>
      </c>
      <c r="AV453">
        <v>0</v>
      </c>
      <c r="AW453">
        <v>0</v>
      </c>
      <c r="AZ453">
        <v>24897097261533</v>
      </c>
      <c r="BA453">
        <v>4897097261539</v>
      </c>
      <c r="BC453" t="s">
        <v>463</v>
      </c>
      <c r="BD453" t="s">
        <v>1990</v>
      </c>
      <c r="BE453" t="s">
        <v>430</v>
      </c>
      <c r="BF453" t="s">
        <v>1478</v>
      </c>
      <c r="BG453" t="s">
        <v>689</v>
      </c>
      <c r="BH453">
        <v>36</v>
      </c>
      <c r="BI453">
        <v>3.8600000000000002E-2</v>
      </c>
      <c r="BJ453" t="s">
        <v>430</v>
      </c>
      <c r="BL453" t="s">
        <v>436</v>
      </c>
      <c r="BM453" t="s">
        <v>3356</v>
      </c>
      <c r="BN453" t="s">
        <v>430</v>
      </c>
      <c r="BO453" t="s">
        <v>430</v>
      </c>
      <c r="BP453" t="s">
        <v>2019</v>
      </c>
      <c r="BQ453" t="s">
        <v>2066</v>
      </c>
      <c r="BR453" t="s">
        <v>442</v>
      </c>
      <c r="BS453">
        <v>0</v>
      </c>
      <c r="BT453" t="s">
        <v>443</v>
      </c>
      <c r="BU453">
        <v>3620</v>
      </c>
      <c r="BV453">
        <v>7505</v>
      </c>
      <c r="BW453">
        <v>8730</v>
      </c>
      <c r="BX453" t="s">
        <v>430</v>
      </c>
      <c r="BY453" t="s">
        <v>430</v>
      </c>
      <c r="BZ453" t="s">
        <v>499</v>
      </c>
      <c r="CA453" t="s">
        <v>3357</v>
      </c>
      <c r="CB453" t="s">
        <v>430</v>
      </c>
      <c r="CC453" t="s">
        <v>1997</v>
      </c>
      <c r="CD453">
        <v>0</v>
      </c>
      <c r="CE453" t="s">
        <v>430</v>
      </c>
      <c r="CF453" t="s">
        <v>444</v>
      </c>
      <c r="CG453" t="s">
        <v>430</v>
      </c>
      <c r="CH453" s="1">
        <v>45030</v>
      </c>
      <c r="CI453" t="s">
        <v>430</v>
      </c>
      <c r="CJ453" t="s">
        <v>430</v>
      </c>
      <c r="CK453" t="s">
        <v>430</v>
      </c>
      <c r="CM453">
        <v>1</v>
      </c>
      <c r="CN453" t="s">
        <v>3358</v>
      </c>
      <c r="CP453">
        <v>0</v>
      </c>
      <c r="CQ453">
        <v>1</v>
      </c>
      <c r="CS453">
        <v>0</v>
      </c>
      <c r="CU453">
        <v>155</v>
      </c>
      <c r="CV453">
        <v>1</v>
      </c>
      <c r="CW453">
        <v>7</v>
      </c>
      <c r="CX453">
        <v>21</v>
      </c>
      <c r="CZ453">
        <v>2</v>
      </c>
      <c r="DA453">
        <v>19002</v>
      </c>
      <c r="DB453">
        <v>31</v>
      </c>
      <c r="DC453" t="s">
        <v>446</v>
      </c>
      <c r="DD453" t="s">
        <v>430</v>
      </c>
      <c r="DE453" t="s">
        <v>3359</v>
      </c>
      <c r="DF453" t="s">
        <v>430</v>
      </c>
      <c r="DG453" t="s">
        <v>477</v>
      </c>
      <c r="DH453" t="s">
        <v>478</v>
      </c>
      <c r="DI453" t="s">
        <v>430</v>
      </c>
      <c r="DJ453" t="s">
        <v>430</v>
      </c>
      <c r="DK453" t="s">
        <v>430</v>
      </c>
      <c r="DL453" t="s">
        <v>430</v>
      </c>
      <c r="DM453" t="s">
        <v>448</v>
      </c>
      <c r="DN453" s="1">
        <v>44895</v>
      </c>
      <c r="DO453" s="1">
        <v>45553</v>
      </c>
      <c r="DP453" t="s">
        <v>449</v>
      </c>
      <c r="DQ453">
        <v>0</v>
      </c>
      <c r="DR453" t="s">
        <v>430</v>
      </c>
      <c r="DS453" t="s">
        <v>430</v>
      </c>
      <c r="DT453" t="s">
        <v>221</v>
      </c>
      <c r="DU453" t="s">
        <v>430</v>
      </c>
      <c r="DV453" t="s">
        <v>430</v>
      </c>
      <c r="DW453" t="s">
        <v>430</v>
      </c>
      <c r="DX453" t="s">
        <v>430</v>
      </c>
      <c r="DY453" t="s">
        <v>430</v>
      </c>
      <c r="DZ453" t="s">
        <v>451</v>
      </c>
      <c r="EA453" t="s">
        <v>452</v>
      </c>
      <c r="EB453" t="s">
        <v>430</v>
      </c>
      <c r="EC453" t="s">
        <v>430</v>
      </c>
      <c r="ED453" t="s">
        <v>430</v>
      </c>
      <c r="EE453" t="s">
        <v>2002</v>
      </c>
      <c r="EF453" t="s">
        <v>430</v>
      </c>
      <c r="EG453" t="s">
        <v>430</v>
      </c>
      <c r="EH453" t="s">
        <v>1953</v>
      </c>
      <c r="EI453" t="s">
        <v>455</v>
      </c>
      <c r="EJ453" t="s">
        <v>2002</v>
      </c>
      <c r="EK453" t="s">
        <v>509</v>
      </c>
      <c r="EL453" t="s">
        <v>3360</v>
      </c>
      <c r="EM453" t="s">
        <v>2004</v>
      </c>
    </row>
    <row r="454" spans="1:143" x14ac:dyDescent="0.25">
      <c r="A454" t="s">
        <v>1357</v>
      </c>
      <c r="B454" t="s">
        <v>430</v>
      </c>
      <c r="C454" t="s">
        <v>1953</v>
      </c>
      <c r="D454">
        <v>93</v>
      </c>
      <c r="E454" t="s">
        <v>430</v>
      </c>
      <c r="F454" t="s">
        <v>430</v>
      </c>
      <c r="G454" t="s">
        <v>430</v>
      </c>
      <c r="H454" t="s">
        <v>432</v>
      </c>
      <c r="I454" t="s">
        <v>2899</v>
      </c>
      <c r="J454" t="s">
        <v>3361</v>
      </c>
      <c r="K454">
        <v>19000002583</v>
      </c>
      <c r="L454" t="s">
        <v>3362</v>
      </c>
      <c r="M454">
        <v>4</v>
      </c>
      <c r="N454">
        <v>38</v>
      </c>
      <c r="O454">
        <v>14</v>
      </c>
      <c r="P454">
        <v>19</v>
      </c>
      <c r="Q454">
        <v>50</v>
      </c>
      <c r="R454">
        <v>39.5</v>
      </c>
      <c r="S454">
        <v>0</v>
      </c>
      <c r="T454">
        <v>1360</v>
      </c>
      <c r="U454">
        <v>0</v>
      </c>
      <c r="V454">
        <v>0</v>
      </c>
      <c r="W454" t="s">
        <v>430</v>
      </c>
      <c r="X454">
        <v>0</v>
      </c>
      <c r="Y454">
        <v>0</v>
      </c>
      <c r="Z454">
        <v>0</v>
      </c>
      <c r="AA454" t="s">
        <v>436</v>
      </c>
      <c r="AB454">
        <v>0</v>
      </c>
      <c r="AC454">
        <v>0</v>
      </c>
      <c r="AD454">
        <v>4</v>
      </c>
      <c r="AE454" t="s">
        <v>430</v>
      </c>
      <c r="AF454">
        <v>56</v>
      </c>
      <c r="AG454">
        <v>35</v>
      </c>
      <c r="AH454">
        <v>19</v>
      </c>
      <c r="AI454">
        <v>5.66</v>
      </c>
      <c r="AJ454">
        <v>5.38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 t="s">
        <v>430</v>
      </c>
      <c r="AS454" t="s">
        <v>430</v>
      </c>
      <c r="AT454" t="s">
        <v>430</v>
      </c>
      <c r="AU454">
        <v>0</v>
      </c>
      <c r="AV454">
        <v>0</v>
      </c>
      <c r="AW454">
        <v>0</v>
      </c>
      <c r="AZ454">
        <v>20810005419356</v>
      </c>
      <c r="BA454">
        <v>4895248000327</v>
      </c>
      <c r="BB454">
        <v>810005419352</v>
      </c>
      <c r="BC454" t="s">
        <v>463</v>
      </c>
      <c r="BD454" t="s">
        <v>1990</v>
      </c>
      <c r="BE454" t="s">
        <v>430</v>
      </c>
      <c r="BF454" t="s">
        <v>1478</v>
      </c>
      <c r="BG454" t="s">
        <v>689</v>
      </c>
      <c r="BH454">
        <v>36</v>
      </c>
      <c r="BI454">
        <v>3.7199999999999997E-2</v>
      </c>
      <c r="BJ454" t="s">
        <v>430</v>
      </c>
      <c r="BL454" t="s">
        <v>436</v>
      </c>
      <c r="BM454" t="s">
        <v>2902</v>
      </c>
      <c r="BN454" t="s">
        <v>430</v>
      </c>
      <c r="BO454" t="s">
        <v>430</v>
      </c>
      <c r="BP454" t="s">
        <v>2125</v>
      </c>
      <c r="BQ454" t="s">
        <v>2038</v>
      </c>
      <c r="BR454" t="s">
        <v>442</v>
      </c>
      <c r="BS454">
        <v>0</v>
      </c>
      <c r="BT454" t="s">
        <v>443</v>
      </c>
      <c r="BU454">
        <v>2744</v>
      </c>
      <c r="BV454">
        <v>5688</v>
      </c>
      <c r="BW454">
        <v>6620</v>
      </c>
      <c r="BX454" t="s">
        <v>430</v>
      </c>
      <c r="BY454" t="s">
        <v>430</v>
      </c>
      <c r="BZ454" t="s">
        <v>499</v>
      </c>
      <c r="CA454" t="s">
        <v>2889</v>
      </c>
      <c r="CB454" t="s">
        <v>430</v>
      </c>
      <c r="CC454" t="s">
        <v>1997</v>
      </c>
      <c r="CD454">
        <v>0</v>
      </c>
      <c r="CE454" t="s">
        <v>430</v>
      </c>
      <c r="CF454" t="s">
        <v>444</v>
      </c>
      <c r="CG454" t="s">
        <v>430</v>
      </c>
      <c r="CH454" s="1">
        <v>45108</v>
      </c>
      <c r="CI454" t="s">
        <v>430</v>
      </c>
      <c r="CJ454" t="s">
        <v>430</v>
      </c>
      <c r="CK454" t="s">
        <v>430</v>
      </c>
      <c r="CM454">
        <v>1</v>
      </c>
      <c r="CN454" t="s">
        <v>2903</v>
      </c>
      <c r="CP454">
        <v>0</v>
      </c>
      <c r="CQ454">
        <v>2</v>
      </c>
      <c r="CS454">
        <v>0</v>
      </c>
      <c r="CU454">
        <v>129</v>
      </c>
      <c r="CV454">
        <v>1</v>
      </c>
      <c r="CW454">
        <v>6</v>
      </c>
      <c r="CX454">
        <v>35</v>
      </c>
      <c r="CZ454">
        <v>1</v>
      </c>
      <c r="DA454">
        <v>19002</v>
      </c>
      <c r="DB454">
        <v>31</v>
      </c>
      <c r="DC454" t="s">
        <v>446</v>
      </c>
      <c r="DD454" t="s">
        <v>430</v>
      </c>
      <c r="DE454" t="s">
        <v>3363</v>
      </c>
      <c r="DF454" t="s">
        <v>430</v>
      </c>
      <c r="DG454" t="s">
        <v>477</v>
      </c>
      <c r="DH454" t="s">
        <v>478</v>
      </c>
      <c r="DI454" t="s">
        <v>2874</v>
      </c>
      <c r="DJ454" t="s">
        <v>2875</v>
      </c>
      <c r="DK454" t="s">
        <v>430</v>
      </c>
      <c r="DL454" t="s">
        <v>430</v>
      </c>
      <c r="DM454" t="s">
        <v>448</v>
      </c>
      <c r="DN454" s="1">
        <v>44895</v>
      </c>
      <c r="DO454" s="1">
        <v>45553</v>
      </c>
      <c r="DP454" t="s">
        <v>449</v>
      </c>
      <c r="DQ454">
        <v>0</v>
      </c>
      <c r="DR454" t="s">
        <v>430</v>
      </c>
      <c r="DS454" t="s">
        <v>430</v>
      </c>
      <c r="DT454" t="s">
        <v>647</v>
      </c>
      <c r="DU454" t="s">
        <v>430</v>
      </c>
      <c r="DV454" t="s">
        <v>430</v>
      </c>
      <c r="DW454" t="s">
        <v>430</v>
      </c>
      <c r="DX454" t="s">
        <v>430</v>
      </c>
      <c r="DY454" t="s">
        <v>430</v>
      </c>
      <c r="DZ454" t="s">
        <v>451</v>
      </c>
      <c r="EA454" t="s">
        <v>452</v>
      </c>
      <c r="EB454" t="s">
        <v>430</v>
      </c>
      <c r="EC454" t="s">
        <v>430</v>
      </c>
      <c r="ED454" t="s">
        <v>430</v>
      </c>
      <c r="EE454" t="s">
        <v>2130</v>
      </c>
      <c r="EF454" t="s">
        <v>430</v>
      </c>
      <c r="EG454" t="s">
        <v>430</v>
      </c>
      <c r="EH454" t="s">
        <v>2876</v>
      </c>
      <c r="EI454" t="s">
        <v>455</v>
      </c>
      <c r="EJ454" t="s">
        <v>2130</v>
      </c>
      <c r="EK454" t="s">
        <v>509</v>
      </c>
      <c r="EL454" t="s">
        <v>2148</v>
      </c>
      <c r="EM454" t="s">
        <v>2132</v>
      </c>
    </row>
    <row r="455" spans="1:143" x14ac:dyDescent="0.25">
      <c r="A455" t="s">
        <v>1357</v>
      </c>
      <c r="B455" t="s">
        <v>430</v>
      </c>
      <c r="C455" t="s">
        <v>1953</v>
      </c>
      <c r="D455">
        <v>93</v>
      </c>
      <c r="E455" t="s">
        <v>430</v>
      </c>
      <c r="F455" t="s">
        <v>430</v>
      </c>
      <c r="G455" t="s">
        <v>430</v>
      </c>
      <c r="H455" t="s">
        <v>432</v>
      </c>
      <c r="I455" t="s">
        <v>2906</v>
      </c>
      <c r="J455" t="s">
        <v>3364</v>
      </c>
      <c r="K455">
        <v>19000002584</v>
      </c>
      <c r="L455" t="s">
        <v>3365</v>
      </c>
      <c r="M455">
        <v>4</v>
      </c>
      <c r="N455">
        <v>37</v>
      </c>
      <c r="O455">
        <v>14</v>
      </c>
      <c r="P455">
        <v>20</v>
      </c>
      <c r="Q455">
        <v>52</v>
      </c>
      <c r="R455">
        <v>40.5</v>
      </c>
      <c r="S455">
        <v>0</v>
      </c>
      <c r="T455">
        <v>1270</v>
      </c>
      <c r="U455">
        <v>0</v>
      </c>
      <c r="V455">
        <v>0</v>
      </c>
      <c r="W455" t="s">
        <v>430</v>
      </c>
      <c r="X455">
        <v>0</v>
      </c>
      <c r="Y455">
        <v>0</v>
      </c>
      <c r="Z455">
        <v>0</v>
      </c>
      <c r="AA455" t="s">
        <v>436</v>
      </c>
      <c r="AB455">
        <v>0</v>
      </c>
      <c r="AC455">
        <v>0</v>
      </c>
      <c r="AD455">
        <v>4</v>
      </c>
      <c r="AE455" t="s">
        <v>430</v>
      </c>
      <c r="AF455">
        <v>57</v>
      </c>
      <c r="AG455">
        <v>34</v>
      </c>
      <c r="AH455">
        <v>20</v>
      </c>
      <c r="AI455">
        <v>5.28</v>
      </c>
      <c r="AJ455">
        <v>5.08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 t="s">
        <v>430</v>
      </c>
      <c r="AS455" t="s">
        <v>430</v>
      </c>
      <c r="AT455" t="s">
        <v>430</v>
      </c>
      <c r="AU455">
        <v>0</v>
      </c>
      <c r="AV455">
        <v>0</v>
      </c>
      <c r="AW455">
        <v>0</v>
      </c>
      <c r="AZ455">
        <v>20810005419363</v>
      </c>
      <c r="BA455">
        <v>4895248000310</v>
      </c>
      <c r="BB455">
        <v>810005419369</v>
      </c>
      <c r="BC455" t="s">
        <v>463</v>
      </c>
      <c r="BD455" t="s">
        <v>1990</v>
      </c>
      <c r="BE455" t="s">
        <v>430</v>
      </c>
      <c r="BF455" t="s">
        <v>1478</v>
      </c>
      <c r="BG455" t="s">
        <v>689</v>
      </c>
      <c r="BH455">
        <v>36</v>
      </c>
      <c r="BI455">
        <v>3.8800000000000001E-2</v>
      </c>
      <c r="BJ455" t="s">
        <v>430</v>
      </c>
      <c r="BL455" t="s">
        <v>436</v>
      </c>
      <c r="BM455" t="s">
        <v>2909</v>
      </c>
      <c r="BN455" t="s">
        <v>430</v>
      </c>
      <c r="BO455" t="s">
        <v>430</v>
      </c>
      <c r="BP455" t="s">
        <v>2125</v>
      </c>
      <c r="BQ455" t="s">
        <v>2056</v>
      </c>
      <c r="BR455" t="s">
        <v>442</v>
      </c>
      <c r="BS455">
        <v>0</v>
      </c>
      <c r="BT455" t="s">
        <v>443</v>
      </c>
      <c r="BU455">
        <v>2784</v>
      </c>
      <c r="BV455">
        <v>5772</v>
      </c>
      <c r="BW455">
        <v>6716</v>
      </c>
      <c r="BX455" t="s">
        <v>430</v>
      </c>
      <c r="BY455" t="s">
        <v>430</v>
      </c>
      <c r="BZ455" t="s">
        <v>499</v>
      </c>
      <c r="CA455" t="s">
        <v>2910</v>
      </c>
      <c r="CB455" t="s">
        <v>430</v>
      </c>
      <c r="CC455" t="s">
        <v>1997</v>
      </c>
      <c r="CD455">
        <v>0</v>
      </c>
      <c r="CE455" t="s">
        <v>430</v>
      </c>
      <c r="CF455" t="s">
        <v>444</v>
      </c>
      <c r="CG455" t="s">
        <v>430</v>
      </c>
      <c r="CH455" s="1">
        <v>45073</v>
      </c>
      <c r="CI455" t="s">
        <v>430</v>
      </c>
      <c r="CJ455" t="s">
        <v>430</v>
      </c>
      <c r="CK455" t="s">
        <v>430</v>
      </c>
      <c r="CM455">
        <v>1</v>
      </c>
      <c r="CN455" t="s">
        <v>2911</v>
      </c>
      <c r="CP455">
        <v>0</v>
      </c>
      <c r="CQ455">
        <v>2</v>
      </c>
      <c r="CS455">
        <v>0</v>
      </c>
      <c r="CU455">
        <v>129</v>
      </c>
      <c r="CV455">
        <v>1</v>
      </c>
      <c r="CW455">
        <v>6</v>
      </c>
      <c r="CX455">
        <v>35</v>
      </c>
      <c r="CZ455">
        <v>1</v>
      </c>
      <c r="DA455">
        <v>19002</v>
      </c>
      <c r="DB455">
        <v>31</v>
      </c>
      <c r="DC455" t="s">
        <v>446</v>
      </c>
      <c r="DD455" t="s">
        <v>430</v>
      </c>
      <c r="DE455" t="s">
        <v>3366</v>
      </c>
      <c r="DF455" t="s">
        <v>430</v>
      </c>
      <c r="DG455" t="s">
        <v>477</v>
      </c>
      <c r="DH455" t="s">
        <v>478</v>
      </c>
      <c r="DI455" t="s">
        <v>2874</v>
      </c>
      <c r="DJ455" t="s">
        <v>2875</v>
      </c>
      <c r="DK455" t="s">
        <v>430</v>
      </c>
      <c r="DL455" t="s">
        <v>430</v>
      </c>
      <c r="DM455" t="s">
        <v>448</v>
      </c>
      <c r="DN455" s="1">
        <v>44895</v>
      </c>
      <c r="DO455" s="1">
        <v>45553</v>
      </c>
      <c r="DP455" t="s">
        <v>449</v>
      </c>
      <c r="DQ455">
        <v>0</v>
      </c>
      <c r="DR455" t="s">
        <v>430</v>
      </c>
      <c r="DS455" t="s">
        <v>430</v>
      </c>
      <c r="DT455" t="s">
        <v>647</v>
      </c>
      <c r="DU455" t="s">
        <v>430</v>
      </c>
      <c r="DV455" t="s">
        <v>430</v>
      </c>
      <c r="DW455" t="s">
        <v>430</v>
      </c>
      <c r="DX455" t="s">
        <v>430</v>
      </c>
      <c r="DY455" t="s">
        <v>430</v>
      </c>
      <c r="DZ455" t="s">
        <v>451</v>
      </c>
      <c r="EA455" t="s">
        <v>452</v>
      </c>
      <c r="EB455" t="s">
        <v>430</v>
      </c>
      <c r="EC455" t="s">
        <v>430</v>
      </c>
      <c r="ED455" t="s">
        <v>430</v>
      </c>
      <c r="EE455" t="s">
        <v>2130</v>
      </c>
      <c r="EF455" t="s">
        <v>430</v>
      </c>
      <c r="EG455" t="s">
        <v>430</v>
      </c>
      <c r="EH455" t="s">
        <v>2876</v>
      </c>
      <c r="EI455" t="s">
        <v>455</v>
      </c>
      <c r="EJ455" t="s">
        <v>2130</v>
      </c>
      <c r="EK455" t="s">
        <v>509</v>
      </c>
      <c r="EL455" t="s">
        <v>2913</v>
      </c>
      <c r="EM455" t="s">
        <v>2132</v>
      </c>
    </row>
    <row r="456" spans="1:143" x14ac:dyDescent="0.25">
      <c r="A456" t="s">
        <v>1357</v>
      </c>
      <c r="B456" t="s">
        <v>430</v>
      </c>
      <c r="C456" t="s">
        <v>1953</v>
      </c>
      <c r="D456">
        <v>93</v>
      </c>
      <c r="E456" t="s">
        <v>430</v>
      </c>
      <c r="F456" t="s">
        <v>430</v>
      </c>
      <c r="G456" t="s">
        <v>430</v>
      </c>
      <c r="H456" t="s">
        <v>432</v>
      </c>
      <c r="I456" t="s">
        <v>2914</v>
      </c>
      <c r="J456" t="s">
        <v>3367</v>
      </c>
      <c r="K456">
        <v>19000002585</v>
      </c>
      <c r="L456" t="s">
        <v>3368</v>
      </c>
      <c r="M456">
        <v>4</v>
      </c>
      <c r="N456">
        <v>37</v>
      </c>
      <c r="O456">
        <v>14</v>
      </c>
      <c r="P456">
        <v>20</v>
      </c>
      <c r="Q456">
        <v>53</v>
      </c>
      <c r="R456">
        <v>41</v>
      </c>
      <c r="S456">
        <v>0</v>
      </c>
      <c r="T456">
        <v>1230</v>
      </c>
      <c r="U456">
        <v>0</v>
      </c>
      <c r="V456">
        <v>0</v>
      </c>
      <c r="W456" t="s">
        <v>430</v>
      </c>
      <c r="X456">
        <v>0</v>
      </c>
      <c r="Y456">
        <v>0</v>
      </c>
      <c r="Z456">
        <v>0</v>
      </c>
      <c r="AA456" t="s">
        <v>436</v>
      </c>
      <c r="AB456">
        <v>0</v>
      </c>
      <c r="AC456">
        <v>0</v>
      </c>
      <c r="AD456">
        <v>4</v>
      </c>
      <c r="AE456" t="s">
        <v>430</v>
      </c>
      <c r="AF456">
        <v>57</v>
      </c>
      <c r="AG456">
        <v>34</v>
      </c>
      <c r="AH456">
        <v>19</v>
      </c>
      <c r="AI456">
        <v>5.12</v>
      </c>
      <c r="AJ456">
        <v>4.8899999999999997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 t="s">
        <v>430</v>
      </c>
      <c r="AS456" t="s">
        <v>430</v>
      </c>
      <c r="AT456" t="s">
        <v>430</v>
      </c>
      <c r="AU456">
        <v>0</v>
      </c>
      <c r="AV456">
        <v>0</v>
      </c>
      <c r="AW456">
        <v>0</v>
      </c>
      <c r="AZ456">
        <v>20810005419622</v>
      </c>
      <c r="BA456">
        <v>4895248000334</v>
      </c>
      <c r="BB456">
        <v>810005419628</v>
      </c>
      <c r="BC456" t="s">
        <v>463</v>
      </c>
      <c r="BD456" t="s">
        <v>1990</v>
      </c>
      <c r="BE456" t="s">
        <v>430</v>
      </c>
      <c r="BF456" t="s">
        <v>1478</v>
      </c>
      <c r="BG456" t="s">
        <v>689</v>
      </c>
      <c r="BH456">
        <v>36</v>
      </c>
      <c r="BI456">
        <v>3.6799999999999999E-2</v>
      </c>
      <c r="BJ456" t="s">
        <v>430</v>
      </c>
      <c r="BL456" t="s">
        <v>436</v>
      </c>
      <c r="BM456" t="s">
        <v>2917</v>
      </c>
      <c r="BN456" t="s">
        <v>430</v>
      </c>
      <c r="BO456" t="s">
        <v>430</v>
      </c>
      <c r="BP456" t="s">
        <v>2125</v>
      </c>
      <c r="BQ456" t="s">
        <v>2066</v>
      </c>
      <c r="BR456" t="s">
        <v>442</v>
      </c>
      <c r="BS456">
        <v>0</v>
      </c>
      <c r="BT456" t="s">
        <v>443</v>
      </c>
      <c r="BU456">
        <v>3168</v>
      </c>
      <c r="BV456">
        <v>6568</v>
      </c>
      <c r="BW456">
        <v>7640</v>
      </c>
      <c r="BX456" t="s">
        <v>430</v>
      </c>
      <c r="BY456" t="s">
        <v>430</v>
      </c>
      <c r="BZ456" t="s">
        <v>499</v>
      </c>
      <c r="CA456" t="s">
        <v>2918</v>
      </c>
      <c r="CB456" t="s">
        <v>430</v>
      </c>
      <c r="CC456" t="s">
        <v>1997</v>
      </c>
      <c r="CD456">
        <v>0</v>
      </c>
      <c r="CE456" t="s">
        <v>430</v>
      </c>
      <c r="CF456" t="s">
        <v>444</v>
      </c>
      <c r="CG456" t="s">
        <v>430</v>
      </c>
      <c r="CH456" s="1">
        <v>45108</v>
      </c>
      <c r="CI456" t="s">
        <v>430</v>
      </c>
      <c r="CJ456" t="s">
        <v>430</v>
      </c>
      <c r="CK456" t="s">
        <v>430</v>
      </c>
      <c r="CM456">
        <v>1</v>
      </c>
      <c r="CN456" t="s">
        <v>2919</v>
      </c>
      <c r="CP456">
        <v>0</v>
      </c>
      <c r="CQ456">
        <v>2</v>
      </c>
      <c r="CS456">
        <v>0</v>
      </c>
      <c r="CU456">
        <v>129</v>
      </c>
      <c r="CV456">
        <v>1</v>
      </c>
      <c r="CW456">
        <v>6</v>
      </c>
      <c r="CX456">
        <v>35</v>
      </c>
      <c r="CZ456">
        <v>1</v>
      </c>
      <c r="DA456">
        <v>19002</v>
      </c>
      <c r="DB456">
        <v>31</v>
      </c>
      <c r="DC456" t="s">
        <v>446</v>
      </c>
      <c r="DD456" t="s">
        <v>430</v>
      </c>
      <c r="DE456" t="s">
        <v>3369</v>
      </c>
      <c r="DF456" t="s">
        <v>430</v>
      </c>
      <c r="DG456" t="s">
        <v>477</v>
      </c>
      <c r="DH456" t="s">
        <v>478</v>
      </c>
      <c r="DI456" t="s">
        <v>2874</v>
      </c>
      <c r="DJ456" t="s">
        <v>2875</v>
      </c>
      <c r="DK456" t="s">
        <v>430</v>
      </c>
      <c r="DL456" t="s">
        <v>430</v>
      </c>
      <c r="DM456" t="s">
        <v>448</v>
      </c>
      <c r="DN456" s="1">
        <v>44895</v>
      </c>
      <c r="DO456" s="1">
        <v>45553</v>
      </c>
      <c r="DP456" t="s">
        <v>449</v>
      </c>
      <c r="DQ456">
        <v>0</v>
      </c>
      <c r="DR456" t="s">
        <v>430</v>
      </c>
      <c r="DS456" t="s">
        <v>430</v>
      </c>
      <c r="DT456" t="s">
        <v>647</v>
      </c>
      <c r="DU456" t="s">
        <v>430</v>
      </c>
      <c r="DV456" t="s">
        <v>430</v>
      </c>
      <c r="DW456" t="s">
        <v>430</v>
      </c>
      <c r="DX456" t="s">
        <v>430</v>
      </c>
      <c r="DY456" t="s">
        <v>430</v>
      </c>
      <c r="DZ456" t="s">
        <v>451</v>
      </c>
      <c r="EA456" t="s">
        <v>452</v>
      </c>
      <c r="EB456" t="s">
        <v>430</v>
      </c>
      <c r="EC456" t="s">
        <v>430</v>
      </c>
      <c r="ED456" t="s">
        <v>430</v>
      </c>
      <c r="EE456" t="s">
        <v>2130</v>
      </c>
      <c r="EF456" t="s">
        <v>430</v>
      </c>
      <c r="EG456" t="s">
        <v>430</v>
      </c>
      <c r="EH456" t="s">
        <v>2876</v>
      </c>
      <c r="EI456" t="s">
        <v>455</v>
      </c>
      <c r="EJ456" t="s">
        <v>2130</v>
      </c>
      <c r="EK456" t="s">
        <v>509</v>
      </c>
      <c r="EL456" t="s">
        <v>2693</v>
      </c>
      <c r="EM456" t="s">
        <v>2132</v>
      </c>
    </row>
    <row r="457" spans="1:143" x14ac:dyDescent="0.25">
      <c r="A457" t="s">
        <v>1357</v>
      </c>
      <c r="B457" t="s">
        <v>459</v>
      </c>
      <c r="C457" t="s">
        <v>2149</v>
      </c>
      <c r="D457">
        <v>104</v>
      </c>
      <c r="E457" t="s">
        <v>430</v>
      </c>
      <c r="F457" t="s">
        <v>430</v>
      </c>
      <c r="G457" t="s">
        <v>430</v>
      </c>
      <c r="H457" t="s">
        <v>432</v>
      </c>
      <c r="I457" t="s">
        <v>2466</v>
      </c>
      <c r="J457" t="s">
        <v>3370</v>
      </c>
      <c r="K457">
        <v>19000002587</v>
      </c>
      <c r="L457" t="s">
        <v>3371</v>
      </c>
      <c r="M457">
        <v>24</v>
      </c>
      <c r="N457">
        <v>8</v>
      </c>
      <c r="O457">
        <v>4.9000000000000004</v>
      </c>
      <c r="P457">
        <v>17.45</v>
      </c>
      <c r="Q457">
        <v>0</v>
      </c>
      <c r="R457">
        <v>0</v>
      </c>
      <c r="S457">
        <v>0</v>
      </c>
      <c r="T457">
        <v>406</v>
      </c>
      <c r="U457">
        <v>0</v>
      </c>
      <c r="V457">
        <v>4</v>
      </c>
      <c r="W457" t="s">
        <v>430</v>
      </c>
      <c r="X457">
        <v>21</v>
      </c>
      <c r="Y457">
        <v>8.6</v>
      </c>
      <c r="Z457">
        <v>18.3</v>
      </c>
      <c r="AA457" t="s">
        <v>436</v>
      </c>
      <c r="AB457">
        <v>1.8</v>
      </c>
      <c r="AC457">
        <v>1.73</v>
      </c>
      <c r="AD457">
        <v>24</v>
      </c>
      <c r="AE457" t="s">
        <v>711</v>
      </c>
      <c r="AF457">
        <v>45.4</v>
      </c>
      <c r="AG457">
        <v>28.8</v>
      </c>
      <c r="AH457">
        <v>20.3</v>
      </c>
      <c r="AI457">
        <v>11.4</v>
      </c>
      <c r="AJ457">
        <v>10.46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 t="s">
        <v>430</v>
      </c>
      <c r="AS457" t="s">
        <v>430</v>
      </c>
      <c r="AT457" t="s">
        <v>430</v>
      </c>
      <c r="AU457">
        <v>0</v>
      </c>
      <c r="AV457">
        <v>0</v>
      </c>
      <c r="AW457">
        <v>0</v>
      </c>
      <c r="AZ457">
        <v>64897097266314</v>
      </c>
      <c r="BA457">
        <v>4897097266312</v>
      </c>
      <c r="BB457">
        <v>810005416658</v>
      </c>
      <c r="BC457" t="s">
        <v>463</v>
      </c>
      <c r="BD457" t="s">
        <v>1162</v>
      </c>
      <c r="BE457" t="s">
        <v>430</v>
      </c>
      <c r="BF457" t="s">
        <v>1163</v>
      </c>
      <c r="BG457" t="s">
        <v>689</v>
      </c>
      <c r="BH457">
        <v>36</v>
      </c>
      <c r="BI457">
        <v>2.6499999999999999E-2</v>
      </c>
      <c r="BJ457" t="s">
        <v>430</v>
      </c>
      <c r="BL457" t="s">
        <v>436</v>
      </c>
      <c r="BM457" t="s">
        <v>2469</v>
      </c>
      <c r="BN457" t="s">
        <v>430</v>
      </c>
      <c r="BO457" t="s">
        <v>430</v>
      </c>
      <c r="BP457" t="s">
        <v>2470</v>
      </c>
      <c r="BQ457" t="s">
        <v>430</v>
      </c>
      <c r="BR457" t="s">
        <v>442</v>
      </c>
      <c r="BS457">
        <v>10000</v>
      </c>
      <c r="BT457" t="s">
        <v>443</v>
      </c>
      <c r="BU457">
        <v>25296</v>
      </c>
      <c r="BV457">
        <v>46296</v>
      </c>
      <c r="BW457">
        <v>46296</v>
      </c>
      <c r="BX457" t="s">
        <v>430</v>
      </c>
      <c r="BY457" t="s">
        <v>430</v>
      </c>
      <c r="BZ457" t="s">
        <v>470</v>
      </c>
      <c r="CA457" t="s">
        <v>3372</v>
      </c>
      <c r="CB457" t="s">
        <v>430</v>
      </c>
      <c r="CC457" t="s">
        <v>2156</v>
      </c>
      <c r="CD457">
        <v>0</v>
      </c>
      <c r="CE457" t="s">
        <v>430</v>
      </c>
      <c r="CF457" t="s">
        <v>444</v>
      </c>
      <c r="CG457" t="s">
        <v>430</v>
      </c>
      <c r="CH457" s="1">
        <v>44995</v>
      </c>
      <c r="CI457" t="s">
        <v>430</v>
      </c>
      <c r="CJ457" t="s">
        <v>430</v>
      </c>
      <c r="CK457" t="s">
        <v>430</v>
      </c>
      <c r="CM457">
        <v>4</v>
      </c>
      <c r="CN457" t="s">
        <v>2472</v>
      </c>
      <c r="CP457">
        <v>0</v>
      </c>
      <c r="CQ457">
        <v>32</v>
      </c>
      <c r="CS457">
        <v>0</v>
      </c>
      <c r="CU457">
        <v>254</v>
      </c>
      <c r="CV457">
        <v>1</v>
      </c>
      <c r="CW457">
        <v>1</v>
      </c>
      <c r="CX457">
        <v>2</v>
      </c>
      <c r="CY457">
        <v>35</v>
      </c>
      <c r="CZ457">
        <v>31</v>
      </c>
      <c r="DA457">
        <v>19010</v>
      </c>
      <c r="DB457">
        <v>34</v>
      </c>
      <c r="DC457" t="s">
        <v>446</v>
      </c>
      <c r="DD457" t="s">
        <v>430</v>
      </c>
      <c r="DE457" t="s">
        <v>3373</v>
      </c>
      <c r="DF457" t="s">
        <v>430</v>
      </c>
      <c r="DG457" t="s">
        <v>477</v>
      </c>
      <c r="DH457" t="s">
        <v>478</v>
      </c>
      <c r="DI457" t="s">
        <v>430</v>
      </c>
      <c r="DJ457" t="s">
        <v>430</v>
      </c>
      <c r="DK457" t="s">
        <v>430</v>
      </c>
      <c r="DL457" t="s">
        <v>430</v>
      </c>
      <c r="DM457" t="s">
        <v>448</v>
      </c>
      <c r="DN457" s="1">
        <v>44895</v>
      </c>
      <c r="DO457" s="1">
        <v>45553</v>
      </c>
      <c r="DP457" t="s">
        <v>449</v>
      </c>
      <c r="DQ457">
        <v>0</v>
      </c>
      <c r="DR457" t="s">
        <v>430</v>
      </c>
      <c r="DS457" t="s">
        <v>430</v>
      </c>
      <c r="DT457" t="s">
        <v>2474</v>
      </c>
      <c r="DU457" t="s">
        <v>430</v>
      </c>
      <c r="DV457" t="s">
        <v>430</v>
      </c>
      <c r="DW457" t="s">
        <v>430</v>
      </c>
      <c r="DX457" t="s">
        <v>430</v>
      </c>
      <c r="DY457" t="s">
        <v>430</v>
      </c>
      <c r="DZ457" t="s">
        <v>451</v>
      </c>
      <c r="EA457" t="s">
        <v>452</v>
      </c>
      <c r="EB457" t="s">
        <v>430</v>
      </c>
      <c r="EC457" t="s">
        <v>430</v>
      </c>
      <c r="ED457" t="s">
        <v>430</v>
      </c>
      <c r="EE457" t="s">
        <v>2160</v>
      </c>
      <c r="EF457" t="s">
        <v>430</v>
      </c>
      <c r="EG457" t="s">
        <v>430</v>
      </c>
      <c r="EH457" t="s">
        <v>454</v>
      </c>
      <c r="EI457" t="s">
        <v>455</v>
      </c>
      <c r="EJ457" t="s">
        <v>482</v>
      </c>
      <c r="EK457" t="s">
        <v>483</v>
      </c>
      <c r="EL457" t="s">
        <v>2161</v>
      </c>
      <c r="EM457" t="s">
        <v>2162</v>
      </c>
    </row>
    <row r="458" spans="1:143" x14ac:dyDescent="0.25">
      <c r="A458" t="s">
        <v>1357</v>
      </c>
      <c r="B458" t="s">
        <v>459</v>
      </c>
      <c r="C458" t="s">
        <v>2149</v>
      </c>
      <c r="D458">
        <v>104</v>
      </c>
      <c r="E458" t="s">
        <v>430</v>
      </c>
      <c r="F458" t="s">
        <v>430</v>
      </c>
      <c r="G458" t="s">
        <v>430</v>
      </c>
      <c r="H458" t="s">
        <v>432</v>
      </c>
      <c r="I458" t="s">
        <v>2475</v>
      </c>
      <c r="J458" t="s">
        <v>3374</v>
      </c>
      <c r="K458">
        <v>19000002588</v>
      </c>
      <c r="L458" t="s">
        <v>3375</v>
      </c>
      <c r="M458">
        <v>24</v>
      </c>
      <c r="N458">
        <v>8</v>
      </c>
      <c r="O458">
        <v>4.9000000000000004</v>
      </c>
      <c r="P458">
        <v>17.45</v>
      </c>
      <c r="Q458">
        <v>0</v>
      </c>
      <c r="R458">
        <v>0</v>
      </c>
      <c r="S458">
        <v>0</v>
      </c>
      <c r="T458">
        <v>406</v>
      </c>
      <c r="U458">
        <v>0</v>
      </c>
      <c r="V458">
        <v>4</v>
      </c>
      <c r="W458" t="s">
        <v>430</v>
      </c>
      <c r="X458">
        <v>21</v>
      </c>
      <c r="Y458">
        <v>8.6</v>
      </c>
      <c r="Z458">
        <v>18.3</v>
      </c>
      <c r="AA458" t="s">
        <v>436</v>
      </c>
      <c r="AB458">
        <v>1.8</v>
      </c>
      <c r="AC458">
        <v>1.73</v>
      </c>
      <c r="AD458">
        <v>24</v>
      </c>
      <c r="AE458" t="s">
        <v>711</v>
      </c>
      <c r="AF458">
        <v>45.4</v>
      </c>
      <c r="AG458">
        <v>28.8</v>
      </c>
      <c r="AH458">
        <v>20.3</v>
      </c>
      <c r="AI458">
        <v>11.4</v>
      </c>
      <c r="AJ458">
        <v>10.46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 t="s">
        <v>430</v>
      </c>
      <c r="AS458" t="s">
        <v>430</v>
      </c>
      <c r="AT458" t="s">
        <v>430</v>
      </c>
      <c r="AU458">
        <v>0</v>
      </c>
      <c r="AV458">
        <v>0</v>
      </c>
      <c r="AW458">
        <v>0</v>
      </c>
      <c r="AZ458">
        <v>64897097266321</v>
      </c>
      <c r="BA458">
        <v>4897097266329</v>
      </c>
      <c r="BB458">
        <v>810005416641</v>
      </c>
      <c r="BC458" t="s">
        <v>463</v>
      </c>
      <c r="BD458" t="s">
        <v>1162</v>
      </c>
      <c r="BE458" t="s">
        <v>430</v>
      </c>
      <c r="BF458" t="s">
        <v>1163</v>
      </c>
      <c r="BG458" t="s">
        <v>689</v>
      </c>
      <c r="BH458">
        <v>36</v>
      </c>
      <c r="BI458">
        <v>2.6499999999999999E-2</v>
      </c>
      <c r="BJ458" t="s">
        <v>430</v>
      </c>
      <c r="BL458" t="s">
        <v>436</v>
      </c>
      <c r="BM458" t="s">
        <v>2478</v>
      </c>
      <c r="BN458" t="s">
        <v>430</v>
      </c>
      <c r="BO458" t="s">
        <v>430</v>
      </c>
      <c r="BP458" t="s">
        <v>2479</v>
      </c>
      <c r="BQ458" t="s">
        <v>430</v>
      </c>
      <c r="BR458" t="s">
        <v>442</v>
      </c>
      <c r="BS458">
        <v>10000</v>
      </c>
      <c r="BT458" t="s">
        <v>443</v>
      </c>
      <c r="BU458">
        <v>25296</v>
      </c>
      <c r="BV458">
        <v>46296</v>
      </c>
      <c r="BW458">
        <v>46296</v>
      </c>
      <c r="BX458" t="s">
        <v>430</v>
      </c>
      <c r="BY458" t="s">
        <v>430</v>
      </c>
      <c r="BZ458" t="s">
        <v>470</v>
      </c>
      <c r="CA458" t="s">
        <v>3376</v>
      </c>
      <c r="CB458" t="s">
        <v>430</v>
      </c>
      <c r="CC458" t="s">
        <v>2156</v>
      </c>
      <c r="CD458">
        <v>0</v>
      </c>
      <c r="CE458" t="s">
        <v>430</v>
      </c>
      <c r="CF458" t="s">
        <v>444</v>
      </c>
      <c r="CG458" t="s">
        <v>430</v>
      </c>
      <c r="CH458" s="1">
        <v>44995</v>
      </c>
      <c r="CI458" t="s">
        <v>430</v>
      </c>
      <c r="CJ458" t="s">
        <v>430</v>
      </c>
      <c r="CK458" t="s">
        <v>430</v>
      </c>
      <c r="CM458">
        <v>4</v>
      </c>
      <c r="CN458" t="s">
        <v>2481</v>
      </c>
      <c r="CP458">
        <v>0</v>
      </c>
      <c r="CQ458">
        <v>32</v>
      </c>
      <c r="CS458">
        <v>0</v>
      </c>
      <c r="CU458">
        <v>255</v>
      </c>
      <c r="CV458">
        <v>1</v>
      </c>
      <c r="CW458">
        <v>1</v>
      </c>
      <c r="CX458">
        <v>2</v>
      </c>
      <c r="CY458">
        <v>42</v>
      </c>
      <c r="CZ458">
        <v>31</v>
      </c>
      <c r="DA458">
        <v>19010</v>
      </c>
      <c r="DB458">
        <v>34</v>
      </c>
      <c r="DC458" t="s">
        <v>446</v>
      </c>
      <c r="DD458" t="s">
        <v>430</v>
      </c>
      <c r="DE458" t="s">
        <v>3377</v>
      </c>
      <c r="DF458" t="s">
        <v>430</v>
      </c>
      <c r="DG458" t="s">
        <v>477</v>
      </c>
      <c r="DH458" t="s">
        <v>478</v>
      </c>
      <c r="DI458" t="s">
        <v>430</v>
      </c>
      <c r="DJ458" t="s">
        <v>430</v>
      </c>
      <c r="DK458" t="s">
        <v>430</v>
      </c>
      <c r="DL458" t="s">
        <v>430</v>
      </c>
      <c r="DM458" t="s">
        <v>448</v>
      </c>
      <c r="DN458" s="1">
        <v>44895</v>
      </c>
      <c r="DO458" s="1">
        <v>45553</v>
      </c>
      <c r="DP458" t="s">
        <v>449</v>
      </c>
      <c r="DQ458">
        <v>0</v>
      </c>
      <c r="DR458" t="s">
        <v>430</v>
      </c>
      <c r="DS458" t="s">
        <v>430</v>
      </c>
      <c r="DT458" t="s">
        <v>2474</v>
      </c>
      <c r="DU458" t="s">
        <v>430</v>
      </c>
      <c r="DV458" t="s">
        <v>430</v>
      </c>
      <c r="DW458" t="s">
        <v>430</v>
      </c>
      <c r="DX458" t="s">
        <v>430</v>
      </c>
      <c r="DY458" t="s">
        <v>430</v>
      </c>
      <c r="DZ458" t="s">
        <v>451</v>
      </c>
      <c r="EA458" t="s">
        <v>452</v>
      </c>
      <c r="EB458" t="s">
        <v>430</v>
      </c>
      <c r="EC458" t="s">
        <v>430</v>
      </c>
      <c r="ED458" t="s">
        <v>430</v>
      </c>
      <c r="EE458" t="s">
        <v>2160</v>
      </c>
      <c r="EF458" t="s">
        <v>430</v>
      </c>
      <c r="EG458" t="s">
        <v>430</v>
      </c>
      <c r="EH458" t="s">
        <v>454</v>
      </c>
      <c r="EI458" t="s">
        <v>455</v>
      </c>
      <c r="EJ458" t="s">
        <v>482</v>
      </c>
      <c r="EK458" t="s">
        <v>483</v>
      </c>
      <c r="EL458" t="s">
        <v>2161</v>
      </c>
      <c r="EM458" t="s">
        <v>2162</v>
      </c>
    </row>
    <row r="459" spans="1:143" x14ac:dyDescent="0.25">
      <c r="A459" t="s">
        <v>1357</v>
      </c>
      <c r="B459" t="s">
        <v>459</v>
      </c>
      <c r="C459" t="s">
        <v>2149</v>
      </c>
      <c r="D459">
        <v>104</v>
      </c>
      <c r="E459" t="s">
        <v>430</v>
      </c>
      <c r="F459" t="s">
        <v>430</v>
      </c>
      <c r="G459" t="s">
        <v>430</v>
      </c>
      <c r="H459" t="s">
        <v>432</v>
      </c>
      <c r="I459" t="s">
        <v>2492</v>
      </c>
      <c r="J459" t="s">
        <v>3378</v>
      </c>
      <c r="K459">
        <v>19000002590</v>
      </c>
      <c r="L459" t="s">
        <v>3379</v>
      </c>
      <c r="M459">
        <v>24</v>
      </c>
      <c r="N459">
        <v>8</v>
      </c>
      <c r="O459">
        <v>4.9000000000000004</v>
      </c>
      <c r="P459">
        <v>17.45</v>
      </c>
      <c r="Q459">
        <v>0</v>
      </c>
      <c r="R459">
        <v>0</v>
      </c>
      <c r="S459">
        <v>0</v>
      </c>
      <c r="T459">
        <v>406</v>
      </c>
      <c r="U459">
        <v>0</v>
      </c>
      <c r="V459">
        <v>4</v>
      </c>
      <c r="W459" t="s">
        <v>430</v>
      </c>
      <c r="X459">
        <v>21</v>
      </c>
      <c r="Y459">
        <v>8.6</v>
      </c>
      <c r="Z459">
        <v>18.3</v>
      </c>
      <c r="AA459" t="s">
        <v>436</v>
      </c>
      <c r="AB459">
        <v>1.8</v>
      </c>
      <c r="AC459">
        <v>1.73</v>
      </c>
      <c r="AD459">
        <v>24</v>
      </c>
      <c r="AE459" t="s">
        <v>711</v>
      </c>
      <c r="AF459">
        <v>45.4</v>
      </c>
      <c r="AG459">
        <v>28.8</v>
      </c>
      <c r="AH459">
        <v>20.3</v>
      </c>
      <c r="AI459">
        <v>11.4</v>
      </c>
      <c r="AJ459">
        <v>10.46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 t="s">
        <v>430</v>
      </c>
      <c r="AS459" t="s">
        <v>430</v>
      </c>
      <c r="AT459" t="s">
        <v>430</v>
      </c>
      <c r="AU459">
        <v>0</v>
      </c>
      <c r="AV459">
        <v>0</v>
      </c>
      <c r="AW459">
        <v>0</v>
      </c>
      <c r="AZ459">
        <v>64897097266345</v>
      </c>
      <c r="BA459">
        <v>4897097266343</v>
      </c>
      <c r="BB459">
        <v>810005416627</v>
      </c>
      <c r="BC459" t="s">
        <v>463</v>
      </c>
      <c r="BD459" t="s">
        <v>1162</v>
      </c>
      <c r="BE459" t="s">
        <v>430</v>
      </c>
      <c r="BF459" t="s">
        <v>1163</v>
      </c>
      <c r="BG459" t="s">
        <v>689</v>
      </c>
      <c r="BH459">
        <v>36</v>
      </c>
      <c r="BI459">
        <v>2.6499999999999999E-2</v>
      </c>
      <c r="BJ459" t="s">
        <v>430</v>
      </c>
      <c r="BL459" t="s">
        <v>436</v>
      </c>
      <c r="BM459" t="s">
        <v>2495</v>
      </c>
      <c r="BN459" t="s">
        <v>430</v>
      </c>
      <c r="BO459" t="s">
        <v>430</v>
      </c>
      <c r="BP459" t="s">
        <v>2496</v>
      </c>
      <c r="BQ459" t="s">
        <v>430</v>
      </c>
      <c r="BR459" t="s">
        <v>442</v>
      </c>
      <c r="BS459">
        <v>10000</v>
      </c>
      <c r="BT459" t="s">
        <v>443</v>
      </c>
      <c r="BU459">
        <v>25296</v>
      </c>
      <c r="BV459">
        <v>46296</v>
      </c>
      <c r="BW459">
        <v>46296</v>
      </c>
      <c r="BX459" t="s">
        <v>430</v>
      </c>
      <c r="BY459" t="s">
        <v>430</v>
      </c>
      <c r="BZ459" t="s">
        <v>470</v>
      </c>
      <c r="CA459" t="s">
        <v>3380</v>
      </c>
      <c r="CB459" t="s">
        <v>430</v>
      </c>
      <c r="CC459" t="s">
        <v>2156</v>
      </c>
      <c r="CD459">
        <v>0</v>
      </c>
      <c r="CE459" t="s">
        <v>430</v>
      </c>
      <c r="CF459" t="s">
        <v>444</v>
      </c>
      <c r="CG459" t="s">
        <v>430</v>
      </c>
      <c r="CH459" s="1">
        <v>44995</v>
      </c>
      <c r="CI459" t="s">
        <v>430</v>
      </c>
      <c r="CJ459" t="s">
        <v>430</v>
      </c>
      <c r="CK459" t="s">
        <v>430</v>
      </c>
      <c r="CM459">
        <v>4</v>
      </c>
      <c r="CN459" t="s">
        <v>2498</v>
      </c>
      <c r="CP459">
        <v>0</v>
      </c>
      <c r="CQ459">
        <v>32</v>
      </c>
      <c r="CS459">
        <v>0</v>
      </c>
      <c r="CU459">
        <v>257</v>
      </c>
      <c r="CV459">
        <v>1</v>
      </c>
      <c r="CW459">
        <v>1</v>
      </c>
      <c r="CX459">
        <v>2</v>
      </c>
      <c r="CY459">
        <v>38</v>
      </c>
      <c r="CZ459">
        <v>31</v>
      </c>
      <c r="DA459">
        <v>19010</v>
      </c>
      <c r="DB459">
        <v>34</v>
      </c>
      <c r="DC459" t="s">
        <v>446</v>
      </c>
      <c r="DD459" t="s">
        <v>430</v>
      </c>
      <c r="DE459" t="s">
        <v>3381</v>
      </c>
      <c r="DF459" t="s">
        <v>430</v>
      </c>
      <c r="DG459" t="s">
        <v>477</v>
      </c>
      <c r="DH459" t="s">
        <v>478</v>
      </c>
      <c r="DI459" t="s">
        <v>430</v>
      </c>
      <c r="DJ459" t="s">
        <v>430</v>
      </c>
      <c r="DK459" t="s">
        <v>430</v>
      </c>
      <c r="DL459" t="s">
        <v>430</v>
      </c>
      <c r="DM459" t="s">
        <v>448</v>
      </c>
      <c r="DN459" s="1">
        <v>44895</v>
      </c>
      <c r="DO459" s="1">
        <v>45553</v>
      </c>
      <c r="DP459" t="s">
        <v>449</v>
      </c>
      <c r="DQ459">
        <v>0</v>
      </c>
      <c r="DR459" t="s">
        <v>430</v>
      </c>
      <c r="DS459" t="s">
        <v>430</v>
      </c>
      <c r="DT459" t="s">
        <v>2474</v>
      </c>
      <c r="DU459" t="s">
        <v>430</v>
      </c>
      <c r="DV459" t="s">
        <v>430</v>
      </c>
      <c r="DW459" t="s">
        <v>430</v>
      </c>
      <c r="DX459" t="s">
        <v>430</v>
      </c>
      <c r="DY459" t="s">
        <v>430</v>
      </c>
      <c r="DZ459" t="s">
        <v>451</v>
      </c>
      <c r="EA459" t="s">
        <v>452</v>
      </c>
      <c r="EB459" t="s">
        <v>430</v>
      </c>
      <c r="EC459" t="s">
        <v>430</v>
      </c>
      <c r="ED459" t="s">
        <v>430</v>
      </c>
      <c r="EE459" t="s">
        <v>2160</v>
      </c>
      <c r="EF459" t="s">
        <v>430</v>
      </c>
      <c r="EG459" t="s">
        <v>430</v>
      </c>
      <c r="EH459" t="s">
        <v>454</v>
      </c>
      <c r="EI459" t="s">
        <v>455</v>
      </c>
      <c r="EJ459" t="s">
        <v>482</v>
      </c>
      <c r="EK459" t="s">
        <v>483</v>
      </c>
      <c r="EL459" t="s">
        <v>2161</v>
      </c>
      <c r="EM459" t="s">
        <v>2162</v>
      </c>
    </row>
    <row r="460" spans="1:143" x14ac:dyDescent="0.25">
      <c r="A460" t="s">
        <v>1357</v>
      </c>
      <c r="B460" t="s">
        <v>459</v>
      </c>
      <c r="C460" t="s">
        <v>2149</v>
      </c>
      <c r="D460">
        <v>104</v>
      </c>
      <c r="E460" t="s">
        <v>430</v>
      </c>
      <c r="F460" t="s">
        <v>430</v>
      </c>
      <c r="G460" t="s">
        <v>430</v>
      </c>
      <c r="H460" t="s">
        <v>432</v>
      </c>
      <c r="I460" t="s">
        <v>2530</v>
      </c>
      <c r="J460" t="s">
        <v>3382</v>
      </c>
      <c r="K460">
        <v>19000002591</v>
      </c>
      <c r="L460" t="s">
        <v>3383</v>
      </c>
      <c r="M460">
        <v>24</v>
      </c>
      <c r="N460">
        <v>8</v>
      </c>
      <c r="O460">
        <v>4.9000000000000004</v>
      </c>
      <c r="P460">
        <v>17.45</v>
      </c>
      <c r="Q460">
        <v>0</v>
      </c>
      <c r="R460">
        <v>0</v>
      </c>
      <c r="S460">
        <v>0</v>
      </c>
      <c r="T460">
        <v>401</v>
      </c>
      <c r="U460">
        <v>0</v>
      </c>
      <c r="V460">
        <v>4</v>
      </c>
      <c r="W460" t="s">
        <v>430</v>
      </c>
      <c r="X460">
        <v>21</v>
      </c>
      <c r="Y460">
        <v>8.6</v>
      </c>
      <c r="Z460">
        <v>18.3</v>
      </c>
      <c r="AA460" t="s">
        <v>436</v>
      </c>
      <c r="AB460">
        <v>1.75</v>
      </c>
      <c r="AC460">
        <v>1.69</v>
      </c>
      <c r="AD460">
        <v>24</v>
      </c>
      <c r="AE460" t="s">
        <v>711</v>
      </c>
      <c r="AF460">
        <v>45.4</v>
      </c>
      <c r="AG460">
        <v>28.8</v>
      </c>
      <c r="AH460">
        <v>20.3</v>
      </c>
      <c r="AI460">
        <v>11.18</v>
      </c>
      <c r="AJ460">
        <v>10.25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 t="s">
        <v>430</v>
      </c>
      <c r="AS460" t="s">
        <v>430</v>
      </c>
      <c r="AT460" t="s">
        <v>430</v>
      </c>
      <c r="AU460">
        <v>0</v>
      </c>
      <c r="AV460">
        <v>0</v>
      </c>
      <c r="AW460">
        <v>0</v>
      </c>
      <c r="AZ460">
        <v>64897097266390</v>
      </c>
      <c r="BA460">
        <v>4897097266398</v>
      </c>
      <c r="BB460">
        <v>810005416573</v>
      </c>
      <c r="BC460" t="s">
        <v>463</v>
      </c>
      <c r="BD460" t="s">
        <v>1162</v>
      </c>
      <c r="BE460" t="s">
        <v>430</v>
      </c>
      <c r="BF460" t="s">
        <v>1163</v>
      </c>
      <c r="BG460" t="s">
        <v>689</v>
      </c>
      <c r="BH460">
        <v>36</v>
      </c>
      <c r="BI460">
        <v>2.6499999999999999E-2</v>
      </c>
      <c r="BJ460" t="s">
        <v>430</v>
      </c>
      <c r="BL460" t="s">
        <v>436</v>
      </c>
      <c r="BM460" t="s">
        <v>2533</v>
      </c>
      <c r="BN460" t="s">
        <v>430</v>
      </c>
      <c r="BO460" t="s">
        <v>430</v>
      </c>
      <c r="BP460" t="s">
        <v>2534</v>
      </c>
      <c r="BQ460" t="s">
        <v>430</v>
      </c>
      <c r="BR460" t="s">
        <v>442</v>
      </c>
      <c r="BS460">
        <v>10000</v>
      </c>
      <c r="BT460" t="s">
        <v>443</v>
      </c>
      <c r="BU460">
        <v>25296</v>
      </c>
      <c r="BV460">
        <v>47208</v>
      </c>
      <c r="BW460">
        <v>47208</v>
      </c>
      <c r="BX460" t="s">
        <v>430</v>
      </c>
      <c r="BY460" t="s">
        <v>430</v>
      </c>
      <c r="BZ460" t="s">
        <v>470</v>
      </c>
      <c r="CA460" t="s">
        <v>3384</v>
      </c>
      <c r="CB460" t="s">
        <v>430</v>
      </c>
      <c r="CC460" t="s">
        <v>2156</v>
      </c>
      <c r="CD460">
        <v>0</v>
      </c>
      <c r="CE460" t="s">
        <v>430</v>
      </c>
      <c r="CF460" t="s">
        <v>444</v>
      </c>
      <c r="CG460" t="s">
        <v>430</v>
      </c>
      <c r="CH460" s="1">
        <v>44995</v>
      </c>
      <c r="CI460" t="s">
        <v>430</v>
      </c>
      <c r="CJ460" t="s">
        <v>430</v>
      </c>
      <c r="CK460" t="s">
        <v>430</v>
      </c>
      <c r="CM460">
        <v>4</v>
      </c>
      <c r="CN460" t="s">
        <v>2536</v>
      </c>
      <c r="CP460">
        <v>0</v>
      </c>
      <c r="CQ460">
        <v>33</v>
      </c>
      <c r="CS460">
        <v>0</v>
      </c>
      <c r="CU460">
        <v>258</v>
      </c>
      <c r="CV460">
        <v>1</v>
      </c>
      <c r="CW460">
        <v>1</v>
      </c>
      <c r="CX460">
        <v>2</v>
      </c>
      <c r="CY460">
        <v>35</v>
      </c>
      <c r="CZ460">
        <v>31</v>
      </c>
      <c r="DA460">
        <v>19010</v>
      </c>
      <c r="DB460">
        <v>34</v>
      </c>
      <c r="DC460" t="s">
        <v>446</v>
      </c>
      <c r="DD460" t="s">
        <v>430</v>
      </c>
      <c r="DE460" t="s">
        <v>3385</v>
      </c>
      <c r="DF460" t="s">
        <v>430</v>
      </c>
      <c r="DG460" t="s">
        <v>477</v>
      </c>
      <c r="DH460" t="s">
        <v>478</v>
      </c>
      <c r="DI460" t="s">
        <v>430</v>
      </c>
      <c r="DJ460" t="s">
        <v>430</v>
      </c>
      <c r="DK460" t="s">
        <v>430</v>
      </c>
      <c r="DL460" t="s">
        <v>430</v>
      </c>
      <c r="DM460" t="s">
        <v>448</v>
      </c>
      <c r="DN460" s="1">
        <v>44895</v>
      </c>
      <c r="DO460" s="1">
        <v>45553</v>
      </c>
      <c r="DP460" t="s">
        <v>449</v>
      </c>
      <c r="DQ460">
        <v>0</v>
      </c>
      <c r="DR460" t="s">
        <v>430</v>
      </c>
      <c r="DS460" t="s">
        <v>430</v>
      </c>
      <c r="DT460" t="s">
        <v>2474</v>
      </c>
      <c r="DU460" t="s">
        <v>430</v>
      </c>
      <c r="DV460" t="s">
        <v>430</v>
      </c>
      <c r="DW460" t="s">
        <v>430</v>
      </c>
      <c r="DX460" t="s">
        <v>430</v>
      </c>
      <c r="DY460" t="s">
        <v>430</v>
      </c>
      <c r="DZ460" t="s">
        <v>451</v>
      </c>
      <c r="EA460" t="s">
        <v>452</v>
      </c>
      <c r="EB460" t="s">
        <v>430</v>
      </c>
      <c r="EC460" t="s">
        <v>430</v>
      </c>
      <c r="ED460" t="s">
        <v>430</v>
      </c>
      <c r="EE460" t="s">
        <v>2240</v>
      </c>
      <c r="EF460" t="s">
        <v>430</v>
      </c>
      <c r="EG460" t="s">
        <v>430</v>
      </c>
      <c r="EH460" t="s">
        <v>454</v>
      </c>
      <c r="EI460" t="s">
        <v>455</v>
      </c>
      <c r="EJ460" t="s">
        <v>482</v>
      </c>
      <c r="EK460" t="s">
        <v>483</v>
      </c>
      <c r="EL460" t="s">
        <v>2161</v>
      </c>
      <c r="EM460" t="s">
        <v>2162</v>
      </c>
    </row>
    <row r="461" spans="1:143" x14ac:dyDescent="0.25">
      <c r="A461" t="s">
        <v>1357</v>
      </c>
      <c r="B461" t="s">
        <v>459</v>
      </c>
      <c r="C461" t="s">
        <v>2149</v>
      </c>
      <c r="D461">
        <v>104</v>
      </c>
      <c r="E461" t="s">
        <v>430</v>
      </c>
      <c r="F461" t="s">
        <v>430</v>
      </c>
      <c r="G461" t="s">
        <v>430</v>
      </c>
      <c r="H461" t="s">
        <v>432</v>
      </c>
      <c r="I461" t="s">
        <v>2538</v>
      </c>
      <c r="J461" t="s">
        <v>3386</v>
      </c>
      <c r="K461">
        <v>19000002592</v>
      </c>
      <c r="L461" t="s">
        <v>3387</v>
      </c>
      <c r="M461">
        <v>24</v>
      </c>
      <c r="N461">
        <v>8</v>
      </c>
      <c r="O461">
        <v>4.9000000000000004</v>
      </c>
      <c r="P461">
        <v>17.45</v>
      </c>
      <c r="Q461">
        <v>0</v>
      </c>
      <c r="R461">
        <v>0</v>
      </c>
      <c r="S461">
        <v>0</v>
      </c>
      <c r="T461">
        <v>401</v>
      </c>
      <c r="U461">
        <v>0</v>
      </c>
      <c r="V461">
        <v>4</v>
      </c>
      <c r="W461" t="s">
        <v>430</v>
      </c>
      <c r="X461">
        <v>21</v>
      </c>
      <c r="Y461">
        <v>8.6</v>
      </c>
      <c r="Z461">
        <v>18.3</v>
      </c>
      <c r="AA461" t="s">
        <v>436</v>
      </c>
      <c r="AB461">
        <v>1.75</v>
      </c>
      <c r="AC461">
        <v>1.69</v>
      </c>
      <c r="AD461">
        <v>24</v>
      </c>
      <c r="AE461" t="s">
        <v>711</v>
      </c>
      <c r="AF461">
        <v>45.4</v>
      </c>
      <c r="AG461">
        <v>28.8</v>
      </c>
      <c r="AH461">
        <v>20.3</v>
      </c>
      <c r="AI461">
        <v>11.18</v>
      </c>
      <c r="AJ461">
        <v>10.25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 t="s">
        <v>430</v>
      </c>
      <c r="AS461" t="s">
        <v>430</v>
      </c>
      <c r="AT461" t="s">
        <v>430</v>
      </c>
      <c r="AU461">
        <v>0</v>
      </c>
      <c r="AV461">
        <v>0</v>
      </c>
      <c r="AW461">
        <v>0</v>
      </c>
      <c r="AZ461">
        <v>64897097266406</v>
      </c>
      <c r="BA461">
        <v>4897097266404</v>
      </c>
      <c r="BB461">
        <v>810005416566</v>
      </c>
      <c r="BC461" t="s">
        <v>463</v>
      </c>
      <c r="BD461" t="s">
        <v>1162</v>
      </c>
      <c r="BE461" t="s">
        <v>430</v>
      </c>
      <c r="BF461" t="s">
        <v>1163</v>
      </c>
      <c r="BG461" t="s">
        <v>689</v>
      </c>
      <c r="BH461">
        <v>36</v>
      </c>
      <c r="BI461">
        <v>2.6499999999999999E-2</v>
      </c>
      <c r="BJ461" t="s">
        <v>430</v>
      </c>
      <c r="BL461" t="s">
        <v>436</v>
      </c>
      <c r="BM461" t="s">
        <v>2541</v>
      </c>
      <c r="BN461" t="s">
        <v>430</v>
      </c>
      <c r="BO461" t="s">
        <v>430</v>
      </c>
      <c r="BP461" t="s">
        <v>2542</v>
      </c>
      <c r="BQ461" t="s">
        <v>430</v>
      </c>
      <c r="BR461" t="s">
        <v>442</v>
      </c>
      <c r="BS461">
        <v>10000</v>
      </c>
      <c r="BT461" t="s">
        <v>443</v>
      </c>
      <c r="BU461">
        <v>25296</v>
      </c>
      <c r="BV461">
        <v>47208</v>
      </c>
      <c r="BW461">
        <v>47208</v>
      </c>
      <c r="BX461" t="s">
        <v>430</v>
      </c>
      <c r="BY461" t="s">
        <v>430</v>
      </c>
      <c r="BZ461" t="s">
        <v>470</v>
      </c>
      <c r="CA461" t="s">
        <v>3388</v>
      </c>
      <c r="CB461" t="s">
        <v>430</v>
      </c>
      <c r="CC461" t="s">
        <v>2156</v>
      </c>
      <c r="CD461">
        <v>0</v>
      </c>
      <c r="CE461" t="s">
        <v>430</v>
      </c>
      <c r="CF461" t="s">
        <v>444</v>
      </c>
      <c r="CG461" t="s">
        <v>430</v>
      </c>
      <c r="CH461" s="1">
        <v>44995</v>
      </c>
      <c r="CI461" t="s">
        <v>430</v>
      </c>
      <c r="CJ461" t="s">
        <v>430</v>
      </c>
      <c r="CK461" t="s">
        <v>430</v>
      </c>
      <c r="CM461">
        <v>4</v>
      </c>
      <c r="CN461" t="s">
        <v>2544</v>
      </c>
      <c r="CP461">
        <v>0</v>
      </c>
      <c r="CQ461">
        <v>33</v>
      </c>
      <c r="CS461">
        <v>0</v>
      </c>
      <c r="CU461">
        <v>259</v>
      </c>
      <c r="CV461">
        <v>1</v>
      </c>
      <c r="CW461">
        <v>1</v>
      </c>
      <c r="CX461">
        <v>2</v>
      </c>
      <c r="CY461">
        <v>42</v>
      </c>
      <c r="CZ461">
        <v>31</v>
      </c>
      <c r="DA461">
        <v>19010</v>
      </c>
      <c r="DB461">
        <v>34</v>
      </c>
      <c r="DC461" t="s">
        <v>446</v>
      </c>
      <c r="DD461" t="s">
        <v>430</v>
      </c>
      <c r="DE461" t="s">
        <v>3389</v>
      </c>
      <c r="DF461" t="s">
        <v>430</v>
      </c>
      <c r="DG461" t="s">
        <v>477</v>
      </c>
      <c r="DH461" t="s">
        <v>478</v>
      </c>
      <c r="DI461" t="s">
        <v>430</v>
      </c>
      <c r="DJ461" t="s">
        <v>430</v>
      </c>
      <c r="DK461" t="s">
        <v>430</v>
      </c>
      <c r="DL461" t="s">
        <v>430</v>
      </c>
      <c r="DM461" t="s">
        <v>448</v>
      </c>
      <c r="DN461" s="1">
        <v>44895</v>
      </c>
      <c r="DO461" s="1">
        <v>45553</v>
      </c>
      <c r="DP461" t="s">
        <v>449</v>
      </c>
      <c r="DQ461">
        <v>0</v>
      </c>
      <c r="DR461" t="s">
        <v>430</v>
      </c>
      <c r="DS461" t="s">
        <v>430</v>
      </c>
      <c r="DT461" t="s">
        <v>2474</v>
      </c>
      <c r="DU461" t="s">
        <v>430</v>
      </c>
      <c r="DV461" t="s">
        <v>430</v>
      </c>
      <c r="DW461" t="s">
        <v>430</v>
      </c>
      <c r="DX461" t="s">
        <v>430</v>
      </c>
      <c r="DY461" t="s">
        <v>430</v>
      </c>
      <c r="DZ461" t="s">
        <v>451</v>
      </c>
      <c r="EA461" t="s">
        <v>452</v>
      </c>
      <c r="EB461" t="s">
        <v>430</v>
      </c>
      <c r="EC461" t="s">
        <v>430</v>
      </c>
      <c r="ED461" t="s">
        <v>430</v>
      </c>
      <c r="EE461" t="s">
        <v>2240</v>
      </c>
      <c r="EF461" t="s">
        <v>430</v>
      </c>
      <c r="EG461" t="s">
        <v>430</v>
      </c>
      <c r="EH461" t="s">
        <v>454</v>
      </c>
      <c r="EI461" t="s">
        <v>455</v>
      </c>
      <c r="EJ461" t="s">
        <v>482</v>
      </c>
      <c r="EK461" t="s">
        <v>483</v>
      </c>
      <c r="EL461" t="s">
        <v>2161</v>
      </c>
      <c r="EM461" t="s">
        <v>2162</v>
      </c>
    </row>
    <row r="462" spans="1:143" x14ac:dyDescent="0.25">
      <c r="A462" t="s">
        <v>1357</v>
      </c>
      <c r="B462" t="s">
        <v>459</v>
      </c>
      <c r="C462" t="s">
        <v>2149</v>
      </c>
      <c r="D462">
        <v>104</v>
      </c>
      <c r="E462" t="s">
        <v>430</v>
      </c>
      <c r="F462" t="s">
        <v>430</v>
      </c>
      <c r="G462" t="s">
        <v>430</v>
      </c>
      <c r="H462" t="s">
        <v>432</v>
      </c>
      <c r="I462" t="s">
        <v>2554</v>
      </c>
      <c r="J462" t="s">
        <v>3390</v>
      </c>
      <c r="K462">
        <v>19000002594</v>
      </c>
      <c r="L462" t="s">
        <v>3391</v>
      </c>
      <c r="M462">
        <v>24</v>
      </c>
      <c r="N462">
        <v>8</v>
      </c>
      <c r="O462">
        <v>4.9000000000000004</v>
      </c>
      <c r="P462">
        <v>17.45</v>
      </c>
      <c r="Q462">
        <v>0</v>
      </c>
      <c r="R462">
        <v>0</v>
      </c>
      <c r="S462">
        <v>0</v>
      </c>
      <c r="T462">
        <v>401</v>
      </c>
      <c r="U462">
        <v>0</v>
      </c>
      <c r="V462">
        <v>4</v>
      </c>
      <c r="W462" t="s">
        <v>430</v>
      </c>
      <c r="X462">
        <v>21</v>
      </c>
      <c r="Y462">
        <v>8.6</v>
      </c>
      <c r="Z462">
        <v>18.3</v>
      </c>
      <c r="AA462" t="s">
        <v>436</v>
      </c>
      <c r="AB462">
        <v>1.75</v>
      </c>
      <c r="AC462">
        <v>1.69</v>
      </c>
      <c r="AD462">
        <v>24</v>
      </c>
      <c r="AE462" t="s">
        <v>711</v>
      </c>
      <c r="AF462">
        <v>45.4</v>
      </c>
      <c r="AG462">
        <v>28.8</v>
      </c>
      <c r="AH462">
        <v>20.3</v>
      </c>
      <c r="AI462">
        <v>11.18</v>
      </c>
      <c r="AJ462">
        <v>10.25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 t="s">
        <v>430</v>
      </c>
      <c r="AS462" t="s">
        <v>430</v>
      </c>
      <c r="AT462" t="s">
        <v>430</v>
      </c>
      <c r="AU462">
        <v>0</v>
      </c>
      <c r="AV462">
        <v>0</v>
      </c>
      <c r="AW462">
        <v>0</v>
      </c>
      <c r="AZ462">
        <v>64897097266420</v>
      </c>
      <c r="BA462">
        <v>4897097266428</v>
      </c>
      <c r="BB462">
        <v>810005416542</v>
      </c>
      <c r="BC462" t="s">
        <v>463</v>
      </c>
      <c r="BD462" t="s">
        <v>1162</v>
      </c>
      <c r="BE462" t="s">
        <v>430</v>
      </c>
      <c r="BF462" t="s">
        <v>1163</v>
      </c>
      <c r="BG462" t="s">
        <v>689</v>
      </c>
      <c r="BH462">
        <v>36</v>
      </c>
      <c r="BI462">
        <v>2.6499999999999999E-2</v>
      </c>
      <c r="BJ462" t="s">
        <v>430</v>
      </c>
      <c r="BL462" t="s">
        <v>436</v>
      </c>
      <c r="BM462" t="s">
        <v>2557</v>
      </c>
      <c r="BN462" t="s">
        <v>430</v>
      </c>
      <c r="BO462" t="s">
        <v>430</v>
      </c>
      <c r="BP462" t="s">
        <v>2558</v>
      </c>
      <c r="BQ462" t="s">
        <v>430</v>
      </c>
      <c r="BR462" t="s">
        <v>442</v>
      </c>
      <c r="BS462">
        <v>10000</v>
      </c>
      <c r="BT462" t="s">
        <v>443</v>
      </c>
      <c r="BU462">
        <v>25296</v>
      </c>
      <c r="BV462">
        <v>47208</v>
      </c>
      <c r="BW462">
        <v>47208</v>
      </c>
      <c r="BX462" t="s">
        <v>430</v>
      </c>
      <c r="BY462" t="s">
        <v>430</v>
      </c>
      <c r="BZ462" t="s">
        <v>470</v>
      </c>
      <c r="CA462" t="s">
        <v>3392</v>
      </c>
      <c r="CB462" t="s">
        <v>430</v>
      </c>
      <c r="CC462" t="s">
        <v>2156</v>
      </c>
      <c r="CD462">
        <v>0</v>
      </c>
      <c r="CE462" t="s">
        <v>430</v>
      </c>
      <c r="CF462" t="s">
        <v>444</v>
      </c>
      <c r="CG462" t="s">
        <v>430</v>
      </c>
      <c r="CH462" s="1">
        <v>44995</v>
      </c>
      <c r="CI462" t="s">
        <v>430</v>
      </c>
      <c r="CJ462" t="s">
        <v>430</v>
      </c>
      <c r="CK462" t="s">
        <v>430</v>
      </c>
      <c r="CM462">
        <v>4</v>
      </c>
      <c r="CN462" t="s">
        <v>2560</v>
      </c>
      <c r="CP462">
        <v>0</v>
      </c>
      <c r="CQ462">
        <v>33</v>
      </c>
      <c r="CS462">
        <v>0</v>
      </c>
      <c r="CU462">
        <v>261</v>
      </c>
      <c r="CV462">
        <v>1</v>
      </c>
      <c r="CW462">
        <v>1</v>
      </c>
      <c r="CX462">
        <v>2</v>
      </c>
      <c r="CY462">
        <v>38</v>
      </c>
      <c r="CZ462">
        <v>31</v>
      </c>
      <c r="DA462">
        <v>19010</v>
      </c>
      <c r="DB462">
        <v>34</v>
      </c>
      <c r="DC462" t="s">
        <v>446</v>
      </c>
      <c r="DD462" t="s">
        <v>430</v>
      </c>
      <c r="DE462" t="s">
        <v>3393</v>
      </c>
      <c r="DF462" t="s">
        <v>430</v>
      </c>
      <c r="DG462" t="s">
        <v>477</v>
      </c>
      <c r="DH462" t="s">
        <v>478</v>
      </c>
      <c r="DI462" t="s">
        <v>430</v>
      </c>
      <c r="DJ462" t="s">
        <v>430</v>
      </c>
      <c r="DK462" t="s">
        <v>430</v>
      </c>
      <c r="DL462" t="s">
        <v>430</v>
      </c>
      <c r="DM462" t="s">
        <v>448</v>
      </c>
      <c r="DN462" s="1">
        <v>44895</v>
      </c>
      <c r="DO462" s="1">
        <v>45553</v>
      </c>
      <c r="DP462" t="s">
        <v>449</v>
      </c>
      <c r="DQ462">
        <v>0</v>
      </c>
      <c r="DR462" t="s">
        <v>430</v>
      </c>
      <c r="DS462" t="s">
        <v>430</v>
      </c>
      <c r="DT462" t="s">
        <v>2474</v>
      </c>
      <c r="DU462" t="s">
        <v>430</v>
      </c>
      <c r="DV462" t="s">
        <v>430</v>
      </c>
      <c r="DW462" t="s">
        <v>430</v>
      </c>
      <c r="DX462" t="s">
        <v>430</v>
      </c>
      <c r="DY462" t="s">
        <v>430</v>
      </c>
      <c r="DZ462" t="s">
        <v>451</v>
      </c>
      <c r="EA462" t="s">
        <v>452</v>
      </c>
      <c r="EB462" t="s">
        <v>430</v>
      </c>
      <c r="EC462" t="s">
        <v>430</v>
      </c>
      <c r="ED462" t="s">
        <v>430</v>
      </c>
      <c r="EE462" t="s">
        <v>2240</v>
      </c>
      <c r="EF462" t="s">
        <v>430</v>
      </c>
      <c r="EG462" t="s">
        <v>430</v>
      </c>
      <c r="EH462" t="s">
        <v>454</v>
      </c>
      <c r="EI462" t="s">
        <v>455</v>
      </c>
      <c r="EJ462" t="s">
        <v>482</v>
      </c>
      <c r="EK462" t="s">
        <v>483</v>
      </c>
      <c r="EL462" t="s">
        <v>2161</v>
      </c>
      <c r="EM462" t="s">
        <v>2162</v>
      </c>
    </row>
    <row r="463" spans="1:143" x14ac:dyDescent="0.25">
      <c r="A463" t="s">
        <v>1357</v>
      </c>
      <c r="B463" t="s">
        <v>430</v>
      </c>
      <c r="C463" t="s">
        <v>1953</v>
      </c>
      <c r="D463">
        <v>93</v>
      </c>
      <c r="E463" t="s">
        <v>430</v>
      </c>
      <c r="F463" t="s">
        <v>430</v>
      </c>
      <c r="G463" t="s">
        <v>430</v>
      </c>
      <c r="H463" t="s">
        <v>432</v>
      </c>
      <c r="I463" t="s">
        <v>2026</v>
      </c>
      <c r="J463" t="s">
        <v>3394</v>
      </c>
      <c r="K463">
        <v>19000002628</v>
      </c>
      <c r="L463" t="s">
        <v>3395</v>
      </c>
      <c r="M463">
        <v>4</v>
      </c>
      <c r="N463">
        <v>32.5</v>
      </c>
      <c r="O463">
        <v>12</v>
      </c>
      <c r="P463">
        <v>19.5</v>
      </c>
      <c r="Q463">
        <v>45</v>
      </c>
      <c r="R463">
        <v>33</v>
      </c>
      <c r="S463">
        <v>0</v>
      </c>
      <c r="T463">
        <v>1070</v>
      </c>
      <c r="U463">
        <v>0</v>
      </c>
      <c r="V463">
        <v>0</v>
      </c>
      <c r="W463" t="s">
        <v>430</v>
      </c>
      <c r="X463">
        <v>0</v>
      </c>
      <c r="Y463">
        <v>0</v>
      </c>
      <c r="Z463">
        <v>0</v>
      </c>
      <c r="AA463" t="s">
        <v>436</v>
      </c>
      <c r="AB463">
        <v>0</v>
      </c>
      <c r="AC463">
        <v>0</v>
      </c>
      <c r="AD463">
        <v>4</v>
      </c>
      <c r="AE463" t="s">
        <v>430</v>
      </c>
      <c r="AF463">
        <v>32.5</v>
      </c>
      <c r="AG463">
        <v>19</v>
      </c>
      <c r="AH463">
        <v>48</v>
      </c>
      <c r="AI463">
        <v>4.4000000000000004</v>
      </c>
      <c r="AJ463">
        <v>4.2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 t="s">
        <v>430</v>
      </c>
      <c r="AS463" t="s">
        <v>430</v>
      </c>
      <c r="AT463" t="s">
        <v>430</v>
      </c>
      <c r="AU463">
        <v>0</v>
      </c>
      <c r="AV463">
        <v>0</v>
      </c>
      <c r="AW463">
        <v>0</v>
      </c>
      <c r="AZ463">
        <v>14897097262694</v>
      </c>
      <c r="BA463">
        <v>4897097262697</v>
      </c>
      <c r="BC463" t="s">
        <v>463</v>
      </c>
      <c r="BD463" t="s">
        <v>1990</v>
      </c>
      <c r="BE463" t="s">
        <v>430</v>
      </c>
      <c r="BF463" t="s">
        <v>1478</v>
      </c>
      <c r="BG463" t="s">
        <v>689</v>
      </c>
      <c r="BH463">
        <v>36</v>
      </c>
      <c r="BI463">
        <v>2.9600000000000001E-2</v>
      </c>
      <c r="BJ463" t="s">
        <v>430</v>
      </c>
      <c r="BL463" t="s">
        <v>436</v>
      </c>
      <c r="BM463" t="s">
        <v>2029</v>
      </c>
      <c r="BN463" t="s">
        <v>430</v>
      </c>
      <c r="BO463" t="s">
        <v>430</v>
      </c>
      <c r="BP463" t="s">
        <v>2019</v>
      </c>
      <c r="BQ463" t="s">
        <v>2020</v>
      </c>
      <c r="BR463" t="s">
        <v>442</v>
      </c>
      <c r="BS463">
        <v>0</v>
      </c>
      <c r="BT463" t="s">
        <v>443</v>
      </c>
      <c r="BU463">
        <v>3776</v>
      </c>
      <c r="BV463">
        <v>7824</v>
      </c>
      <c r="BW463">
        <v>9108</v>
      </c>
      <c r="BX463" t="s">
        <v>430</v>
      </c>
      <c r="BY463" t="s">
        <v>430</v>
      </c>
      <c r="BZ463" t="s">
        <v>499</v>
      </c>
      <c r="CA463" t="s">
        <v>2030</v>
      </c>
      <c r="CB463" t="s">
        <v>430</v>
      </c>
      <c r="CC463" t="s">
        <v>1997</v>
      </c>
      <c r="CD463">
        <v>0</v>
      </c>
      <c r="CE463" t="s">
        <v>430</v>
      </c>
      <c r="CF463" t="s">
        <v>444</v>
      </c>
      <c r="CG463" t="s">
        <v>430</v>
      </c>
      <c r="CH463" s="1">
        <v>44988</v>
      </c>
      <c r="CI463" t="s">
        <v>430</v>
      </c>
      <c r="CJ463" t="s">
        <v>430</v>
      </c>
      <c r="CK463" t="s">
        <v>430</v>
      </c>
      <c r="CM463">
        <v>1</v>
      </c>
      <c r="CN463" t="s">
        <v>2031</v>
      </c>
      <c r="CP463">
        <v>0</v>
      </c>
      <c r="CQ463">
        <v>1</v>
      </c>
      <c r="CS463">
        <v>0</v>
      </c>
      <c r="CU463">
        <v>155</v>
      </c>
      <c r="CV463">
        <v>1</v>
      </c>
      <c r="CW463">
        <v>7</v>
      </c>
      <c r="CX463">
        <v>21</v>
      </c>
      <c r="CZ463">
        <v>2</v>
      </c>
      <c r="DA463">
        <v>19002</v>
      </c>
      <c r="DB463">
        <v>31</v>
      </c>
      <c r="DC463" t="s">
        <v>446</v>
      </c>
      <c r="DD463" t="s">
        <v>430</v>
      </c>
      <c r="DE463" t="s">
        <v>3396</v>
      </c>
      <c r="DF463" t="s">
        <v>430</v>
      </c>
      <c r="DG463" t="s">
        <v>477</v>
      </c>
      <c r="DH463" t="s">
        <v>478</v>
      </c>
      <c r="DI463" t="s">
        <v>430</v>
      </c>
      <c r="DJ463" t="s">
        <v>430</v>
      </c>
      <c r="DK463" t="s">
        <v>430</v>
      </c>
      <c r="DL463" t="s">
        <v>430</v>
      </c>
      <c r="DM463" t="s">
        <v>448</v>
      </c>
      <c r="DN463" s="1">
        <v>44910</v>
      </c>
      <c r="DO463" s="1">
        <v>45553</v>
      </c>
      <c r="DP463" t="s">
        <v>449</v>
      </c>
      <c r="DQ463">
        <v>0</v>
      </c>
      <c r="DR463" t="s">
        <v>430</v>
      </c>
      <c r="DS463" t="s">
        <v>430</v>
      </c>
      <c r="DT463" t="s">
        <v>3397</v>
      </c>
      <c r="DU463" t="s">
        <v>430</v>
      </c>
      <c r="DV463" t="s">
        <v>430</v>
      </c>
      <c r="DW463" t="s">
        <v>430</v>
      </c>
      <c r="DX463" t="s">
        <v>430</v>
      </c>
      <c r="DY463" t="s">
        <v>430</v>
      </c>
      <c r="DZ463" t="s">
        <v>451</v>
      </c>
      <c r="EA463" t="s">
        <v>452</v>
      </c>
      <c r="EB463" t="s">
        <v>430</v>
      </c>
      <c r="EC463" t="s">
        <v>430</v>
      </c>
      <c r="ED463" t="s">
        <v>430</v>
      </c>
      <c r="EE463" t="s">
        <v>2002</v>
      </c>
      <c r="EF463" t="s">
        <v>430</v>
      </c>
      <c r="EG463" t="s">
        <v>430</v>
      </c>
      <c r="EH463" t="s">
        <v>1953</v>
      </c>
      <c r="EI463" t="s">
        <v>455</v>
      </c>
      <c r="EJ463" t="s">
        <v>2002</v>
      </c>
      <c r="EK463" t="s">
        <v>509</v>
      </c>
      <c r="EL463" t="s">
        <v>2033</v>
      </c>
      <c r="EM463" t="s">
        <v>2004</v>
      </c>
    </row>
    <row r="464" spans="1:143" x14ac:dyDescent="0.25">
      <c r="A464" t="s">
        <v>1357</v>
      </c>
      <c r="B464" t="s">
        <v>430</v>
      </c>
      <c r="C464" t="s">
        <v>1953</v>
      </c>
      <c r="D464">
        <v>93</v>
      </c>
      <c r="E464" t="s">
        <v>430</v>
      </c>
      <c r="F464" t="s">
        <v>430</v>
      </c>
      <c r="G464" t="s">
        <v>430</v>
      </c>
      <c r="H464" t="s">
        <v>432</v>
      </c>
      <c r="I464" t="s">
        <v>2052</v>
      </c>
      <c r="J464" t="s">
        <v>3398</v>
      </c>
      <c r="K464">
        <v>19000002629</v>
      </c>
      <c r="L464" t="s">
        <v>3399</v>
      </c>
      <c r="M464">
        <v>4</v>
      </c>
      <c r="N464">
        <v>27.5</v>
      </c>
      <c r="O464">
        <v>11.5</v>
      </c>
      <c r="P464">
        <v>23</v>
      </c>
      <c r="Q464">
        <v>54</v>
      </c>
      <c r="R464">
        <v>33</v>
      </c>
      <c r="S464">
        <v>0</v>
      </c>
      <c r="T464">
        <v>1030</v>
      </c>
      <c r="U464">
        <v>0</v>
      </c>
      <c r="V464">
        <v>0</v>
      </c>
      <c r="W464" t="s">
        <v>430</v>
      </c>
      <c r="X464">
        <v>0</v>
      </c>
      <c r="Y464">
        <v>0</v>
      </c>
      <c r="Z464">
        <v>0</v>
      </c>
      <c r="AA464" t="s">
        <v>436</v>
      </c>
      <c r="AB464">
        <v>0</v>
      </c>
      <c r="AC464">
        <v>0</v>
      </c>
      <c r="AD464">
        <v>4</v>
      </c>
      <c r="AE464" t="s">
        <v>430</v>
      </c>
      <c r="AF464">
        <v>27.5</v>
      </c>
      <c r="AG464">
        <v>22</v>
      </c>
      <c r="AH464">
        <v>48</v>
      </c>
      <c r="AI464">
        <v>4.16</v>
      </c>
      <c r="AJ464">
        <v>4.05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 t="s">
        <v>430</v>
      </c>
      <c r="AS464" t="s">
        <v>430</v>
      </c>
      <c r="AT464" t="s">
        <v>430</v>
      </c>
      <c r="AU464">
        <v>0</v>
      </c>
      <c r="AV464">
        <v>0</v>
      </c>
      <c r="AW464">
        <v>0</v>
      </c>
      <c r="AZ464">
        <v>14897097262700</v>
      </c>
      <c r="BA464">
        <v>4897097262703</v>
      </c>
      <c r="BC464" t="s">
        <v>463</v>
      </c>
      <c r="BD464" t="s">
        <v>1990</v>
      </c>
      <c r="BE464" t="s">
        <v>430</v>
      </c>
      <c r="BF464" t="s">
        <v>1478</v>
      </c>
      <c r="BG464" t="s">
        <v>689</v>
      </c>
      <c r="BH464">
        <v>36</v>
      </c>
      <c r="BI464">
        <v>2.9000000000000001E-2</v>
      </c>
      <c r="BJ464" t="s">
        <v>430</v>
      </c>
      <c r="BL464" t="s">
        <v>436</v>
      </c>
      <c r="BM464" t="s">
        <v>2055</v>
      </c>
      <c r="BN464" t="s">
        <v>430</v>
      </c>
      <c r="BO464" t="s">
        <v>430</v>
      </c>
      <c r="BP464" t="s">
        <v>2019</v>
      </c>
      <c r="BQ464" t="s">
        <v>2056</v>
      </c>
      <c r="BR464" t="s">
        <v>442</v>
      </c>
      <c r="BS464">
        <v>0</v>
      </c>
      <c r="BT464" t="s">
        <v>443</v>
      </c>
      <c r="BU464">
        <v>3856</v>
      </c>
      <c r="BV464">
        <v>7988</v>
      </c>
      <c r="BW464">
        <v>9296</v>
      </c>
      <c r="BX464" t="s">
        <v>430</v>
      </c>
      <c r="BY464" t="s">
        <v>430</v>
      </c>
      <c r="BZ464" t="s">
        <v>499</v>
      </c>
      <c r="CA464" t="s">
        <v>2058</v>
      </c>
      <c r="CB464" t="s">
        <v>430</v>
      </c>
      <c r="CC464" t="s">
        <v>1997</v>
      </c>
      <c r="CD464">
        <v>0</v>
      </c>
      <c r="CE464" t="s">
        <v>430</v>
      </c>
      <c r="CF464" t="s">
        <v>444</v>
      </c>
      <c r="CG464" t="s">
        <v>430</v>
      </c>
      <c r="CH464" s="1">
        <v>44988</v>
      </c>
      <c r="CI464" t="s">
        <v>430</v>
      </c>
      <c r="CJ464" t="s">
        <v>430</v>
      </c>
      <c r="CK464" t="s">
        <v>430</v>
      </c>
      <c r="CM464">
        <v>1</v>
      </c>
      <c r="CN464" t="s">
        <v>2059</v>
      </c>
      <c r="CP464">
        <v>0</v>
      </c>
      <c r="CQ464">
        <v>1</v>
      </c>
      <c r="CS464">
        <v>0</v>
      </c>
      <c r="CU464">
        <v>155</v>
      </c>
      <c r="CV464">
        <v>1</v>
      </c>
      <c r="CW464">
        <v>7</v>
      </c>
      <c r="CX464">
        <v>21</v>
      </c>
      <c r="CZ464">
        <v>2</v>
      </c>
      <c r="DA464">
        <v>19002</v>
      </c>
      <c r="DB464">
        <v>31</v>
      </c>
      <c r="DC464" t="s">
        <v>446</v>
      </c>
      <c r="DD464" t="s">
        <v>430</v>
      </c>
      <c r="DE464" t="s">
        <v>3400</v>
      </c>
      <c r="DF464" t="s">
        <v>430</v>
      </c>
      <c r="DG464" t="s">
        <v>477</v>
      </c>
      <c r="DH464" t="s">
        <v>478</v>
      </c>
      <c r="DI464" t="s">
        <v>430</v>
      </c>
      <c r="DJ464" t="s">
        <v>430</v>
      </c>
      <c r="DK464" t="s">
        <v>430</v>
      </c>
      <c r="DL464" t="s">
        <v>430</v>
      </c>
      <c r="DM464" t="s">
        <v>448</v>
      </c>
      <c r="DN464" s="1">
        <v>44910</v>
      </c>
      <c r="DO464" s="1">
        <v>45553</v>
      </c>
      <c r="DP464" t="s">
        <v>449</v>
      </c>
      <c r="DQ464">
        <v>0</v>
      </c>
      <c r="DR464" t="s">
        <v>430</v>
      </c>
      <c r="DS464" t="s">
        <v>430</v>
      </c>
      <c r="DT464" t="s">
        <v>3397</v>
      </c>
      <c r="DU464" t="s">
        <v>430</v>
      </c>
      <c r="DV464" t="s">
        <v>430</v>
      </c>
      <c r="DW464" t="s">
        <v>430</v>
      </c>
      <c r="DX464" t="s">
        <v>430</v>
      </c>
      <c r="DY464" t="s">
        <v>430</v>
      </c>
      <c r="DZ464" t="s">
        <v>451</v>
      </c>
      <c r="EA464" t="s">
        <v>452</v>
      </c>
      <c r="EB464" t="s">
        <v>430</v>
      </c>
      <c r="EC464" t="s">
        <v>430</v>
      </c>
      <c r="ED464" t="s">
        <v>430</v>
      </c>
      <c r="EE464" t="s">
        <v>2002</v>
      </c>
      <c r="EF464" t="s">
        <v>430</v>
      </c>
      <c r="EG464" t="s">
        <v>430</v>
      </c>
      <c r="EH464" t="s">
        <v>1953</v>
      </c>
      <c r="EI464" t="s">
        <v>455</v>
      </c>
      <c r="EJ464" t="s">
        <v>2002</v>
      </c>
      <c r="EK464" t="s">
        <v>509</v>
      </c>
      <c r="EL464" t="s">
        <v>2061</v>
      </c>
      <c r="EM464" t="s">
        <v>2004</v>
      </c>
    </row>
    <row r="465" spans="1:143" x14ac:dyDescent="0.25">
      <c r="A465" t="s">
        <v>1357</v>
      </c>
      <c r="B465" t="s">
        <v>430</v>
      </c>
      <c r="C465" t="s">
        <v>1953</v>
      </c>
      <c r="D465">
        <v>93</v>
      </c>
      <c r="E465" t="s">
        <v>430</v>
      </c>
      <c r="F465" t="s">
        <v>430</v>
      </c>
      <c r="G465" t="s">
        <v>430</v>
      </c>
      <c r="H465" t="s">
        <v>432</v>
      </c>
      <c r="I465" t="s">
        <v>2005</v>
      </c>
      <c r="J465" t="s">
        <v>3401</v>
      </c>
      <c r="K465">
        <v>19000002630</v>
      </c>
      <c r="L465" t="s">
        <v>3402</v>
      </c>
      <c r="M465">
        <v>4</v>
      </c>
      <c r="N465">
        <v>33.5</v>
      </c>
      <c r="O465">
        <v>11.5</v>
      </c>
      <c r="P465">
        <v>18.5</v>
      </c>
      <c r="Q465">
        <v>40</v>
      </c>
      <c r="R465">
        <v>33</v>
      </c>
      <c r="S465">
        <v>0</v>
      </c>
      <c r="T465">
        <v>980</v>
      </c>
      <c r="U465">
        <v>0</v>
      </c>
      <c r="V465">
        <v>0</v>
      </c>
      <c r="W465" t="s">
        <v>430</v>
      </c>
      <c r="X465">
        <v>0</v>
      </c>
      <c r="Y465">
        <v>0</v>
      </c>
      <c r="Z465">
        <v>0</v>
      </c>
      <c r="AA465" t="s">
        <v>436</v>
      </c>
      <c r="AB465">
        <v>0</v>
      </c>
      <c r="AC465">
        <v>0</v>
      </c>
      <c r="AD465">
        <v>4</v>
      </c>
      <c r="AE465" t="s">
        <v>430</v>
      </c>
      <c r="AF465">
        <v>34</v>
      </c>
      <c r="AG465">
        <v>17.5</v>
      </c>
      <c r="AH465">
        <v>48</v>
      </c>
      <c r="AI465">
        <v>4.0999999999999996</v>
      </c>
      <c r="AJ465">
        <v>3.83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 t="s">
        <v>430</v>
      </c>
      <c r="AS465" t="s">
        <v>430</v>
      </c>
      <c r="AT465" t="s">
        <v>430</v>
      </c>
      <c r="AU465">
        <v>0</v>
      </c>
      <c r="AV465">
        <v>0</v>
      </c>
      <c r="AW465">
        <v>0</v>
      </c>
      <c r="AZ465">
        <v>14897097262717</v>
      </c>
      <c r="BA465">
        <v>4897097262710</v>
      </c>
      <c r="BC465" t="s">
        <v>463</v>
      </c>
      <c r="BD465" t="s">
        <v>1990</v>
      </c>
      <c r="BE465" t="s">
        <v>430</v>
      </c>
      <c r="BF465" t="s">
        <v>1478</v>
      </c>
      <c r="BG465" t="s">
        <v>689</v>
      </c>
      <c r="BH465">
        <v>36</v>
      </c>
      <c r="BI465">
        <v>2.86E-2</v>
      </c>
      <c r="BJ465" t="s">
        <v>430</v>
      </c>
      <c r="BL465" t="s">
        <v>436</v>
      </c>
      <c r="BM465" t="s">
        <v>2008</v>
      </c>
      <c r="BN465" t="s">
        <v>430</v>
      </c>
      <c r="BO465" t="s">
        <v>430</v>
      </c>
      <c r="BP465" t="s">
        <v>2019</v>
      </c>
      <c r="BQ465" t="s">
        <v>2009</v>
      </c>
      <c r="BR465" t="s">
        <v>442</v>
      </c>
      <c r="BS465">
        <v>0</v>
      </c>
      <c r="BT465" t="s">
        <v>443</v>
      </c>
      <c r="BU465">
        <v>3920</v>
      </c>
      <c r="BV465">
        <v>8120</v>
      </c>
      <c r="BW465">
        <v>9452</v>
      </c>
      <c r="BX465" t="s">
        <v>430</v>
      </c>
      <c r="BY465" t="s">
        <v>430</v>
      </c>
      <c r="BZ465" t="s">
        <v>499</v>
      </c>
      <c r="CA465" t="s">
        <v>2011</v>
      </c>
      <c r="CB465" t="s">
        <v>430</v>
      </c>
      <c r="CC465" t="s">
        <v>1997</v>
      </c>
      <c r="CD465">
        <v>0</v>
      </c>
      <c r="CE465" t="s">
        <v>430</v>
      </c>
      <c r="CF465" t="s">
        <v>444</v>
      </c>
      <c r="CG465" t="s">
        <v>430</v>
      </c>
      <c r="CH465" s="1">
        <v>45014</v>
      </c>
      <c r="CI465" t="s">
        <v>430</v>
      </c>
      <c r="CJ465" t="s">
        <v>430</v>
      </c>
      <c r="CK465" t="s">
        <v>430</v>
      </c>
      <c r="CM465">
        <v>1</v>
      </c>
      <c r="CN465" t="s">
        <v>2012</v>
      </c>
      <c r="CP465">
        <v>0</v>
      </c>
      <c r="CQ465">
        <v>1</v>
      </c>
      <c r="CS465">
        <v>0</v>
      </c>
      <c r="CU465">
        <v>155</v>
      </c>
      <c r="CV465">
        <v>1</v>
      </c>
      <c r="CW465">
        <v>7</v>
      </c>
      <c r="CX465">
        <v>21</v>
      </c>
      <c r="CZ465">
        <v>2</v>
      </c>
      <c r="DA465">
        <v>19002</v>
      </c>
      <c r="DB465">
        <v>31</v>
      </c>
      <c r="DC465" t="s">
        <v>446</v>
      </c>
      <c r="DD465" t="s">
        <v>430</v>
      </c>
      <c r="DE465" t="s">
        <v>3403</v>
      </c>
      <c r="DF465" t="s">
        <v>430</v>
      </c>
      <c r="DG465" t="s">
        <v>477</v>
      </c>
      <c r="DH465" t="s">
        <v>478</v>
      </c>
      <c r="DI465" t="s">
        <v>430</v>
      </c>
      <c r="DJ465" t="s">
        <v>430</v>
      </c>
      <c r="DK465" t="s">
        <v>430</v>
      </c>
      <c r="DL465" t="s">
        <v>430</v>
      </c>
      <c r="DM465" t="s">
        <v>448</v>
      </c>
      <c r="DN465" s="1">
        <v>44910</v>
      </c>
      <c r="DO465" s="1">
        <v>45553</v>
      </c>
      <c r="DP465" t="s">
        <v>449</v>
      </c>
      <c r="DQ465">
        <v>0</v>
      </c>
      <c r="DR465" t="s">
        <v>430</v>
      </c>
      <c r="DS465" t="s">
        <v>430</v>
      </c>
      <c r="DT465" t="s">
        <v>3397</v>
      </c>
      <c r="DU465" t="s">
        <v>430</v>
      </c>
      <c r="DV465" t="s">
        <v>430</v>
      </c>
      <c r="DW465" t="s">
        <v>430</v>
      </c>
      <c r="DX465" t="s">
        <v>430</v>
      </c>
      <c r="DY465" t="s">
        <v>430</v>
      </c>
      <c r="DZ465" t="s">
        <v>451</v>
      </c>
      <c r="EA465" t="s">
        <v>452</v>
      </c>
      <c r="EB465" t="s">
        <v>430</v>
      </c>
      <c r="EC465" t="s">
        <v>430</v>
      </c>
      <c r="ED465" t="s">
        <v>430</v>
      </c>
      <c r="EE465" t="s">
        <v>2002</v>
      </c>
      <c r="EF465" t="s">
        <v>430</v>
      </c>
      <c r="EG465" t="s">
        <v>430</v>
      </c>
      <c r="EH465" t="s">
        <v>1953</v>
      </c>
      <c r="EI465" t="s">
        <v>455</v>
      </c>
      <c r="EJ465" t="s">
        <v>2002</v>
      </c>
      <c r="EK465" t="s">
        <v>509</v>
      </c>
      <c r="EL465" t="s">
        <v>2014</v>
      </c>
      <c r="EM465" t="s">
        <v>2004</v>
      </c>
    </row>
    <row r="466" spans="1:143" x14ac:dyDescent="0.25">
      <c r="A466" t="s">
        <v>1357</v>
      </c>
      <c r="B466" t="s">
        <v>430</v>
      </c>
      <c r="C466" t="s">
        <v>1953</v>
      </c>
      <c r="D466">
        <v>93</v>
      </c>
      <c r="E466" t="s">
        <v>430</v>
      </c>
      <c r="F466" t="s">
        <v>430</v>
      </c>
      <c r="G466" t="s">
        <v>430</v>
      </c>
      <c r="H466" t="s">
        <v>432</v>
      </c>
      <c r="I466" t="s">
        <v>2044</v>
      </c>
      <c r="J466" t="s">
        <v>3404</v>
      </c>
      <c r="K466">
        <v>19000002631</v>
      </c>
      <c r="L466" t="s">
        <v>3405</v>
      </c>
      <c r="M466">
        <v>4</v>
      </c>
      <c r="N466">
        <v>28.5</v>
      </c>
      <c r="O466">
        <v>11.5</v>
      </c>
      <c r="P466">
        <v>21.5</v>
      </c>
      <c r="Q466">
        <v>50</v>
      </c>
      <c r="R466">
        <v>33</v>
      </c>
      <c r="S466">
        <v>0</v>
      </c>
      <c r="T466">
        <v>1030</v>
      </c>
      <c r="U466">
        <v>0</v>
      </c>
      <c r="V466">
        <v>0</v>
      </c>
      <c r="W466" t="s">
        <v>430</v>
      </c>
      <c r="X466">
        <v>0</v>
      </c>
      <c r="Y466">
        <v>0</v>
      </c>
      <c r="Z466">
        <v>0</v>
      </c>
      <c r="AA466" t="s">
        <v>436</v>
      </c>
      <c r="AB466">
        <v>0</v>
      </c>
      <c r="AC466">
        <v>0</v>
      </c>
      <c r="AD466">
        <v>4</v>
      </c>
      <c r="AE466" t="s">
        <v>430</v>
      </c>
      <c r="AF466">
        <v>28.5</v>
      </c>
      <c r="AG466">
        <v>20</v>
      </c>
      <c r="AH466">
        <v>48</v>
      </c>
      <c r="AI466">
        <v>4.18</v>
      </c>
      <c r="AJ466">
        <v>4.05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 t="s">
        <v>430</v>
      </c>
      <c r="AS466" t="s">
        <v>430</v>
      </c>
      <c r="AT466" t="s">
        <v>430</v>
      </c>
      <c r="AU466">
        <v>0</v>
      </c>
      <c r="AV466">
        <v>0</v>
      </c>
      <c r="AW466">
        <v>0</v>
      </c>
      <c r="AZ466">
        <v>14897097262724</v>
      </c>
      <c r="BA466">
        <v>4897097262727</v>
      </c>
      <c r="BC466" t="s">
        <v>463</v>
      </c>
      <c r="BD466" t="s">
        <v>1990</v>
      </c>
      <c r="BE466" t="s">
        <v>430</v>
      </c>
      <c r="BF466" t="s">
        <v>1478</v>
      </c>
      <c r="BG466" t="s">
        <v>689</v>
      </c>
      <c r="BH466">
        <v>36</v>
      </c>
      <c r="BI466">
        <v>2.7400000000000001E-2</v>
      </c>
      <c r="BJ466" t="s">
        <v>430</v>
      </c>
      <c r="BL466" t="s">
        <v>436</v>
      </c>
      <c r="BM466" t="s">
        <v>2047</v>
      </c>
      <c r="BN466" t="s">
        <v>430</v>
      </c>
      <c r="BO466" t="s">
        <v>430</v>
      </c>
      <c r="BP466" t="s">
        <v>2019</v>
      </c>
      <c r="BQ466" t="s">
        <v>2038</v>
      </c>
      <c r="BR466" t="s">
        <v>442</v>
      </c>
      <c r="BS466">
        <v>0</v>
      </c>
      <c r="BT466" t="s">
        <v>443</v>
      </c>
      <c r="BU466">
        <v>4092</v>
      </c>
      <c r="BV466">
        <v>8476</v>
      </c>
      <c r="BW466">
        <v>9868</v>
      </c>
      <c r="BX466" t="s">
        <v>430</v>
      </c>
      <c r="BY466" t="s">
        <v>430</v>
      </c>
      <c r="BZ466" t="s">
        <v>499</v>
      </c>
      <c r="CA466" t="s">
        <v>2048</v>
      </c>
      <c r="CB466" t="s">
        <v>430</v>
      </c>
      <c r="CC466" t="s">
        <v>1997</v>
      </c>
      <c r="CD466">
        <v>0</v>
      </c>
      <c r="CE466" t="s">
        <v>430</v>
      </c>
      <c r="CF466" t="s">
        <v>444</v>
      </c>
      <c r="CG466" t="s">
        <v>430</v>
      </c>
      <c r="CH466" s="1">
        <v>44988</v>
      </c>
      <c r="CI466" t="s">
        <v>430</v>
      </c>
      <c r="CJ466" t="s">
        <v>430</v>
      </c>
      <c r="CK466" t="s">
        <v>430</v>
      </c>
      <c r="CM466">
        <v>1</v>
      </c>
      <c r="CN466" t="s">
        <v>2049</v>
      </c>
      <c r="CP466">
        <v>0</v>
      </c>
      <c r="CQ466">
        <v>1</v>
      </c>
      <c r="CS466">
        <v>0</v>
      </c>
      <c r="CU466">
        <v>155</v>
      </c>
      <c r="CV466">
        <v>1</v>
      </c>
      <c r="CW466">
        <v>7</v>
      </c>
      <c r="CX466">
        <v>21</v>
      </c>
      <c r="CZ466">
        <v>2</v>
      </c>
      <c r="DA466">
        <v>19002</v>
      </c>
      <c r="DB466">
        <v>31</v>
      </c>
      <c r="DC466" t="s">
        <v>446</v>
      </c>
      <c r="DD466" t="s">
        <v>430</v>
      </c>
      <c r="DE466" t="s">
        <v>3406</v>
      </c>
      <c r="DF466" t="s">
        <v>430</v>
      </c>
      <c r="DG466" t="s">
        <v>477</v>
      </c>
      <c r="DH466" t="s">
        <v>478</v>
      </c>
      <c r="DI466" t="s">
        <v>430</v>
      </c>
      <c r="DJ466" t="s">
        <v>430</v>
      </c>
      <c r="DK466" t="s">
        <v>430</v>
      </c>
      <c r="DL466" t="s">
        <v>430</v>
      </c>
      <c r="DM466" t="s">
        <v>448</v>
      </c>
      <c r="DN466" s="1">
        <v>44910</v>
      </c>
      <c r="DO466" s="1">
        <v>45553</v>
      </c>
      <c r="DP466" t="s">
        <v>449</v>
      </c>
      <c r="DQ466">
        <v>0</v>
      </c>
      <c r="DR466" t="s">
        <v>430</v>
      </c>
      <c r="DS466" t="s">
        <v>430</v>
      </c>
      <c r="DT466" t="s">
        <v>3397</v>
      </c>
      <c r="DU466" t="s">
        <v>430</v>
      </c>
      <c r="DV466" t="s">
        <v>430</v>
      </c>
      <c r="DW466" t="s">
        <v>430</v>
      </c>
      <c r="DX466" t="s">
        <v>430</v>
      </c>
      <c r="DY466" t="s">
        <v>430</v>
      </c>
      <c r="DZ466" t="s">
        <v>451</v>
      </c>
      <c r="EA466" t="s">
        <v>452</v>
      </c>
      <c r="EB466" t="s">
        <v>430</v>
      </c>
      <c r="EC466" t="s">
        <v>430</v>
      </c>
      <c r="ED466" t="s">
        <v>430</v>
      </c>
      <c r="EE466" t="s">
        <v>2002</v>
      </c>
      <c r="EF466" t="s">
        <v>430</v>
      </c>
      <c r="EG466" t="s">
        <v>430</v>
      </c>
      <c r="EH466" t="s">
        <v>1953</v>
      </c>
      <c r="EI466" t="s">
        <v>455</v>
      </c>
      <c r="EJ466" t="s">
        <v>2002</v>
      </c>
      <c r="EK466" t="s">
        <v>509</v>
      </c>
      <c r="EL466" t="s">
        <v>2051</v>
      </c>
      <c r="EM466" t="s">
        <v>2004</v>
      </c>
    </row>
    <row r="467" spans="1:143" x14ac:dyDescent="0.25">
      <c r="A467" t="s">
        <v>1357</v>
      </c>
      <c r="B467" t="s">
        <v>430</v>
      </c>
      <c r="C467" t="s">
        <v>1953</v>
      </c>
      <c r="D467">
        <v>93</v>
      </c>
      <c r="E467" t="s">
        <v>430</v>
      </c>
      <c r="F467" t="s">
        <v>430</v>
      </c>
      <c r="G467" t="s">
        <v>430</v>
      </c>
      <c r="H467" t="s">
        <v>432</v>
      </c>
      <c r="I467" t="s">
        <v>2062</v>
      </c>
      <c r="J467" t="s">
        <v>3407</v>
      </c>
      <c r="K467">
        <v>19000002632</v>
      </c>
      <c r="L467" t="s">
        <v>3408</v>
      </c>
      <c r="M467">
        <v>4</v>
      </c>
      <c r="N467">
        <v>23.5</v>
      </c>
      <c r="O467">
        <v>11.5</v>
      </c>
      <c r="P467">
        <v>23.5</v>
      </c>
      <c r="Q467">
        <v>56</v>
      </c>
      <c r="R467">
        <v>33</v>
      </c>
      <c r="S467">
        <v>0</v>
      </c>
      <c r="T467">
        <v>920</v>
      </c>
      <c r="U467">
        <v>0</v>
      </c>
      <c r="V467">
        <v>0</v>
      </c>
      <c r="W467" t="s">
        <v>430</v>
      </c>
      <c r="X467">
        <v>0</v>
      </c>
      <c r="Y467">
        <v>0</v>
      </c>
      <c r="Z467">
        <v>0</v>
      </c>
      <c r="AA467" t="s">
        <v>436</v>
      </c>
      <c r="AB467">
        <v>0</v>
      </c>
      <c r="AC467">
        <v>0</v>
      </c>
      <c r="AD467">
        <v>4</v>
      </c>
      <c r="AE467" t="s">
        <v>430</v>
      </c>
      <c r="AF467">
        <v>24.5</v>
      </c>
      <c r="AG467">
        <v>24</v>
      </c>
      <c r="AH467">
        <v>48</v>
      </c>
      <c r="AI467">
        <v>3.74</v>
      </c>
      <c r="AJ467">
        <v>3.61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 t="s">
        <v>430</v>
      </c>
      <c r="AS467" t="s">
        <v>430</v>
      </c>
      <c r="AT467" t="s">
        <v>430</v>
      </c>
      <c r="AU467">
        <v>0</v>
      </c>
      <c r="AV467">
        <v>0</v>
      </c>
      <c r="AW467">
        <v>0</v>
      </c>
      <c r="AZ467">
        <v>14897097262731</v>
      </c>
      <c r="BA467">
        <v>4897097262734</v>
      </c>
      <c r="BC467" t="s">
        <v>463</v>
      </c>
      <c r="BD467" t="s">
        <v>1990</v>
      </c>
      <c r="BE467" t="s">
        <v>430</v>
      </c>
      <c r="BF467" t="s">
        <v>1478</v>
      </c>
      <c r="BG467" t="s">
        <v>689</v>
      </c>
      <c r="BH467">
        <v>36</v>
      </c>
      <c r="BI467">
        <v>2.8199999999999999E-2</v>
      </c>
      <c r="BJ467" t="s">
        <v>430</v>
      </c>
      <c r="BL467" t="s">
        <v>436</v>
      </c>
      <c r="BM467" t="s">
        <v>2065</v>
      </c>
      <c r="BN467" t="s">
        <v>430</v>
      </c>
      <c r="BO467" t="s">
        <v>430</v>
      </c>
      <c r="BP467" t="s">
        <v>2019</v>
      </c>
      <c r="BQ467" t="s">
        <v>2066</v>
      </c>
      <c r="BR467" t="s">
        <v>442</v>
      </c>
      <c r="BS467">
        <v>0</v>
      </c>
      <c r="BT467" t="s">
        <v>443</v>
      </c>
      <c r="BU467">
        <v>3968</v>
      </c>
      <c r="BV467">
        <v>8216</v>
      </c>
      <c r="BW467">
        <v>9564</v>
      </c>
      <c r="BX467" t="s">
        <v>430</v>
      </c>
      <c r="BY467" t="s">
        <v>430</v>
      </c>
      <c r="BZ467" t="s">
        <v>499</v>
      </c>
      <c r="CA467" t="s">
        <v>2068</v>
      </c>
      <c r="CB467" t="s">
        <v>430</v>
      </c>
      <c r="CC467" t="s">
        <v>1997</v>
      </c>
      <c r="CD467">
        <v>0</v>
      </c>
      <c r="CE467" t="s">
        <v>430</v>
      </c>
      <c r="CF467" t="s">
        <v>444</v>
      </c>
      <c r="CG467" t="s">
        <v>430</v>
      </c>
      <c r="CH467" s="1">
        <v>44988</v>
      </c>
      <c r="CI467" t="s">
        <v>430</v>
      </c>
      <c r="CJ467" t="s">
        <v>430</v>
      </c>
      <c r="CK467" t="s">
        <v>430</v>
      </c>
      <c r="CM467">
        <v>1</v>
      </c>
      <c r="CN467" t="s">
        <v>2069</v>
      </c>
      <c r="CP467">
        <v>0</v>
      </c>
      <c r="CQ467">
        <v>1</v>
      </c>
      <c r="CS467">
        <v>0</v>
      </c>
      <c r="CU467">
        <v>155</v>
      </c>
      <c r="CV467">
        <v>1</v>
      </c>
      <c r="CW467">
        <v>7</v>
      </c>
      <c r="CX467">
        <v>21</v>
      </c>
      <c r="CZ467">
        <v>2</v>
      </c>
      <c r="DA467">
        <v>19002</v>
      </c>
      <c r="DB467">
        <v>31</v>
      </c>
      <c r="DC467" t="s">
        <v>446</v>
      </c>
      <c r="DD467" t="s">
        <v>430</v>
      </c>
      <c r="DE467" t="s">
        <v>3409</v>
      </c>
      <c r="DF467" t="s">
        <v>430</v>
      </c>
      <c r="DG467" t="s">
        <v>477</v>
      </c>
      <c r="DH467" t="s">
        <v>478</v>
      </c>
      <c r="DI467" t="s">
        <v>430</v>
      </c>
      <c r="DJ467" t="s">
        <v>430</v>
      </c>
      <c r="DK467" t="s">
        <v>430</v>
      </c>
      <c r="DL467" t="s">
        <v>430</v>
      </c>
      <c r="DM467" t="s">
        <v>448</v>
      </c>
      <c r="DN467" s="1">
        <v>44910</v>
      </c>
      <c r="DO467" s="1">
        <v>45553</v>
      </c>
      <c r="DP467" t="s">
        <v>449</v>
      </c>
      <c r="DQ467">
        <v>0</v>
      </c>
      <c r="DR467" t="s">
        <v>430</v>
      </c>
      <c r="DS467" t="s">
        <v>430</v>
      </c>
      <c r="DT467" t="s">
        <v>3397</v>
      </c>
      <c r="DU467" t="s">
        <v>430</v>
      </c>
      <c r="DV467" t="s">
        <v>430</v>
      </c>
      <c r="DW467" t="s">
        <v>430</v>
      </c>
      <c r="DX467" t="s">
        <v>430</v>
      </c>
      <c r="DY467" t="s">
        <v>430</v>
      </c>
      <c r="DZ467" t="s">
        <v>451</v>
      </c>
      <c r="EA467" t="s">
        <v>452</v>
      </c>
      <c r="EB467" t="s">
        <v>430</v>
      </c>
      <c r="EC467" t="s">
        <v>430</v>
      </c>
      <c r="ED467" t="s">
        <v>430</v>
      </c>
      <c r="EE467" t="s">
        <v>2002</v>
      </c>
      <c r="EF467" t="s">
        <v>430</v>
      </c>
      <c r="EG467" t="s">
        <v>430</v>
      </c>
      <c r="EH467" t="s">
        <v>1953</v>
      </c>
      <c r="EI467" t="s">
        <v>455</v>
      </c>
      <c r="EJ467" t="s">
        <v>2002</v>
      </c>
      <c r="EK467" t="s">
        <v>509</v>
      </c>
      <c r="EL467" t="s">
        <v>162</v>
      </c>
      <c r="EM467" t="s">
        <v>2004</v>
      </c>
    </row>
    <row r="468" spans="1:143" x14ac:dyDescent="0.25">
      <c r="A468" t="s">
        <v>1357</v>
      </c>
      <c r="B468" t="s">
        <v>459</v>
      </c>
      <c r="C468" t="s">
        <v>431</v>
      </c>
      <c r="D468">
        <v>112</v>
      </c>
      <c r="E468" t="s">
        <v>430</v>
      </c>
      <c r="F468" t="s">
        <v>430</v>
      </c>
      <c r="G468" t="s">
        <v>430</v>
      </c>
      <c r="H468" t="s">
        <v>432</v>
      </c>
      <c r="I468" t="s">
        <v>530</v>
      </c>
      <c r="J468" t="s">
        <v>3410</v>
      </c>
      <c r="K468">
        <v>19000002655</v>
      </c>
      <c r="L468" t="s">
        <v>3411</v>
      </c>
      <c r="M468">
        <v>6</v>
      </c>
      <c r="N468">
        <v>10.5</v>
      </c>
      <c r="O468">
        <v>10.5</v>
      </c>
      <c r="P468">
        <v>16.8</v>
      </c>
      <c r="Q468">
        <v>0</v>
      </c>
      <c r="R468">
        <v>0</v>
      </c>
      <c r="S468">
        <v>0</v>
      </c>
      <c r="T468">
        <v>494</v>
      </c>
      <c r="U468">
        <v>0</v>
      </c>
      <c r="V468">
        <v>0</v>
      </c>
      <c r="W468" t="s">
        <v>430</v>
      </c>
      <c r="X468">
        <v>0</v>
      </c>
      <c r="Y468">
        <v>0</v>
      </c>
      <c r="Z468">
        <v>0</v>
      </c>
      <c r="AA468" t="s">
        <v>436</v>
      </c>
      <c r="AB468">
        <v>0</v>
      </c>
      <c r="AC468">
        <v>0</v>
      </c>
      <c r="AD468">
        <v>6</v>
      </c>
      <c r="AE468" t="s">
        <v>430</v>
      </c>
      <c r="AF468">
        <v>32.299999999999997</v>
      </c>
      <c r="AG468">
        <v>21.8</v>
      </c>
      <c r="AH468">
        <v>18.600000000000001</v>
      </c>
      <c r="AI468">
        <v>3.524</v>
      </c>
      <c r="AJ468">
        <v>2.96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 t="s">
        <v>430</v>
      </c>
      <c r="AS468" t="s">
        <v>430</v>
      </c>
      <c r="AT468" t="s">
        <v>430</v>
      </c>
      <c r="AU468">
        <v>120</v>
      </c>
      <c r="AV468">
        <v>100</v>
      </c>
      <c r="AW468">
        <v>130</v>
      </c>
      <c r="AX468">
        <v>358.30399999999997</v>
      </c>
      <c r="AY468">
        <v>338.30399999999997</v>
      </c>
      <c r="AZ468">
        <v>40810005412634</v>
      </c>
      <c r="BA468">
        <v>4897097262642</v>
      </c>
      <c r="BB468">
        <v>810005412636</v>
      </c>
      <c r="BC468" t="s">
        <v>463</v>
      </c>
      <c r="BD468" t="s">
        <v>515</v>
      </c>
      <c r="BE468" t="s">
        <v>430</v>
      </c>
      <c r="BF468" t="s">
        <v>439</v>
      </c>
      <c r="BG468" t="s">
        <v>689</v>
      </c>
      <c r="BH468">
        <v>36</v>
      </c>
      <c r="BI468">
        <v>1.3100000000000001E-2</v>
      </c>
      <c r="BJ468" t="s">
        <v>430</v>
      </c>
      <c r="BL468" t="s">
        <v>436</v>
      </c>
      <c r="BM468" t="s">
        <v>630</v>
      </c>
      <c r="BN468" t="s">
        <v>631</v>
      </c>
      <c r="BO468" t="s">
        <v>632</v>
      </c>
      <c r="BP468" t="s">
        <v>617</v>
      </c>
      <c r="BQ468" t="s">
        <v>430</v>
      </c>
      <c r="BR468" t="s">
        <v>442</v>
      </c>
      <c r="BS468">
        <v>10000</v>
      </c>
      <c r="BT468" t="s">
        <v>443</v>
      </c>
      <c r="BU468">
        <v>12822</v>
      </c>
      <c r="BV468">
        <v>26568</v>
      </c>
      <c r="BW468">
        <v>30918</v>
      </c>
      <c r="BX468" t="s">
        <v>430</v>
      </c>
      <c r="BY468" t="s">
        <v>430</v>
      </c>
      <c r="BZ468" t="s">
        <v>618</v>
      </c>
      <c r="CA468" t="s">
        <v>619</v>
      </c>
      <c r="CB468" t="s">
        <v>430</v>
      </c>
      <c r="CC468" t="s">
        <v>656</v>
      </c>
      <c r="CD468">
        <v>0</v>
      </c>
      <c r="CE468" t="s">
        <v>430</v>
      </c>
      <c r="CF468" t="s">
        <v>444</v>
      </c>
      <c r="CG468" t="s">
        <v>430</v>
      </c>
      <c r="CH468" s="1">
        <v>45224</v>
      </c>
      <c r="CI468" t="s">
        <v>430</v>
      </c>
      <c r="CJ468" t="s">
        <v>430</v>
      </c>
      <c r="CK468" t="s">
        <v>430</v>
      </c>
      <c r="CM468">
        <v>3</v>
      </c>
      <c r="CN468" t="s">
        <v>633</v>
      </c>
      <c r="CP468">
        <v>0</v>
      </c>
      <c r="CQ468">
        <v>48</v>
      </c>
      <c r="CS468">
        <v>0</v>
      </c>
      <c r="CU468">
        <v>17</v>
      </c>
      <c r="CV468">
        <v>1</v>
      </c>
      <c r="CW468">
        <v>1</v>
      </c>
      <c r="CX468">
        <v>8</v>
      </c>
      <c r="CY468">
        <v>12</v>
      </c>
      <c r="CZ468">
        <v>7</v>
      </c>
      <c r="DA468">
        <v>19005</v>
      </c>
      <c r="DB468">
        <v>35</v>
      </c>
      <c r="DC468" t="s">
        <v>446</v>
      </c>
      <c r="DD468" t="s">
        <v>430</v>
      </c>
      <c r="DE468" t="s">
        <v>3412</v>
      </c>
      <c r="DF468" t="s">
        <v>430</v>
      </c>
      <c r="DG468" t="s">
        <v>477</v>
      </c>
      <c r="DH468" t="s">
        <v>478</v>
      </c>
      <c r="DI468" t="s">
        <v>430</v>
      </c>
      <c r="DJ468" t="s">
        <v>430</v>
      </c>
      <c r="DK468" t="s">
        <v>430</v>
      </c>
      <c r="DL468" t="s">
        <v>430</v>
      </c>
      <c r="DM468" t="s">
        <v>448</v>
      </c>
      <c r="DN468" s="1">
        <v>44917</v>
      </c>
      <c r="DO468" s="1">
        <v>45553</v>
      </c>
      <c r="DP468" t="s">
        <v>449</v>
      </c>
      <c r="DQ468">
        <v>576</v>
      </c>
      <c r="DR468" t="s">
        <v>430</v>
      </c>
      <c r="DS468" t="s">
        <v>430</v>
      </c>
      <c r="DT468" t="s">
        <v>623</v>
      </c>
      <c r="DU468" t="s">
        <v>430</v>
      </c>
      <c r="DV468" t="s">
        <v>430</v>
      </c>
      <c r="DW468" t="s">
        <v>430</v>
      </c>
      <c r="DX468" t="s">
        <v>430</v>
      </c>
      <c r="DY468" t="s">
        <v>430</v>
      </c>
      <c r="DZ468" t="s">
        <v>451</v>
      </c>
      <c r="EA468" t="s">
        <v>452</v>
      </c>
      <c r="EB468" t="s">
        <v>430</v>
      </c>
      <c r="EC468" t="s">
        <v>430</v>
      </c>
      <c r="ED468" t="s">
        <v>430</v>
      </c>
      <c r="EE468" t="s">
        <v>624</v>
      </c>
      <c r="EF468" t="s">
        <v>430</v>
      </c>
      <c r="EG468" t="s">
        <v>430</v>
      </c>
      <c r="EH468" t="s">
        <v>454</v>
      </c>
      <c r="EI468" t="s">
        <v>455</v>
      </c>
      <c r="EJ468" t="s">
        <v>625</v>
      </c>
      <c r="EK468" t="s">
        <v>626</v>
      </c>
      <c r="EL468" t="s">
        <v>627</v>
      </c>
      <c r="EM468" t="s">
        <v>523</v>
      </c>
    </row>
    <row r="469" spans="1:143" x14ac:dyDescent="0.25">
      <c r="A469" t="s">
        <v>1357</v>
      </c>
      <c r="B469" t="s">
        <v>459</v>
      </c>
      <c r="C469" t="s">
        <v>431</v>
      </c>
      <c r="D469">
        <v>112</v>
      </c>
      <c r="E469" t="s">
        <v>430</v>
      </c>
      <c r="F469" t="s">
        <v>430</v>
      </c>
      <c r="G469" t="s">
        <v>430</v>
      </c>
      <c r="H469" t="s">
        <v>432</v>
      </c>
      <c r="I469" t="s">
        <v>540</v>
      </c>
      <c r="J469" t="s">
        <v>3413</v>
      </c>
      <c r="K469">
        <v>19000002656</v>
      </c>
      <c r="L469" t="s">
        <v>3414</v>
      </c>
      <c r="M469">
        <v>6</v>
      </c>
      <c r="N469">
        <v>10.5</v>
      </c>
      <c r="O469">
        <v>10.5</v>
      </c>
      <c r="P469">
        <v>14.8</v>
      </c>
      <c r="Q469">
        <v>0</v>
      </c>
      <c r="R469">
        <v>0</v>
      </c>
      <c r="S469">
        <v>0</v>
      </c>
      <c r="T469">
        <v>494</v>
      </c>
      <c r="U469">
        <v>0</v>
      </c>
      <c r="V469">
        <v>0</v>
      </c>
      <c r="W469" t="s">
        <v>430</v>
      </c>
      <c r="X469">
        <v>0</v>
      </c>
      <c r="Y469">
        <v>0</v>
      </c>
      <c r="Z469">
        <v>0</v>
      </c>
      <c r="AA469" t="s">
        <v>436</v>
      </c>
      <c r="AB469">
        <v>0</v>
      </c>
      <c r="AC469">
        <v>0</v>
      </c>
      <c r="AD469">
        <v>6</v>
      </c>
      <c r="AE469" t="s">
        <v>430</v>
      </c>
      <c r="AF469">
        <v>32.299999999999997</v>
      </c>
      <c r="AG469">
        <v>21.8</v>
      </c>
      <c r="AH469">
        <v>16.600000000000001</v>
      </c>
      <c r="AI469">
        <v>3.524</v>
      </c>
      <c r="AJ469">
        <v>2.56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 t="s">
        <v>430</v>
      </c>
      <c r="AS469" t="s">
        <v>430</v>
      </c>
      <c r="AT469" t="s">
        <v>430</v>
      </c>
      <c r="AU469">
        <v>120</v>
      </c>
      <c r="AV469">
        <v>100</v>
      </c>
      <c r="AW469">
        <v>135</v>
      </c>
      <c r="AX469">
        <v>414.68799999999999</v>
      </c>
      <c r="AY469">
        <v>394.68799999999999</v>
      </c>
      <c r="AZ469">
        <v>40810005412641</v>
      </c>
      <c r="BA469">
        <v>4897097262659</v>
      </c>
      <c r="BB469">
        <v>810005412643</v>
      </c>
      <c r="BC469" t="s">
        <v>463</v>
      </c>
      <c r="BD469" t="s">
        <v>515</v>
      </c>
      <c r="BE469" t="s">
        <v>430</v>
      </c>
      <c r="BF469" t="s">
        <v>439</v>
      </c>
      <c r="BG469" t="s">
        <v>689</v>
      </c>
      <c r="BH469">
        <v>36</v>
      </c>
      <c r="BI469">
        <v>1.17E-2</v>
      </c>
      <c r="BJ469" t="s">
        <v>430</v>
      </c>
      <c r="BL469" t="s">
        <v>436</v>
      </c>
      <c r="BM469" t="s">
        <v>637</v>
      </c>
      <c r="BN469" t="s">
        <v>631</v>
      </c>
      <c r="BO469" t="s">
        <v>632</v>
      </c>
      <c r="BP469" t="s">
        <v>617</v>
      </c>
      <c r="BQ469" t="s">
        <v>430</v>
      </c>
      <c r="BR469" t="s">
        <v>442</v>
      </c>
      <c r="BS469">
        <v>10000</v>
      </c>
      <c r="BT469" t="s">
        <v>443</v>
      </c>
      <c r="BU469">
        <v>6720</v>
      </c>
      <c r="BV469">
        <v>14112</v>
      </c>
      <c r="BW469">
        <v>14112</v>
      </c>
      <c r="BX469" t="s">
        <v>430</v>
      </c>
      <c r="BY469" t="s">
        <v>430</v>
      </c>
      <c r="BZ469" t="s">
        <v>618</v>
      </c>
      <c r="CA469" t="s">
        <v>619</v>
      </c>
      <c r="CB469" t="s">
        <v>430</v>
      </c>
      <c r="CC469" t="s">
        <v>656</v>
      </c>
      <c r="CD469">
        <v>0</v>
      </c>
      <c r="CE469" t="s">
        <v>430</v>
      </c>
      <c r="CF469" t="s">
        <v>444</v>
      </c>
      <c r="CG469" t="s">
        <v>430</v>
      </c>
      <c r="CH469" s="1">
        <v>45102</v>
      </c>
      <c r="CI469" t="s">
        <v>430</v>
      </c>
      <c r="CJ469" t="s">
        <v>430</v>
      </c>
      <c r="CK469" t="s">
        <v>430</v>
      </c>
      <c r="CM469">
        <v>3</v>
      </c>
      <c r="CN469" t="s">
        <v>638</v>
      </c>
      <c r="CP469">
        <v>0</v>
      </c>
      <c r="CQ469">
        <v>49</v>
      </c>
      <c r="CS469">
        <v>0</v>
      </c>
      <c r="CU469">
        <v>17</v>
      </c>
      <c r="CV469">
        <v>1</v>
      </c>
      <c r="CW469">
        <v>1</v>
      </c>
      <c r="CX469">
        <v>8</v>
      </c>
      <c r="CY469">
        <v>11</v>
      </c>
      <c r="CZ469">
        <v>8</v>
      </c>
      <c r="DA469">
        <v>19005</v>
      </c>
      <c r="DB469">
        <v>35</v>
      </c>
      <c r="DC469" t="s">
        <v>446</v>
      </c>
      <c r="DD469" t="s">
        <v>430</v>
      </c>
      <c r="DE469" t="s">
        <v>3415</v>
      </c>
      <c r="DF469" t="s">
        <v>430</v>
      </c>
      <c r="DG469" t="s">
        <v>477</v>
      </c>
      <c r="DH469" t="s">
        <v>478</v>
      </c>
      <c r="DI469" t="s">
        <v>430</v>
      </c>
      <c r="DJ469" t="s">
        <v>430</v>
      </c>
      <c r="DK469" t="s">
        <v>430</v>
      </c>
      <c r="DL469" t="s">
        <v>430</v>
      </c>
      <c r="DM469" t="s">
        <v>448</v>
      </c>
      <c r="DN469" s="1">
        <v>44917</v>
      </c>
      <c r="DO469" s="1">
        <v>45553</v>
      </c>
      <c r="DP469" t="s">
        <v>449</v>
      </c>
      <c r="DQ469">
        <v>672</v>
      </c>
      <c r="DR469" t="s">
        <v>430</v>
      </c>
      <c r="DS469" t="s">
        <v>430</v>
      </c>
      <c r="DT469" t="s">
        <v>623</v>
      </c>
      <c r="DU469" t="s">
        <v>430</v>
      </c>
      <c r="DV469" t="s">
        <v>430</v>
      </c>
      <c r="DW469" t="s">
        <v>430</v>
      </c>
      <c r="DX469" t="s">
        <v>430</v>
      </c>
      <c r="DY469" t="s">
        <v>430</v>
      </c>
      <c r="DZ469" t="s">
        <v>451</v>
      </c>
      <c r="EA469" t="s">
        <v>452</v>
      </c>
      <c r="EB469" t="s">
        <v>430</v>
      </c>
      <c r="EC469" t="s">
        <v>430</v>
      </c>
      <c r="ED469" t="s">
        <v>430</v>
      </c>
      <c r="EE469" t="s">
        <v>640</v>
      </c>
      <c r="EF469" t="s">
        <v>430</v>
      </c>
      <c r="EG469" t="s">
        <v>430</v>
      </c>
      <c r="EH469" t="s">
        <v>454</v>
      </c>
      <c r="EI469" t="s">
        <v>455</v>
      </c>
      <c r="EJ469" t="s">
        <v>625</v>
      </c>
      <c r="EK469" t="s">
        <v>626</v>
      </c>
      <c r="EL469" t="s">
        <v>641</v>
      </c>
      <c r="EM469" t="s">
        <v>545</v>
      </c>
    </row>
    <row r="470" spans="1:143" x14ac:dyDescent="0.25">
      <c r="A470" t="s">
        <v>1357</v>
      </c>
      <c r="B470" t="s">
        <v>459</v>
      </c>
      <c r="C470" t="s">
        <v>431</v>
      </c>
      <c r="D470">
        <v>112</v>
      </c>
      <c r="E470" t="s">
        <v>430</v>
      </c>
      <c r="F470" t="s">
        <v>430</v>
      </c>
      <c r="G470" t="s">
        <v>430</v>
      </c>
      <c r="H470" t="s">
        <v>432</v>
      </c>
      <c r="I470" t="s">
        <v>569</v>
      </c>
      <c r="J470" t="s">
        <v>3416</v>
      </c>
      <c r="K470">
        <v>19000002658</v>
      </c>
      <c r="L470" t="s">
        <v>3417</v>
      </c>
      <c r="M470">
        <v>6</v>
      </c>
      <c r="N470">
        <v>10.5</v>
      </c>
      <c r="O470">
        <v>10.5</v>
      </c>
      <c r="P470">
        <v>14.8</v>
      </c>
      <c r="Q470">
        <v>0</v>
      </c>
      <c r="R470">
        <v>0</v>
      </c>
      <c r="S470">
        <v>0</v>
      </c>
      <c r="T470">
        <v>494</v>
      </c>
      <c r="U470">
        <v>0</v>
      </c>
      <c r="V470">
        <v>0</v>
      </c>
      <c r="W470" t="s">
        <v>430</v>
      </c>
      <c r="X470">
        <v>0</v>
      </c>
      <c r="Y470">
        <v>0</v>
      </c>
      <c r="Z470">
        <v>0</v>
      </c>
      <c r="AA470" t="s">
        <v>436</v>
      </c>
      <c r="AB470">
        <v>0</v>
      </c>
      <c r="AC470">
        <v>0</v>
      </c>
      <c r="AD470">
        <v>6</v>
      </c>
      <c r="AE470" t="s">
        <v>430</v>
      </c>
      <c r="AF470">
        <v>32.299999999999997</v>
      </c>
      <c r="AG470">
        <v>21.8</v>
      </c>
      <c r="AH470">
        <v>16.600000000000001</v>
      </c>
      <c r="AI470">
        <v>3.524</v>
      </c>
      <c r="AJ470">
        <v>2.56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 t="s">
        <v>430</v>
      </c>
      <c r="AS470" t="s">
        <v>430</v>
      </c>
      <c r="AT470" t="s">
        <v>430</v>
      </c>
      <c r="AU470">
        <v>120</v>
      </c>
      <c r="AV470">
        <v>100</v>
      </c>
      <c r="AW470">
        <v>135</v>
      </c>
      <c r="AX470">
        <v>414.68799999999999</v>
      </c>
      <c r="AY470">
        <v>394.68799999999999</v>
      </c>
      <c r="AZ470">
        <v>40810005413020</v>
      </c>
      <c r="BA470">
        <v>4897097263342</v>
      </c>
      <c r="BB470">
        <v>810005413022</v>
      </c>
      <c r="BC470" t="s">
        <v>463</v>
      </c>
      <c r="BD470" t="s">
        <v>515</v>
      </c>
      <c r="BE470" t="s">
        <v>430</v>
      </c>
      <c r="BF470" t="s">
        <v>439</v>
      </c>
      <c r="BG470" t="s">
        <v>689</v>
      </c>
      <c r="BH470">
        <v>36</v>
      </c>
      <c r="BI470">
        <v>1.17E-2</v>
      </c>
      <c r="BJ470" t="s">
        <v>430</v>
      </c>
      <c r="BL470" t="s">
        <v>436</v>
      </c>
      <c r="BM470" t="s">
        <v>650</v>
      </c>
      <c r="BN470" t="s">
        <v>631</v>
      </c>
      <c r="BO470" t="s">
        <v>632</v>
      </c>
      <c r="BP470" t="s">
        <v>617</v>
      </c>
      <c r="BQ470" t="s">
        <v>430</v>
      </c>
      <c r="BR470" t="s">
        <v>442</v>
      </c>
      <c r="BS470">
        <v>10000</v>
      </c>
      <c r="BT470" t="s">
        <v>443</v>
      </c>
      <c r="BU470">
        <v>6720</v>
      </c>
      <c r="BV470">
        <v>14112</v>
      </c>
      <c r="BW470">
        <v>14112</v>
      </c>
      <c r="BX470" t="s">
        <v>430</v>
      </c>
      <c r="BY470" t="s">
        <v>430</v>
      </c>
      <c r="BZ470" t="s">
        <v>618</v>
      </c>
      <c r="CA470" t="s">
        <v>619</v>
      </c>
      <c r="CB470" t="s">
        <v>430</v>
      </c>
      <c r="CC470" t="s">
        <v>656</v>
      </c>
      <c r="CD470">
        <v>0</v>
      </c>
      <c r="CE470" t="s">
        <v>430</v>
      </c>
      <c r="CF470" t="s">
        <v>444</v>
      </c>
      <c r="CG470" t="s">
        <v>430</v>
      </c>
      <c r="CH470" s="1">
        <v>44973</v>
      </c>
      <c r="CI470" t="s">
        <v>430</v>
      </c>
      <c r="CJ470" t="s">
        <v>430</v>
      </c>
      <c r="CK470" t="s">
        <v>430</v>
      </c>
      <c r="CM470">
        <v>3</v>
      </c>
      <c r="CN470" t="s">
        <v>651</v>
      </c>
      <c r="CP470">
        <v>0</v>
      </c>
      <c r="CQ470">
        <v>49</v>
      </c>
      <c r="CS470">
        <v>0</v>
      </c>
      <c r="CU470">
        <v>17</v>
      </c>
      <c r="CV470">
        <v>1</v>
      </c>
      <c r="CW470">
        <v>1</v>
      </c>
      <c r="CX470">
        <v>8</v>
      </c>
      <c r="CY470">
        <v>16</v>
      </c>
      <c r="CZ470">
        <v>8</v>
      </c>
      <c r="DA470">
        <v>19005</v>
      </c>
      <c r="DB470">
        <v>35</v>
      </c>
      <c r="DC470" t="s">
        <v>446</v>
      </c>
      <c r="DD470" t="s">
        <v>430</v>
      </c>
      <c r="DE470" t="s">
        <v>3415</v>
      </c>
      <c r="DF470" t="s">
        <v>430</v>
      </c>
      <c r="DG470" t="s">
        <v>477</v>
      </c>
      <c r="DH470" t="s">
        <v>478</v>
      </c>
      <c r="DI470" t="s">
        <v>430</v>
      </c>
      <c r="DJ470" t="s">
        <v>430</v>
      </c>
      <c r="DK470" t="s">
        <v>430</v>
      </c>
      <c r="DL470" t="s">
        <v>430</v>
      </c>
      <c r="DM470" t="s">
        <v>448</v>
      </c>
      <c r="DN470" s="1">
        <v>44917</v>
      </c>
      <c r="DO470" s="1">
        <v>45553</v>
      </c>
      <c r="DP470" t="s">
        <v>449</v>
      </c>
      <c r="DQ470">
        <v>672</v>
      </c>
      <c r="DR470" t="s">
        <v>430</v>
      </c>
      <c r="DS470" t="s">
        <v>430</v>
      </c>
      <c r="DT470" t="s">
        <v>623</v>
      </c>
      <c r="DU470" t="s">
        <v>430</v>
      </c>
      <c r="DV470" t="s">
        <v>430</v>
      </c>
      <c r="DW470" t="s">
        <v>430</v>
      </c>
      <c r="DX470" t="s">
        <v>430</v>
      </c>
      <c r="DY470" t="s">
        <v>430</v>
      </c>
      <c r="DZ470" t="s">
        <v>451</v>
      </c>
      <c r="EA470" t="s">
        <v>452</v>
      </c>
      <c r="EB470" t="s">
        <v>430</v>
      </c>
      <c r="EC470" t="s">
        <v>430</v>
      </c>
      <c r="ED470" t="s">
        <v>430</v>
      </c>
      <c r="EE470" t="s">
        <v>640</v>
      </c>
      <c r="EF470" t="s">
        <v>430</v>
      </c>
      <c r="EG470" t="s">
        <v>430</v>
      </c>
      <c r="EH470" t="s">
        <v>454</v>
      </c>
      <c r="EI470" t="s">
        <v>455</v>
      </c>
      <c r="EJ470" t="s">
        <v>625</v>
      </c>
      <c r="EK470" t="s">
        <v>626</v>
      </c>
      <c r="EL470" t="s">
        <v>641</v>
      </c>
      <c r="EM470" t="s">
        <v>545</v>
      </c>
    </row>
    <row r="471" spans="1:143" x14ac:dyDescent="0.25">
      <c r="A471" t="s">
        <v>1357</v>
      </c>
      <c r="B471" t="s">
        <v>459</v>
      </c>
      <c r="C471" t="s">
        <v>431</v>
      </c>
      <c r="D471">
        <v>112</v>
      </c>
      <c r="E471" t="s">
        <v>430</v>
      </c>
      <c r="F471" t="s">
        <v>430</v>
      </c>
      <c r="G471" t="s">
        <v>430</v>
      </c>
      <c r="H471" t="s">
        <v>432</v>
      </c>
      <c r="I471" t="s">
        <v>777</v>
      </c>
      <c r="J471" t="s">
        <v>3418</v>
      </c>
      <c r="K471">
        <v>19000002661</v>
      </c>
      <c r="L471" t="s">
        <v>3419</v>
      </c>
      <c r="M471">
        <v>6</v>
      </c>
      <c r="N471">
        <v>10.3</v>
      </c>
      <c r="O471">
        <v>9.9</v>
      </c>
      <c r="P471">
        <v>14.8</v>
      </c>
      <c r="Q471">
        <v>0</v>
      </c>
      <c r="R471">
        <v>0</v>
      </c>
      <c r="S471">
        <v>0</v>
      </c>
      <c r="T471">
        <v>494</v>
      </c>
      <c r="U471">
        <v>348.4</v>
      </c>
      <c r="V471">
        <v>0</v>
      </c>
      <c r="W471" t="s">
        <v>430</v>
      </c>
      <c r="X471">
        <v>0</v>
      </c>
      <c r="Y471">
        <v>0</v>
      </c>
      <c r="Z471">
        <v>0</v>
      </c>
      <c r="AA471" t="s">
        <v>436</v>
      </c>
      <c r="AB471">
        <v>0</v>
      </c>
      <c r="AC471">
        <v>0</v>
      </c>
      <c r="AD471">
        <v>6</v>
      </c>
      <c r="AE471" t="s">
        <v>430</v>
      </c>
      <c r="AF471">
        <v>32.299999999999997</v>
      </c>
      <c r="AG471">
        <v>21.8</v>
      </c>
      <c r="AH471">
        <v>16.600000000000001</v>
      </c>
      <c r="AI471">
        <v>2.5</v>
      </c>
      <c r="AJ471">
        <v>1.7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 t="s">
        <v>430</v>
      </c>
      <c r="AS471" t="s">
        <v>430</v>
      </c>
      <c r="AT471" t="s">
        <v>430</v>
      </c>
      <c r="AU471">
        <v>120</v>
      </c>
      <c r="AV471">
        <v>100</v>
      </c>
      <c r="AW471">
        <v>135</v>
      </c>
      <c r="AX471">
        <v>300</v>
      </c>
      <c r="AY471">
        <v>280</v>
      </c>
      <c r="AZ471">
        <v>20810005419233</v>
      </c>
      <c r="BA471">
        <v>4895248003175</v>
      </c>
      <c r="BB471">
        <v>810005419239</v>
      </c>
      <c r="BC471" t="s">
        <v>463</v>
      </c>
      <c r="BD471" t="s">
        <v>515</v>
      </c>
      <c r="BE471" t="s">
        <v>430</v>
      </c>
      <c r="BF471" t="s">
        <v>439</v>
      </c>
      <c r="BG471" t="s">
        <v>689</v>
      </c>
      <c r="BH471">
        <v>36</v>
      </c>
      <c r="BI471">
        <v>1.17E-2</v>
      </c>
      <c r="BJ471" t="s">
        <v>430</v>
      </c>
      <c r="BL471" t="s">
        <v>436</v>
      </c>
      <c r="BM471" t="s">
        <v>806</v>
      </c>
      <c r="BN471" t="s">
        <v>631</v>
      </c>
      <c r="BO471" t="s">
        <v>632</v>
      </c>
      <c r="BP471" t="s">
        <v>617</v>
      </c>
      <c r="BQ471" t="s">
        <v>430</v>
      </c>
      <c r="BR471" t="s">
        <v>442</v>
      </c>
      <c r="BS471">
        <v>10000</v>
      </c>
      <c r="BT471" t="s">
        <v>443</v>
      </c>
      <c r="BU471">
        <v>14370</v>
      </c>
      <c r="BV471">
        <v>29772</v>
      </c>
      <c r="BW471">
        <v>34644</v>
      </c>
      <c r="BX471" t="s">
        <v>430</v>
      </c>
      <c r="BY471" t="s">
        <v>430</v>
      </c>
      <c r="BZ471" t="s">
        <v>618</v>
      </c>
      <c r="CA471" t="s">
        <v>792</v>
      </c>
      <c r="CB471" t="s">
        <v>430</v>
      </c>
      <c r="CC471" t="s">
        <v>656</v>
      </c>
      <c r="CD471">
        <v>0</v>
      </c>
      <c r="CE471" t="s">
        <v>430</v>
      </c>
      <c r="CF471" t="s">
        <v>444</v>
      </c>
      <c r="CG471" t="s">
        <v>430</v>
      </c>
      <c r="CH471" s="1">
        <v>44973</v>
      </c>
      <c r="CI471" t="s">
        <v>430</v>
      </c>
      <c r="CJ471" t="s">
        <v>430</v>
      </c>
      <c r="CK471" t="s">
        <v>430</v>
      </c>
      <c r="CM471">
        <v>3</v>
      </c>
      <c r="CN471" t="s">
        <v>807</v>
      </c>
      <c r="CP471">
        <v>0</v>
      </c>
      <c r="CQ471">
        <v>24</v>
      </c>
      <c r="CS471">
        <v>0</v>
      </c>
      <c r="CU471">
        <v>17</v>
      </c>
      <c r="CV471">
        <v>1</v>
      </c>
      <c r="CW471">
        <v>1</v>
      </c>
      <c r="CX471">
        <v>8</v>
      </c>
      <c r="CY471">
        <v>18</v>
      </c>
      <c r="CZ471">
        <v>10</v>
      </c>
      <c r="DA471">
        <v>19005</v>
      </c>
      <c r="DB471">
        <v>35</v>
      </c>
      <c r="DC471" t="s">
        <v>446</v>
      </c>
      <c r="DD471" t="s">
        <v>430</v>
      </c>
      <c r="DE471" t="s">
        <v>3420</v>
      </c>
      <c r="DF471" t="s">
        <v>430</v>
      </c>
      <c r="DG471" t="s">
        <v>477</v>
      </c>
      <c r="DH471" t="s">
        <v>478</v>
      </c>
      <c r="DI471" t="s">
        <v>430</v>
      </c>
      <c r="DJ471" t="s">
        <v>430</v>
      </c>
      <c r="DK471" t="s">
        <v>430</v>
      </c>
      <c r="DL471" t="s">
        <v>430</v>
      </c>
      <c r="DM471" t="s">
        <v>448</v>
      </c>
      <c r="DN471" s="1">
        <v>44917</v>
      </c>
      <c r="DO471" s="1">
        <v>45553</v>
      </c>
      <c r="DP471" t="s">
        <v>449</v>
      </c>
      <c r="DQ471">
        <v>672</v>
      </c>
      <c r="DR471" t="s">
        <v>430</v>
      </c>
      <c r="DS471" t="s">
        <v>430</v>
      </c>
      <c r="DT471" t="s">
        <v>623</v>
      </c>
      <c r="DU471" t="s">
        <v>430</v>
      </c>
      <c r="DV471" t="s">
        <v>430</v>
      </c>
      <c r="DW471" t="s">
        <v>430</v>
      </c>
      <c r="DX471" t="s">
        <v>430</v>
      </c>
      <c r="DY471" t="s">
        <v>430</v>
      </c>
      <c r="DZ471" t="s">
        <v>451</v>
      </c>
      <c r="EA471" t="s">
        <v>452</v>
      </c>
      <c r="EB471" t="s">
        <v>430</v>
      </c>
      <c r="EC471" t="s">
        <v>430</v>
      </c>
      <c r="ED471" t="s">
        <v>430</v>
      </c>
      <c r="EE471" t="s">
        <v>671</v>
      </c>
      <c r="EF471" t="s">
        <v>430</v>
      </c>
      <c r="EG471" t="s">
        <v>430</v>
      </c>
      <c r="EH471" t="s">
        <v>454</v>
      </c>
      <c r="EI471" t="s">
        <v>455</v>
      </c>
      <c r="EJ471" t="s">
        <v>625</v>
      </c>
      <c r="EK471" t="s">
        <v>626</v>
      </c>
      <c r="EL471" t="s">
        <v>787</v>
      </c>
      <c r="EM471" t="s">
        <v>563</v>
      </c>
    </row>
    <row r="472" spans="1:143" x14ac:dyDescent="0.25">
      <c r="A472" t="s">
        <v>1357</v>
      </c>
      <c r="B472" t="s">
        <v>459</v>
      </c>
      <c r="C472" t="s">
        <v>2149</v>
      </c>
      <c r="D472">
        <v>104</v>
      </c>
      <c r="E472" t="s">
        <v>430</v>
      </c>
      <c r="F472" t="s">
        <v>430</v>
      </c>
      <c r="G472" t="s">
        <v>430</v>
      </c>
      <c r="H472" t="s">
        <v>432</v>
      </c>
      <c r="I472" t="s">
        <v>3421</v>
      </c>
      <c r="J472" t="s">
        <v>3422</v>
      </c>
      <c r="K472">
        <v>19000002673</v>
      </c>
      <c r="L472" t="s">
        <v>3423</v>
      </c>
      <c r="M472">
        <v>24</v>
      </c>
      <c r="N472">
        <v>8</v>
      </c>
      <c r="O472">
        <v>4.9000000000000004</v>
      </c>
      <c r="P472">
        <v>17.45</v>
      </c>
      <c r="Q472">
        <v>0</v>
      </c>
      <c r="R472">
        <v>0</v>
      </c>
      <c r="S472">
        <v>0</v>
      </c>
      <c r="T472">
        <v>406</v>
      </c>
      <c r="U472">
        <v>0</v>
      </c>
      <c r="V472">
        <v>4</v>
      </c>
      <c r="W472" t="s">
        <v>430</v>
      </c>
      <c r="X472">
        <v>21</v>
      </c>
      <c r="Y472">
        <v>8.6</v>
      </c>
      <c r="Z472">
        <v>18.3</v>
      </c>
      <c r="AA472" t="s">
        <v>436</v>
      </c>
      <c r="AB472">
        <v>1.81</v>
      </c>
      <c r="AC472">
        <v>1.74</v>
      </c>
      <c r="AD472">
        <v>24</v>
      </c>
      <c r="AE472" t="s">
        <v>711</v>
      </c>
      <c r="AF472">
        <v>45.4</v>
      </c>
      <c r="AG472">
        <v>28.8</v>
      </c>
      <c r="AH472">
        <v>20.3</v>
      </c>
      <c r="AI472">
        <v>11.43</v>
      </c>
      <c r="AJ472">
        <v>10.41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 t="s">
        <v>430</v>
      </c>
      <c r="AS472" t="s">
        <v>430</v>
      </c>
      <c r="AT472" t="s">
        <v>430</v>
      </c>
      <c r="AU472">
        <v>0</v>
      </c>
      <c r="AV472">
        <v>0</v>
      </c>
      <c r="AW472">
        <v>0</v>
      </c>
      <c r="AZ472">
        <v>10840191601160</v>
      </c>
      <c r="BA472">
        <v>4897097269153</v>
      </c>
      <c r="BB472">
        <v>840191601163</v>
      </c>
      <c r="BC472" t="s">
        <v>463</v>
      </c>
      <c r="BD472" t="s">
        <v>1162</v>
      </c>
      <c r="BE472" t="s">
        <v>430</v>
      </c>
      <c r="BF472" t="s">
        <v>1163</v>
      </c>
      <c r="BG472" t="s">
        <v>689</v>
      </c>
      <c r="BH472">
        <v>36</v>
      </c>
      <c r="BI472">
        <v>2.6499999999999999E-2</v>
      </c>
      <c r="BJ472" t="s">
        <v>430</v>
      </c>
      <c r="BL472" t="s">
        <v>436</v>
      </c>
      <c r="BM472" t="s">
        <v>3019</v>
      </c>
      <c r="BN472" t="s">
        <v>430</v>
      </c>
      <c r="BO472" t="s">
        <v>430</v>
      </c>
      <c r="BP472" t="s">
        <v>3424</v>
      </c>
      <c r="BQ472" t="s">
        <v>430</v>
      </c>
      <c r="BR472" t="s">
        <v>442</v>
      </c>
      <c r="BS472">
        <v>10000</v>
      </c>
      <c r="BT472" t="s">
        <v>443</v>
      </c>
      <c r="BU472">
        <v>25296</v>
      </c>
      <c r="BV472">
        <v>46176</v>
      </c>
      <c r="BW472">
        <v>46176</v>
      </c>
      <c r="BX472" t="s">
        <v>430</v>
      </c>
      <c r="BY472" t="s">
        <v>430</v>
      </c>
      <c r="BZ472" t="s">
        <v>470</v>
      </c>
      <c r="CA472" t="s">
        <v>3425</v>
      </c>
      <c r="CB472" t="s">
        <v>430</v>
      </c>
      <c r="CC472" t="s">
        <v>2156</v>
      </c>
      <c r="CD472">
        <v>0</v>
      </c>
      <c r="CE472" t="s">
        <v>430</v>
      </c>
      <c r="CF472" t="s">
        <v>444</v>
      </c>
      <c r="CG472" t="s">
        <v>430</v>
      </c>
      <c r="CH472" s="1">
        <v>45018</v>
      </c>
      <c r="CI472" t="s">
        <v>430</v>
      </c>
      <c r="CJ472" t="s">
        <v>430</v>
      </c>
      <c r="CK472" t="s">
        <v>430</v>
      </c>
      <c r="CM472">
        <v>4</v>
      </c>
      <c r="CN472" t="s">
        <v>3021</v>
      </c>
      <c r="CP472">
        <v>0</v>
      </c>
      <c r="CQ472">
        <v>32</v>
      </c>
      <c r="CS472">
        <v>0</v>
      </c>
      <c r="CU472">
        <v>267</v>
      </c>
      <c r="CV472">
        <v>1</v>
      </c>
      <c r="CW472">
        <v>1</v>
      </c>
      <c r="CX472">
        <v>2</v>
      </c>
      <c r="CY472">
        <v>36</v>
      </c>
      <c r="CZ472">
        <v>136</v>
      </c>
      <c r="DA472">
        <v>19010</v>
      </c>
      <c r="DB472">
        <v>34</v>
      </c>
      <c r="DC472" t="s">
        <v>446</v>
      </c>
      <c r="DD472" t="s">
        <v>430</v>
      </c>
      <c r="DE472" t="s">
        <v>3426</v>
      </c>
      <c r="DF472" t="s">
        <v>430</v>
      </c>
      <c r="DG472" t="s">
        <v>477</v>
      </c>
      <c r="DH472" t="s">
        <v>478</v>
      </c>
      <c r="DI472" t="s">
        <v>430</v>
      </c>
      <c r="DJ472" t="s">
        <v>430</v>
      </c>
      <c r="DK472" t="s">
        <v>430</v>
      </c>
      <c r="DL472" t="s">
        <v>430</v>
      </c>
      <c r="DM472" t="s">
        <v>448</v>
      </c>
      <c r="DN472" s="1">
        <v>44922</v>
      </c>
      <c r="DO472" s="1">
        <v>45553</v>
      </c>
      <c r="DP472" t="s">
        <v>449</v>
      </c>
      <c r="DQ472">
        <v>0</v>
      </c>
      <c r="DR472" t="s">
        <v>430</v>
      </c>
      <c r="DS472" t="s">
        <v>430</v>
      </c>
      <c r="DT472" t="s">
        <v>647</v>
      </c>
      <c r="DU472" t="s">
        <v>430</v>
      </c>
      <c r="DV472" t="s">
        <v>430</v>
      </c>
      <c r="DW472" t="s">
        <v>430</v>
      </c>
      <c r="DX472" t="s">
        <v>430</v>
      </c>
      <c r="DY472" t="s">
        <v>430</v>
      </c>
      <c r="DZ472" t="s">
        <v>451</v>
      </c>
      <c r="EA472" t="s">
        <v>452</v>
      </c>
      <c r="EB472" t="s">
        <v>430</v>
      </c>
      <c r="EC472" t="s">
        <v>430</v>
      </c>
      <c r="ED472" t="s">
        <v>430</v>
      </c>
      <c r="EE472" t="s">
        <v>2160</v>
      </c>
      <c r="EF472" t="s">
        <v>430</v>
      </c>
      <c r="EG472" t="s">
        <v>430</v>
      </c>
      <c r="EH472" t="s">
        <v>454</v>
      </c>
      <c r="EI472" t="s">
        <v>455</v>
      </c>
      <c r="EJ472" t="s">
        <v>482</v>
      </c>
      <c r="EK472" t="s">
        <v>483</v>
      </c>
      <c r="EL472" t="s">
        <v>2181</v>
      </c>
      <c r="EM472" t="s">
        <v>3023</v>
      </c>
    </row>
    <row r="473" spans="1:143" x14ac:dyDescent="0.25">
      <c r="A473" t="s">
        <v>1357</v>
      </c>
      <c r="B473" t="s">
        <v>459</v>
      </c>
      <c r="C473" t="s">
        <v>2149</v>
      </c>
      <c r="D473">
        <v>104</v>
      </c>
      <c r="E473" t="s">
        <v>430</v>
      </c>
      <c r="F473" t="s">
        <v>430</v>
      </c>
      <c r="G473" t="s">
        <v>430</v>
      </c>
      <c r="H473" t="s">
        <v>432</v>
      </c>
      <c r="I473" t="s">
        <v>3427</v>
      </c>
      <c r="J473" t="s">
        <v>3428</v>
      </c>
      <c r="K473">
        <v>19000002674</v>
      </c>
      <c r="L473" t="s">
        <v>3429</v>
      </c>
      <c r="M473">
        <v>24</v>
      </c>
      <c r="N473">
        <v>8</v>
      </c>
      <c r="O473">
        <v>4.9000000000000004</v>
      </c>
      <c r="P473">
        <v>17.45</v>
      </c>
      <c r="Q473">
        <v>0</v>
      </c>
      <c r="R473">
        <v>0</v>
      </c>
      <c r="S473">
        <v>0</v>
      </c>
      <c r="T473">
        <v>406</v>
      </c>
      <c r="U473">
        <v>0</v>
      </c>
      <c r="V473">
        <v>4</v>
      </c>
      <c r="W473" t="s">
        <v>430</v>
      </c>
      <c r="X473">
        <v>21</v>
      </c>
      <c r="Y473">
        <v>8.6</v>
      </c>
      <c r="Z473">
        <v>18.3</v>
      </c>
      <c r="AA473" t="s">
        <v>436</v>
      </c>
      <c r="AB473">
        <v>1.77</v>
      </c>
      <c r="AC473">
        <v>1.7</v>
      </c>
      <c r="AD473">
        <v>24</v>
      </c>
      <c r="AE473" t="s">
        <v>711</v>
      </c>
      <c r="AF473">
        <v>45.4</v>
      </c>
      <c r="AG473">
        <v>28.8</v>
      </c>
      <c r="AH473">
        <v>20.3</v>
      </c>
      <c r="AI473">
        <v>11.24</v>
      </c>
      <c r="AJ473">
        <v>10.3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 t="s">
        <v>430</v>
      </c>
      <c r="AS473" t="s">
        <v>430</v>
      </c>
      <c r="AT473" t="s">
        <v>430</v>
      </c>
      <c r="AU473">
        <v>0</v>
      </c>
      <c r="AV473">
        <v>0</v>
      </c>
      <c r="AW473">
        <v>0</v>
      </c>
      <c r="AZ473">
        <v>10840191601177</v>
      </c>
      <c r="BA473">
        <v>4897097269160</v>
      </c>
      <c r="BB473">
        <v>840191601170</v>
      </c>
      <c r="BC473" t="s">
        <v>463</v>
      </c>
      <c r="BD473" t="s">
        <v>1162</v>
      </c>
      <c r="BE473" t="s">
        <v>430</v>
      </c>
      <c r="BF473" t="s">
        <v>1163</v>
      </c>
      <c r="BG473" t="s">
        <v>689</v>
      </c>
      <c r="BH473">
        <v>36</v>
      </c>
      <c r="BI473">
        <v>2.6499999999999999E-2</v>
      </c>
      <c r="BJ473" t="s">
        <v>430</v>
      </c>
      <c r="BL473" t="s">
        <v>436</v>
      </c>
      <c r="BM473" t="s">
        <v>3041</v>
      </c>
      <c r="BN473" t="s">
        <v>430</v>
      </c>
      <c r="BO473" t="s">
        <v>430</v>
      </c>
      <c r="BP473" t="s">
        <v>3430</v>
      </c>
      <c r="BQ473" t="s">
        <v>430</v>
      </c>
      <c r="BR473" t="s">
        <v>442</v>
      </c>
      <c r="BS473">
        <v>10000</v>
      </c>
      <c r="BT473" t="s">
        <v>443</v>
      </c>
      <c r="BU473">
        <v>25296</v>
      </c>
      <c r="BV473">
        <v>46968</v>
      </c>
      <c r="BW473">
        <v>46968</v>
      </c>
      <c r="BX473" t="s">
        <v>430</v>
      </c>
      <c r="BY473" t="s">
        <v>430</v>
      </c>
      <c r="BZ473" t="s">
        <v>470</v>
      </c>
      <c r="CA473" t="s">
        <v>3425</v>
      </c>
      <c r="CB473" t="s">
        <v>430</v>
      </c>
      <c r="CC473" t="s">
        <v>2156</v>
      </c>
      <c r="CD473">
        <v>0</v>
      </c>
      <c r="CE473" t="s">
        <v>430</v>
      </c>
      <c r="CF473" t="s">
        <v>444</v>
      </c>
      <c r="CG473" t="s">
        <v>430</v>
      </c>
      <c r="CH473" s="1">
        <v>45018</v>
      </c>
      <c r="CI473" t="s">
        <v>430</v>
      </c>
      <c r="CJ473" t="s">
        <v>430</v>
      </c>
      <c r="CK473" t="s">
        <v>430</v>
      </c>
      <c r="CM473">
        <v>4</v>
      </c>
      <c r="CN473" t="s">
        <v>3043</v>
      </c>
      <c r="CP473">
        <v>0</v>
      </c>
      <c r="CQ473">
        <v>33</v>
      </c>
      <c r="CS473">
        <v>0</v>
      </c>
      <c r="CU473">
        <v>273</v>
      </c>
      <c r="CV473">
        <v>1</v>
      </c>
      <c r="CW473">
        <v>1</v>
      </c>
      <c r="CX473">
        <v>2</v>
      </c>
      <c r="CY473">
        <v>36</v>
      </c>
      <c r="CZ473">
        <v>136</v>
      </c>
      <c r="DA473">
        <v>19010</v>
      </c>
      <c r="DB473">
        <v>34</v>
      </c>
      <c r="DC473" t="s">
        <v>446</v>
      </c>
      <c r="DD473" t="s">
        <v>430</v>
      </c>
      <c r="DE473" t="s">
        <v>3431</v>
      </c>
      <c r="DF473" t="s">
        <v>430</v>
      </c>
      <c r="DG473" t="s">
        <v>477</v>
      </c>
      <c r="DH473" t="s">
        <v>478</v>
      </c>
      <c r="DI473" t="s">
        <v>430</v>
      </c>
      <c r="DJ473" t="s">
        <v>430</v>
      </c>
      <c r="DK473" t="s">
        <v>430</v>
      </c>
      <c r="DL473" t="s">
        <v>430</v>
      </c>
      <c r="DM473" t="s">
        <v>448</v>
      </c>
      <c r="DN473" s="1">
        <v>44922</v>
      </c>
      <c r="DO473" s="1">
        <v>45553</v>
      </c>
      <c r="DP473" t="s">
        <v>449</v>
      </c>
      <c r="DQ473">
        <v>0</v>
      </c>
      <c r="DR473" t="s">
        <v>430</v>
      </c>
      <c r="DS473" t="s">
        <v>430</v>
      </c>
      <c r="DT473" t="s">
        <v>647</v>
      </c>
      <c r="DU473" t="s">
        <v>430</v>
      </c>
      <c r="DV473" t="s">
        <v>430</v>
      </c>
      <c r="DW473" t="s">
        <v>430</v>
      </c>
      <c r="DX473" t="s">
        <v>430</v>
      </c>
      <c r="DY473" t="s">
        <v>430</v>
      </c>
      <c r="DZ473" t="s">
        <v>451</v>
      </c>
      <c r="EA473" t="s">
        <v>452</v>
      </c>
      <c r="EB473" t="s">
        <v>430</v>
      </c>
      <c r="EC473" t="s">
        <v>430</v>
      </c>
      <c r="ED473" t="s">
        <v>430</v>
      </c>
      <c r="EE473" t="s">
        <v>2240</v>
      </c>
      <c r="EF473" t="s">
        <v>430</v>
      </c>
      <c r="EG473" t="s">
        <v>430</v>
      </c>
      <c r="EH473" t="s">
        <v>454</v>
      </c>
      <c r="EI473" t="s">
        <v>455</v>
      </c>
      <c r="EJ473" t="s">
        <v>482</v>
      </c>
      <c r="EK473" t="s">
        <v>483</v>
      </c>
      <c r="EL473" t="s">
        <v>2181</v>
      </c>
      <c r="EM473" t="s">
        <v>3023</v>
      </c>
    </row>
    <row r="474" spans="1:143" x14ac:dyDescent="0.25">
      <c r="A474" t="s">
        <v>1357</v>
      </c>
      <c r="B474" t="s">
        <v>459</v>
      </c>
      <c r="C474" t="s">
        <v>2149</v>
      </c>
      <c r="D474">
        <v>104</v>
      </c>
      <c r="E474" t="s">
        <v>430</v>
      </c>
      <c r="F474" t="s">
        <v>430</v>
      </c>
      <c r="G474" t="s">
        <v>430</v>
      </c>
      <c r="H474" t="s">
        <v>432</v>
      </c>
      <c r="I474" t="s">
        <v>3432</v>
      </c>
      <c r="J474" t="s">
        <v>3433</v>
      </c>
      <c r="K474">
        <v>19000002675</v>
      </c>
      <c r="L474" t="s">
        <v>3434</v>
      </c>
      <c r="M474">
        <v>24</v>
      </c>
      <c r="N474">
        <v>8</v>
      </c>
      <c r="O474">
        <v>4.9000000000000004</v>
      </c>
      <c r="P474">
        <v>17.45</v>
      </c>
      <c r="Q474">
        <v>0</v>
      </c>
      <c r="R474">
        <v>0</v>
      </c>
      <c r="S474">
        <v>0</v>
      </c>
      <c r="T474">
        <v>406</v>
      </c>
      <c r="U474">
        <v>0</v>
      </c>
      <c r="V474">
        <v>4</v>
      </c>
      <c r="W474" t="s">
        <v>430</v>
      </c>
      <c r="X474">
        <v>21</v>
      </c>
      <c r="Y474">
        <v>8.6</v>
      </c>
      <c r="Z474">
        <v>18.3</v>
      </c>
      <c r="AA474" t="s">
        <v>436</v>
      </c>
      <c r="AB474">
        <v>1.83</v>
      </c>
      <c r="AC474">
        <v>1.76</v>
      </c>
      <c r="AD474">
        <v>24</v>
      </c>
      <c r="AE474" t="s">
        <v>711</v>
      </c>
      <c r="AF474">
        <v>45.4</v>
      </c>
      <c r="AG474">
        <v>28.8</v>
      </c>
      <c r="AH474">
        <v>20.3</v>
      </c>
      <c r="AI474">
        <v>11.62</v>
      </c>
      <c r="AJ474">
        <v>10.7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 t="s">
        <v>430</v>
      </c>
      <c r="AS474" t="s">
        <v>430</v>
      </c>
      <c r="AT474" t="s">
        <v>430</v>
      </c>
      <c r="AU474">
        <v>0</v>
      </c>
      <c r="AV474">
        <v>0</v>
      </c>
      <c r="AW474">
        <v>0</v>
      </c>
      <c r="AZ474">
        <v>10840191602013</v>
      </c>
      <c r="BA474">
        <v>4897097269634</v>
      </c>
      <c r="BB474">
        <v>840191602016</v>
      </c>
      <c r="BC474" t="s">
        <v>463</v>
      </c>
      <c r="BD474" t="s">
        <v>1162</v>
      </c>
      <c r="BE474" t="s">
        <v>430</v>
      </c>
      <c r="BF474" t="s">
        <v>1163</v>
      </c>
      <c r="BG474" t="s">
        <v>689</v>
      </c>
      <c r="BH474">
        <v>36</v>
      </c>
      <c r="BI474">
        <v>2.6499999999999999E-2</v>
      </c>
      <c r="BJ474" t="s">
        <v>430</v>
      </c>
      <c r="BL474" t="s">
        <v>436</v>
      </c>
      <c r="BM474" t="s">
        <v>3027</v>
      </c>
      <c r="BN474" t="s">
        <v>430</v>
      </c>
      <c r="BO474" t="s">
        <v>430</v>
      </c>
      <c r="BP474" t="s">
        <v>3435</v>
      </c>
      <c r="BQ474" t="s">
        <v>430</v>
      </c>
      <c r="BR474" t="s">
        <v>442</v>
      </c>
      <c r="BS474">
        <v>10000</v>
      </c>
      <c r="BT474" t="s">
        <v>443</v>
      </c>
      <c r="BU474">
        <v>25296</v>
      </c>
      <c r="BV474">
        <v>45432</v>
      </c>
      <c r="BW474">
        <v>45432</v>
      </c>
      <c r="BX474" t="s">
        <v>430</v>
      </c>
      <c r="BY474" t="s">
        <v>430</v>
      </c>
      <c r="BZ474" t="s">
        <v>470</v>
      </c>
      <c r="CA474" t="s">
        <v>3425</v>
      </c>
      <c r="CB474" t="s">
        <v>430</v>
      </c>
      <c r="CC474" t="s">
        <v>2156</v>
      </c>
      <c r="CD474">
        <v>0</v>
      </c>
      <c r="CE474" t="s">
        <v>430</v>
      </c>
      <c r="CF474" t="s">
        <v>444</v>
      </c>
      <c r="CG474" t="s">
        <v>430</v>
      </c>
      <c r="CH474" s="1">
        <v>45018</v>
      </c>
      <c r="CI474" t="s">
        <v>430</v>
      </c>
      <c r="CJ474" t="s">
        <v>430</v>
      </c>
      <c r="CK474" t="s">
        <v>430</v>
      </c>
      <c r="CM474">
        <v>4</v>
      </c>
      <c r="CN474" t="s">
        <v>3029</v>
      </c>
      <c r="CP474">
        <v>0</v>
      </c>
      <c r="CQ474">
        <v>32</v>
      </c>
      <c r="CS474">
        <v>0</v>
      </c>
      <c r="CU474">
        <v>269</v>
      </c>
      <c r="CV474">
        <v>1</v>
      </c>
      <c r="CW474">
        <v>1</v>
      </c>
      <c r="CX474">
        <v>2</v>
      </c>
      <c r="CY474">
        <v>47</v>
      </c>
      <c r="CZ474">
        <v>136</v>
      </c>
      <c r="DA474">
        <v>19010</v>
      </c>
      <c r="DB474">
        <v>34</v>
      </c>
      <c r="DC474" t="s">
        <v>446</v>
      </c>
      <c r="DD474" t="s">
        <v>430</v>
      </c>
      <c r="DE474" t="s">
        <v>3436</v>
      </c>
      <c r="DF474" t="s">
        <v>430</v>
      </c>
      <c r="DG474" t="s">
        <v>477</v>
      </c>
      <c r="DH474" t="s">
        <v>478</v>
      </c>
      <c r="DI474" t="s">
        <v>430</v>
      </c>
      <c r="DJ474" t="s">
        <v>430</v>
      </c>
      <c r="DK474" t="s">
        <v>430</v>
      </c>
      <c r="DL474" t="s">
        <v>430</v>
      </c>
      <c r="DM474" t="s">
        <v>448</v>
      </c>
      <c r="DN474" s="1">
        <v>44922</v>
      </c>
      <c r="DO474" s="1">
        <v>45553</v>
      </c>
      <c r="DP474" t="s">
        <v>449</v>
      </c>
      <c r="DQ474">
        <v>0</v>
      </c>
      <c r="DR474" t="s">
        <v>430</v>
      </c>
      <c r="DS474" t="s">
        <v>430</v>
      </c>
      <c r="DT474" t="s">
        <v>647</v>
      </c>
      <c r="DU474" t="s">
        <v>430</v>
      </c>
      <c r="DV474" t="s">
        <v>430</v>
      </c>
      <c r="DW474" t="s">
        <v>430</v>
      </c>
      <c r="DX474" t="s">
        <v>430</v>
      </c>
      <c r="DY474" t="s">
        <v>430</v>
      </c>
      <c r="DZ474" t="s">
        <v>451</v>
      </c>
      <c r="EA474" t="s">
        <v>452</v>
      </c>
      <c r="EB474" t="s">
        <v>430</v>
      </c>
      <c r="EC474" t="s">
        <v>430</v>
      </c>
      <c r="ED474" t="s">
        <v>430</v>
      </c>
      <c r="EE474" t="s">
        <v>2160</v>
      </c>
      <c r="EF474" t="s">
        <v>430</v>
      </c>
      <c r="EG474" t="s">
        <v>430</v>
      </c>
      <c r="EH474" t="s">
        <v>454</v>
      </c>
      <c r="EI474" t="s">
        <v>455</v>
      </c>
      <c r="EJ474" t="s">
        <v>482</v>
      </c>
      <c r="EK474" t="s">
        <v>483</v>
      </c>
      <c r="EL474" t="s">
        <v>2181</v>
      </c>
      <c r="EM474" t="s">
        <v>3023</v>
      </c>
    </row>
    <row r="475" spans="1:143" x14ac:dyDescent="0.25">
      <c r="A475" t="s">
        <v>1357</v>
      </c>
      <c r="B475" t="s">
        <v>459</v>
      </c>
      <c r="C475" t="s">
        <v>2149</v>
      </c>
      <c r="D475">
        <v>104</v>
      </c>
      <c r="E475" t="s">
        <v>430</v>
      </c>
      <c r="F475" t="s">
        <v>430</v>
      </c>
      <c r="G475" t="s">
        <v>430</v>
      </c>
      <c r="H475" t="s">
        <v>432</v>
      </c>
      <c r="I475" t="s">
        <v>3437</v>
      </c>
      <c r="J475" t="s">
        <v>3438</v>
      </c>
      <c r="K475">
        <v>19000002676</v>
      </c>
      <c r="L475" t="s">
        <v>3439</v>
      </c>
      <c r="M475">
        <v>24</v>
      </c>
      <c r="N475">
        <v>8</v>
      </c>
      <c r="O475">
        <v>4.9000000000000004</v>
      </c>
      <c r="P475">
        <v>17.45</v>
      </c>
      <c r="Q475">
        <v>0</v>
      </c>
      <c r="R475">
        <v>0</v>
      </c>
      <c r="S475">
        <v>0</v>
      </c>
      <c r="T475">
        <v>406</v>
      </c>
      <c r="U475">
        <v>0</v>
      </c>
      <c r="V475">
        <v>4</v>
      </c>
      <c r="W475" t="s">
        <v>430</v>
      </c>
      <c r="X475">
        <v>21</v>
      </c>
      <c r="Y475">
        <v>8.6</v>
      </c>
      <c r="Z475">
        <v>18.3</v>
      </c>
      <c r="AA475" t="s">
        <v>436</v>
      </c>
      <c r="AB475">
        <v>1.81</v>
      </c>
      <c r="AC475">
        <v>1.74</v>
      </c>
      <c r="AD475">
        <v>24</v>
      </c>
      <c r="AE475" t="s">
        <v>711</v>
      </c>
      <c r="AF475">
        <v>45.4</v>
      </c>
      <c r="AG475">
        <v>28.8</v>
      </c>
      <c r="AH475">
        <v>20.3</v>
      </c>
      <c r="AI475">
        <v>11.43</v>
      </c>
      <c r="AJ475">
        <v>10.41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 t="s">
        <v>430</v>
      </c>
      <c r="AS475" t="s">
        <v>430</v>
      </c>
      <c r="AT475" t="s">
        <v>430</v>
      </c>
      <c r="AU475">
        <v>0</v>
      </c>
      <c r="AV475">
        <v>0</v>
      </c>
      <c r="AW475">
        <v>0</v>
      </c>
      <c r="AZ475">
        <v>10840191602051</v>
      </c>
      <c r="BA475">
        <v>4897097269672</v>
      </c>
      <c r="BB475">
        <v>840191602054</v>
      </c>
      <c r="BC475" t="s">
        <v>463</v>
      </c>
      <c r="BD475" t="s">
        <v>1162</v>
      </c>
      <c r="BE475" t="s">
        <v>430</v>
      </c>
      <c r="BF475" t="s">
        <v>1163</v>
      </c>
      <c r="BG475" t="s">
        <v>689</v>
      </c>
      <c r="BH475">
        <v>36</v>
      </c>
      <c r="BI475">
        <v>2.6499999999999999E-2</v>
      </c>
      <c r="BJ475" t="s">
        <v>430</v>
      </c>
      <c r="BL475" t="s">
        <v>436</v>
      </c>
      <c r="BM475" t="s">
        <v>3034</v>
      </c>
      <c r="BN475" t="s">
        <v>430</v>
      </c>
      <c r="BO475" t="s">
        <v>430</v>
      </c>
      <c r="BP475" t="s">
        <v>3440</v>
      </c>
      <c r="BQ475" t="s">
        <v>430</v>
      </c>
      <c r="BR475" t="s">
        <v>442</v>
      </c>
      <c r="BS475">
        <v>10000</v>
      </c>
      <c r="BT475" t="s">
        <v>443</v>
      </c>
      <c r="BU475">
        <v>25296</v>
      </c>
      <c r="BV475">
        <v>46176</v>
      </c>
      <c r="BW475">
        <v>46176</v>
      </c>
      <c r="BX475" t="s">
        <v>430</v>
      </c>
      <c r="BY475" t="s">
        <v>430</v>
      </c>
      <c r="BZ475" t="s">
        <v>470</v>
      </c>
      <c r="CA475" t="s">
        <v>3425</v>
      </c>
      <c r="CB475" t="s">
        <v>430</v>
      </c>
      <c r="CC475" t="s">
        <v>2156</v>
      </c>
      <c r="CD475">
        <v>0</v>
      </c>
      <c r="CE475" t="s">
        <v>430</v>
      </c>
      <c r="CF475" t="s">
        <v>444</v>
      </c>
      <c r="CG475" t="s">
        <v>430</v>
      </c>
      <c r="CH475" s="1">
        <v>45018</v>
      </c>
      <c r="CI475" t="s">
        <v>430</v>
      </c>
      <c r="CJ475" t="s">
        <v>430</v>
      </c>
      <c r="CK475" t="s">
        <v>430</v>
      </c>
      <c r="CM475">
        <v>4</v>
      </c>
      <c r="CN475" t="s">
        <v>3036</v>
      </c>
      <c r="CP475">
        <v>0</v>
      </c>
      <c r="CQ475">
        <v>32</v>
      </c>
      <c r="CS475">
        <v>0</v>
      </c>
      <c r="CU475">
        <v>271</v>
      </c>
      <c r="CV475">
        <v>1</v>
      </c>
      <c r="CW475">
        <v>1</v>
      </c>
      <c r="CX475">
        <v>2</v>
      </c>
      <c r="CY475">
        <v>48</v>
      </c>
      <c r="CZ475">
        <v>136</v>
      </c>
      <c r="DA475">
        <v>19010</v>
      </c>
      <c r="DB475">
        <v>34</v>
      </c>
      <c r="DC475" t="s">
        <v>446</v>
      </c>
      <c r="DD475" t="s">
        <v>430</v>
      </c>
      <c r="DE475" t="s">
        <v>3441</v>
      </c>
      <c r="DF475" t="s">
        <v>430</v>
      </c>
      <c r="DG475" t="s">
        <v>477</v>
      </c>
      <c r="DH475" t="s">
        <v>478</v>
      </c>
      <c r="DI475" t="s">
        <v>430</v>
      </c>
      <c r="DJ475" t="s">
        <v>430</v>
      </c>
      <c r="DK475" t="s">
        <v>430</v>
      </c>
      <c r="DL475" t="s">
        <v>430</v>
      </c>
      <c r="DM475" t="s">
        <v>448</v>
      </c>
      <c r="DN475" s="1">
        <v>44922</v>
      </c>
      <c r="DO475" s="1">
        <v>45553</v>
      </c>
      <c r="DP475" t="s">
        <v>449</v>
      </c>
      <c r="DQ475">
        <v>0</v>
      </c>
      <c r="DR475" t="s">
        <v>430</v>
      </c>
      <c r="DS475" t="s">
        <v>430</v>
      </c>
      <c r="DT475" t="s">
        <v>647</v>
      </c>
      <c r="DU475" t="s">
        <v>430</v>
      </c>
      <c r="DV475" t="s">
        <v>430</v>
      </c>
      <c r="DW475" t="s">
        <v>430</v>
      </c>
      <c r="DX475" t="s">
        <v>430</v>
      </c>
      <c r="DY475" t="s">
        <v>430</v>
      </c>
      <c r="DZ475" t="s">
        <v>451</v>
      </c>
      <c r="EA475" t="s">
        <v>452</v>
      </c>
      <c r="EB475" t="s">
        <v>430</v>
      </c>
      <c r="EC475" t="s">
        <v>430</v>
      </c>
      <c r="ED475" t="s">
        <v>430</v>
      </c>
      <c r="EE475" t="s">
        <v>2160</v>
      </c>
      <c r="EF475" t="s">
        <v>430</v>
      </c>
      <c r="EG475" t="s">
        <v>430</v>
      </c>
      <c r="EH475" t="s">
        <v>454</v>
      </c>
      <c r="EI475" t="s">
        <v>455</v>
      </c>
      <c r="EJ475" t="s">
        <v>482</v>
      </c>
      <c r="EK475" t="s">
        <v>483</v>
      </c>
      <c r="EL475" t="s">
        <v>2181</v>
      </c>
      <c r="EM475" t="s">
        <v>3023</v>
      </c>
    </row>
    <row r="476" spans="1:143" x14ac:dyDescent="0.25">
      <c r="A476" t="s">
        <v>1357</v>
      </c>
      <c r="B476" t="s">
        <v>459</v>
      </c>
      <c r="C476" t="s">
        <v>2149</v>
      </c>
      <c r="D476">
        <v>104</v>
      </c>
      <c r="E476" t="s">
        <v>430</v>
      </c>
      <c r="F476" t="s">
        <v>430</v>
      </c>
      <c r="G476" t="s">
        <v>430</v>
      </c>
      <c r="H476" t="s">
        <v>432</v>
      </c>
      <c r="I476" t="s">
        <v>3442</v>
      </c>
      <c r="J476" t="s">
        <v>3443</v>
      </c>
      <c r="K476">
        <v>19000002677</v>
      </c>
      <c r="L476" t="s">
        <v>3444</v>
      </c>
      <c r="M476">
        <v>24</v>
      </c>
      <c r="N476">
        <v>8</v>
      </c>
      <c r="O476">
        <v>4.9000000000000004</v>
      </c>
      <c r="P476">
        <v>17.45</v>
      </c>
      <c r="Q476">
        <v>0</v>
      </c>
      <c r="R476">
        <v>0</v>
      </c>
      <c r="S476">
        <v>0</v>
      </c>
      <c r="T476">
        <v>406</v>
      </c>
      <c r="U476">
        <v>0</v>
      </c>
      <c r="V476">
        <v>4</v>
      </c>
      <c r="W476" t="s">
        <v>430</v>
      </c>
      <c r="X476">
        <v>21</v>
      </c>
      <c r="Y476">
        <v>8.6</v>
      </c>
      <c r="Z476">
        <v>18.3</v>
      </c>
      <c r="AA476" t="s">
        <v>436</v>
      </c>
      <c r="AB476">
        <v>1.77</v>
      </c>
      <c r="AC476">
        <v>1.7</v>
      </c>
      <c r="AD476">
        <v>24</v>
      </c>
      <c r="AE476" t="s">
        <v>711</v>
      </c>
      <c r="AF476">
        <v>45.4</v>
      </c>
      <c r="AG476">
        <v>28.8</v>
      </c>
      <c r="AH476">
        <v>20.3</v>
      </c>
      <c r="AI476">
        <v>11.24</v>
      </c>
      <c r="AJ476">
        <v>10.3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 t="s">
        <v>430</v>
      </c>
      <c r="AS476" t="s">
        <v>430</v>
      </c>
      <c r="AT476" t="s">
        <v>430</v>
      </c>
      <c r="AU476">
        <v>0</v>
      </c>
      <c r="AV476">
        <v>0</v>
      </c>
      <c r="AW476">
        <v>0</v>
      </c>
      <c r="AZ476">
        <v>10840191602075</v>
      </c>
      <c r="BA476">
        <v>4897097269696</v>
      </c>
      <c r="BB476">
        <v>840191602078</v>
      </c>
      <c r="BC476" t="s">
        <v>463</v>
      </c>
      <c r="BD476" t="s">
        <v>1162</v>
      </c>
      <c r="BE476" t="s">
        <v>430</v>
      </c>
      <c r="BF476" t="s">
        <v>1163</v>
      </c>
      <c r="BG476" t="s">
        <v>689</v>
      </c>
      <c r="BH476">
        <v>36</v>
      </c>
      <c r="BI476">
        <v>2.6499999999999999E-2</v>
      </c>
      <c r="BJ476" t="s">
        <v>430</v>
      </c>
      <c r="BL476" t="s">
        <v>436</v>
      </c>
      <c r="BM476" t="s">
        <v>3048</v>
      </c>
      <c r="BN476" t="s">
        <v>430</v>
      </c>
      <c r="BO476" t="s">
        <v>430</v>
      </c>
      <c r="BP476" t="s">
        <v>3445</v>
      </c>
      <c r="BQ476" t="s">
        <v>430</v>
      </c>
      <c r="BR476" t="s">
        <v>442</v>
      </c>
      <c r="BS476">
        <v>10000</v>
      </c>
      <c r="BT476" t="s">
        <v>443</v>
      </c>
      <c r="BU476">
        <v>25296</v>
      </c>
      <c r="BV476">
        <v>46968</v>
      </c>
      <c r="BW476">
        <v>46968</v>
      </c>
      <c r="BX476" t="s">
        <v>430</v>
      </c>
      <c r="BY476" t="s">
        <v>430</v>
      </c>
      <c r="BZ476" t="s">
        <v>470</v>
      </c>
      <c r="CA476" t="s">
        <v>3425</v>
      </c>
      <c r="CB476" t="s">
        <v>430</v>
      </c>
      <c r="CC476" t="s">
        <v>2156</v>
      </c>
      <c r="CD476">
        <v>0</v>
      </c>
      <c r="CE476" t="s">
        <v>430</v>
      </c>
      <c r="CF476" t="s">
        <v>444</v>
      </c>
      <c r="CG476" t="s">
        <v>430</v>
      </c>
      <c r="CH476" s="1">
        <v>45018</v>
      </c>
      <c r="CI476" t="s">
        <v>430</v>
      </c>
      <c r="CJ476" t="s">
        <v>430</v>
      </c>
      <c r="CK476" t="s">
        <v>430</v>
      </c>
      <c r="CM476">
        <v>4</v>
      </c>
      <c r="CN476" t="s">
        <v>3050</v>
      </c>
      <c r="CP476">
        <v>0</v>
      </c>
      <c r="CQ476">
        <v>33</v>
      </c>
      <c r="CS476">
        <v>0</v>
      </c>
      <c r="CU476">
        <v>275</v>
      </c>
      <c r="CV476">
        <v>1</v>
      </c>
      <c r="CW476">
        <v>1</v>
      </c>
      <c r="CX476">
        <v>2</v>
      </c>
      <c r="CY476">
        <v>47</v>
      </c>
      <c r="CZ476">
        <v>136</v>
      </c>
      <c r="DA476">
        <v>19010</v>
      </c>
      <c r="DB476">
        <v>34</v>
      </c>
      <c r="DC476" t="s">
        <v>446</v>
      </c>
      <c r="DD476" t="s">
        <v>430</v>
      </c>
      <c r="DE476" t="s">
        <v>3446</v>
      </c>
      <c r="DF476" t="s">
        <v>430</v>
      </c>
      <c r="DG476" t="s">
        <v>477</v>
      </c>
      <c r="DH476" t="s">
        <v>478</v>
      </c>
      <c r="DI476" t="s">
        <v>430</v>
      </c>
      <c r="DJ476" t="s">
        <v>430</v>
      </c>
      <c r="DK476" t="s">
        <v>430</v>
      </c>
      <c r="DL476" t="s">
        <v>430</v>
      </c>
      <c r="DM476" t="s">
        <v>448</v>
      </c>
      <c r="DN476" s="1">
        <v>44922</v>
      </c>
      <c r="DO476" s="1">
        <v>45553</v>
      </c>
      <c r="DP476" t="s">
        <v>449</v>
      </c>
      <c r="DQ476">
        <v>0</v>
      </c>
      <c r="DR476" t="s">
        <v>430</v>
      </c>
      <c r="DS476" t="s">
        <v>430</v>
      </c>
      <c r="DT476" t="s">
        <v>647</v>
      </c>
      <c r="DU476" t="s">
        <v>430</v>
      </c>
      <c r="DV476" t="s">
        <v>430</v>
      </c>
      <c r="DW476" t="s">
        <v>430</v>
      </c>
      <c r="DX476" t="s">
        <v>430</v>
      </c>
      <c r="DY476" t="s">
        <v>430</v>
      </c>
      <c r="DZ476" t="s">
        <v>451</v>
      </c>
      <c r="EA476" t="s">
        <v>452</v>
      </c>
      <c r="EB476" t="s">
        <v>430</v>
      </c>
      <c r="EC476" t="s">
        <v>430</v>
      </c>
      <c r="ED476" t="s">
        <v>430</v>
      </c>
      <c r="EE476" t="s">
        <v>2240</v>
      </c>
      <c r="EF476" t="s">
        <v>430</v>
      </c>
      <c r="EG476" t="s">
        <v>430</v>
      </c>
      <c r="EH476" t="s">
        <v>454</v>
      </c>
      <c r="EI476" t="s">
        <v>455</v>
      </c>
      <c r="EJ476" t="s">
        <v>482</v>
      </c>
      <c r="EK476" t="s">
        <v>483</v>
      </c>
      <c r="EL476" t="s">
        <v>2181</v>
      </c>
      <c r="EM476" t="s">
        <v>3023</v>
      </c>
    </row>
    <row r="477" spans="1:143" x14ac:dyDescent="0.25">
      <c r="A477" t="s">
        <v>1357</v>
      </c>
      <c r="B477" t="s">
        <v>459</v>
      </c>
      <c r="C477" t="s">
        <v>2149</v>
      </c>
      <c r="D477">
        <v>104</v>
      </c>
      <c r="E477" t="s">
        <v>430</v>
      </c>
      <c r="F477" t="s">
        <v>430</v>
      </c>
      <c r="G477" t="s">
        <v>430</v>
      </c>
      <c r="H477" t="s">
        <v>432</v>
      </c>
      <c r="I477" t="s">
        <v>3447</v>
      </c>
      <c r="J477" t="s">
        <v>3448</v>
      </c>
      <c r="K477">
        <v>19000002678</v>
      </c>
      <c r="L477" t="s">
        <v>3449</v>
      </c>
      <c r="M477">
        <v>24</v>
      </c>
      <c r="N477">
        <v>8</v>
      </c>
      <c r="O477">
        <v>4.9000000000000004</v>
      </c>
      <c r="P477">
        <v>17.45</v>
      </c>
      <c r="Q477">
        <v>0</v>
      </c>
      <c r="R477">
        <v>0</v>
      </c>
      <c r="S477">
        <v>0</v>
      </c>
      <c r="T477">
        <v>406</v>
      </c>
      <c r="U477">
        <v>0</v>
      </c>
      <c r="V477">
        <v>4</v>
      </c>
      <c r="W477" t="s">
        <v>430</v>
      </c>
      <c r="X477">
        <v>21</v>
      </c>
      <c r="Y477">
        <v>8.6</v>
      </c>
      <c r="Z477">
        <v>18.3</v>
      </c>
      <c r="AA477" t="s">
        <v>436</v>
      </c>
      <c r="AB477">
        <v>1.77</v>
      </c>
      <c r="AC477">
        <v>1.7</v>
      </c>
      <c r="AD477">
        <v>24</v>
      </c>
      <c r="AE477" t="s">
        <v>711</v>
      </c>
      <c r="AF477">
        <v>45.4</v>
      </c>
      <c r="AG477">
        <v>28.8</v>
      </c>
      <c r="AH477">
        <v>20.3</v>
      </c>
      <c r="AI477">
        <v>11.24</v>
      </c>
      <c r="AJ477">
        <v>10.3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 t="s">
        <v>430</v>
      </c>
      <c r="AS477" t="s">
        <v>430</v>
      </c>
      <c r="AT477" t="s">
        <v>430</v>
      </c>
      <c r="AU477">
        <v>0</v>
      </c>
      <c r="AV477">
        <v>0</v>
      </c>
      <c r="AW477">
        <v>0</v>
      </c>
      <c r="AZ477">
        <v>10840191602112</v>
      </c>
      <c r="BA477">
        <v>4897097269733</v>
      </c>
      <c r="BB477">
        <v>840191602115</v>
      </c>
      <c r="BC477" t="s">
        <v>463</v>
      </c>
      <c r="BD477" t="s">
        <v>1162</v>
      </c>
      <c r="BE477" t="s">
        <v>430</v>
      </c>
      <c r="BF477" t="s">
        <v>1163</v>
      </c>
      <c r="BG477" t="s">
        <v>689</v>
      </c>
      <c r="BH477">
        <v>36</v>
      </c>
      <c r="BI477">
        <v>2.6499999999999999E-2</v>
      </c>
      <c r="BJ477" t="s">
        <v>430</v>
      </c>
      <c r="BL477" t="s">
        <v>436</v>
      </c>
      <c r="BM477" t="s">
        <v>3055</v>
      </c>
      <c r="BN477" t="s">
        <v>430</v>
      </c>
      <c r="BO477" t="s">
        <v>430</v>
      </c>
      <c r="BP477" t="s">
        <v>3450</v>
      </c>
      <c r="BQ477" t="s">
        <v>430</v>
      </c>
      <c r="BR477" t="s">
        <v>442</v>
      </c>
      <c r="BS477">
        <v>10000</v>
      </c>
      <c r="BT477" t="s">
        <v>443</v>
      </c>
      <c r="BU477">
        <v>25296</v>
      </c>
      <c r="BV477">
        <v>46968</v>
      </c>
      <c r="BW477">
        <v>46968</v>
      </c>
      <c r="BX477" t="s">
        <v>430</v>
      </c>
      <c r="BY477" t="s">
        <v>430</v>
      </c>
      <c r="BZ477" t="s">
        <v>470</v>
      </c>
      <c r="CA477" t="s">
        <v>3425</v>
      </c>
      <c r="CB477" t="s">
        <v>430</v>
      </c>
      <c r="CC477" t="s">
        <v>2156</v>
      </c>
      <c r="CD477">
        <v>0</v>
      </c>
      <c r="CE477" t="s">
        <v>430</v>
      </c>
      <c r="CF477" t="s">
        <v>444</v>
      </c>
      <c r="CG477" t="s">
        <v>430</v>
      </c>
      <c r="CH477" s="1">
        <v>45018</v>
      </c>
      <c r="CI477" t="s">
        <v>430</v>
      </c>
      <c r="CJ477" t="s">
        <v>430</v>
      </c>
      <c r="CK477" t="s">
        <v>430</v>
      </c>
      <c r="CM477">
        <v>4</v>
      </c>
      <c r="CN477" t="s">
        <v>3057</v>
      </c>
      <c r="CP477">
        <v>0</v>
      </c>
      <c r="CQ477">
        <v>33</v>
      </c>
      <c r="CS477">
        <v>0</v>
      </c>
      <c r="CU477">
        <v>278</v>
      </c>
      <c r="CV477">
        <v>1</v>
      </c>
      <c r="CW477">
        <v>1</v>
      </c>
      <c r="CX477">
        <v>2</v>
      </c>
      <c r="CY477">
        <v>48</v>
      </c>
      <c r="CZ477">
        <v>136</v>
      </c>
      <c r="DA477">
        <v>19010</v>
      </c>
      <c r="DB477">
        <v>34</v>
      </c>
      <c r="DC477" t="s">
        <v>446</v>
      </c>
      <c r="DD477" t="s">
        <v>430</v>
      </c>
      <c r="DE477" t="s">
        <v>3451</v>
      </c>
      <c r="DF477" t="s">
        <v>430</v>
      </c>
      <c r="DG477" t="s">
        <v>477</v>
      </c>
      <c r="DH477" t="s">
        <v>478</v>
      </c>
      <c r="DI477" t="s">
        <v>430</v>
      </c>
      <c r="DJ477" t="s">
        <v>430</v>
      </c>
      <c r="DK477" t="s">
        <v>430</v>
      </c>
      <c r="DL477" t="s">
        <v>430</v>
      </c>
      <c r="DM477" t="s">
        <v>448</v>
      </c>
      <c r="DN477" s="1">
        <v>44922</v>
      </c>
      <c r="DO477" s="1">
        <v>45553</v>
      </c>
      <c r="DP477" t="s">
        <v>449</v>
      </c>
      <c r="DQ477">
        <v>0</v>
      </c>
      <c r="DR477" t="s">
        <v>430</v>
      </c>
      <c r="DS477" t="s">
        <v>430</v>
      </c>
      <c r="DT477" t="s">
        <v>647</v>
      </c>
      <c r="DU477" t="s">
        <v>430</v>
      </c>
      <c r="DV477" t="s">
        <v>430</v>
      </c>
      <c r="DW477" t="s">
        <v>430</v>
      </c>
      <c r="DX477" t="s">
        <v>430</v>
      </c>
      <c r="DY477" t="s">
        <v>430</v>
      </c>
      <c r="DZ477" t="s">
        <v>451</v>
      </c>
      <c r="EA477" t="s">
        <v>452</v>
      </c>
      <c r="EB477" t="s">
        <v>430</v>
      </c>
      <c r="EC477" t="s">
        <v>430</v>
      </c>
      <c r="ED477" t="s">
        <v>430</v>
      </c>
      <c r="EE477" t="s">
        <v>2240</v>
      </c>
      <c r="EF477" t="s">
        <v>430</v>
      </c>
      <c r="EG477" t="s">
        <v>430</v>
      </c>
      <c r="EH477" t="s">
        <v>454</v>
      </c>
      <c r="EI477" t="s">
        <v>455</v>
      </c>
      <c r="EJ477" t="s">
        <v>482</v>
      </c>
      <c r="EK477" t="s">
        <v>483</v>
      </c>
      <c r="EL477" t="s">
        <v>2181</v>
      </c>
      <c r="EM477" t="s">
        <v>3023</v>
      </c>
    </row>
    <row r="478" spans="1:143" x14ac:dyDescent="0.25">
      <c r="A478" t="s">
        <v>1357</v>
      </c>
      <c r="B478" t="s">
        <v>459</v>
      </c>
      <c r="C478" t="s">
        <v>2149</v>
      </c>
      <c r="D478">
        <v>104</v>
      </c>
      <c r="E478" t="s">
        <v>430</v>
      </c>
      <c r="F478" t="s">
        <v>430</v>
      </c>
      <c r="G478" t="s">
        <v>430</v>
      </c>
      <c r="H478" t="s">
        <v>432</v>
      </c>
      <c r="I478" t="s">
        <v>2987</v>
      </c>
      <c r="J478" t="s">
        <v>3452</v>
      </c>
      <c r="K478">
        <v>19000002716</v>
      </c>
      <c r="L478" t="s">
        <v>3453</v>
      </c>
      <c r="M478">
        <v>2400</v>
      </c>
      <c r="N478">
        <v>4.5</v>
      </c>
      <c r="O478">
        <v>4.5</v>
      </c>
      <c r="P478">
        <v>21.8</v>
      </c>
      <c r="Q478">
        <v>0</v>
      </c>
      <c r="R478">
        <v>0</v>
      </c>
      <c r="S478">
        <v>0</v>
      </c>
      <c r="T478">
        <v>173</v>
      </c>
      <c r="U478">
        <v>0</v>
      </c>
      <c r="V478">
        <v>0</v>
      </c>
      <c r="W478" t="s">
        <v>430</v>
      </c>
      <c r="X478">
        <v>0</v>
      </c>
      <c r="Y478">
        <v>0</v>
      </c>
      <c r="Z478">
        <v>0</v>
      </c>
      <c r="AA478" t="s">
        <v>436</v>
      </c>
      <c r="AB478">
        <v>1.0529999999999999</v>
      </c>
      <c r="AC478">
        <v>1.038</v>
      </c>
      <c r="AD478">
        <v>0</v>
      </c>
      <c r="AE478" t="s">
        <v>430</v>
      </c>
      <c r="AF478">
        <v>120</v>
      </c>
      <c r="AG478">
        <v>100</v>
      </c>
      <c r="AH478">
        <v>120</v>
      </c>
      <c r="AI478">
        <v>441.2</v>
      </c>
      <c r="AJ478">
        <v>421.2</v>
      </c>
      <c r="AK478">
        <v>6</v>
      </c>
      <c r="AL478">
        <v>14</v>
      </c>
      <c r="AM478">
        <v>9.5</v>
      </c>
      <c r="AN478">
        <v>22</v>
      </c>
      <c r="AO478">
        <v>0</v>
      </c>
      <c r="AP478">
        <v>0</v>
      </c>
      <c r="AQ478">
        <v>0</v>
      </c>
      <c r="AR478" t="s">
        <v>430</v>
      </c>
      <c r="AS478" t="s">
        <v>430</v>
      </c>
      <c r="AT478" t="s">
        <v>430</v>
      </c>
      <c r="AU478">
        <v>120</v>
      </c>
      <c r="AV478">
        <v>100</v>
      </c>
      <c r="AW478">
        <v>120</v>
      </c>
      <c r="AX478">
        <v>441.2</v>
      </c>
      <c r="AY478">
        <v>421.2</v>
      </c>
      <c r="AZ478">
        <v>20840191600726</v>
      </c>
      <c r="BA478">
        <v>4897097268965</v>
      </c>
      <c r="BB478">
        <v>840191600722</v>
      </c>
      <c r="BC478" t="s">
        <v>463</v>
      </c>
      <c r="BD478" t="s">
        <v>1162</v>
      </c>
      <c r="BE478" t="s">
        <v>430</v>
      </c>
      <c r="BF478" t="s">
        <v>1163</v>
      </c>
      <c r="BG478" t="s">
        <v>689</v>
      </c>
      <c r="BH478">
        <v>30</v>
      </c>
      <c r="BI478">
        <v>1.44</v>
      </c>
      <c r="BJ478" t="s">
        <v>430</v>
      </c>
      <c r="BL478" t="s">
        <v>436</v>
      </c>
      <c r="BM478" t="s">
        <v>2990</v>
      </c>
      <c r="BN478" t="s">
        <v>1091</v>
      </c>
      <c r="BO478" t="s">
        <v>1092</v>
      </c>
      <c r="BP478" t="s">
        <v>213</v>
      </c>
      <c r="BQ478" t="s">
        <v>430</v>
      </c>
      <c r="BR478" t="s">
        <v>442</v>
      </c>
      <c r="BS478">
        <v>25000</v>
      </c>
      <c r="BT478" t="s">
        <v>443</v>
      </c>
      <c r="BU478">
        <v>24000</v>
      </c>
      <c r="BV478">
        <v>50400</v>
      </c>
      <c r="BW478">
        <v>100800</v>
      </c>
      <c r="BX478" t="s">
        <v>430</v>
      </c>
      <c r="BY478" t="s">
        <v>430</v>
      </c>
      <c r="BZ478" t="s">
        <v>691</v>
      </c>
      <c r="CA478" t="s">
        <v>430</v>
      </c>
      <c r="CB478" t="s">
        <v>430</v>
      </c>
      <c r="CC478" t="s">
        <v>430</v>
      </c>
      <c r="CD478">
        <v>0</v>
      </c>
      <c r="CE478" t="s">
        <v>430</v>
      </c>
      <c r="CF478" t="s">
        <v>444</v>
      </c>
      <c r="CG478" t="s">
        <v>430</v>
      </c>
      <c r="CH478" s="1">
        <v>45407</v>
      </c>
      <c r="CI478" t="s">
        <v>430</v>
      </c>
      <c r="CJ478" t="s">
        <v>430</v>
      </c>
      <c r="CK478" t="s">
        <v>430</v>
      </c>
      <c r="CM478">
        <v>4</v>
      </c>
      <c r="CN478" t="s">
        <v>2991</v>
      </c>
      <c r="CP478">
        <v>0</v>
      </c>
      <c r="CQ478">
        <v>37</v>
      </c>
      <c r="CS478">
        <v>0</v>
      </c>
      <c r="CU478">
        <v>38</v>
      </c>
      <c r="CV478">
        <v>1</v>
      </c>
      <c r="CW478">
        <v>1</v>
      </c>
      <c r="CX478">
        <v>24</v>
      </c>
      <c r="CY478">
        <v>10</v>
      </c>
      <c r="CZ478">
        <v>62</v>
      </c>
      <c r="DA478">
        <v>19010</v>
      </c>
      <c r="DB478">
        <v>34</v>
      </c>
      <c r="DC478" t="s">
        <v>446</v>
      </c>
      <c r="DD478" t="s">
        <v>430</v>
      </c>
      <c r="DE478" t="s">
        <v>3454</v>
      </c>
      <c r="DF478" t="s">
        <v>430</v>
      </c>
      <c r="DG478" t="s">
        <v>477</v>
      </c>
      <c r="DH478" t="s">
        <v>478</v>
      </c>
      <c r="DI478" t="s">
        <v>430</v>
      </c>
      <c r="DJ478" t="s">
        <v>430</v>
      </c>
      <c r="DK478" t="s">
        <v>430</v>
      </c>
      <c r="DL478" t="s">
        <v>430</v>
      </c>
      <c r="DM478" t="s">
        <v>448</v>
      </c>
      <c r="DN478" s="1">
        <v>44930</v>
      </c>
      <c r="DO478" s="1">
        <v>45577</v>
      </c>
      <c r="DP478" t="s">
        <v>449</v>
      </c>
      <c r="DQ478">
        <v>2400</v>
      </c>
      <c r="DR478" t="s">
        <v>430</v>
      </c>
      <c r="DS478" t="s">
        <v>430</v>
      </c>
      <c r="DT478" t="s">
        <v>2993</v>
      </c>
      <c r="DU478" t="s">
        <v>430</v>
      </c>
      <c r="DV478" t="s">
        <v>430</v>
      </c>
      <c r="DW478" t="s">
        <v>430</v>
      </c>
      <c r="DX478" t="s">
        <v>430</v>
      </c>
      <c r="DY478" t="s">
        <v>430</v>
      </c>
      <c r="DZ478" t="s">
        <v>451</v>
      </c>
      <c r="EA478" t="s">
        <v>452</v>
      </c>
      <c r="EB478" t="s">
        <v>430</v>
      </c>
      <c r="EC478" t="s">
        <v>430</v>
      </c>
      <c r="ED478" t="s">
        <v>430</v>
      </c>
      <c r="EE478" t="s">
        <v>2994</v>
      </c>
      <c r="EF478" t="s">
        <v>430</v>
      </c>
      <c r="EG478" t="s">
        <v>430</v>
      </c>
      <c r="EH478" t="s">
        <v>454</v>
      </c>
      <c r="EI478" t="s">
        <v>455</v>
      </c>
      <c r="EJ478" t="s">
        <v>2995</v>
      </c>
      <c r="EK478" t="s">
        <v>483</v>
      </c>
      <c r="EL478" t="s">
        <v>672</v>
      </c>
      <c r="EM478" t="s">
        <v>2996</v>
      </c>
    </row>
    <row r="479" spans="1:143" x14ac:dyDescent="0.25">
      <c r="A479" t="s">
        <v>1357</v>
      </c>
      <c r="B479" t="s">
        <v>430</v>
      </c>
      <c r="C479" t="s">
        <v>2149</v>
      </c>
      <c r="D479">
        <v>104</v>
      </c>
      <c r="E479" t="s">
        <v>430</v>
      </c>
      <c r="F479" t="s">
        <v>430</v>
      </c>
      <c r="G479" t="s">
        <v>430</v>
      </c>
      <c r="H479" t="s">
        <v>432</v>
      </c>
      <c r="I479" t="s">
        <v>2999</v>
      </c>
      <c r="J479" t="s">
        <v>3455</v>
      </c>
      <c r="K479">
        <v>19000002718</v>
      </c>
      <c r="L479" t="s">
        <v>3456</v>
      </c>
      <c r="M479">
        <v>2400</v>
      </c>
      <c r="N479">
        <v>4.5</v>
      </c>
      <c r="O479">
        <v>4.5</v>
      </c>
      <c r="P479">
        <v>21.8</v>
      </c>
      <c r="Q479">
        <v>0</v>
      </c>
      <c r="R479">
        <v>0</v>
      </c>
      <c r="S479">
        <v>0</v>
      </c>
      <c r="T479">
        <v>173</v>
      </c>
      <c r="U479">
        <v>0</v>
      </c>
      <c r="V479">
        <v>0</v>
      </c>
      <c r="W479" t="s">
        <v>430</v>
      </c>
      <c r="X479">
        <v>0</v>
      </c>
      <c r="Y479">
        <v>0</v>
      </c>
      <c r="Z479">
        <v>0</v>
      </c>
      <c r="AA479" t="s">
        <v>436</v>
      </c>
      <c r="AB479">
        <v>1.0529999999999999</v>
      </c>
      <c r="AC479">
        <v>1.038</v>
      </c>
      <c r="AD479">
        <v>0</v>
      </c>
      <c r="AE479" t="s">
        <v>430</v>
      </c>
      <c r="AF479">
        <v>120</v>
      </c>
      <c r="AG479">
        <v>100</v>
      </c>
      <c r="AH479">
        <v>120</v>
      </c>
      <c r="AI479">
        <v>441.2</v>
      </c>
      <c r="AJ479">
        <v>421.2</v>
      </c>
      <c r="AK479">
        <v>6</v>
      </c>
      <c r="AL479">
        <v>14</v>
      </c>
      <c r="AM479">
        <v>9.5</v>
      </c>
      <c r="AN479">
        <v>22</v>
      </c>
      <c r="AO479">
        <v>0</v>
      </c>
      <c r="AP479">
        <v>0</v>
      </c>
      <c r="AQ479">
        <v>0</v>
      </c>
      <c r="AR479" t="s">
        <v>430</v>
      </c>
      <c r="AS479" t="s">
        <v>430</v>
      </c>
      <c r="AT479" t="s">
        <v>430</v>
      </c>
      <c r="AU479">
        <v>120</v>
      </c>
      <c r="AV479">
        <v>100</v>
      </c>
      <c r="AW479">
        <v>120</v>
      </c>
      <c r="AX479">
        <v>441.2</v>
      </c>
      <c r="AY479">
        <v>421.2</v>
      </c>
      <c r="AZ479">
        <v>20840191600733</v>
      </c>
      <c r="BA479">
        <v>4897097268972</v>
      </c>
      <c r="BB479">
        <v>840191600739</v>
      </c>
      <c r="BC479" t="s">
        <v>463</v>
      </c>
      <c r="BD479" t="s">
        <v>1162</v>
      </c>
      <c r="BE479" t="s">
        <v>430</v>
      </c>
      <c r="BF479" t="s">
        <v>1163</v>
      </c>
      <c r="BG479" t="s">
        <v>872</v>
      </c>
      <c r="BH479">
        <v>30</v>
      </c>
      <c r="BI479">
        <v>1.44</v>
      </c>
      <c r="BJ479" t="s">
        <v>430</v>
      </c>
      <c r="BL479" t="s">
        <v>436</v>
      </c>
      <c r="BM479" t="s">
        <v>3002</v>
      </c>
      <c r="BN479" t="s">
        <v>1091</v>
      </c>
      <c r="BO479" t="s">
        <v>1092</v>
      </c>
      <c r="BP479" t="s">
        <v>213</v>
      </c>
      <c r="BQ479" t="s">
        <v>430</v>
      </c>
      <c r="BR479" t="s">
        <v>442</v>
      </c>
      <c r="BS479">
        <v>25000</v>
      </c>
      <c r="BT479" t="s">
        <v>443</v>
      </c>
      <c r="BU479">
        <v>24000</v>
      </c>
      <c r="BV479">
        <v>50400</v>
      </c>
      <c r="BW479">
        <v>100800</v>
      </c>
      <c r="BX479" t="s">
        <v>430</v>
      </c>
      <c r="BY479" t="s">
        <v>430</v>
      </c>
      <c r="BZ479" t="s">
        <v>691</v>
      </c>
      <c r="CA479" t="s">
        <v>430</v>
      </c>
      <c r="CB479" t="s">
        <v>430</v>
      </c>
      <c r="CC479" t="s">
        <v>430</v>
      </c>
      <c r="CD479">
        <v>0</v>
      </c>
      <c r="CE479" t="s">
        <v>430</v>
      </c>
      <c r="CF479" t="s">
        <v>444</v>
      </c>
      <c r="CG479" t="s">
        <v>430</v>
      </c>
      <c r="CH479" s="1">
        <v>45555</v>
      </c>
      <c r="CI479" t="s">
        <v>430</v>
      </c>
      <c r="CJ479" t="s">
        <v>430</v>
      </c>
      <c r="CK479" t="s">
        <v>430</v>
      </c>
      <c r="CM479">
        <v>4</v>
      </c>
      <c r="CN479" t="s">
        <v>3003</v>
      </c>
      <c r="CP479">
        <v>0</v>
      </c>
      <c r="CQ479">
        <v>37</v>
      </c>
      <c r="CS479">
        <v>0</v>
      </c>
      <c r="CU479">
        <v>38</v>
      </c>
      <c r="CV479">
        <v>1</v>
      </c>
      <c r="CW479">
        <v>1</v>
      </c>
      <c r="CX479">
        <v>24</v>
      </c>
      <c r="CY479">
        <v>46</v>
      </c>
      <c r="CZ479">
        <v>62</v>
      </c>
      <c r="DA479">
        <v>19010</v>
      </c>
      <c r="DB479">
        <v>34</v>
      </c>
      <c r="DC479" t="s">
        <v>446</v>
      </c>
      <c r="DD479" t="s">
        <v>430</v>
      </c>
      <c r="DE479" t="s">
        <v>3457</v>
      </c>
      <c r="DF479" t="s">
        <v>430</v>
      </c>
      <c r="DG479" t="s">
        <v>477</v>
      </c>
      <c r="DH479" t="s">
        <v>478</v>
      </c>
      <c r="DI479" t="s">
        <v>430</v>
      </c>
      <c r="DJ479" t="s">
        <v>430</v>
      </c>
      <c r="DK479" t="s">
        <v>430</v>
      </c>
      <c r="DL479" t="s">
        <v>430</v>
      </c>
      <c r="DM479" t="s">
        <v>448</v>
      </c>
      <c r="DN479" s="1">
        <v>44930</v>
      </c>
      <c r="DO479" s="1">
        <v>45577</v>
      </c>
      <c r="DP479" t="s">
        <v>449</v>
      </c>
      <c r="DQ479">
        <v>2400</v>
      </c>
      <c r="DR479" t="s">
        <v>430</v>
      </c>
      <c r="DS479" t="s">
        <v>430</v>
      </c>
      <c r="DT479" t="s">
        <v>3458</v>
      </c>
      <c r="DU479" t="s">
        <v>430</v>
      </c>
      <c r="DV479" t="s">
        <v>430</v>
      </c>
      <c r="DW479" t="s">
        <v>430</v>
      </c>
      <c r="DX479" t="s">
        <v>430</v>
      </c>
      <c r="DY479" t="s">
        <v>430</v>
      </c>
      <c r="DZ479" t="s">
        <v>451</v>
      </c>
      <c r="EA479" t="s">
        <v>452</v>
      </c>
      <c r="EB479" t="s">
        <v>430</v>
      </c>
      <c r="EC479" t="s">
        <v>430</v>
      </c>
      <c r="ED479" t="s">
        <v>430</v>
      </c>
      <c r="EE479" t="s">
        <v>2994</v>
      </c>
      <c r="EF479" t="s">
        <v>430</v>
      </c>
      <c r="EG479" t="s">
        <v>430</v>
      </c>
      <c r="EH479" t="s">
        <v>454</v>
      </c>
      <c r="EI479" t="s">
        <v>455</v>
      </c>
      <c r="EJ479" t="s">
        <v>2995</v>
      </c>
      <c r="EK479" t="s">
        <v>483</v>
      </c>
      <c r="EL479" t="s">
        <v>672</v>
      </c>
      <c r="EM479" t="s">
        <v>2996</v>
      </c>
    </row>
    <row r="480" spans="1:143" x14ac:dyDescent="0.25">
      <c r="A480" t="s">
        <v>1357</v>
      </c>
      <c r="B480" t="s">
        <v>459</v>
      </c>
      <c r="C480" t="s">
        <v>2149</v>
      </c>
      <c r="D480">
        <v>104</v>
      </c>
      <c r="E480" t="s">
        <v>430</v>
      </c>
      <c r="F480" t="s">
        <v>430</v>
      </c>
      <c r="G480" t="s">
        <v>430</v>
      </c>
      <c r="H480" t="s">
        <v>432</v>
      </c>
      <c r="I480" t="s">
        <v>3007</v>
      </c>
      <c r="J480" t="s">
        <v>3459</v>
      </c>
      <c r="K480">
        <v>19000002720</v>
      </c>
      <c r="L480" t="s">
        <v>3460</v>
      </c>
      <c r="M480">
        <v>2400</v>
      </c>
      <c r="N480">
        <v>4.5</v>
      </c>
      <c r="O480">
        <v>4.5</v>
      </c>
      <c r="P480">
        <v>21.8</v>
      </c>
      <c r="Q480">
        <v>0</v>
      </c>
      <c r="R480">
        <v>0</v>
      </c>
      <c r="S480">
        <v>0</v>
      </c>
      <c r="T480">
        <v>173</v>
      </c>
      <c r="U480">
        <v>0</v>
      </c>
      <c r="V480">
        <v>0</v>
      </c>
      <c r="W480" t="s">
        <v>430</v>
      </c>
      <c r="X480">
        <v>0</v>
      </c>
      <c r="Y480">
        <v>0</v>
      </c>
      <c r="Z480">
        <v>0</v>
      </c>
      <c r="AA480" t="s">
        <v>436</v>
      </c>
      <c r="AB480">
        <v>1.0529999999999999</v>
      </c>
      <c r="AC480">
        <v>1.038</v>
      </c>
      <c r="AD480">
        <v>0</v>
      </c>
      <c r="AE480" t="s">
        <v>430</v>
      </c>
      <c r="AF480">
        <v>120</v>
      </c>
      <c r="AG480">
        <v>100</v>
      </c>
      <c r="AH480">
        <v>120</v>
      </c>
      <c r="AI480">
        <v>441.2</v>
      </c>
      <c r="AJ480">
        <v>421.2</v>
      </c>
      <c r="AK480">
        <v>6</v>
      </c>
      <c r="AL480">
        <v>14</v>
      </c>
      <c r="AM480">
        <v>9.5</v>
      </c>
      <c r="AN480">
        <v>22</v>
      </c>
      <c r="AO480">
        <v>0</v>
      </c>
      <c r="AP480">
        <v>0</v>
      </c>
      <c r="AQ480">
        <v>0</v>
      </c>
      <c r="AR480" t="s">
        <v>430</v>
      </c>
      <c r="AS480" t="s">
        <v>430</v>
      </c>
      <c r="AT480" t="s">
        <v>430</v>
      </c>
      <c r="AU480">
        <v>120</v>
      </c>
      <c r="AV480">
        <v>100</v>
      </c>
      <c r="AW480">
        <v>120</v>
      </c>
      <c r="AX480">
        <v>441.2</v>
      </c>
      <c r="AY480">
        <v>421.2</v>
      </c>
      <c r="AZ480">
        <v>20840191600740</v>
      </c>
      <c r="BA480">
        <v>4897097268989</v>
      </c>
      <c r="BB480">
        <v>840191600746</v>
      </c>
      <c r="BC480" t="s">
        <v>463</v>
      </c>
      <c r="BD480" t="s">
        <v>1162</v>
      </c>
      <c r="BE480" t="s">
        <v>430</v>
      </c>
      <c r="BF480" t="s">
        <v>1163</v>
      </c>
      <c r="BG480" t="s">
        <v>689</v>
      </c>
      <c r="BH480">
        <v>30</v>
      </c>
      <c r="BI480">
        <v>1.44</v>
      </c>
      <c r="BJ480" t="s">
        <v>430</v>
      </c>
      <c r="BL480" t="s">
        <v>436</v>
      </c>
      <c r="BM480" t="s">
        <v>3010</v>
      </c>
      <c r="BN480" t="s">
        <v>1091</v>
      </c>
      <c r="BO480" t="s">
        <v>1092</v>
      </c>
      <c r="BP480" t="s">
        <v>213</v>
      </c>
      <c r="BQ480" t="s">
        <v>430</v>
      </c>
      <c r="BR480" t="s">
        <v>442</v>
      </c>
      <c r="BS480">
        <v>25000</v>
      </c>
      <c r="BT480" t="s">
        <v>443</v>
      </c>
      <c r="BU480">
        <v>24000</v>
      </c>
      <c r="BV480">
        <v>50400</v>
      </c>
      <c r="BW480">
        <v>100800</v>
      </c>
      <c r="BX480" t="s">
        <v>430</v>
      </c>
      <c r="BY480" t="s">
        <v>430</v>
      </c>
      <c r="BZ480" t="s">
        <v>691</v>
      </c>
      <c r="CA480" t="s">
        <v>430</v>
      </c>
      <c r="CB480" t="s">
        <v>430</v>
      </c>
      <c r="CC480" t="s">
        <v>430</v>
      </c>
      <c r="CD480">
        <v>0</v>
      </c>
      <c r="CE480" t="s">
        <v>430</v>
      </c>
      <c r="CF480" t="s">
        <v>444</v>
      </c>
      <c r="CG480" t="s">
        <v>430</v>
      </c>
      <c r="CH480" s="1">
        <v>45460</v>
      </c>
      <c r="CI480" t="s">
        <v>430</v>
      </c>
      <c r="CJ480" t="s">
        <v>430</v>
      </c>
      <c r="CK480" t="s">
        <v>430</v>
      </c>
      <c r="CM480">
        <v>4</v>
      </c>
      <c r="CN480" t="s">
        <v>3012</v>
      </c>
      <c r="CP480">
        <v>0</v>
      </c>
      <c r="CQ480">
        <v>37</v>
      </c>
      <c r="CS480">
        <v>0</v>
      </c>
      <c r="CU480">
        <v>38</v>
      </c>
      <c r="CV480">
        <v>1</v>
      </c>
      <c r="CW480">
        <v>1</v>
      </c>
      <c r="CX480">
        <v>24</v>
      </c>
      <c r="CY480">
        <v>38</v>
      </c>
      <c r="CZ480">
        <v>62</v>
      </c>
      <c r="DA480">
        <v>19010</v>
      </c>
      <c r="DB480">
        <v>34</v>
      </c>
      <c r="DC480" t="s">
        <v>446</v>
      </c>
      <c r="DD480" t="s">
        <v>430</v>
      </c>
      <c r="DE480" t="s">
        <v>3461</v>
      </c>
      <c r="DF480" t="s">
        <v>430</v>
      </c>
      <c r="DG480" t="s">
        <v>477</v>
      </c>
      <c r="DH480" t="s">
        <v>478</v>
      </c>
      <c r="DI480" t="s">
        <v>430</v>
      </c>
      <c r="DJ480" t="s">
        <v>430</v>
      </c>
      <c r="DK480" t="s">
        <v>430</v>
      </c>
      <c r="DL480" t="s">
        <v>430</v>
      </c>
      <c r="DM480" t="s">
        <v>448</v>
      </c>
      <c r="DN480" s="1">
        <v>44930</v>
      </c>
      <c r="DO480" s="1">
        <v>45577</v>
      </c>
      <c r="DP480" t="s">
        <v>449</v>
      </c>
      <c r="DQ480">
        <v>2400</v>
      </c>
      <c r="DR480" t="s">
        <v>430</v>
      </c>
      <c r="DS480" t="s">
        <v>430</v>
      </c>
      <c r="DT480" t="s">
        <v>2993</v>
      </c>
      <c r="DU480" t="s">
        <v>430</v>
      </c>
      <c r="DV480" t="s">
        <v>430</v>
      </c>
      <c r="DW480" t="s">
        <v>430</v>
      </c>
      <c r="DX480" t="s">
        <v>430</v>
      </c>
      <c r="DY480" t="s">
        <v>430</v>
      </c>
      <c r="DZ480" t="s">
        <v>451</v>
      </c>
      <c r="EA480" t="s">
        <v>452</v>
      </c>
      <c r="EB480" t="s">
        <v>430</v>
      </c>
      <c r="EC480" t="s">
        <v>430</v>
      </c>
      <c r="ED480" t="s">
        <v>430</v>
      </c>
      <c r="EE480" t="s">
        <v>2994</v>
      </c>
      <c r="EF480" t="s">
        <v>430</v>
      </c>
      <c r="EG480" t="s">
        <v>430</v>
      </c>
      <c r="EH480" t="s">
        <v>454</v>
      </c>
      <c r="EI480" t="s">
        <v>455</v>
      </c>
      <c r="EJ480" t="s">
        <v>2995</v>
      </c>
      <c r="EK480" t="s">
        <v>483</v>
      </c>
      <c r="EL480" t="s">
        <v>672</v>
      </c>
      <c r="EM480" t="s">
        <v>2996</v>
      </c>
    </row>
    <row r="481" spans="1:143" x14ac:dyDescent="0.25">
      <c r="A481" t="s">
        <v>1357</v>
      </c>
      <c r="B481" t="s">
        <v>459</v>
      </c>
      <c r="C481" t="s">
        <v>2149</v>
      </c>
      <c r="D481">
        <v>104</v>
      </c>
      <c r="E481" t="s">
        <v>458</v>
      </c>
      <c r="F481" t="s">
        <v>459</v>
      </c>
      <c r="G481" t="s">
        <v>430</v>
      </c>
      <c r="H481" t="s">
        <v>432</v>
      </c>
      <c r="I481" t="s">
        <v>2172</v>
      </c>
      <c r="J481" t="s">
        <v>3462</v>
      </c>
      <c r="K481">
        <v>19000002727</v>
      </c>
      <c r="L481" t="s">
        <v>3463</v>
      </c>
      <c r="M481">
        <v>24</v>
      </c>
      <c r="N481">
        <v>8</v>
      </c>
      <c r="O481">
        <v>4.9000000000000004</v>
      </c>
      <c r="P481">
        <v>17.45</v>
      </c>
      <c r="Q481">
        <v>0</v>
      </c>
      <c r="R481">
        <v>0</v>
      </c>
      <c r="S481">
        <v>0</v>
      </c>
      <c r="T481">
        <v>406</v>
      </c>
      <c r="U481">
        <v>0</v>
      </c>
      <c r="V481">
        <v>4</v>
      </c>
      <c r="W481" t="s">
        <v>430</v>
      </c>
      <c r="X481">
        <v>21.1</v>
      </c>
      <c r="Y481">
        <v>8.9</v>
      </c>
      <c r="Z481">
        <v>18.399999999999999</v>
      </c>
      <c r="AA481" t="s">
        <v>436</v>
      </c>
      <c r="AB481">
        <v>1.83</v>
      </c>
      <c r="AC481">
        <v>1.76</v>
      </c>
      <c r="AD481">
        <v>24</v>
      </c>
      <c r="AE481" t="s">
        <v>711</v>
      </c>
      <c r="AF481">
        <v>43.6</v>
      </c>
      <c r="AG481">
        <v>28</v>
      </c>
      <c r="AH481">
        <v>20.7</v>
      </c>
      <c r="AI481">
        <v>11.4</v>
      </c>
      <c r="AJ481">
        <v>10.6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 t="s">
        <v>430</v>
      </c>
      <c r="AS481" t="s">
        <v>430</v>
      </c>
      <c r="AT481" t="s">
        <v>430</v>
      </c>
      <c r="AU481">
        <v>0</v>
      </c>
      <c r="AV481">
        <v>0</v>
      </c>
      <c r="AW481">
        <v>0</v>
      </c>
      <c r="AZ481">
        <v>10810005414453</v>
      </c>
      <c r="BA481">
        <v>4897097264660</v>
      </c>
      <c r="BB481">
        <v>810005414456</v>
      </c>
      <c r="BC481" t="s">
        <v>463</v>
      </c>
      <c r="BD481" t="s">
        <v>1162</v>
      </c>
      <c r="BE481" t="s">
        <v>430</v>
      </c>
      <c r="BF481" t="s">
        <v>1163</v>
      </c>
      <c r="BG481" t="s">
        <v>465</v>
      </c>
      <c r="BH481">
        <v>36</v>
      </c>
      <c r="BI481">
        <v>2.53E-2</v>
      </c>
      <c r="BJ481" t="s">
        <v>430</v>
      </c>
      <c r="BL481" t="s">
        <v>436</v>
      </c>
      <c r="BM481" t="s">
        <v>2175</v>
      </c>
      <c r="BN481" t="s">
        <v>430</v>
      </c>
      <c r="BO481" t="s">
        <v>430</v>
      </c>
      <c r="BP481" t="s">
        <v>3464</v>
      </c>
      <c r="BQ481" t="s">
        <v>430</v>
      </c>
      <c r="BR481" t="s">
        <v>442</v>
      </c>
      <c r="BS481">
        <v>10000</v>
      </c>
      <c r="BT481" t="s">
        <v>443</v>
      </c>
      <c r="BU481">
        <v>26592</v>
      </c>
      <c r="BV481">
        <v>46296</v>
      </c>
      <c r="BW481">
        <v>46296</v>
      </c>
      <c r="BX481" t="s">
        <v>430</v>
      </c>
      <c r="BY481" t="s">
        <v>430</v>
      </c>
      <c r="BZ481" t="s">
        <v>470</v>
      </c>
      <c r="CA481" t="s">
        <v>430</v>
      </c>
      <c r="CB481" t="s">
        <v>430</v>
      </c>
      <c r="CC481" t="s">
        <v>3465</v>
      </c>
      <c r="CD481">
        <v>0</v>
      </c>
      <c r="CE481" t="s">
        <v>230</v>
      </c>
      <c r="CF481" t="s">
        <v>534</v>
      </c>
      <c r="CG481" t="s">
        <v>430</v>
      </c>
      <c r="CH481" s="1">
        <v>45205</v>
      </c>
      <c r="CI481" t="s">
        <v>430</v>
      </c>
      <c r="CJ481" t="s">
        <v>430</v>
      </c>
      <c r="CK481" t="s">
        <v>430</v>
      </c>
      <c r="CM481">
        <v>4</v>
      </c>
      <c r="CN481" t="s">
        <v>2179</v>
      </c>
      <c r="CP481">
        <v>0</v>
      </c>
      <c r="CQ481">
        <v>32</v>
      </c>
      <c r="CS481">
        <v>0</v>
      </c>
      <c r="CU481">
        <v>29</v>
      </c>
      <c r="CV481">
        <v>1</v>
      </c>
      <c r="CW481">
        <v>1</v>
      </c>
      <c r="CX481">
        <v>2</v>
      </c>
      <c r="CY481">
        <v>35</v>
      </c>
      <c r="CZ481">
        <v>31</v>
      </c>
      <c r="DA481">
        <v>19010</v>
      </c>
      <c r="DB481">
        <v>34</v>
      </c>
      <c r="DC481" t="s">
        <v>446</v>
      </c>
      <c r="DD481" t="s">
        <v>430</v>
      </c>
      <c r="DE481" t="s">
        <v>3466</v>
      </c>
      <c r="DF481" t="s">
        <v>430</v>
      </c>
      <c r="DG481" t="s">
        <v>477</v>
      </c>
      <c r="DH481" t="s">
        <v>478</v>
      </c>
      <c r="DI481" t="s">
        <v>430</v>
      </c>
      <c r="DJ481" t="s">
        <v>430</v>
      </c>
      <c r="DK481" t="s">
        <v>430</v>
      </c>
      <c r="DL481" t="s">
        <v>430</v>
      </c>
      <c r="DM481" t="s">
        <v>536</v>
      </c>
      <c r="DN481" s="1">
        <v>44931</v>
      </c>
      <c r="DO481" s="1">
        <v>45553</v>
      </c>
      <c r="DP481" t="s">
        <v>449</v>
      </c>
      <c r="DQ481">
        <v>0</v>
      </c>
      <c r="DR481" t="s">
        <v>430</v>
      </c>
      <c r="DS481" t="s">
        <v>430</v>
      </c>
      <c r="DT481" t="s">
        <v>230</v>
      </c>
      <c r="DU481" t="s">
        <v>430</v>
      </c>
      <c r="DV481" t="s">
        <v>430</v>
      </c>
      <c r="DW481" t="s">
        <v>430</v>
      </c>
      <c r="DX481" t="s">
        <v>430</v>
      </c>
      <c r="DY481" t="s">
        <v>430</v>
      </c>
      <c r="DZ481" t="s">
        <v>451</v>
      </c>
      <c r="EA481" t="s">
        <v>452</v>
      </c>
      <c r="EB481" t="s">
        <v>430</v>
      </c>
      <c r="EC481" t="s">
        <v>430</v>
      </c>
      <c r="ED481" t="s">
        <v>430</v>
      </c>
      <c r="EE481" t="s">
        <v>2160</v>
      </c>
      <c r="EF481" t="s">
        <v>430</v>
      </c>
      <c r="EG481" t="s">
        <v>430</v>
      </c>
      <c r="EH481" t="s">
        <v>454</v>
      </c>
      <c r="EI481" t="s">
        <v>455</v>
      </c>
      <c r="EJ481" t="s">
        <v>482</v>
      </c>
      <c r="EK481" t="s">
        <v>483</v>
      </c>
      <c r="EL481" t="s">
        <v>2181</v>
      </c>
      <c r="EM481" t="s">
        <v>2162</v>
      </c>
    </row>
    <row r="482" spans="1:143" x14ac:dyDescent="0.25">
      <c r="A482" t="s">
        <v>1357</v>
      </c>
      <c r="B482" t="s">
        <v>459</v>
      </c>
      <c r="C482" t="s">
        <v>2149</v>
      </c>
      <c r="D482">
        <v>104</v>
      </c>
      <c r="E482" t="s">
        <v>458</v>
      </c>
      <c r="F482" t="s">
        <v>459</v>
      </c>
      <c r="G482" t="s">
        <v>430</v>
      </c>
      <c r="H482" t="s">
        <v>432</v>
      </c>
      <c r="I482" t="s">
        <v>2182</v>
      </c>
      <c r="J482" t="s">
        <v>3467</v>
      </c>
      <c r="K482">
        <v>19000002729</v>
      </c>
      <c r="L482" t="s">
        <v>3468</v>
      </c>
      <c r="M482">
        <v>24</v>
      </c>
      <c r="N482">
        <v>8</v>
      </c>
      <c r="O482">
        <v>4.9000000000000004</v>
      </c>
      <c r="P482">
        <v>17.45</v>
      </c>
      <c r="Q482">
        <v>0</v>
      </c>
      <c r="R482">
        <v>0</v>
      </c>
      <c r="S482">
        <v>0</v>
      </c>
      <c r="T482">
        <v>406</v>
      </c>
      <c r="U482">
        <v>0</v>
      </c>
      <c r="V482">
        <v>4</v>
      </c>
      <c r="W482" t="s">
        <v>430</v>
      </c>
      <c r="X482">
        <v>21.1</v>
      </c>
      <c r="Y482">
        <v>8.9</v>
      </c>
      <c r="Z482">
        <v>18.399999999999999</v>
      </c>
      <c r="AA482" t="s">
        <v>436</v>
      </c>
      <c r="AB482">
        <v>1.83</v>
      </c>
      <c r="AC482">
        <v>1.76</v>
      </c>
      <c r="AD482">
        <v>24</v>
      </c>
      <c r="AE482" t="s">
        <v>711</v>
      </c>
      <c r="AF482">
        <v>43.6</v>
      </c>
      <c r="AG482">
        <v>28</v>
      </c>
      <c r="AH482">
        <v>20.7</v>
      </c>
      <c r="AI482">
        <v>11.4</v>
      </c>
      <c r="AJ482">
        <v>10.6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 t="s">
        <v>430</v>
      </c>
      <c r="AS482" t="s">
        <v>430</v>
      </c>
      <c r="AT482" t="s">
        <v>430</v>
      </c>
      <c r="AU482">
        <v>0</v>
      </c>
      <c r="AV482">
        <v>0</v>
      </c>
      <c r="AW482">
        <v>0</v>
      </c>
      <c r="AZ482">
        <v>10810005414460</v>
      </c>
      <c r="BA482">
        <v>4897097264677</v>
      </c>
      <c r="BB482">
        <v>810005414463</v>
      </c>
      <c r="BC482" t="s">
        <v>463</v>
      </c>
      <c r="BD482" t="s">
        <v>1162</v>
      </c>
      <c r="BE482" t="s">
        <v>430</v>
      </c>
      <c r="BF482" t="s">
        <v>1163</v>
      </c>
      <c r="BG482" t="s">
        <v>465</v>
      </c>
      <c r="BH482">
        <v>36</v>
      </c>
      <c r="BI482">
        <v>2.53E-2</v>
      </c>
      <c r="BJ482" t="s">
        <v>430</v>
      </c>
      <c r="BL482" t="s">
        <v>436</v>
      </c>
      <c r="BM482" t="s">
        <v>2185</v>
      </c>
      <c r="BN482" t="s">
        <v>430</v>
      </c>
      <c r="BO482" t="s">
        <v>430</v>
      </c>
      <c r="BP482" t="s">
        <v>3469</v>
      </c>
      <c r="BQ482" t="s">
        <v>430</v>
      </c>
      <c r="BR482" t="s">
        <v>442</v>
      </c>
      <c r="BS482">
        <v>10000</v>
      </c>
      <c r="BT482" t="s">
        <v>443</v>
      </c>
      <c r="BU482">
        <v>26592</v>
      </c>
      <c r="BV482">
        <v>46296</v>
      </c>
      <c r="BW482">
        <v>46296</v>
      </c>
      <c r="BX482" t="s">
        <v>430</v>
      </c>
      <c r="BY482" t="s">
        <v>430</v>
      </c>
      <c r="BZ482" t="s">
        <v>470</v>
      </c>
      <c r="CA482" t="s">
        <v>430</v>
      </c>
      <c r="CB482" t="s">
        <v>430</v>
      </c>
      <c r="CC482" t="s">
        <v>3465</v>
      </c>
      <c r="CD482">
        <v>0</v>
      </c>
      <c r="CE482" t="s">
        <v>230</v>
      </c>
      <c r="CF482" t="s">
        <v>534</v>
      </c>
      <c r="CG482" t="s">
        <v>430</v>
      </c>
      <c r="CH482" s="1">
        <v>45205</v>
      </c>
      <c r="CI482" t="s">
        <v>430</v>
      </c>
      <c r="CJ482" t="s">
        <v>430</v>
      </c>
      <c r="CK482" t="s">
        <v>430</v>
      </c>
      <c r="CM482">
        <v>4</v>
      </c>
      <c r="CN482" t="s">
        <v>2188</v>
      </c>
      <c r="CP482">
        <v>0</v>
      </c>
      <c r="CQ482">
        <v>32</v>
      </c>
      <c r="CS482">
        <v>0</v>
      </c>
      <c r="CU482">
        <v>142</v>
      </c>
      <c r="CV482">
        <v>1</v>
      </c>
      <c r="CW482">
        <v>1</v>
      </c>
      <c r="CX482">
        <v>2</v>
      </c>
      <c r="CY482">
        <v>42</v>
      </c>
      <c r="CZ482">
        <v>31</v>
      </c>
      <c r="DA482">
        <v>19010</v>
      </c>
      <c r="DB482">
        <v>34</v>
      </c>
      <c r="DC482" t="s">
        <v>446</v>
      </c>
      <c r="DD482" t="s">
        <v>430</v>
      </c>
      <c r="DE482" t="s">
        <v>3470</v>
      </c>
      <c r="DF482" t="s">
        <v>430</v>
      </c>
      <c r="DG482" t="s">
        <v>477</v>
      </c>
      <c r="DH482" t="s">
        <v>478</v>
      </c>
      <c r="DI482" t="s">
        <v>430</v>
      </c>
      <c r="DJ482" t="s">
        <v>430</v>
      </c>
      <c r="DK482" t="s">
        <v>430</v>
      </c>
      <c r="DL482" t="s">
        <v>430</v>
      </c>
      <c r="DM482" t="s">
        <v>536</v>
      </c>
      <c r="DN482" s="1">
        <v>44931</v>
      </c>
      <c r="DO482" s="1">
        <v>45553</v>
      </c>
      <c r="DP482" t="s">
        <v>449</v>
      </c>
      <c r="DQ482">
        <v>0</v>
      </c>
      <c r="DR482" t="s">
        <v>430</v>
      </c>
      <c r="DS482" t="s">
        <v>430</v>
      </c>
      <c r="DT482" t="s">
        <v>230</v>
      </c>
      <c r="DU482" t="s">
        <v>430</v>
      </c>
      <c r="DV482" t="s">
        <v>430</v>
      </c>
      <c r="DW482" t="s">
        <v>430</v>
      </c>
      <c r="DX482" t="s">
        <v>430</v>
      </c>
      <c r="DY482" t="s">
        <v>430</v>
      </c>
      <c r="DZ482" t="s">
        <v>451</v>
      </c>
      <c r="EA482" t="s">
        <v>452</v>
      </c>
      <c r="EB482" t="s">
        <v>430</v>
      </c>
      <c r="EC482" t="s">
        <v>430</v>
      </c>
      <c r="ED482" t="s">
        <v>430</v>
      </c>
      <c r="EE482" t="s">
        <v>2160</v>
      </c>
      <c r="EF482" t="s">
        <v>430</v>
      </c>
      <c r="EG482" t="s">
        <v>430</v>
      </c>
      <c r="EH482" t="s">
        <v>454</v>
      </c>
      <c r="EI482" t="s">
        <v>455</v>
      </c>
      <c r="EJ482" t="s">
        <v>482</v>
      </c>
      <c r="EK482" t="s">
        <v>483</v>
      </c>
      <c r="EL482" t="s">
        <v>2181</v>
      </c>
      <c r="EM482" t="s">
        <v>2162</v>
      </c>
    </row>
    <row r="483" spans="1:143" x14ac:dyDescent="0.25">
      <c r="A483" t="s">
        <v>1357</v>
      </c>
      <c r="B483" t="s">
        <v>459</v>
      </c>
      <c r="C483" t="s">
        <v>2149</v>
      </c>
      <c r="D483">
        <v>104</v>
      </c>
      <c r="E483" t="s">
        <v>430</v>
      </c>
      <c r="F483" t="s">
        <v>430</v>
      </c>
      <c r="G483" t="s">
        <v>430</v>
      </c>
      <c r="H483" t="s">
        <v>432</v>
      </c>
      <c r="I483" t="s">
        <v>2336</v>
      </c>
      <c r="J483" t="s">
        <v>3471</v>
      </c>
      <c r="K483">
        <v>19000002731</v>
      </c>
      <c r="L483" t="s">
        <v>3472</v>
      </c>
      <c r="M483">
        <v>24</v>
      </c>
      <c r="N483">
        <v>8</v>
      </c>
      <c r="O483">
        <v>4.9000000000000004</v>
      </c>
      <c r="P483">
        <v>17.45</v>
      </c>
      <c r="Q483">
        <v>0</v>
      </c>
      <c r="R483">
        <v>0</v>
      </c>
      <c r="S483">
        <v>0</v>
      </c>
      <c r="T483">
        <v>406</v>
      </c>
      <c r="U483">
        <v>0</v>
      </c>
      <c r="V483">
        <v>4</v>
      </c>
      <c r="W483" t="s">
        <v>430</v>
      </c>
      <c r="X483">
        <v>21.1</v>
      </c>
      <c r="Y483">
        <v>8.9</v>
      </c>
      <c r="Z483">
        <v>18.399999999999999</v>
      </c>
      <c r="AA483" t="s">
        <v>436</v>
      </c>
      <c r="AB483">
        <v>1.82</v>
      </c>
      <c r="AC483">
        <v>1.76</v>
      </c>
      <c r="AD483">
        <v>24</v>
      </c>
      <c r="AE483" t="s">
        <v>711</v>
      </c>
      <c r="AF483">
        <v>43.6</v>
      </c>
      <c r="AG483">
        <v>28</v>
      </c>
      <c r="AH483">
        <v>20.7</v>
      </c>
      <c r="AI483">
        <v>11.4</v>
      </c>
      <c r="AJ483">
        <v>10.6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 t="s">
        <v>430</v>
      </c>
      <c r="AS483" t="s">
        <v>430</v>
      </c>
      <c r="AT483" t="s">
        <v>430</v>
      </c>
      <c r="AU483">
        <v>0</v>
      </c>
      <c r="AV483">
        <v>0</v>
      </c>
      <c r="AW483">
        <v>0</v>
      </c>
      <c r="AZ483">
        <v>10810005414484</v>
      </c>
      <c r="BA483">
        <v>4897097264691</v>
      </c>
      <c r="BB483">
        <v>810005414487</v>
      </c>
      <c r="BC483" t="s">
        <v>463</v>
      </c>
      <c r="BD483" t="s">
        <v>1162</v>
      </c>
      <c r="BE483" t="s">
        <v>430</v>
      </c>
      <c r="BF483" t="s">
        <v>1163</v>
      </c>
      <c r="BG483" t="s">
        <v>689</v>
      </c>
      <c r="BH483">
        <v>36</v>
      </c>
      <c r="BI483">
        <v>2.53E-2</v>
      </c>
      <c r="BJ483" t="s">
        <v>430</v>
      </c>
      <c r="BL483" t="s">
        <v>436</v>
      </c>
      <c r="BM483" t="s">
        <v>2339</v>
      </c>
      <c r="BN483" t="s">
        <v>430</v>
      </c>
      <c r="BO483" t="s">
        <v>430</v>
      </c>
      <c r="BP483" t="s">
        <v>3473</v>
      </c>
      <c r="BQ483" t="s">
        <v>430</v>
      </c>
      <c r="BR483" t="s">
        <v>442</v>
      </c>
      <c r="BS483">
        <v>10000</v>
      </c>
      <c r="BT483" t="s">
        <v>443</v>
      </c>
      <c r="BU483">
        <v>26592</v>
      </c>
      <c r="BV483">
        <v>46296</v>
      </c>
      <c r="BW483">
        <v>46296</v>
      </c>
      <c r="BX483" t="s">
        <v>430</v>
      </c>
      <c r="BY483" t="s">
        <v>430</v>
      </c>
      <c r="BZ483" t="s">
        <v>470</v>
      </c>
      <c r="CA483" t="s">
        <v>430</v>
      </c>
      <c r="CB483" t="s">
        <v>430</v>
      </c>
      <c r="CC483" t="s">
        <v>2156</v>
      </c>
      <c r="CD483">
        <v>0</v>
      </c>
      <c r="CE483" t="s">
        <v>430</v>
      </c>
      <c r="CF483" t="s">
        <v>444</v>
      </c>
      <c r="CG483" t="s">
        <v>430</v>
      </c>
      <c r="CH483" s="1">
        <v>45272</v>
      </c>
      <c r="CI483" t="s">
        <v>430</v>
      </c>
      <c r="CJ483" t="s">
        <v>430</v>
      </c>
      <c r="CK483" t="s">
        <v>430</v>
      </c>
      <c r="CM483">
        <v>4</v>
      </c>
      <c r="CN483" t="s">
        <v>2341</v>
      </c>
      <c r="CP483">
        <v>0</v>
      </c>
      <c r="CQ483">
        <v>32</v>
      </c>
      <c r="CS483">
        <v>0</v>
      </c>
      <c r="CU483">
        <v>30</v>
      </c>
      <c r="CV483">
        <v>1</v>
      </c>
      <c r="CW483">
        <v>1</v>
      </c>
      <c r="CX483">
        <v>2</v>
      </c>
      <c r="CY483">
        <v>38</v>
      </c>
      <c r="CZ483">
        <v>31</v>
      </c>
      <c r="DA483">
        <v>19010</v>
      </c>
      <c r="DB483">
        <v>34</v>
      </c>
      <c r="DC483" t="s">
        <v>446</v>
      </c>
      <c r="DD483" t="s">
        <v>430</v>
      </c>
      <c r="DE483" t="s">
        <v>3474</v>
      </c>
      <c r="DF483" t="s">
        <v>430</v>
      </c>
      <c r="DG483" t="s">
        <v>477</v>
      </c>
      <c r="DH483" t="s">
        <v>478</v>
      </c>
      <c r="DI483" t="s">
        <v>430</v>
      </c>
      <c r="DJ483" t="s">
        <v>430</v>
      </c>
      <c r="DK483" t="s">
        <v>430</v>
      </c>
      <c r="DL483" t="s">
        <v>430</v>
      </c>
      <c r="DM483" t="s">
        <v>448</v>
      </c>
      <c r="DN483" s="1">
        <v>44931</v>
      </c>
      <c r="DO483" s="1">
        <v>45553</v>
      </c>
      <c r="DP483" t="s">
        <v>449</v>
      </c>
      <c r="DQ483">
        <v>0</v>
      </c>
      <c r="DR483" t="s">
        <v>430</v>
      </c>
      <c r="DS483" t="s">
        <v>430</v>
      </c>
      <c r="DT483" t="s">
        <v>230</v>
      </c>
      <c r="DU483" t="s">
        <v>430</v>
      </c>
      <c r="DV483" t="s">
        <v>430</v>
      </c>
      <c r="DW483" t="s">
        <v>430</v>
      </c>
      <c r="DX483" t="s">
        <v>430</v>
      </c>
      <c r="DY483" t="s">
        <v>430</v>
      </c>
      <c r="DZ483" t="s">
        <v>451</v>
      </c>
      <c r="EA483" t="s">
        <v>452</v>
      </c>
      <c r="EB483" t="s">
        <v>430</v>
      </c>
      <c r="EC483" t="s">
        <v>430</v>
      </c>
      <c r="ED483" t="s">
        <v>430</v>
      </c>
      <c r="EE483" t="s">
        <v>2160</v>
      </c>
      <c r="EF483" t="s">
        <v>430</v>
      </c>
      <c r="EG483" t="s">
        <v>430</v>
      </c>
      <c r="EH483" t="s">
        <v>454</v>
      </c>
      <c r="EI483" t="s">
        <v>455</v>
      </c>
      <c r="EJ483" t="s">
        <v>482</v>
      </c>
      <c r="EK483" t="s">
        <v>483</v>
      </c>
      <c r="EL483" t="s">
        <v>2181</v>
      </c>
      <c r="EM483" t="s">
        <v>2162</v>
      </c>
    </row>
    <row r="484" spans="1:143" x14ac:dyDescent="0.25">
      <c r="A484" t="s">
        <v>1357</v>
      </c>
      <c r="B484" t="s">
        <v>459</v>
      </c>
      <c r="C484" t="s">
        <v>2149</v>
      </c>
      <c r="D484">
        <v>104</v>
      </c>
      <c r="E484" t="s">
        <v>458</v>
      </c>
      <c r="F484" t="s">
        <v>459</v>
      </c>
      <c r="G484" t="s">
        <v>430</v>
      </c>
      <c r="H484" t="s">
        <v>432</v>
      </c>
      <c r="I484" t="s">
        <v>2198</v>
      </c>
      <c r="J484" t="s">
        <v>3475</v>
      </c>
      <c r="K484">
        <v>19000002733</v>
      </c>
      <c r="L484" t="s">
        <v>3476</v>
      </c>
      <c r="M484">
        <v>12</v>
      </c>
      <c r="N484">
        <v>9</v>
      </c>
      <c r="O484">
        <v>6</v>
      </c>
      <c r="P484">
        <v>23.45</v>
      </c>
      <c r="Q484">
        <v>0</v>
      </c>
      <c r="R484">
        <v>0</v>
      </c>
      <c r="S484">
        <v>0</v>
      </c>
      <c r="T484">
        <v>902</v>
      </c>
      <c r="U484">
        <v>0</v>
      </c>
      <c r="V484">
        <v>4</v>
      </c>
      <c r="W484" t="s">
        <v>430</v>
      </c>
      <c r="X484">
        <v>25.7</v>
      </c>
      <c r="Y484">
        <v>9.9</v>
      </c>
      <c r="Z484">
        <v>24.4</v>
      </c>
      <c r="AA484" t="s">
        <v>436</v>
      </c>
      <c r="AB484">
        <v>3.84</v>
      </c>
      <c r="AC484">
        <v>3.74</v>
      </c>
      <c r="AD484">
        <v>12</v>
      </c>
      <c r="AE484" t="s">
        <v>2201</v>
      </c>
      <c r="AF484">
        <v>31.1</v>
      </c>
      <c r="AG484">
        <v>27.2</v>
      </c>
      <c r="AH484">
        <v>26.7</v>
      </c>
      <c r="AI484">
        <v>11.9</v>
      </c>
      <c r="AJ484">
        <v>11.2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 t="s">
        <v>430</v>
      </c>
      <c r="AS484" t="s">
        <v>430</v>
      </c>
      <c r="AT484" t="s">
        <v>430</v>
      </c>
      <c r="AU484">
        <v>0</v>
      </c>
      <c r="AV484">
        <v>0</v>
      </c>
      <c r="AW484">
        <v>0</v>
      </c>
      <c r="AZ484">
        <v>10810005414491</v>
      </c>
      <c r="BA484">
        <v>4897097264707</v>
      </c>
      <c r="BB484">
        <v>810005414494</v>
      </c>
      <c r="BC484" t="s">
        <v>463</v>
      </c>
      <c r="BD484" t="s">
        <v>1162</v>
      </c>
      <c r="BE484" t="s">
        <v>430</v>
      </c>
      <c r="BF484" t="s">
        <v>1163</v>
      </c>
      <c r="BG484" t="s">
        <v>465</v>
      </c>
      <c r="BH484">
        <v>36</v>
      </c>
      <c r="BI484">
        <v>2.2599999999999999E-2</v>
      </c>
      <c r="BJ484" t="s">
        <v>430</v>
      </c>
      <c r="BL484" t="s">
        <v>436</v>
      </c>
      <c r="BM484" t="s">
        <v>2202</v>
      </c>
      <c r="BN484" t="s">
        <v>430</v>
      </c>
      <c r="BO484" t="s">
        <v>430</v>
      </c>
      <c r="BP484" t="s">
        <v>3464</v>
      </c>
      <c r="BQ484" t="s">
        <v>430</v>
      </c>
      <c r="BR484" t="s">
        <v>442</v>
      </c>
      <c r="BS484">
        <v>10000</v>
      </c>
      <c r="BT484" t="s">
        <v>443</v>
      </c>
      <c r="BU484">
        <v>14868</v>
      </c>
      <c r="BV484">
        <v>22176</v>
      </c>
      <c r="BW484">
        <v>22176</v>
      </c>
      <c r="BX484" t="s">
        <v>430</v>
      </c>
      <c r="BY484" t="s">
        <v>430</v>
      </c>
      <c r="BZ484" t="s">
        <v>470</v>
      </c>
      <c r="CA484" t="s">
        <v>430</v>
      </c>
      <c r="CB484" t="s">
        <v>430</v>
      </c>
      <c r="CC484" t="s">
        <v>2156</v>
      </c>
      <c r="CD484">
        <v>0</v>
      </c>
      <c r="CE484" t="s">
        <v>230</v>
      </c>
      <c r="CF484" t="s">
        <v>534</v>
      </c>
      <c r="CG484" t="s">
        <v>430</v>
      </c>
      <c r="CH484" s="1">
        <v>45215</v>
      </c>
      <c r="CI484" t="s">
        <v>430</v>
      </c>
      <c r="CJ484" t="s">
        <v>430</v>
      </c>
      <c r="CK484" t="s">
        <v>430</v>
      </c>
      <c r="CM484">
        <v>4</v>
      </c>
      <c r="CN484" t="s">
        <v>2205</v>
      </c>
      <c r="CP484">
        <v>0</v>
      </c>
      <c r="CQ484">
        <v>32</v>
      </c>
      <c r="CS484">
        <v>0</v>
      </c>
      <c r="CU484">
        <v>29</v>
      </c>
      <c r="CV484">
        <v>1</v>
      </c>
      <c r="CW484">
        <v>1</v>
      </c>
      <c r="CX484">
        <v>2</v>
      </c>
      <c r="CY484">
        <v>35</v>
      </c>
      <c r="CZ484">
        <v>33</v>
      </c>
      <c r="DA484">
        <v>19010</v>
      </c>
      <c r="DB484">
        <v>34</v>
      </c>
      <c r="DC484" t="s">
        <v>446</v>
      </c>
      <c r="DD484" t="s">
        <v>430</v>
      </c>
      <c r="DE484" t="s">
        <v>3477</v>
      </c>
      <c r="DF484" t="s">
        <v>430</v>
      </c>
      <c r="DG484" t="s">
        <v>477</v>
      </c>
      <c r="DH484" t="s">
        <v>478</v>
      </c>
      <c r="DI484" t="s">
        <v>430</v>
      </c>
      <c r="DJ484" t="s">
        <v>430</v>
      </c>
      <c r="DK484" t="s">
        <v>430</v>
      </c>
      <c r="DL484" t="s">
        <v>430</v>
      </c>
      <c r="DM484" t="s">
        <v>536</v>
      </c>
      <c r="DN484" s="1">
        <v>44931</v>
      </c>
      <c r="DO484" s="1">
        <v>45553</v>
      </c>
      <c r="DP484" t="s">
        <v>449</v>
      </c>
      <c r="DQ484">
        <v>0</v>
      </c>
      <c r="DR484" t="s">
        <v>430</v>
      </c>
      <c r="DS484" t="s">
        <v>430</v>
      </c>
      <c r="DT484" t="s">
        <v>230</v>
      </c>
      <c r="DU484" t="s">
        <v>430</v>
      </c>
      <c r="DV484" t="s">
        <v>430</v>
      </c>
      <c r="DW484" t="s">
        <v>430</v>
      </c>
      <c r="DX484" t="s">
        <v>430</v>
      </c>
      <c r="DY484" t="s">
        <v>430</v>
      </c>
      <c r="DZ484" t="s">
        <v>451</v>
      </c>
      <c r="EA484" t="s">
        <v>452</v>
      </c>
      <c r="EB484" t="s">
        <v>430</v>
      </c>
      <c r="EC484" t="s">
        <v>430</v>
      </c>
      <c r="ED484" t="s">
        <v>430</v>
      </c>
      <c r="EE484" t="s">
        <v>2160</v>
      </c>
      <c r="EF484" t="s">
        <v>430</v>
      </c>
      <c r="EG484" t="s">
        <v>430</v>
      </c>
      <c r="EH484" t="s">
        <v>454</v>
      </c>
      <c r="EI484" t="s">
        <v>455</v>
      </c>
      <c r="EJ484" t="s">
        <v>482</v>
      </c>
      <c r="EK484" t="s">
        <v>483</v>
      </c>
      <c r="EL484" t="s">
        <v>2207</v>
      </c>
      <c r="EM484" t="s">
        <v>2208</v>
      </c>
    </row>
    <row r="485" spans="1:143" x14ac:dyDescent="0.25">
      <c r="A485" t="s">
        <v>1357</v>
      </c>
      <c r="B485" t="s">
        <v>459</v>
      </c>
      <c r="C485" t="s">
        <v>2149</v>
      </c>
      <c r="D485">
        <v>104</v>
      </c>
      <c r="E485" t="s">
        <v>458</v>
      </c>
      <c r="F485" t="s">
        <v>459</v>
      </c>
      <c r="G485" t="s">
        <v>430</v>
      </c>
      <c r="H485" t="s">
        <v>432</v>
      </c>
      <c r="I485" t="s">
        <v>2209</v>
      </c>
      <c r="J485" t="s">
        <v>3478</v>
      </c>
      <c r="K485">
        <v>19000002735</v>
      </c>
      <c r="L485" t="s">
        <v>3479</v>
      </c>
      <c r="M485">
        <v>12</v>
      </c>
      <c r="N485">
        <v>9</v>
      </c>
      <c r="O485">
        <v>6</v>
      </c>
      <c r="P485">
        <v>23.45</v>
      </c>
      <c r="Q485">
        <v>0</v>
      </c>
      <c r="R485">
        <v>0</v>
      </c>
      <c r="S485">
        <v>0</v>
      </c>
      <c r="T485">
        <v>902</v>
      </c>
      <c r="U485">
        <v>0</v>
      </c>
      <c r="V485">
        <v>4</v>
      </c>
      <c r="W485" t="s">
        <v>430</v>
      </c>
      <c r="X485">
        <v>25.7</v>
      </c>
      <c r="Y485">
        <v>9.9</v>
      </c>
      <c r="Z485">
        <v>24.4</v>
      </c>
      <c r="AA485" t="s">
        <v>436</v>
      </c>
      <c r="AB485">
        <v>3.83</v>
      </c>
      <c r="AC485">
        <v>3.72</v>
      </c>
      <c r="AD485">
        <v>12</v>
      </c>
      <c r="AE485" t="s">
        <v>2201</v>
      </c>
      <c r="AF485">
        <v>31.1</v>
      </c>
      <c r="AG485">
        <v>27.2</v>
      </c>
      <c r="AH485">
        <v>26.7</v>
      </c>
      <c r="AI485">
        <v>11.85</v>
      </c>
      <c r="AJ485">
        <v>11.2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 t="s">
        <v>430</v>
      </c>
      <c r="AS485" t="s">
        <v>430</v>
      </c>
      <c r="AT485" t="s">
        <v>430</v>
      </c>
      <c r="AU485">
        <v>0</v>
      </c>
      <c r="AV485">
        <v>0</v>
      </c>
      <c r="AW485">
        <v>0</v>
      </c>
      <c r="AZ485">
        <v>10810005414507</v>
      </c>
      <c r="BA485">
        <v>4897097264714</v>
      </c>
      <c r="BB485">
        <v>810005414500</v>
      </c>
      <c r="BC485" t="s">
        <v>463</v>
      </c>
      <c r="BD485" t="s">
        <v>1162</v>
      </c>
      <c r="BE485" t="s">
        <v>430</v>
      </c>
      <c r="BF485" t="s">
        <v>1163</v>
      </c>
      <c r="BG485" t="s">
        <v>465</v>
      </c>
      <c r="BH485">
        <v>36</v>
      </c>
      <c r="BI485">
        <v>2.2599999999999999E-2</v>
      </c>
      <c r="BJ485" t="s">
        <v>430</v>
      </c>
      <c r="BL485" t="s">
        <v>436</v>
      </c>
      <c r="BM485" t="s">
        <v>2212</v>
      </c>
      <c r="BN485" t="s">
        <v>430</v>
      </c>
      <c r="BO485" t="s">
        <v>430</v>
      </c>
      <c r="BP485" t="s">
        <v>3469</v>
      </c>
      <c r="BQ485" t="s">
        <v>430</v>
      </c>
      <c r="BR485" t="s">
        <v>442</v>
      </c>
      <c r="BS485">
        <v>10000</v>
      </c>
      <c r="BT485" t="s">
        <v>443</v>
      </c>
      <c r="BU485">
        <v>14868</v>
      </c>
      <c r="BV485">
        <v>22272</v>
      </c>
      <c r="BW485">
        <v>22272</v>
      </c>
      <c r="BX485" t="s">
        <v>430</v>
      </c>
      <c r="BY485" t="s">
        <v>430</v>
      </c>
      <c r="BZ485" t="s">
        <v>470</v>
      </c>
      <c r="CA485" t="s">
        <v>430</v>
      </c>
      <c r="CB485" t="s">
        <v>430</v>
      </c>
      <c r="CC485" t="s">
        <v>2156</v>
      </c>
      <c r="CD485">
        <v>0</v>
      </c>
      <c r="CE485" t="s">
        <v>430</v>
      </c>
      <c r="CF485" t="s">
        <v>534</v>
      </c>
      <c r="CG485" t="s">
        <v>430</v>
      </c>
      <c r="CH485" s="1">
        <v>45331</v>
      </c>
      <c r="CI485" t="s">
        <v>430</v>
      </c>
      <c r="CJ485" t="s">
        <v>430</v>
      </c>
      <c r="CK485" t="s">
        <v>430</v>
      </c>
      <c r="CM485">
        <v>4</v>
      </c>
      <c r="CN485" t="s">
        <v>2214</v>
      </c>
      <c r="CP485">
        <v>0</v>
      </c>
      <c r="CQ485">
        <v>32</v>
      </c>
      <c r="CS485">
        <v>0</v>
      </c>
      <c r="CU485">
        <v>142</v>
      </c>
      <c r="CV485">
        <v>1</v>
      </c>
      <c r="CW485">
        <v>1</v>
      </c>
      <c r="CX485">
        <v>2</v>
      </c>
      <c r="CY485">
        <v>42</v>
      </c>
      <c r="CZ485">
        <v>33</v>
      </c>
      <c r="DA485">
        <v>19010</v>
      </c>
      <c r="DB485">
        <v>34</v>
      </c>
      <c r="DC485" t="s">
        <v>446</v>
      </c>
      <c r="DD485" t="s">
        <v>430</v>
      </c>
      <c r="DE485" t="s">
        <v>3480</v>
      </c>
      <c r="DF485" t="s">
        <v>430</v>
      </c>
      <c r="DG485" t="s">
        <v>477</v>
      </c>
      <c r="DH485" t="s">
        <v>478</v>
      </c>
      <c r="DI485" t="s">
        <v>430</v>
      </c>
      <c r="DJ485" t="s">
        <v>430</v>
      </c>
      <c r="DK485" t="s">
        <v>430</v>
      </c>
      <c r="DL485" t="s">
        <v>430</v>
      </c>
      <c r="DM485" t="s">
        <v>536</v>
      </c>
      <c r="DN485" s="1">
        <v>44931</v>
      </c>
      <c r="DO485" s="1">
        <v>45553</v>
      </c>
      <c r="DP485" t="s">
        <v>449</v>
      </c>
      <c r="DQ485">
        <v>0</v>
      </c>
      <c r="DR485" t="s">
        <v>430</v>
      </c>
      <c r="DS485" t="s">
        <v>430</v>
      </c>
      <c r="DT485" t="s">
        <v>230</v>
      </c>
      <c r="DU485" t="s">
        <v>430</v>
      </c>
      <c r="DV485" t="s">
        <v>430</v>
      </c>
      <c r="DW485" t="s">
        <v>430</v>
      </c>
      <c r="DX485" t="s">
        <v>430</v>
      </c>
      <c r="DY485" t="s">
        <v>430</v>
      </c>
      <c r="DZ485" t="s">
        <v>451</v>
      </c>
      <c r="EA485" t="s">
        <v>452</v>
      </c>
      <c r="EB485" t="s">
        <v>430</v>
      </c>
      <c r="EC485" t="s">
        <v>430</v>
      </c>
      <c r="ED485" t="s">
        <v>430</v>
      </c>
      <c r="EE485" t="s">
        <v>2160</v>
      </c>
      <c r="EF485" t="s">
        <v>430</v>
      </c>
      <c r="EG485" t="s">
        <v>430</v>
      </c>
      <c r="EH485" t="s">
        <v>454</v>
      </c>
      <c r="EI485" t="s">
        <v>455</v>
      </c>
      <c r="EJ485" t="s">
        <v>482</v>
      </c>
      <c r="EK485" t="s">
        <v>483</v>
      </c>
      <c r="EL485" t="s">
        <v>2207</v>
      </c>
      <c r="EM485" t="s">
        <v>2208</v>
      </c>
    </row>
    <row r="486" spans="1:143" x14ac:dyDescent="0.25">
      <c r="A486" t="s">
        <v>1357</v>
      </c>
      <c r="B486" t="s">
        <v>459</v>
      </c>
      <c r="C486" t="s">
        <v>2149</v>
      </c>
      <c r="D486">
        <v>104</v>
      </c>
      <c r="E486" t="s">
        <v>430</v>
      </c>
      <c r="F486" t="s">
        <v>430</v>
      </c>
      <c r="G486" t="s">
        <v>430</v>
      </c>
      <c r="H486" t="s">
        <v>432</v>
      </c>
      <c r="I486" t="s">
        <v>2223</v>
      </c>
      <c r="J486" t="s">
        <v>3481</v>
      </c>
      <c r="K486">
        <v>19000002737</v>
      </c>
      <c r="L486" t="s">
        <v>3482</v>
      </c>
      <c r="M486">
        <v>12</v>
      </c>
      <c r="N486">
        <v>9</v>
      </c>
      <c r="O486">
        <v>6</v>
      </c>
      <c r="P486">
        <v>23.45</v>
      </c>
      <c r="Q486">
        <v>0</v>
      </c>
      <c r="R486">
        <v>0</v>
      </c>
      <c r="S486">
        <v>0</v>
      </c>
      <c r="T486">
        <v>902</v>
      </c>
      <c r="U486">
        <v>0</v>
      </c>
      <c r="V486">
        <v>4</v>
      </c>
      <c r="W486" t="s">
        <v>430</v>
      </c>
      <c r="X486">
        <v>25.7</v>
      </c>
      <c r="Y486">
        <v>9.9</v>
      </c>
      <c r="Z486">
        <v>24.4</v>
      </c>
      <c r="AA486" t="s">
        <v>436</v>
      </c>
      <c r="AB486">
        <v>3.76</v>
      </c>
      <c r="AC486">
        <v>3.61</v>
      </c>
      <c r="AD486">
        <v>12</v>
      </c>
      <c r="AE486" t="s">
        <v>2201</v>
      </c>
      <c r="AF486">
        <v>31.1</v>
      </c>
      <c r="AG486">
        <v>27.2</v>
      </c>
      <c r="AH486">
        <v>26.7</v>
      </c>
      <c r="AI486">
        <v>11.9</v>
      </c>
      <c r="AJ486">
        <v>11.2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 t="s">
        <v>430</v>
      </c>
      <c r="AS486" t="s">
        <v>430</v>
      </c>
      <c r="AT486" t="s">
        <v>430</v>
      </c>
      <c r="AU486">
        <v>0</v>
      </c>
      <c r="AV486">
        <v>0</v>
      </c>
      <c r="AW486">
        <v>0</v>
      </c>
      <c r="AZ486">
        <v>60810005414526</v>
      </c>
      <c r="BA486">
        <v>4897097264738</v>
      </c>
      <c r="BB486">
        <v>810005414524</v>
      </c>
      <c r="BC486" t="s">
        <v>463</v>
      </c>
      <c r="BD486" t="s">
        <v>1162</v>
      </c>
      <c r="BE486" t="s">
        <v>430</v>
      </c>
      <c r="BF486" t="s">
        <v>1163</v>
      </c>
      <c r="BG486" t="s">
        <v>689</v>
      </c>
      <c r="BH486">
        <v>36</v>
      </c>
      <c r="BI486">
        <v>2.2599999999999999E-2</v>
      </c>
      <c r="BJ486" t="s">
        <v>430</v>
      </c>
      <c r="BL486" t="s">
        <v>436</v>
      </c>
      <c r="BM486" t="s">
        <v>2226</v>
      </c>
      <c r="BN486" t="s">
        <v>430</v>
      </c>
      <c r="BO486" t="s">
        <v>430</v>
      </c>
      <c r="BP486" t="s">
        <v>3473</v>
      </c>
      <c r="BQ486" t="s">
        <v>430</v>
      </c>
      <c r="BR486" t="s">
        <v>442</v>
      </c>
      <c r="BS486">
        <v>10000</v>
      </c>
      <c r="BT486" t="s">
        <v>443</v>
      </c>
      <c r="BU486">
        <v>14868</v>
      </c>
      <c r="BV486">
        <v>22176</v>
      </c>
      <c r="BW486">
        <v>22176</v>
      </c>
      <c r="BX486" t="s">
        <v>430</v>
      </c>
      <c r="BY486" t="s">
        <v>430</v>
      </c>
      <c r="BZ486" t="s">
        <v>470</v>
      </c>
      <c r="CA486" t="s">
        <v>430</v>
      </c>
      <c r="CB486" t="s">
        <v>430</v>
      </c>
      <c r="CC486" t="s">
        <v>2156</v>
      </c>
      <c r="CD486">
        <v>0</v>
      </c>
      <c r="CE486" t="s">
        <v>430</v>
      </c>
      <c r="CF486" t="s">
        <v>444</v>
      </c>
      <c r="CG486" t="s">
        <v>430</v>
      </c>
      <c r="CH486" s="1">
        <v>45441</v>
      </c>
      <c r="CI486" t="s">
        <v>430</v>
      </c>
      <c r="CJ486" t="s">
        <v>430</v>
      </c>
      <c r="CK486" t="s">
        <v>430</v>
      </c>
      <c r="CM486">
        <v>4</v>
      </c>
      <c r="CN486" t="s">
        <v>2229</v>
      </c>
      <c r="CP486">
        <v>0</v>
      </c>
      <c r="CQ486">
        <v>32</v>
      </c>
      <c r="CS486">
        <v>0</v>
      </c>
      <c r="CU486">
        <v>30</v>
      </c>
      <c r="CV486">
        <v>1</v>
      </c>
      <c r="CW486">
        <v>1</v>
      </c>
      <c r="CX486">
        <v>2</v>
      </c>
      <c r="CY486">
        <v>38</v>
      </c>
      <c r="CZ486">
        <v>33</v>
      </c>
      <c r="DA486">
        <v>19010</v>
      </c>
      <c r="DB486">
        <v>34</v>
      </c>
      <c r="DC486" t="s">
        <v>446</v>
      </c>
      <c r="DD486" t="s">
        <v>430</v>
      </c>
      <c r="DE486" t="s">
        <v>3483</v>
      </c>
      <c r="DF486" t="s">
        <v>430</v>
      </c>
      <c r="DG486" t="s">
        <v>477</v>
      </c>
      <c r="DH486" t="s">
        <v>478</v>
      </c>
      <c r="DI486" t="s">
        <v>430</v>
      </c>
      <c r="DJ486" t="s">
        <v>430</v>
      </c>
      <c r="DK486" t="s">
        <v>430</v>
      </c>
      <c r="DL486" t="s">
        <v>430</v>
      </c>
      <c r="DM486" t="s">
        <v>448</v>
      </c>
      <c r="DN486" s="1">
        <v>44931</v>
      </c>
      <c r="DO486" s="1">
        <v>45553</v>
      </c>
      <c r="DP486" t="s">
        <v>449</v>
      </c>
      <c r="DQ486">
        <v>0</v>
      </c>
      <c r="DR486" t="s">
        <v>430</v>
      </c>
      <c r="DS486" t="s">
        <v>430</v>
      </c>
      <c r="DT486" t="s">
        <v>230</v>
      </c>
      <c r="DU486" t="s">
        <v>430</v>
      </c>
      <c r="DV486" t="s">
        <v>430</v>
      </c>
      <c r="DW486" t="s">
        <v>430</v>
      </c>
      <c r="DX486" t="s">
        <v>430</v>
      </c>
      <c r="DY486" t="s">
        <v>430</v>
      </c>
      <c r="DZ486" t="s">
        <v>451</v>
      </c>
      <c r="EA486" t="s">
        <v>452</v>
      </c>
      <c r="EB486" t="s">
        <v>430</v>
      </c>
      <c r="EC486" t="s">
        <v>430</v>
      </c>
      <c r="ED486" t="s">
        <v>430</v>
      </c>
      <c r="EE486" t="s">
        <v>2160</v>
      </c>
      <c r="EF486" t="s">
        <v>430</v>
      </c>
      <c r="EG486" t="s">
        <v>430</v>
      </c>
      <c r="EH486" t="s">
        <v>454</v>
      </c>
      <c r="EI486" t="s">
        <v>455</v>
      </c>
      <c r="EJ486" t="s">
        <v>482</v>
      </c>
      <c r="EK486" t="s">
        <v>483</v>
      </c>
      <c r="EL486" t="s">
        <v>2207</v>
      </c>
      <c r="EM486" t="s">
        <v>2208</v>
      </c>
    </row>
    <row r="487" spans="1:143" x14ac:dyDescent="0.25">
      <c r="A487" t="s">
        <v>1357</v>
      </c>
      <c r="B487" t="s">
        <v>459</v>
      </c>
      <c r="C487" t="s">
        <v>2149</v>
      </c>
      <c r="D487">
        <v>104</v>
      </c>
      <c r="E487" t="s">
        <v>458</v>
      </c>
      <c r="F487" t="s">
        <v>459</v>
      </c>
      <c r="G487" t="s">
        <v>430</v>
      </c>
      <c r="H487" t="s">
        <v>432</v>
      </c>
      <c r="I487" t="s">
        <v>2249</v>
      </c>
      <c r="J487" t="s">
        <v>3484</v>
      </c>
      <c r="K487">
        <v>19000002739</v>
      </c>
      <c r="L487" t="s">
        <v>3485</v>
      </c>
      <c r="M487">
        <v>24</v>
      </c>
      <c r="N487">
        <v>8</v>
      </c>
      <c r="O487">
        <v>4.9000000000000004</v>
      </c>
      <c r="P487">
        <v>17.45</v>
      </c>
      <c r="Q487">
        <v>0</v>
      </c>
      <c r="R487">
        <v>0</v>
      </c>
      <c r="S487">
        <v>0</v>
      </c>
      <c r="T487">
        <v>406</v>
      </c>
      <c r="U487">
        <v>0</v>
      </c>
      <c r="V487">
        <v>4</v>
      </c>
      <c r="W487" t="s">
        <v>430</v>
      </c>
      <c r="X487">
        <v>21.1</v>
      </c>
      <c r="Y487">
        <v>8.9</v>
      </c>
      <c r="Z487">
        <v>18.399999999999999</v>
      </c>
      <c r="AA487" t="s">
        <v>436</v>
      </c>
      <c r="AB487">
        <v>1.77</v>
      </c>
      <c r="AC487">
        <v>1.71</v>
      </c>
      <c r="AD487">
        <v>24</v>
      </c>
      <c r="AE487" t="s">
        <v>711</v>
      </c>
      <c r="AF487">
        <v>43.6</v>
      </c>
      <c r="AG487">
        <v>28</v>
      </c>
      <c r="AH487">
        <v>20.7</v>
      </c>
      <c r="AI487">
        <v>11.1</v>
      </c>
      <c r="AJ487">
        <v>10.3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 t="s">
        <v>430</v>
      </c>
      <c r="AS487" t="s">
        <v>430</v>
      </c>
      <c r="AT487" t="s">
        <v>430</v>
      </c>
      <c r="AU487">
        <v>0</v>
      </c>
      <c r="AV487">
        <v>0</v>
      </c>
      <c r="AW487">
        <v>0</v>
      </c>
      <c r="AZ487">
        <v>10810005414538</v>
      </c>
      <c r="BA487">
        <v>4897097264745</v>
      </c>
      <c r="BB487">
        <v>810005414531</v>
      </c>
      <c r="BC487" t="s">
        <v>463</v>
      </c>
      <c r="BD487" t="s">
        <v>1162</v>
      </c>
      <c r="BE487" t="s">
        <v>430</v>
      </c>
      <c r="BF487" t="s">
        <v>1163</v>
      </c>
      <c r="BG487" t="s">
        <v>465</v>
      </c>
      <c r="BH487">
        <v>36</v>
      </c>
      <c r="BI487">
        <v>2.53E-2</v>
      </c>
      <c r="BJ487" t="s">
        <v>430</v>
      </c>
      <c r="BL487" t="s">
        <v>436</v>
      </c>
      <c r="BM487" t="s">
        <v>2252</v>
      </c>
      <c r="BN487" t="s">
        <v>430</v>
      </c>
      <c r="BO487" t="s">
        <v>430</v>
      </c>
      <c r="BP487" t="s">
        <v>3486</v>
      </c>
      <c r="BQ487" t="s">
        <v>430</v>
      </c>
      <c r="BR487" t="s">
        <v>442</v>
      </c>
      <c r="BS487">
        <v>10000</v>
      </c>
      <c r="BT487" t="s">
        <v>443</v>
      </c>
      <c r="BU487">
        <v>26592</v>
      </c>
      <c r="BV487">
        <v>47544</v>
      </c>
      <c r="BW487">
        <v>47544</v>
      </c>
      <c r="BX487" t="s">
        <v>430</v>
      </c>
      <c r="BY487" t="s">
        <v>430</v>
      </c>
      <c r="BZ487" t="s">
        <v>470</v>
      </c>
      <c r="CA487" t="s">
        <v>430</v>
      </c>
      <c r="CB487" t="s">
        <v>430</v>
      </c>
      <c r="CC487" t="s">
        <v>3465</v>
      </c>
      <c r="CD487">
        <v>0</v>
      </c>
      <c r="CE487" t="s">
        <v>230</v>
      </c>
      <c r="CF487" t="s">
        <v>534</v>
      </c>
      <c r="CG487" t="s">
        <v>430</v>
      </c>
      <c r="CH487" s="1">
        <v>45240</v>
      </c>
      <c r="CI487" t="s">
        <v>430</v>
      </c>
      <c r="CJ487" t="s">
        <v>430</v>
      </c>
      <c r="CK487" t="s">
        <v>430</v>
      </c>
      <c r="CM487">
        <v>4</v>
      </c>
      <c r="CN487" t="s">
        <v>2255</v>
      </c>
      <c r="CP487">
        <v>0</v>
      </c>
      <c r="CQ487">
        <v>33</v>
      </c>
      <c r="CS487">
        <v>0</v>
      </c>
      <c r="CU487">
        <v>143</v>
      </c>
      <c r="CV487">
        <v>1</v>
      </c>
      <c r="CW487">
        <v>1</v>
      </c>
      <c r="CX487">
        <v>2</v>
      </c>
      <c r="CY487">
        <v>35</v>
      </c>
      <c r="CZ487">
        <v>31</v>
      </c>
      <c r="DA487">
        <v>19010</v>
      </c>
      <c r="DB487">
        <v>34</v>
      </c>
      <c r="DC487" t="s">
        <v>446</v>
      </c>
      <c r="DD487" t="s">
        <v>430</v>
      </c>
      <c r="DE487" t="s">
        <v>3487</v>
      </c>
      <c r="DF487" t="s">
        <v>430</v>
      </c>
      <c r="DG487" t="s">
        <v>477</v>
      </c>
      <c r="DH487" t="s">
        <v>478</v>
      </c>
      <c r="DI487" t="s">
        <v>430</v>
      </c>
      <c r="DJ487" t="s">
        <v>430</v>
      </c>
      <c r="DK487" t="s">
        <v>430</v>
      </c>
      <c r="DL487" t="s">
        <v>430</v>
      </c>
      <c r="DM487" t="s">
        <v>536</v>
      </c>
      <c r="DN487" s="1">
        <v>44931</v>
      </c>
      <c r="DO487" s="1">
        <v>45553</v>
      </c>
      <c r="DP487" t="s">
        <v>449</v>
      </c>
      <c r="DQ487">
        <v>0</v>
      </c>
      <c r="DR487" t="s">
        <v>430</v>
      </c>
      <c r="DS487" t="s">
        <v>430</v>
      </c>
      <c r="DT487" t="s">
        <v>230</v>
      </c>
      <c r="DU487" t="s">
        <v>430</v>
      </c>
      <c r="DV487" t="s">
        <v>430</v>
      </c>
      <c r="DW487" t="s">
        <v>430</v>
      </c>
      <c r="DX487" t="s">
        <v>430</v>
      </c>
      <c r="DY487" t="s">
        <v>430</v>
      </c>
      <c r="DZ487" t="s">
        <v>451</v>
      </c>
      <c r="EA487" t="s">
        <v>452</v>
      </c>
      <c r="EB487" t="s">
        <v>430</v>
      </c>
      <c r="EC487" t="s">
        <v>430</v>
      </c>
      <c r="ED487" t="s">
        <v>430</v>
      </c>
      <c r="EE487" t="s">
        <v>2240</v>
      </c>
      <c r="EF487" t="s">
        <v>430</v>
      </c>
      <c r="EG487" t="s">
        <v>430</v>
      </c>
      <c r="EH487" t="s">
        <v>454</v>
      </c>
      <c r="EI487" t="s">
        <v>455</v>
      </c>
      <c r="EJ487" t="s">
        <v>482</v>
      </c>
      <c r="EK487" t="s">
        <v>483</v>
      </c>
      <c r="EL487" t="s">
        <v>2181</v>
      </c>
      <c r="EM487" t="s">
        <v>2162</v>
      </c>
    </row>
    <row r="488" spans="1:143" x14ac:dyDescent="0.25">
      <c r="A488" t="s">
        <v>1357</v>
      </c>
      <c r="B488" t="s">
        <v>459</v>
      </c>
      <c r="C488" t="s">
        <v>2149</v>
      </c>
      <c r="D488">
        <v>104</v>
      </c>
      <c r="E488" t="s">
        <v>458</v>
      </c>
      <c r="F488" t="s">
        <v>459</v>
      </c>
      <c r="G488" t="s">
        <v>430</v>
      </c>
      <c r="H488" t="s">
        <v>432</v>
      </c>
      <c r="I488" t="s">
        <v>2257</v>
      </c>
      <c r="J488" t="s">
        <v>3488</v>
      </c>
      <c r="K488">
        <v>19000002741</v>
      </c>
      <c r="L488" t="s">
        <v>3489</v>
      </c>
      <c r="M488">
        <v>24</v>
      </c>
      <c r="N488">
        <v>8</v>
      </c>
      <c r="O488">
        <v>4.9000000000000004</v>
      </c>
      <c r="P488">
        <v>17.45</v>
      </c>
      <c r="Q488">
        <v>0</v>
      </c>
      <c r="R488">
        <v>0</v>
      </c>
      <c r="S488">
        <v>0</v>
      </c>
      <c r="T488">
        <v>406</v>
      </c>
      <c r="U488">
        <v>0</v>
      </c>
      <c r="V488">
        <v>4</v>
      </c>
      <c r="W488" t="s">
        <v>430</v>
      </c>
      <c r="X488">
        <v>21.1</v>
      </c>
      <c r="Y488">
        <v>8.9</v>
      </c>
      <c r="Z488">
        <v>18.399999999999999</v>
      </c>
      <c r="AA488" t="s">
        <v>436</v>
      </c>
      <c r="AB488">
        <v>1.78</v>
      </c>
      <c r="AC488">
        <v>1.71</v>
      </c>
      <c r="AD488">
        <v>24</v>
      </c>
      <c r="AE488" t="s">
        <v>711</v>
      </c>
      <c r="AF488">
        <v>43.6</v>
      </c>
      <c r="AG488">
        <v>28</v>
      </c>
      <c r="AH488">
        <v>20.7</v>
      </c>
      <c r="AI488">
        <v>11.1</v>
      </c>
      <c r="AJ488">
        <v>10.3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 t="s">
        <v>430</v>
      </c>
      <c r="AS488" t="s">
        <v>430</v>
      </c>
      <c r="AT488" t="s">
        <v>430</v>
      </c>
      <c r="AU488">
        <v>0</v>
      </c>
      <c r="AV488">
        <v>0</v>
      </c>
      <c r="AW488">
        <v>0</v>
      </c>
      <c r="AZ488">
        <v>10810005414545</v>
      </c>
      <c r="BA488">
        <v>4897097264752</v>
      </c>
      <c r="BB488">
        <v>810005414548</v>
      </c>
      <c r="BC488" t="s">
        <v>463</v>
      </c>
      <c r="BD488" t="s">
        <v>1162</v>
      </c>
      <c r="BE488" t="s">
        <v>430</v>
      </c>
      <c r="BF488" t="s">
        <v>1163</v>
      </c>
      <c r="BG488" t="s">
        <v>465</v>
      </c>
      <c r="BH488">
        <v>36</v>
      </c>
      <c r="BI488">
        <v>2.53E-2</v>
      </c>
      <c r="BJ488" t="s">
        <v>430</v>
      </c>
      <c r="BL488" t="s">
        <v>436</v>
      </c>
      <c r="BM488" t="s">
        <v>2260</v>
      </c>
      <c r="BN488" t="s">
        <v>430</v>
      </c>
      <c r="BO488" t="s">
        <v>430</v>
      </c>
      <c r="BP488" t="s">
        <v>3490</v>
      </c>
      <c r="BQ488" t="s">
        <v>430</v>
      </c>
      <c r="BR488" t="s">
        <v>442</v>
      </c>
      <c r="BS488">
        <v>10000</v>
      </c>
      <c r="BT488" t="s">
        <v>443</v>
      </c>
      <c r="BU488">
        <v>26592</v>
      </c>
      <c r="BV488">
        <v>47544</v>
      </c>
      <c r="BW488">
        <v>47544</v>
      </c>
      <c r="BX488" t="s">
        <v>430</v>
      </c>
      <c r="BY488" t="s">
        <v>430</v>
      </c>
      <c r="BZ488" t="s">
        <v>470</v>
      </c>
      <c r="CA488" t="s">
        <v>430</v>
      </c>
      <c r="CB488" t="s">
        <v>430</v>
      </c>
      <c r="CC488" t="s">
        <v>3465</v>
      </c>
      <c r="CD488">
        <v>0</v>
      </c>
      <c r="CE488" t="s">
        <v>230</v>
      </c>
      <c r="CF488" t="s">
        <v>534</v>
      </c>
      <c r="CG488" t="s">
        <v>430</v>
      </c>
      <c r="CH488" s="1">
        <v>45232</v>
      </c>
      <c r="CI488" t="s">
        <v>430</v>
      </c>
      <c r="CJ488" t="s">
        <v>430</v>
      </c>
      <c r="CK488" t="s">
        <v>430</v>
      </c>
      <c r="CM488">
        <v>4</v>
      </c>
      <c r="CN488" t="s">
        <v>2263</v>
      </c>
      <c r="CP488">
        <v>0</v>
      </c>
      <c r="CQ488">
        <v>33</v>
      </c>
      <c r="CS488">
        <v>0</v>
      </c>
      <c r="CU488">
        <v>144</v>
      </c>
      <c r="CV488">
        <v>1</v>
      </c>
      <c r="CW488">
        <v>1</v>
      </c>
      <c r="CX488">
        <v>2</v>
      </c>
      <c r="CY488">
        <v>42</v>
      </c>
      <c r="CZ488">
        <v>31</v>
      </c>
      <c r="DA488">
        <v>19010</v>
      </c>
      <c r="DB488">
        <v>34</v>
      </c>
      <c r="DC488" t="s">
        <v>446</v>
      </c>
      <c r="DD488" t="s">
        <v>430</v>
      </c>
      <c r="DE488" t="s">
        <v>3491</v>
      </c>
      <c r="DF488" t="s">
        <v>430</v>
      </c>
      <c r="DG488" t="s">
        <v>477</v>
      </c>
      <c r="DH488" t="s">
        <v>478</v>
      </c>
      <c r="DI488" t="s">
        <v>430</v>
      </c>
      <c r="DJ488" t="s">
        <v>430</v>
      </c>
      <c r="DK488" t="s">
        <v>430</v>
      </c>
      <c r="DL488" t="s">
        <v>430</v>
      </c>
      <c r="DM488" t="s">
        <v>536</v>
      </c>
      <c r="DN488" s="1">
        <v>44931</v>
      </c>
      <c r="DO488" s="1">
        <v>45553</v>
      </c>
      <c r="DP488" t="s">
        <v>449</v>
      </c>
      <c r="DQ488">
        <v>0</v>
      </c>
      <c r="DR488" t="s">
        <v>430</v>
      </c>
      <c r="DS488" t="s">
        <v>430</v>
      </c>
      <c r="DT488" t="s">
        <v>230</v>
      </c>
      <c r="DU488" t="s">
        <v>430</v>
      </c>
      <c r="DV488" t="s">
        <v>430</v>
      </c>
      <c r="DW488" t="s">
        <v>430</v>
      </c>
      <c r="DX488" t="s">
        <v>430</v>
      </c>
      <c r="DY488" t="s">
        <v>430</v>
      </c>
      <c r="DZ488" t="s">
        <v>451</v>
      </c>
      <c r="EA488" t="s">
        <v>452</v>
      </c>
      <c r="EB488" t="s">
        <v>430</v>
      </c>
      <c r="EC488" t="s">
        <v>430</v>
      </c>
      <c r="ED488" t="s">
        <v>430</v>
      </c>
      <c r="EE488" t="s">
        <v>2240</v>
      </c>
      <c r="EF488" t="s">
        <v>430</v>
      </c>
      <c r="EG488" t="s">
        <v>430</v>
      </c>
      <c r="EH488" t="s">
        <v>454</v>
      </c>
      <c r="EI488" t="s">
        <v>455</v>
      </c>
      <c r="EJ488" t="s">
        <v>482</v>
      </c>
      <c r="EK488" t="s">
        <v>483</v>
      </c>
      <c r="EL488" t="s">
        <v>2181</v>
      </c>
      <c r="EM488" t="s">
        <v>2162</v>
      </c>
    </row>
    <row r="489" spans="1:143" x14ac:dyDescent="0.25">
      <c r="A489" t="s">
        <v>1357</v>
      </c>
      <c r="B489" t="s">
        <v>459</v>
      </c>
      <c r="C489" t="s">
        <v>2149</v>
      </c>
      <c r="D489">
        <v>104</v>
      </c>
      <c r="E489" t="s">
        <v>458</v>
      </c>
      <c r="F489" t="s">
        <v>459</v>
      </c>
      <c r="G489" t="s">
        <v>430</v>
      </c>
      <c r="H489" t="s">
        <v>432</v>
      </c>
      <c r="I489" t="s">
        <v>2273</v>
      </c>
      <c r="J489" t="s">
        <v>3492</v>
      </c>
      <c r="K489">
        <v>19000002743</v>
      </c>
      <c r="L489" t="s">
        <v>3493</v>
      </c>
      <c r="M489">
        <v>24</v>
      </c>
      <c r="N489">
        <v>8</v>
      </c>
      <c r="O489">
        <v>4.9000000000000004</v>
      </c>
      <c r="P489">
        <v>17.45</v>
      </c>
      <c r="Q489">
        <v>0</v>
      </c>
      <c r="R489">
        <v>0</v>
      </c>
      <c r="S489">
        <v>0</v>
      </c>
      <c r="T489">
        <v>406</v>
      </c>
      <c r="U489">
        <v>0</v>
      </c>
      <c r="V489">
        <v>4</v>
      </c>
      <c r="W489" t="s">
        <v>430</v>
      </c>
      <c r="X489">
        <v>21.1</v>
      </c>
      <c r="Y489">
        <v>8.9</v>
      </c>
      <c r="Z489">
        <v>18.399999999999999</v>
      </c>
      <c r="AA489" t="s">
        <v>436</v>
      </c>
      <c r="AB489">
        <v>1.77</v>
      </c>
      <c r="AC489">
        <v>1.7</v>
      </c>
      <c r="AD489">
        <v>24</v>
      </c>
      <c r="AE489" t="s">
        <v>711</v>
      </c>
      <c r="AF489">
        <v>43.6</v>
      </c>
      <c r="AG489">
        <v>28</v>
      </c>
      <c r="AH489">
        <v>20.7</v>
      </c>
      <c r="AI489">
        <v>11.1</v>
      </c>
      <c r="AJ489">
        <v>10.3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 t="s">
        <v>430</v>
      </c>
      <c r="AS489" t="s">
        <v>430</v>
      </c>
      <c r="AT489" t="s">
        <v>430</v>
      </c>
      <c r="AU489">
        <v>0</v>
      </c>
      <c r="AV489">
        <v>0</v>
      </c>
      <c r="AW489">
        <v>0</v>
      </c>
      <c r="AZ489">
        <v>10810005414569</v>
      </c>
      <c r="BA489">
        <v>4897097264776</v>
      </c>
      <c r="BB489">
        <v>810005414562</v>
      </c>
      <c r="BC489" t="s">
        <v>463</v>
      </c>
      <c r="BD489" t="s">
        <v>1162</v>
      </c>
      <c r="BE489" t="s">
        <v>430</v>
      </c>
      <c r="BF489" t="s">
        <v>1163</v>
      </c>
      <c r="BG489" t="s">
        <v>465</v>
      </c>
      <c r="BH489">
        <v>36</v>
      </c>
      <c r="BI489">
        <v>2.53E-2</v>
      </c>
      <c r="BJ489" t="s">
        <v>430</v>
      </c>
      <c r="BL489" t="s">
        <v>436</v>
      </c>
      <c r="BM489" t="s">
        <v>2276</v>
      </c>
      <c r="BN489" t="s">
        <v>430</v>
      </c>
      <c r="BO489" t="s">
        <v>430</v>
      </c>
      <c r="BP489" t="s">
        <v>3494</v>
      </c>
      <c r="BQ489" t="s">
        <v>430</v>
      </c>
      <c r="BR489" t="s">
        <v>442</v>
      </c>
      <c r="BS489">
        <v>10000</v>
      </c>
      <c r="BT489" t="s">
        <v>443</v>
      </c>
      <c r="BU489">
        <v>26592</v>
      </c>
      <c r="BV489">
        <v>47544</v>
      </c>
      <c r="BW489">
        <v>47544</v>
      </c>
      <c r="BX489" t="s">
        <v>430</v>
      </c>
      <c r="BY489" t="s">
        <v>430</v>
      </c>
      <c r="BZ489" t="s">
        <v>470</v>
      </c>
      <c r="CA489" t="s">
        <v>430</v>
      </c>
      <c r="CB489" t="s">
        <v>430</v>
      </c>
      <c r="CC489" t="s">
        <v>3465</v>
      </c>
      <c r="CD489">
        <v>0</v>
      </c>
      <c r="CE489" t="s">
        <v>230</v>
      </c>
      <c r="CF489" t="s">
        <v>534</v>
      </c>
      <c r="CG489" t="s">
        <v>430</v>
      </c>
      <c r="CH489" s="1">
        <v>45240</v>
      </c>
      <c r="CI489" t="s">
        <v>430</v>
      </c>
      <c r="CJ489" t="s">
        <v>430</v>
      </c>
      <c r="CK489" t="s">
        <v>430</v>
      </c>
      <c r="CM489">
        <v>4</v>
      </c>
      <c r="CN489" t="s">
        <v>2280</v>
      </c>
      <c r="CP489">
        <v>0</v>
      </c>
      <c r="CQ489">
        <v>33</v>
      </c>
      <c r="CS489">
        <v>0</v>
      </c>
      <c r="CU489">
        <v>145</v>
      </c>
      <c r="CV489">
        <v>1</v>
      </c>
      <c r="CW489">
        <v>1</v>
      </c>
      <c r="CX489">
        <v>2</v>
      </c>
      <c r="CY489">
        <v>38</v>
      </c>
      <c r="CZ489">
        <v>31</v>
      </c>
      <c r="DA489">
        <v>19010</v>
      </c>
      <c r="DB489">
        <v>34</v>
      </c>
      <c r="DC489" t="s">
        <v>446</v>
      </c>
      <c r="DD489" t="s">
        <v>430</v>
      </c>
      <c r="DE489" t="s">
        <v>3495</v>
      </c>
      <c r="DF489" t="s">
        <v>430</v>
      </c>
      <c r="DG489" t="s">
        <v>477</v>
      </c>
      <c r="DH489" t="s">
        <v>478</v>
      </c>
      <c r="DI489" t="s">
        <v>430</v>
      </c>
      <c r="DJ489" t="s">
        <v>430</v>
      </c>
      <c r="DK489" t="s">
        <v>430</v>
      </c>
      <c r="DL489" t="s">
        <v>430</v>
      </c>
      <c r="DM489" t="s">
        <v>536</v>
      </c>
      <c r="DN489" s="1">
        <v>44931</v>
      </c>
      <c r="DO489" s="1">
        <v>45553</v>
      </c>
      <c r="DP489" t="s">
        <v>449</v>
      </c>
      <c r="DQ489">
        <v>0</v>
      </c>
      <c r="DR489" t="s">
        <v>430</v>
      </c>
      <c r="DS489" t="s">
        <v>430</v>
      </c>
      <c r="DT489" t="s">
        <v>230</v>
      </c>
      <c r="DU489" t="s">
        <v>430</v>
      </c>
      <c r="DV489" t="s">
        <v>430</v>
      </c>
      <c r="DW489" t="s">
        <v>430</v>
      </c>
      <c r="DX489" t="s">
        <v>430</v>
      </c>
      <c r="DY489" t="s">
        <v>430</v>
      </c>
      <c r="DZ489" t="s">
        <v>451</v>
      </c>
      <c r="EA489" t="s">
        <v>452</v>
      </c>
      <c r="EB489" t="s">
        <v>430</v>
      </c>
      <c r="EC489" t="s">
        <v>430</v>
      </c>
      <c r="ED489" t="s">
        <v>430</v>
      </c>
      <c r="EE489" t="s">
        <v>2240</v>
      </c>
      <c r="EF489" t="s">
        <v>430</v>
      </c>
      <c r="EG489" t="s">
        <v>430</v>
      </c>
      <c r="EH489" t="s">
        <v>454</v>
      </c>
      <c r="EI489" t="s">
        <v>455</v>
      </c>
      <c r="EJ489" t="s">
        <v>482</v>
      </c>
      <c r="EK489" t="s">
        <v>483</v>
      </c>
      <c r="EL489" t="s">
        <v>2181</v>
      </c>
      <c r="EM489" t="s">
        <v>2162</v>
      </c>
    </row>
    <row r="490" spans="1:143" x14ac:dyDescent="0.25">
      <c r="A490" t="s">
        <v>1357</v>
      </c>
      <c r="B490" t="s">
        <v>459</v>
      </c>
      <c r="C490" t="s">
        <v>2149</v>
      </c>
      <c r="D490">
        <v>104</v>
      </c>
      <c r="E490" t="s">
        <v>458</v>
      </c>
      <c r="F490" t="s">
        <v>459</v>
      </c>
      <c r="G490" t="s">
        <v>430</v>
      </c>
      <c r="H490" t="s">
        <v>432</v>
      </c>
      <c r="I490" t="s">
        <v>2282</v>
      </c>
      <c r="J490" t="s">
        <v>3496</v>
      </c>
      <c r="K490">
        <v>19000002745</v>
      </c>
      <c r="L490" t="s">
        <v>3497</v>
      </c>
      <c r="M490">
        <v>12</v>
      </c>
      <c r="N490">
        <v>9</v>
      </c>
      <c r="O490">
        <v>6</v>
      </c>
      <c r="P490">
        <v>23.45</v>
      </c>
      <c r="Q490">
        <v>0</v>
      </c>
      <c r="R490">
        <v>0</v>
      </c>
      <c r="S490">
        <v>0</v>
      </c>
      <c r="T490">
        <v>902</v>
      </c>
      <c r="U490">
        <v>0</v>
      </c>
      <c r="V490">
        <v>4</v>
      </c>
      <c r="W490" t="s">
        <v>430</v>
      </c>
      <c r="X490">
        <v>25.7</v>
      </c>
      <c r="Y490">
        <v>9.9</v>
      </c>
      <c r="Z490">
        <v>24.4</v>
      </c>
      <c r="AA490" t="s">
        <v>436</v>
      </c>
      <c r="AB490">
        <v>3.72</v>
      </c>
      <c r="AC490">
        <v>3.63</v>
      </c>
      <c r="AD490">
        <v>12</v>
      </c>
      <c r="AE490" t="s">
        <v>2201</v>
      </c>
      <c r="AF490">
        <v>31.1</v>
      </c>
      <c r="AG490">
        <v>27.2</v>
      </c>
      <c r="AH490">
        <v>26.7</v>
      </c>
      <c r="AI490">
        <v>11.6</v>
      </c>
      <c r="AJ490">
        <v>10.9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 t="s">
        <v>430</v>
      </c>
      <c r="AS490" t="s">
        <v>430</v>
      </c>
      <c r="AT490" t="s">
        <v>430</v>
      </c>
      <c r="AU490">
        <v>0</v>
      </c>
      <c r="AV490">
        <v>0</v>
      </c>
      <c r="AW490">
        <v>0</v>
      </c>
      <c r="AZ490">
        <v>10810005414576</v>
      </c>
      <c r="BA490">
        <v>4897097264783</v>
      </c>
      <c r="BB490">
        <v>810005414579</v>
      </c>
      <c r="BC490" t="s">
        <v>463</v>
      </c>
      <c r="BD490" t="s">
        <v>1162</v>
      </c>
      <c r="BE490" t="s">
        <v>430</v>
      </c>
      <c r="BF490" t="s">
        <v>1163</v>
      </c>
      <c r="BG490" t="s">
        <v>465</v>
      </c>
      <c r="BH490">
        <v>36</v>
      </c>
      <c r="BI490">
        <v>2.2599999999999999E-2</v>
      </c>
      <c r="BJ490" t="s">
        <v>430</v>
      </c>
      <c r="BL490" t="s">
        <v>436</v>
      </c>
      <c r="BM490" t="s">
        <v>2285</v>
      </c>
      <c r="BN490" t="s">
        <v>430</v>
      </c>
      <c r="BO490" t="s">
        <v>430</v>
      </c>
      <c r="BP490" t="s">
        <v>3486</v>
      </c>
      <c r="BQ490" t="s">
        <v>430</v>
      </c>
      <c r="BR490" t="s">
        <v>442</v>
      </c>
      <c r="BS490">
        <v>10000</v>
      </c>
      <c r="BT490" t="s">
        <v>443</v>
      </c>
      <c r="BU490">
        <v>14868</v>
      </c>
      <c r="BV490">
        <v>22752</v>
      </c>
      <c r="BW490">
        <v>22752</v>
      </c>
      <c r="BX490" t="s">
        <v>430</v>
      </c>
      <c r="BY490" t="s">
        <v>430</v>
      </c>
      <c r="BZ490" t="s">
        <v>470</v>
      </c>
      <c r="CA490" t="s">
        <v>430</v>
      </c>
      <c r="CB490" t="s">
        <v>430</v>
      </c>
      <c r="CC490" t="s">
        <v>2156</v>
      </c>
      <c r="CD490">
        <v>0</v>
      </c>
      <c r="CE490" t="s">
        <v>430</v>
      </c>
      <c r="CF490" t="s">
        <v>534</v>
      </c>
      <c r="CG490" t="s">
        <v>430</v>
      </c>
      <c r="CH490" s="1">
        <v>45331</v>
      </c>
      <c r="CI490" t="s">
        <v>430</v>
      </c>
      <c r="CJ490" t="s">
        <v>430</v>
      </c>
      <c r="CK490" t="s">
        <v>430</v>
      </c>
      <c r="CM490">
        <v>4</v>
      </c>
      <c r="CN490" t="s">
        <v>2287</v>
      </c>
      <c r="CP490">
        <v>0</v>
      </c>
      <c r="CQ490">
        <v>33</v>
      </c>
      <c r="CS490">
        <v>0</v>
      </c>
      <c r="CU490">
        <v>143</v>
      </c>
      <c r="CV490">
        <v>1</v>
      </c>
      <c r="CW490">
        <v>1</v>
      </c>
      <c r="CX490">
        <v>2</v>
      </c>
      <c r="CY490">
        <v>35</v>
      </c>
      <c r="CZ490">
        <v>33</v>
      </c>
      <c r="DA490">
        <v>19010</v>
      </c>
      <c r="DB490">
        <v>34</v>
      </c>
      <c r="DC490" t="s">
        <v>446</v>
      </c>
      <c r="DD490" t="s">
        <v>430</v>
      </c>
      <c r="DE490" t="s">
        <v>3498</v>
      </c>
      <c r="DF490" t="s">
        <v>430</v>
      </c>
      <c r="DG490" t="s">
        <v>477</v>
      </c>
      <c r="DH490" t="s">
        <v>478</v>
      </c>
      <c r="DI490" t="s">
        <v>430</v>
      </c>
      <c r="DJ490" t="s">
        <v>430</v>
      </c>
      <c r="DK490" t="s">
        <v>430</v>
      </c>
      <c r="DL490" t="s">
        <v>430</v>
      </c>
      <c r="DM490" t="s">
        <v>536</v>
      </c>
      <c r="DN490" s="1">
        <v>44931</v>
      </c>
      <c r="DO490" s="1">
        <v>45553</v>
      </c>
      <c r="DP490" t="s">
        <v>449</v>
      </c>
      <c r="DQ490">
        <v>0</v>
      </c>
      <c r="DR490" t="s">
        <v>430</v>
      </c>
      <c r="DS490" t="s">
        <v>430</v>
      </c>
      <c r="DT490" t="s">
        <v>230</v>
      </c>
      <c r="DU490" t="s">
        <v>430</v>
      </c>
      <c r="DV490" t="s">
        <v>430</v>
      </c>
      <c r="DW490" t="s">
        <v>430</v>
      </c>
      <c r="DX490" t="s">
        <v>430</v>
      </c>
      <c r="DY490" t="s">
        <v>430</v>
      </c>
      <c r="DZ490" t="s">
        <v>451</v>
      </c>
      <c r="EA490" t="s">
        <v>452</v>
      </c>
      <c r="EB490" t="s">
        <v>430</v>
      </c>
      <c r="EC490" t="s">
        <v>430</v>
      </c>
      <c r="ED490" t="s">
        <v>430</v>
      </c>
      <c r="EE490" t="s">
        <v>2240</v>
      </c>
      <c r="EF490" t="s">
        <v>430</v>
      </c>
      <c r="EG490" t="s">
        <v>430</v>
      </c>
      <c r="EH490" t="s">
        <v>454</v>
      </c>
      <c r="EI490" t="s">
        <v>455</v>
      </c>
      <c r="EJ490" t="s">
        <v>482</v>
      </c>
      <c r="EK490" t="s">
        <v>483</v>
      </c>
      <c r="EL490" t="s">
        <v>2207</v>
      </c>
      <c r="EM490" t="s">
        <v>2208</v>
      </c>
    </row>
    <row r="491" spans="1:143" x14ac:dyDescent="0.25">
      <c r="A491" t="s">
        <v>1357</v>
      </c>
      <c r="B491" t="s">
        <v>459</v>
      </c>
      <c r="C491" t="s">
        <v>2149</v>
      </c>
      <c r="D491">
        <v>104</v>
      </c>
      <c r="E491" t="s">
        <v>458</v>
      </c>
      <c r="F491" t="s">
        <v>459</v>
      </c>
      <c r="G491" t="s">
        <v>430</v>
      </c>
      <c r="H491" t="s">
        <v>432</v>
      </c>
      <c r="I491" t="s">
        <v>2289</v>
      </c>
      <c r="J491" t="s">
        <v>3499</v>
      </c>
      <c r="K491">
        <v>19000002747</v>
      </c>
      <c r="L491" t="s">
        <v>3500</v>
      </c>
      <c r="M491">
        <v>12</v>
      </c>
      <c r="N491">
        <v>9</v>
      </c>
      <c r="O491">
        <v>6</v>
      </c>
      <c r="P491">
        <v>23.45</v>
      </c>
      <c r="Q491">
        <v>0</v>
      </c>
      <c r="R491">
        <v>0</v>
      </c>
      <c r="S491">
        <v>0</v>
      </c>
      <c r="T491">
        <v>902</v>
      </c>
      <c r="U491">
        <v>0</v>
      </c>
      <c r="V491">
        <v>4</v>
      </c>
      <c r="W491" t="s">
        <v>430</v>
      </c>
      <c r="X491">
        <v>25.7</v>
      </c>
      <c r="Y491">
        <v>9.9</v>
      </c>
      <c r="Z491">
        <v>24.4</v>
      </c>
      <c r="AA491" t="s">
        <v>436</v>
      </c>
      <c r="AB491">
        <v>3.71</v>
      </c>
      <c r="AC491">
        <v>3.6</v>
      </c>
      <c r="AD491">
        <v>12</v>
      </c>
      <c r="AE491" t="s">
        <v>2201</v>
      </c>
      <c r="AF491">
        <v>31.1</v>
      </c>
      <c r="AG491">
        <v>27.2</v>
      </c>
      <c r="AH491">
        <v>26.7</v>
      </c>
      <c r="AI491">
        <v>11.5</v>
      </c>
      <c r="AJ491">
        <v>10.8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 t="s">
        <v>430</v>
      </c>
      <c r="AS491" t="s">
        <v>430</v>
      </c>
      <c r="AT491" t="s">
        <v>430</v>
      </c>
      <c r="AU491">
        <v>0</v>
      </c>
      <c r="AV491">
        <v>0</v>
      </c>
      <c r="AW491">
        <v>0</v>
      </c>
      <c r="AZ491">
        <v>10810005414583</v>
      </c>
      <c r="BA491">
        <v>4897097264790</v>
      </c>
      <c r="BB491">
        <v>810005414586</v>
      </c>
      <c r="BC491" t="s">
        <v>463</v>
      </c>
      <c r="BD491" t="s">
        <v>1162</v>
      </c>
      <c r="BE491" t="s">
        <v>430</v>
      </c>
      <c r="BF491" t="s">
        <v>1163</v>
      </c>
      <c r="BG491" t="s">
        <v>465</v>
      </c>
      <c r="BH491">
        <v>36</v>
      </c>
      <c r="BI491">
        <v>2.2599999999999999E-2</v>
      </c>
      <c r="BJ491" t="s">
        <v>430</v>
      </c>
      <c r="BL491" t="s">
        <v>436</v>
      </c>
      <c r="BM491" t="s">
        <v>2292</v>
      </c>
      <c r="BN491" t="s">
        <v>430</v>
      </c>
      <c r="BO491" t="s">
        <v>430</v>
      </c>
      <c r="BP491" t="s">
        <v>3490</v>
      </c>
      <c r="BQ491" t="s">
        <v>430</v>
      </c>
      <c r="BR491" t="s">
        <v>442</v>
      </c>
      <c r="BS491">
        <v>10000</v>
      </c>
      <c r="BT491" t="s">
        <v>443</v>
      </c>
      <c r="BU491">
        <v>14868</v>
      </c>
      <c r="BV491">
        <v>22956</v>
      </c>
      <c r="BW491">
        <v>22956</v>
      </c>
      <c r="BX491" t="s">
        <v>430</v>
      </c>
      <c r="BY491" t="s">
        <v>430</v>
      </c>
      <c r="BZ491" t="s">
        <v>470</v>
      </c>
      <c r="CA491" t="s">
        <v>430</v>
      </c>
      <c r="CB491" t="s">
        <v>430</v>
      </c>
      <c r="CC491" t="s">
        <v>2156</v>
      </c>
      <c r="CD491">
        <v>0</v>
      </c>
      <c r="CE491" t="s">
        <v>430</v>
      </c>
      <c r="CF491" t="s">
        <v>534</v>
      </c>
      <c r="CG491" t="s">
        <v>430</v>
      </c>
      <c r="CH491" s="1">
        <v>45205</v>
      </c>
      <c r="CI491" t="s">
        <v>430</v>
      </c>
      <c r="CJ491" t="s">
        <v>430</v>
      </c>
      <c r="CK491" t="s">
        <v>430</v>
      </c>
      <c r="CM491">
        <v>4</v>
      </c>
      <c r="CN491" t="s">
        <v>2294</v>
      </c>
      <c r="CP491">
        <v>0</v>
      </c>
      <c r="CQ491">
        <v>33</v>
      </c>
      <c r="CS491">
        <v>0</v>
      </c>
      <c r="CU491">
        <v>144</v>
      </c>
      <c r="CV491">
        <v>1</v>
      </c>
      <c r="CW491">
        <v>1</v>
      </c>
      <c r="CX491">
        <v>2</v>
      </c>
      <c r="CY491">
        <v>42</v>
      </c>
      <c r="CZ491">
        <v>33</v>
      </c>
      <c r="DA491">
        <v>19010</v>
      </c>
      <c r="DB491">
        <v>34</v>
      </c>
      <c r="DC491" t="s">
        <v>446</v>
      </c>
      <c r="DD491" t="s">
        <v>430</v>
      </c>
      <c r="DE491" t="s">
        <v>3501</v>
      </c>
      <c r="DF491" t="s">
        <v>430</v>
      </c>
      <c r="DG491" t="s">
        <v>477</v>
      </c>
      <c r="DH491" t="s">
        <v>478</v>
      </c>
      <c r="DI491" t="s">
        <v>430</v>
      </c>
      <c r="DJ491" t="s">
        <v>430</v>
      </c>
      <c r="DK491" t="s">
        <v>430</v>
      </c>
      <c r="DL491" t="s">
        <v>430</v>
      </c>
      <c r="DM491" t="s">
        <v>536</v>
      </c>
      <c r="DN491" s="1">
        <v>44931</v>
      </c>
      <c r="DO491" s="1">
        <v>45553</v>
      </c>
      <c r="DP491" t="s">
        <v>449</v>
      </c>
      <c r="DQ491">
        <v>0</v>
      </c>
      <c r="DR491" t="s">
        <v>430</v>
      </c>
      <c r="DS491" t="s">
        <v>430</v>
      </c>
      <c r="DT491" t="s">
        <v>230</v>
      </c>
      <c r="DU491" t="s">
        <v>430</v>
      </c>
      <c r="DV491" t="s">
        <v>430</v>
      </c>
      <c r="DW491" t="s">
        <v>430</v>
      </c>
      <c r="DX491" t="s">
        <v>430</v>
      </c>
      <c r="DY491" t="s">
        <v>430</v>
      </c>
      <c r="DZ491" t="s">
        <v>451</v>
      </c>
      <c r="EA491" t="s">
        <v>452</v>
      </c>
      <c r="EB491" t="s">
        <v>430</v>
      </c>
      <c r="EC491" t="s">
        <v>430</v>
      </c>
      <c r="ED491" t="s">
        <v>430</v>
      </c>
      <c r="EE491" t="s">
        <v>2240</v>
      </c>
      <c r="EF491" t="s">
        <v>430</v>
      </c>
      <c r="EG491" t="s">
        <v>430</v>
      </c>
      <c r="EH491" t="s">
        <v>454</v>
      </c>
      <c r="EI491" t="s">
        <v>455</v>
      </c>
      <c r="EJ491" t="s">
        <v>482</v>
      </c>
      <c r="EK491" t="s">
        <v>483</v>
      </c>
      <c r="EL491" t="s">
        <v>2207</v>
      </c>
      <c r="EM491" t="s">
        <v>2208</v>
      </c>
    </row>
    <row r="492" spans="1:143" x14ac:dyDescent="0.25">
      <c r="A492" t="s">
        <v>1357</v>
      </c>
      <c r="B492" t="s">
        <v>459</v>
      </c>
      <c r="C492" t="s">
        <v>2149</v>
      </c>
      <c r="D492">
        <v>104</v>
      </c>
      <c r="E492" t="s">
        <v>430</v>
      </c>
      <c r="F492" t="s">
        <v>430</v>
      </c>
      <c r="G492" t="s">
        <v>430</v>
      </c>
      <c r="H492" t="s">
        <v>432</v>
      </c>
      <c r="I492" t="s">
        <v>3016</v>
      </c>
      <c r="J492" t="s">
        <v>3502</v>
      </c>
      <c r="K492">
        <v>19000002751</v>
      </c>
      <c r="L492" t="s">
        <v>3503</v>
      </c>
      <c r="M492">
        <v>24</v>
      </c>
      <c r="N492">
        <v>8</v>
      </c>
      <c r="O492">
        <v>4.9000000000000004</v>
      </c>
      <c r="P492">
        <v>17.45</v>
      </c>
      <c r="Q492">
        <v>0</v>
      </c>
      <c r="R492">
        <v>0</v>
      </c>
      <c r="S492">
        <v>0</v>
      </c>
      <c r="T492">
        <v>406</v>
      </c>
      <c r="U492">
        <v>0</v>
      </c>
      <c r="V492">
        <v>4</v>
      </c>
      <c r="W492" t="s">
        <v>430</v>
      </c>
      <c r="X492">
        <v>21.1</v>
      </c>
      <c r="Y492">
        <v>8.9</v>
      </c>
      <c r="Z492">
        <v>18.399999999999999</v>
      </c>
      <c r="AA492" t="s">
        <v>436</v>
      </c>
      <c r="AB492">
        <v>1.82</v>
      </c>
      <c r="AC492">
        <v>1.75</v>
      </c>
      <c r="AD492">
        <v>24</v>
      </c>
      <c r="AE492" t="s">
        <v>711</v>
      </c>
      <c r="AF492">
        <v>43.6</v>
      </c>
      <c r="AG492">
        <v>28</v>
      </c>
      <c r="AH492">
        <v>20.7</v>
      </c>
      <c r="AI492">
        <v>11.4</v>
      </c>
      <c r="AJ492">
        <v>10.5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 t="s">
        <v>430</v>
      </c>
      <c r="AS492" t="s">
        <v>430</v>
      </c>
      <c r="AT492" t="s">
        <v>430</v>
      </c>
      <c r="AU492">
        <v>0</v>
      </c>
      <c r="AV492">
        <v>0</v>
      </c>
      <c r="AW492">
        <v>0</v>
      </c>
      <c r="AZ492">
        <v>10840191600866</v>
      </c>
      <c r="BA492">
        <v>4895248000754</v>
      </c>
      <c r="BB492">
        <v>840191600869</v>
      </c>
      <c r="BC492" t="s">
        <v>463</v>
      </c>
      <c r="BD492" t="s">
        <v>1162</v>
      </c>
      <c r="BE492" t="s">
        <v>430</v>
      </c>
      <c r="BF492" t="s">
        <v>1163</v>
      </c>
      <c r="BG492" t="s">
        <v>689</v>
      </c>
      <c r="BH492">
        <v>36</v>
      </c>
      <c r="BI492">
        <v>2.53E-2</v>
      </c>
      <c r="BJ492" t="s">
        <v>430</v>
      </c>
      <c r="BL492" t="s">
        <v>436</v>
      </c>
      <c r="BM492" t="s">
        <v>3019</v>
      </c>
      <c r="BN492" t="s">
        <v>430</v>
      </c>
      <c r="BO492" t="s">
        <v>430</v>
      </c>
      <c r="BP492" t="s">
        <v>3504</v>
      </c>
      <c r="BQ492" t="s">
        <v>430</v>
      </c>
      <c r="BR492" t="s">
        <v>442</v>
      </c>
      <c r="BS492">
        <v>10000</v>
      </c>
      <c r="BT492" t="s">
        <v>443</v>
      </c>
      <c r="BU492">
        <v>26592</v>
      </c>
      <c r="BV492">
        <v>46296</v>
      </c>
      <c r="BW492">
        <v>46296</v>
      </c>
      <c r="BX492" t="s">
        <v>430</v>
      </c>
      <c r="BY492" t="s">
        <v>430</v>
      </c>
      <c r="BZ492" t="s">
        <v>470</v>
      </c>
      <c r="CA492" t="s">
        <v>430</v>
      </c>
      <c r="CB492" t="s">
        <v>430</v>
      </c>
      <c r="CC492" t="s">
        <v>2156</v>
      </c>
      <c r="CD492">
        <v>0</v>
      </c>
      <c r="CE492" t="s">
        <v>430</v>
      </c>
      <c r="CF492" t="s">
        <v>444</v>
      </c>
      <c r="CG492" t="s">
        <v>430</v>
      </c>
      <c r="CH492" s="1">
        <v>45232</v>
      </c>
      <c r="CI492" t="s">
        <v>430</v>
      </c>
      <c r="CJ492" t="s">
        <v>430</v>
      </c>
      <c r="CK492" t="s">
        <v>430</v>
      </c>
      <c r="CM492">
        <v>4</v>
      </c>
      <c r="CN492" t="s">
        <v>3021</v>
      </c>
      <c r="CP492">
        <v>0</v>
      </c>
      <c r="CQ492">
        <v>32</v>
      </c>
      <c r="CS492">
        <v>0</v>
      </c>
      <c r="CU492">
        <v>146</v>
      </c>
      <c r="CV492">
        <v>1</v>
      </c>
      <c r="CW492">
        <v>1</v>
      </c>
      <c r="CX492">
        <v>2</v>
      </c>
      <c r="CY492">
        <v>36</v>
      </c>
      <c r="CZ492">
        <v>136</v>
      </c>
      <c r="DA492">
        <v>19010</v>
      </c>
      <c r="DB492">
        <v>34</v>
      </c>
      <c r="DC492" t="s">
        <v>446</v>
      </c>
      <c r="DD492" t="s">
        <v>430</v>
      </c>
      <c r="DE492" t="s">
        <v>3505</v>
      </c>
      <c r="DF492" t="s">
        <v>430</v>
      </c>
      <c r="DG492" t="s">
        <v>477</v>
      </c>
      <c r="DH492" t="s">
        <v>478</v>
      </c>
      <c r="DI492" t="s">
        <v>430</v>
      </c>
      <c r="DJ492" t="s">
        <v>430</v>
      </c>
      <c r="DK492" t="s">
        <v>430</v>
      </c>
      <c r="DL492" t="s">
        <v>430</v>
      </c>
      <c r="DM492" t="s">
        <v>448</v>
      </c>
      <c r="DN492" s="1">
        <v>44931</v>
      </c>
      <c r="DO492" s="1">
        <v>45553</v>
      </c>
      <c r="DP492" t="s">
        <v>449</v>
      </c>
      <c r="DQ492">
        <v>0</v>
      </c>
      <c r="DR492" t="s">
        <v>430</v>
      </c>
      <c r="DS492" t="s">
        <v>430</v>
      </c>
      <c r="DT492" t="s">
        <v>230</v>
      </c>
      <c r="DU492" t="s">
        <v>430</v>
      </c>
      <c r="DV492" t="s">
        <v>430</v>
      </c>
      <c r="DW492" t="s">
        <v>430</v>
      </c>
      <c r="DX492" t="s">
        <v>430</v>
      </c>
      <c r="DY492" t="s">
        <v>430</v>
      </c>
      <c r="DZ492" t="s">
        <v>451</v>
      </c>
      <c r="EA492" t="s">
        <v>452</v>
      </c>
      <c r="EB492" t="s">
        <v>430</v>
      </c>
      <c r="EC492" t="s">
        <v>430</v>
      </c>
      <c r="ED492" t="s">
        <v>430</v>
      </c>
      <c r="EE492" t="s">
        <v>2160</v>
      </c>
      <c r="EF492" t="s">
        <v>430</v>
      </c>
      <c r="EG492" t="s">
        <v>430</v>
      </c>
      <c r="EH492" t="s">
        <v>454</v>
      </c>
      <c r="EI492" t="s">
        <v>455</v>
      </c>
      <c r="EJ492" t="s">
        <v>482</v>
      </c>
      <c r="EK492" t="s">
        <v>483</v>
      </c>
      <c r="EL492" t="s">
        <v>2181</v>
      </c>
      <c r="EM492" t="s">
        <v>3023</v>
      </c>
    </row>
    <row r="493" spans="1:143" x14ac:dyDescent="0.25">
      <c r="A493" t="s">
        <v>1357</v>
      </c>
      <c r="B493" t="s">
        <v>459</v>
      </c>
      <c r="C493" t="s">
        <v>2149</v>
      </c>
      <c r="D493">
        <v>104</v>
      </c>
      <c r="E493" t="s">
        <v>430</v>
      </c>
      <c r="F493" t="s">
        <v>430</v>
      </c>
      <c r="G493" t="s">
        <v>430</v>
      </c>
      <c r="H493" t="s">
        <v>432</v>
      </c>
      <c r="I493" t="s">
        <v>3038</v>
      </c>
      <c r="J493" t="s">
        <v>3506</v>
      </c>
      <c r="K493">
        <v>19000002758</v>
      </c>
      <c r="L493" t="s">
        <v>3507</v>
      </c>
      <c r="M493">
        <v>24</v>
      </c>
      <c r="N493">
        <v>8</v>
      </c>
      <c r="O493">
        <v>4.9000000000000004</v>
      </c>
      <c r="P493">
        <v>17.45</v>
      </c>
      <c r="Q493">
        <v>0</v>
      </c>
      <c r="R493">
        <v>0</v>
      </c>
      <c r="S493">
        <v>0</v>
      </c>
      <c r="T493">
        <v>406</v>
      </c>
      <c r="U493">
        <v>0</v>
      </c>
      <c r="V493">
        <v>4</v>
      </c>
      <c r="W493" t="s">
        <v>430</v>
      </c>
      <c r="X493">
        <v>21.1</v>
      </c>
      <c r="Y493">
        <v>8.9</v>
      </c>
      <c r="Z493">
        <v>18.399999999999999</v>
      </c>
      <c r="AA493" t="s">
        <v>436</v>
      </c>
      <c r="AB493">
        <v>1.77</v>
      </c>
      <c r="AC493">
        <v>1.7</v>
      </c>
      <c r="AD493">
        <v>24</v>
      </c>
      <c r="AE493" t="s">
        <v>711</v>
      </c>
      <c r="AF493">
        <v>43.6</v>
      </c>
      <c r="AG493">
        <v>28</v>
      </c>
      <c r="AH493">
        <v>20.7</v>
      </c>
      <c r="AI493">
        <v>11</v>
      </c>
      <c r="AJ493">
        <v>10.199999999999999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 t="s">
        <v>430</v>
      </c>
      <c r="AS493" t="s">
        <v>430</v>
      </c>
      <c r="AT493" t="s">
        <v>430</v>
      </c>
      <c r="AU493">
        <v>0</v>
      </c>
      <c r="AV493">
        <v>0</v>
      </c>
      <c r="AW493">
        <v>0</v>
      </c>
      <c r="AZ493">
        <v>10840191600897</v>
      </c>
      <c r="BA493">
        <v>4895248000778</v>
      </c>
      <c r="BB493">
        <v>840191600890</v>
      </c>
      <c r="BC493" t="s">
        <v>463</v>
      </c>
      <c r="BD493" t="s">
        <v>1162</v>
      </c>
      <c r="BE493" t="s">
        <v>430</v>
      </c>
      <c r="BF493" t="s">
        <v>1163</v>
      </c>
      <c r="BG493" t="s">
        <v>689</v>
      </c>
      <c r="BH493">
        <v>36</v>
      </c>
      <c r="BI493">
        <v>2.53E-2</v>
      </c>
      <c r="BJ493" t="s">
        <v>430</v>
      </c>
      <c r="BL493" t="s">
        <v>436</v>
      </c>
      <c r="BM493" t="s">
        <v>3041</v>
      </c>
      <c r="BN493" t="s">
        <v>430</v>
      </c>
      <c r="BO493" t="s">
        <v>430</v>
      </c>
      <c r="BP493" t="s">
        <v>3508</v>
      </c>
      <c r="BQ493" t="s">
        <v>430</v>
      </c>
      <c r="BR493" t="s">
        <v>442</v>
      </c>
      <c r="BS493">
        <v>10000</v>
      </c>
      <c r="BT493" t="s">
        <v>443</v>
      </c>
      <c r="BU493">
        <v>26592</v>
      </c>
      <c r="BV493">
        <v>48000</v>
      </c>
      <c r="BW493">
        <v>48000</v>
      </c>
      <c r="BX493" t="s">
        <v>430</v>
      </c>
      <c r="BY493" t="s">
        <v>430</v>
      </c>
      <c r="BZ493" t="s">
        <v>470</v>
      </c>
      <c r="CA493" t="s">
        <v>430</v>
      </c>
      <c r="CB493" t="s">
        <v>430</v>
      </c>
      <c r="CC493" t="s">
        <v>2156</v>
      </c>
      <c r="CD493">
        <v>0</v>
      </c>
      <c r="CE493" t="s">
        <v>430</v>
      </c>
      <c r="CF493" t="s">
        <v>444</v>
      </c>
      <c r="CG493" t="s">
        <v>430</v>
      </c>
      <c r="CH493" s="1">
        <v>45205</v>
      </c>
      <c r="CI493" t="s">
        <v>430</v>
      </c>
      <c r="CJ493" t="s">
        <v>430</v>
      </c>
      <c r="CK493" t="s">
        <v>430</v>
      </c>
      <c r="CM493">
        <v>4</v>
      </c>
      <c r="CN493" t="s">
        <v>3043</v>
      </c>
      <c r="CP493">
        <v>0</v>
      </c>
      <c r="CQ493">
        <v>33</v>
      </c>
      <c r="CS493">
        <v>0</v>
      </c>
      <c r="CU493">
        <v>162</v>
      </c>
      <c r="CV493">
        <v>1</v>
      </c>
      <c r="CW493">
        <v>1</v>
      </c>
      <c r="CX493">
        <v>2</v>
      </c>
      <c r="CY493">
        <v>36</v>
      </c>
      <c r="CZ493">
        <v>136</v>
      </c>
      <c r="DA493">
        <v>19010</v>
      </c>
      <c r="DB493">
        <v>34</v>
      </c>
      <c r="DC493" t="s">
        <v>446</v>
      </c>
      <c r="DD493" t="s">
        <v>430</v>
      </c>
      <c r="DE493" t="s">
        <v>3509</v>
      </c>
      <c r="DF493" t="s">
        <v>430</v>
      </c>
      <c r="DG493" t="s">
        <v>477</v>
      </c>
      <c r="DH493" t="s">
        <v>478</v>
      </c>
      <c r="DI493" t="s">
        <v>430</v>
      </c>
      <c r="DJ493" t="s">
        <v>430</v>
      </c>
      <c r="DK493" t="s">
        <v>430</v>
      </c>
      <c r="DL493" t="s">
        <v>430</v>
      </c>
      <c r="DM493" t="s">
        <v>448</v>
      </c>
      <c r="DN493" s="1">
        <v>44931</v>
      </c>
      <c r="DO493" s="1">
        <v>45553</v>
      </c>
      <c r="DP493" t="s">
        <v>449</v>
      </c>
      <c r="DQ493">
        <v>0</v>
      </c>
      <c r="DR493" t="s">
        <v>430</v>
      </c>
      <c r="DS493" t="s">
        <v>430</v>
      </c>
      <c r="DT493" t="s">
        <v>230</v>
      </c>
      <c r="DU493" t="s">
        <v>430</v>
      </c>
      <c r="DV493" t="s">
        <v>430</v>
      </c>
      <c r="DW493" t="s">
        <v>430</v>
      </c>
      <c r="DX493" t="s">
        <v>430</v>
      </c>
      <c r="DY493" t="s">
        <v>430</v>
      </c>
      <c r="DZ493" t="s">
        <v>451</v>
      </c>
      <c r="EA493" t="s">
        <v>452</v>
      </c>
      <c r="EB493" t="s">
        <v>430</v>
      </c>
      <c r="EC493" t="s">
        <v>430</v>
      </c>
      <c r="ED493" t="s">
        <v>430</v>
      </c>
      <c r="EE493" t="s">
        <v>2240</v>
      </c>
      <c r="EF493" t="s">
        <v>430</v>
      </c>
      <c r="EG493" t="s">
        <v>430</v>
      </c>
      <c r="EH493" t="s">
        <v>454</v>
      </c>
      <c r="EI493" t="s">
        <v>455</v>
      </c>
      <c r="EJ493" t="s">
        <v>482</v>
      </c>
      <c r="EK493" t="s">
        <v>483</v>
      </c>
      <c r="EL493" t="s">
        <v>2181</v>
      </c>
      <c r="EM493" t="s">
        <v>3023</v>
      </c>
    </row>
    <row r="494" spans="1:143" x14ac:dyDescent="0.25">
      <c r="A494" t="s">
        <v>1357</v>
      </c>
      <c r="B494" t="s">
        <v>430</v>
      </c>
      <c r="C494" t="s">
        <v>1953</v>
      </c>
      <c r="D494">
        <v>93</v>
      </c>
      <c r="E494" t="s">
        <v>458</v>
      </c>
      <c r="F494" t="s">
        <v>459</v>
      </c>
      <c r="G494" t="s">
        <v>430</v>
      </c>
      <c r="H494" t="s">
        <v>432</v>
      </c>
      <c r="I494" t="s">
        <v>2867</v>
      </c>
      <c r="J494" t="s">
        <v>3510</v>
      </c>
      <c r="K494">
        <v>19000002793</v>
      </c>
      <c r="L494" t="s">
        <v>3511</v>
      </c>
      <c r="M494">
        <v>4</v>
      </c>
      <c r="N494">
        <v>21</v>
      </c>
      <c r="O494">
        <v>11.5</v>
      </c>
      <c r="P494">
        <v>40</v>
      </c>
      <c r="Q494">
        <v>45</v>
      </c>
      <c r="R494">
        <v>33</v>
      </c>
      <c r="S494">
        <v>0</v>
      </c>
      <c r="T494">
        <v>1380</v>
      </c>
      <c r="U494">
        <v>1360</v>
      </c>
      <c r="V494">
        <v>0</v>
      </c>
      <c r="W494" t="s">
        <v>430</v>
      </c>
      <c r="X494">
        <v>0</v>
      </c>
      <c r="Y494">
        <v>0</v>
      </c>
      <c r="Z494">
        <v>0</v>
      </c>
      <c r="AA494" t="s">
        <v>436</v>
      </c>
      <c r="AB494">
        <v>0</v>
      </c>
      <c r="AC494">
        <v>0</v>
      </c>
      <c r="AD494">
        <v>4</v>
      </c>
      <c r="AE494" t="s">
        <v>430</v>
      </c>
      <c r="AF494">
        <v>40</v>
      </c>
      <c r="AG494">
        <v>22</v>
      </c>
      <c r="AH494">
        <v>46</v>
      </c>
      <c r="AI494">
        <v>5.5549999999999997</v>
      </c>
      <c r="AJ494">
        <v>5.4989999999999997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 t="s">
        <v>430</v>
      </c>
      <c r="AS494" t="s">
        <v>430</v>
      </c>
      <c r="AT494" t="s">
        <v>430</v>
      </c>
      <c r="AU494">
        <v>0</v>
      </c>
      <c r="AV494">
        <v>0</v>
      </c>
      <c r="AW494">
        <v>0</v>
      </c>
      <c r="AZ494">
        <v>20810005419516</v>
      </c>
      <c r="BA494">
        <v>4895248002307</v>
      </c>
      <c r="BB494">
        <v>810005419512</v>
      </c>
      <c r="BC494" t="s">
        <v>463</v>
      </c>
      <c r="BD494" t="s">
        <v>1990</v>
      </c>
      <c r="BE494" t="s">
        <v>430</v>
      </c>
      <c r="BF494" t="s">
        <v>1478</v>
      </c>
      <c r="BG494" t="s">
        <v>465</v>
      </c>
      <c r="BH494">
        <v>36</v>
      </c>
      <c r="BI494">
        <v>4.0500000000000001E-2</v>
      </c>
      <c r="BJ494" t="s">
        <v>430</v>
      </c>
      <c r="BL494" t="s">
        <v>436</v>
      </c>
      <c r="BM494" t="s">
        <v>2870</v>
      </c>
      <c r="BN494" t="s">
        <v>430</v>
      </c>
      <c r="BO494" t="s">
        <v>430</v>
      </c>
      <c r="BP494" t="s">
        <v>2944</v>
      </c>
      <c r="BQ494" t="s">
        <v>2020</v>
      </c>
      <c r="BR494" t="s">
        <v>442</v>
      </c>
      <c r="BS494">
        <v>0</v>
      </c>
      <c r="BT494" t="s">
        <v>443</v>
      </c>
      <c r="BU494">
        <v>3168</v>
      </c>
      <c r="BV494">
        <v>6360</v>
      </c>
      <c r="BW494">
        <v>7424</v>
      </c>
      <c r="BX494" t="s">
        <v>430</v>
      </c>
      <c r="BY494" t="s">
        <v>430</v>
      </c>
      <c r="BZ494" t="s">
        <v>499</v>
      </c>
      <c r="CA494" t="s">
        <v>3512</v>
      </c>
      <c r="CB494" t="s">
        <v>430</v>
      </c>
      <c r="CC494" t="s">
        <v>1371</v>
      </c>
      <c r="CD494">
        <v>0</v>
      </c>
      <c r="CE494" t="s">
        <v>430</v>
      </c>
      <c r="CF494" t="s">
        <v>444</v>
      </c>
      <c r="CG494" t="s">
        <v>430</v>
      </c>
      <c r="CH494" s="1">
        <v>45052</v>
      </c>
      <c r="CI494" t="s">
        <v>430</v>
      </c>
      <c r="CJ494" t="s">
        <v>430</v>
      </c>
      <c r="CK494" t="s">
        <v>430</v>
      </c>
      <c r="CM494">
        <v>1</v>
      </c>
      <c r="CN494" t="s">
        <v>2872</v>
      </c>
      <c r="CP494">
        <v>0</v>
      </c>
      <c r="CQ494">
        <v>1</v>
      </c>
      <c r="CS494">
        <v>0</v>
      </c>
      <c r="CU494">
        <v>156</v>
      </c>
      <c r="CV494">
        <v>1</v>
      </c>
      <c r="CW494">
        <v>6</v>
      </c>
      <c r="CX494">
        <v>21</v>
      </c>
      <c r="CZ494">
        <v>2</v>
      </c>
      <c r="DA494">
        <v>19002</v>
      </c>
      <c r="DB494">
        <v>31</v>
      </c>
      <c r="DC494" t="s">
        <v>446</v>
      </c>
      <c r="DD494" t="s">
        <v>430</v>
      </c>
      <c r="DE494" t="s">
        <v>3513</v>
      </c>
      <c r="DF494" t="s">
        <v>430</v>
      </c>
      <c r="DG494" t="s">
        <v>477</v>
      </c>
      <c r="DH494" t="s">
        <v>478</v>
      </c>
      <c r="DI494" t="s">
        <v>2874</v>
      </c>
      <c r="DJ494" t="s">
        <v>2875</v>
      </c>
      <c r="DK494" t="s">
        <v>430</v>
      </c>
      <c r="DL494" t="s">
        <v>430</v>
      </c>
      <c r="DM494" t="s">
        <v>448</v>
      </c>
      <c r="DN494" s="1">
        <v>44935</v>
      </c>
      <c r="DO494" s="1">
        <v>45553</v>
      </c>
      <c r="DP494" t="s">
        <v>449</v>
      </c>
      <c r="DQ494">
        <v>0</v>
      </c>
      <c r="DR494" t="s">
        <v>430</v>
      </c>
      <c r="DS494" t="s">
        <v>430</v>
      </c>
      <c r="DT494" t="s">
        <v>647</v>
      </c>
      <c r="DU494" t="s">
        <v>430</v>
      </c>
      <c r="DV494" t="s">
        <v>430</v>
      </c>
      <c r="DW494" t="s">
        <v>430</v>
      </c>
      <c r="DX494" t="s">
        <v>430</v>
      </c>
      <c r="DY494" t="s">
        <v>430</v>
      </c>
      <c r="DZ494" t="s">
        <v>451</v>
      </c>
      <c r="EA494" t="s">
        <v>452</v>
      </c>
      <c r="EB494" t="s">
        <v>430</v>
      </c>
      <c r="EC494" t="s">
        <v>430</v>
      </c>
      <c r="ED494" t="s">
        <v>430</v>
      </c>
      <c r="EE494" t="s">
        <v>2002</v>
      </c>
      <c r="EF494" t="s">
        <v>430</v>
      </c>
      <c r="EG494" t="s">
        <v>430</v>
      </c>
      <c r="EH494" t="s">
        <v>2876</v>
      </c>
      <c r="EI494" t="s">
        <v>455</v>
      </c>
      <c r="EJ494" t="s">
        <v>2002</v>
      </c>
      <c r="EK494" t="s">
        <v>509</v>
      </c>
      <c r="EL494" t="s">
        <v>2877</v>
      </c>
      <c r="EM494" t="s">
        <v>2004</v>
      </c>
    </row>
    <row r="495" spans="1:143" x14ac:dyDescent="0.25">
      <c r="A495" t="s">
        <v>1357</v>
      </c>
      <c r="B495" t="s">
        <v>430</v>
      </c>
      <c r="C495" t="s">
        <v>1953</v>
      </c>
      <c r="D495">
        <v>93</v>
      </c>
      <c r="E495" t="s">
        <v>458</v>
      </c>
      <c r="F495" t="s">
        <v>459</v>
      </c>
      <c r="G495" t="s">
        <v>430</v>
      </c>
      <c r="H495" t="s">
        <v>432</v>
      </c>
      <c r="I495" t="s">
        <v>2892</v>
      </c>
      <c r="J495" t="s">
        <v>3514</v>
      </c>
      <c r="K495">
        <v>19000002794</v>
      </c>
      <c r="L495" t="s">
        <v>3515</v>
      </c>
      <c r="M495">
        <v>4</v>
      </c>
      <c r="N495">
        <v>34</v>
      </c>
      <c r="O495">
        <v>12.5</v>
      </c>
      <c r="P495">
        <v>24</v>
      </c>
      <c r="Q495">
        <v>55</v>
      </c>
      <c r="R495">
        <v>34</v>
      </c>
      <c r="S495">
        <v>0</v>
      </c>
      <c r="T495">
        <v>1320</v>
      </c>
      <c r="U495">
        <v>1290</v>
      </c>
      <c r="V495">
        <v>0</v>
      </c>
      <c r="W495" t="s">
        <v>430</v>
      </c>
      <c r="X495">
        <v>0</v>
      </c>
      <c r="Y495">
        <v>0</v>
      </c>
      <c r="Z495">
        <v>0</v>
      </c>
      <c r="AA495" t="s">
        <v>436</v>
      </c>
      <c r="AB495">
        <v>0</v>
      </c>
      <c r="AC495">
        <v>0</v>
      </c>
      <c r="AD495">
        <v>4</v>
      </c>
      <c r="AE495" t="s">
        <v>430</v>
      </c>
      <c r="AF495">
        <v>34</v>
      </c>
      <c r="AG495">
        <v>24.5</v>
      </c>
      <c r="AH495">
        <v>49</v>
      </c>
      <c r="AI495">
        <v>5.34</v>
      </c>
      <c r="AJ495">
        <v>5.3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 t="s">
        <v>430</v>
      </c>
      <c r="AS495" t="s">
        <v>430</v>
      </c>
      <c r="AT495" t="s">
        <v>430</v>
      </c>
      <c r="AU495">
        <v>0</v>
      </c>
      <c r="AV495">
        <v>0</v>
      </c>
      <c r="AW495">
        <v>0</v>
      </c>
      <c r="AZ495">
        <v>20810005419547</v>
      </c>
      <c r="BA495">
        <v>4895248002994</v>
      </c>
      <c r="BB495">
        <v>810005419543</v>
      </c>
      <c r="BC495" t="s">
        <v>463</v>
      </c>
      <c r="BD495" t="s">
        <v>1990</v>
      </c>
      <c r="BE495" t="s">
        <v>430</v>
      </c>
      <c r="BF495" t="s">
        <v>1478</v>
      </c>
      <c r="BG495" t="s">
        <v>465</v>
      </c>
      <c r="BH495">
        <v>36</v>
      </c>
      <c r="BI495">
        <v>4.0800000000000003E-2</v>
      </c>
      <c r="BJ495" t="s">
        <v>430</v>
      </c>
      <c r="BL495" t="s">
        <v>436</v>
      </c>
      <c r="BM495" t="s">
        <v>2895</v>
      </c>
      <c r="BN495" t="s">
        <v>430</v>
      </c>
      <c r="BO495" t="s">
        <v>430</v>
      </c>
      <c r="BP495" t="s">
        <v>2944</v>
      </c>
      <c r="BQ495" t="s">
        <v>2066</v>
      </c>
      <c r="BR495" t="s">
        <v>442</v>
      </c>
      <c r="BS495">
        <v>0</v>
      </c>
      <c r="BT495" t="s">
        <v>443</v>
      </c>
      <c r="BU495">
        <v>3120</v>
      </c>
      <c r="BV495">
        <v>6256</v>
      </c>
      <c r="BW495">
        <v>7204</v>
      </c>
      <c r="BX495" t="s">
        <v>430</v>
      </c>
      <c r="BY495" t="s">
        <v>430</v>
      </c>
      <c r="BZ495" t="s">
        <v>499</v>
      </c>
      <c r="CA495" t="s">
        <v>3516</v>
      </c>
      <c r="CB495" t="s">
        <v>430</v>
      </c>
      <c r="CC495" t="s">
        <v>1371</v>
      </c>
      <c r="CD495">
        <v>0</v>
      </c>
      <c r="CE495" t="s">
        <v>430</v>
      </c>
      <c r="CF495" t="s">
        <v>444</v>
      </c>
      <c r="CG495" t="s">
        <v>430</v>
      </c>
      <c r="CH495" s="1">
        <v>45072</v>
      </c>
      <c r="CI495" t="s">
        <v>430</v>
      </c>
      <c r="CJ495" t="s">
        <v>430</v>
      </c>
      <c r="CK495" t="s">
        <v>430</v>
      </c>
      <c r="CM495">
        <v>1</v>
      </c>
      <c r="CN495" t="s">
        <v>2897</v>
      </c>
      <c r="CP495">
        <v>0</v>
      </c>
      <c r="CQ495">
        <v>1</v>
      </c>
      <c r="CS495">
        <v>0</v>
      </c>
      <c r="CU495">
        <v>156</v>
      </c>
      <c r="CV495">
        <v>1</v>
      </c>
      <c r="CW495">
        <v>6</v>
      </c>
      <c r="CX495">
        <v>21</v>
      </c>
      <c r="CZ495">
        <v>2</v>
      </c>
      <c r="DA495">
        <v>19002</v>
      </c>
      <c r="DB495">
        <v>31</v>
      </c>
      <c r="DC495" t="s">
        <v>446</v>
      </c>
      <c r="DD495" t="s">
        <v>430</v>
      </c>
      <c r="DE495" t="s">
        <v>3517</v>
      </c>
      <c r="DF495" t="s">
        <v>430</v>
      </c>
      <c r="DG495" t="s">
        <v>477</v>
      </c>
      <c r="DH495" t="s">
        <v>478</v>
      </c>
      <c r="DI495" t="s">
        <v>2874</v>
      </c>
      <c r="DJ495" t="s">
        <v>2875</v>
      </c>
      <c r="DK495" t="s">
        <v>430</v>
      </c>
      <c r="DL495" t="s">
        <v>430</v>
      </c>
      <c r="DM495" t="s">
        <v>448</v>
      </c>
      <c r="DN495" s="1">
        <v>44935</v>
      </c>
      <c r="DO495" s="1">
        <v>45553</v>
      </c>
      <c r="DP495" t="s">
        <v>449</v>
      </c>
      <c r="DQ495">
        <v>0</v>
      </c>
      <c r="DR495" t="s">
        <v>430</v>
      </c>
      <c r="DS495" t="s">
        <v>430</v>
      </c>
      <c r="DT495" t="s">
        <v>647</v>
      </c>
      <c r="DU495" t="s">
        <v>430</v>
      </c>
      <c r="DV495" t="s">
        <v>430</v>
      </c>
      <c r="DW495" t="s">
        <v>430</v>
      </c>
      <c r="DX495" t="s">
        <v>430</v>
      </c>
      <c r="DY495" t="s">
        <v>430</v>
      </c>
      <c r="DZ495" t="s">
        <v>451</v>
      </c>
      <c r="EA495" t="s">
        <v>452</v>
      </c>
      <c r="EB495" t="s">
        <v>430</v>
      </c>
      <c r="EC495" t="s">
        <v>430</v>
      </c>
      <c r="ED495" t="s">
        <v>430</v>
      </c>
      <c r="EE495" t="s">
        <v>2002</v>
      </c>
      <c r="EF495" t="s">
        <v>430</v>
      </c>
      <c r="EG495" t="s">
        <v>430</v>
      </c>
      <c r="EH495" t="s">
        <v>2876</v>
      </c>
      <c r="EI495" t="s">
        <v>455</v>
      </c>
      <c r="EJ495" t="s">
        <v>2002</v>
      </c>
      <c r="EK495" t="s">
        <v>509</v>
      </c>
      <c r="EL495" t="s">
        <v>2033</v>
      </c>
      <c r="EM495" t="s">
        <v>2004</v>
      </c>
    </row>
    <row r="496" spans="1:143" x14ac:dyDescent="0.25">
      <c r="A496" t="s">
        <v>1357</v>
      </c>
      <c r="B496" t="s">
        <v>430</v>
      </c>
      <c r="C496" t="s">
        <v>1953</v>
      </c>
      <c r="D496">
        <v>93</v>
      </c>
      <c r="E496" t="s">
        <v>458</v>
      </c>
      <c r="F496" t="s">
        <v>459</v>
      </c>
      <c r="G496" t="s">
        <v>430</v>
      </c>
      <c r="H496" t="s">
        <v>432</v>
      </c>
      <c r="I496" t="s">
        <v>2885</v>
      </c>
      <c r="J496" t="s">
        <v>3518</v>
      </c>
      <c r="K496">
        <v>19000002795</v>
      </c>
      <c r="L496" t="s">
        <v>3519</v>
      </c>
      <c r="M496">
        <v>4</v>
      </c>
      <c r="N496">
        <v>34.5</v>
      </c>
      <c r="O496">
        <v>12.5</v>
      </c>
      <c r="P496">
        <v>23.5</v>
      </c>
      <c r="Q496">
        <v>54</v>
      </c>
      <c r="R496">
        <v>34</v>
      </c>
      <c r="S496">
        <v>0</v>
      </c>
      <c r="T496">
        <v>1320</v>
      </c>
      <c r="U496">
        <v>1300</v>
      </c>
      <c r="V496">
        <v>0</v>
      </c>
      <c r="W496" t="s">
        <v>430</v>
      </c>
      <c r="X496">
        <v>0</v>
      </c>
      <c r="Y496">
        <v>0</v>
      </c>
      <c r="Z496">
        <v>0</v>
      </c>
      <c r="AA496" t="s">
        <v>436</v>
      </c>
      <c r="AB496">
        <v>0</v>
      </c>
      <c r="AC496">
        <v>0</v>
      </c>
      <c r="AD496">
        <v>4</v>
      </c>
      <c r="AE496" t="s">
        <v>430</v>
      </c>
      <c r="AF496">
        <v>35</v>
      </c>
      <c r="AG496">
        <v>24.5</v>
      </c>
      <c r="AH496">
        <v>49</v>
      </c>
      <c r="AI496">
        <v>5.38</v>
      </c>
      <c r="AJ496">
        <v>5.34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 t="s">
        <v>430</v>
      </c>
      <c r="AS496" t="s">
        <v>430</v>
      </c>
      <c r="AT496" t="s">
        <v>430</v>
      </c>
      <c r="AU496">
        <v>0</v>
      </c>
      <c r="AV496">
        <v>0</v>
      </c>
      <c r="AW496">
        <v>0</v>
      </c>
      <c r="AZ496">
        <v>20810005419530</v>
      </c>
      <c r="BA496">
        <v>4895248002987</v>
      </c>
      <c r="BB496">
        <v>810005419536</v>
      </c>
      <c r="BC496" t="s">
        <v>463</v>
      </c>
      <c r="BD496" t="s">
        <v>1990</v>
      </c>
      <c r="BE496" t="s">
        <v>430</v>
      </c>
      <c r="BF496" t="s">
        <v>1478</v>
      </c>
      <c r="BG496" t="s">
        <v>465</v>
      </c>
      <c r="BH496">
        <v>36</v>
      </c>
      <c r="BI496">
        <v>4.2000000000000003E-2</v>
      </c>
      <c r="BJ496" t="s">
        <v>430</v>
      </c>
      <c r="BL496" t="s">
        <v>436</v>
      </c>
      <c r="BM496" t="s">
        <v>2888</v>
      </c>
      <c r="BN496" t="s">
        <v>430</v>
      </c>
      <c r="BO496" t="s">
        <v>430</v>
      </c>
      <c r="BP496" t="s">
        <v>2944</v>
      </c>
      <c r="BQ496" t="s">
        <v>2056</v>
      </c>
      <c r="BR496" t="s">
        <v>442</v>
      </c>
      <c r="BS496">
        <v>0</v>
      </c>
      <c r="BT496" t="s">
        <v>443</v>
      </c>
      <c r="BU496">
        <v>3056</v>
      </c>
      <c r="BV496">
        <v>6012</v>
      </c>
      <c r="BW496">
        <v>7012</v>
      </c>
      <c r="BX496" t="s">
        <v>430</v>
      </c>
      <c r="BY496" t="s">
        <v>430</v>
      </c>
      <c r="BZ496" t="s">
        <v>499</v>
      </c>
      <c r="CA496" t="s">
        <v>3520</v>
      </c>
      <c r="CB496" t="s">
        <v>430</v>
      </c>
      <c r="CC496" t="s">
        <v>1371</v>
      </c>
      <c r="CD496">
        <v>0</v>
      </c>
      <c r="CE496" t="s">
        <v>430</v>
      </c>
      <c r="CF496" t="s">
        <v>444</v>
      </c>
      <c r="CG496" t="s">
        <v>430</v>
      </c>
      <c r="CH496" s="1">
        <v>45072</v>
      </c>
      <c r="CI496" t="s">
        <v>430</v>
      </c>
      <c r="CJ496" t="s">
        <v>430</v>
      </c>
      <c r="CK496" t="s">
        <v>430</v>
      </c>
      <c r="CM496">
        <v>1</v>
      </c>
      <c r="CN496" t="s">
        <v>2890</v>
      </c>
      <c r="CP496">
        <v>0</v>
      </c>
      <c r="CQ496">
        <v>1</v>
      </c>
      <c r="CS496">
        <v>0</v>
      </c>
      <c r="CU496">
        <v>156</v>
      </c>
      <c r="CV496">
        <v>1</v>
      </c>
      <c r="CW496">
        <v>6</v>
      </c>
      <c r="CX496">
        <v>21</v>
      </c>
      <c r="CZ496">
        <v>2</v>
      </c>
      <c r="DA496">
        <v>19002</v>
      </c>
      <c r="DB496">
        <v>31</v>
      </c>
      <c r="DC496" t="s">
        <v>446</v>
      </c>
      <c r="DD496" t="s">
        <v>430</v>
      </c>
      <c r="DE496" t="s">
        <v>3521</v>
      </c>
      <c r="DF496" t="s">
        <v>430</v>
      </c>
      <c r="DG496" t="s">
        <v>477</v>
      </c>
      <c r="DH496" t="s">
        <v>478</v>
      </c>
      <c r="DI496" t="s">
        <v>2874</v>
      </c>
      <c r="DJ496" t="s">
        <v>2875</v>
      </c>
      <c r="DK496" t="s">
        <v>430</v>
      </c>
      <c r="DL496" t="s">
        <v>430</v>
      </c>
      <c r="DM496" t="s">
        <v>448</v>
      </c>
      <c r="DN496" s="1">
        <v>44935</v>
      </c>
      <c r="DO496" s="1">
        <v>45553</v>
      </c>
      <c r="DP496" t="s">
        <v>449</v>
      </c>
      <c r="DQ496">
        <v>0</v>
      </c>
      <c r="DR496" t="s">
        <v>430</v>
      </c>
      <c r="DS496" t="s">
        <v>430</v>
      </c>
      <c r="DT496" t="s">
        <v>647</v>
      </c>
      <c r="DU496" t="s">
        <v>430</v>
      </c>
      <c r="DV496" t="s">
        <v>430</v>
      </c>
      <c r="DW496" t="s">
        <v>430</v>
      </c>
      <c r="DX496" t="s">
        <v>430</v>
      </c>
      <c r="DY496" t="s">
        <v>430</v>
      </c>
      <c r="DZ496" t="s">
        <v>451</v>
      </c>
      <c r="EA496" t="s">
        <v>452</v>
      </c>
      <c r="EB496" t="s">
        <v>430</v>
      </c>
      <c r="EC496" t="s">
        <v>430</v>
      </c>
      <c r="ED496" t="s">
        <v>430</v>
      </c>
      <c r="EE496" t="s">
        <v>2002</v>
      </c>
      <c r="EF496" t="s">
        <v>430</v>
      </c>
      <c r="EG496" t="s">
        <v>430</v>
      </c>
      <c r="EH496" t="s">
        <v>2876</v>
      </c>
      <c r="EI496" t="s">
        <v>455</v>
      </c>
      <c r="EJ496" t="s">
        <v>2002</v>
      </c>
      <c r="EK496" t="s">
        <v>509</v>
      </c>
      <c r="EL496" t="s">
        <v>2148</v>
      </c>
      <c r="EM496" t="s">
        <v>2004</v>
      </c>
    </row>
    <row r="497" spans="1:143" x14ac:dyDescent="0.25">
      <c r="A497" t="s">
        <v>1357</v>
      </c>
      <c r="B497" t="s">
        <v>430</v>
      </c>
      <c r="C497" t="s">
        <v>1953</v>
      </c>
      <c r="D497">
        <v>93</v>
      </c>
      <c r="E497" t="s">
        <v>458</v>
      </c>
      <c r="F497" t="s">
        <v>459</v>
      </c>
      <c r="G497" t="s">
        <v>430</v>
      </c>
      <c r="H497" t="s">
        <v>432</v>
      </c>
      <c r="I497" t="s">
        <v>2878</v>
      </c>
      <c r="J497" t="s">
        <v>3522</v>
      </c>
      <c r="K497">
        <v>19000002796</v>
      </c>
      <c r="L497" t="s">
        <v>3523</v>
      </c>
      <c r="M497">
        <v>4</v>
      </c>
      <c r="N497">
        <v>36</v>
      </c>
      <c r="O497">
        <v>11.5</v>
      </c>
      <c r="P497">
        <v>23</v>
      </c>
      <c r="Q497">
        <v>50</v>
      </c>
      <c r="R497">
        <v>33</v>
      </c>
      <c r="S497">
        <v>0</v>
      </c>
      <c r="T497">
        <v>1350.56</v>
      </c>
      <c r="U497">
        <v>1330</v>
      </c>
      <c r="V497">
        <v>0</v>
      </c>
      <c r="W497" t="s">
        <v>430</v>
      </c>
      <c r="X497">
        <v>0</v>
      </c>
      <c r="Y497">
        <v>0</v>
      </c>
      <c r="Z497">
        <v>0</v>
      </c>
      <c r="AA497" t="s">
        <v>436</v>
      </c>
      <c r="AB497">
        <v>0</v>
      </c>
      <c r="AC497">
        <v>0</v>
      </c>
      <c r="AD497">
        <v>4</v>
      </c>
      <c r="AE497" t="s">
        <v>430</v>
      </c>
      <c r="AF497">
        <v>37.5</v>
      </c>
      <c r="AG497">
        <v>23</v>
      </c>
      <c r="AH497">
        <v>47.5</v>
      </c>
      <c r="AI497">
        <v>5.44</v>
      </c>
      <c r="AJ497">
        <v>5.39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 t="s">
        <v>430</v>
      </c>
      <c r="AS497" t="s">
        <v>430</v>
      </c>
      <c r="AT497" t="s">
        <v>430</v>
      </c>
      <c r="AU497">
        <v>0</v>
      </c>
      <c r="AV497">
        <v>0</v>
      </c>
      <c r="AW497">
        <v>0</v>
      </c>
      <c r="AZ497">
        <v>20810005419523</v>
      </c>
      <c r="BA497">
        <v>4895248002970</v>
      </c>
      <c r="BB497">
        <v>810005419529</v>
      </c>
      <c r="BC497" t="s">
        <v>463</v>
      </c>
      <c r="BD497" t="s">
        <v>1990</v>
      </c>
      <c r="BE497" t="s">
        <v>430</v>
      </c>
      <c r="BF497" t="s">
        <v>1478</v>
      </c>
      <c r="BG497" t="s">
        <v>465</v>
      </c>
      <c r="BH497">
        <v>36</v>
      </c>
      <c r="BI497">
        <v>4.1000000000000002E-2</v>
      </c>
      <c r="BJ497" t="s">
        <v>430</v>
      </c>
      <c r="BL497" t="s">
        <v>436</v>
      </c>
      <c r="BM497" t="s">
        <v>2881</v>
      </c>
      <c r="BN497" t="s">
        <v>430</v>
      </c>
      <c r="BO497" t="s">
        <v>430</v>
      </c>
      <c r="BP497" t="s">
        <v>2944</v>
      </c>
      <c r="BQ497" t="s">
        <v>2038</v>
      </c>
      <c r="BR497" t="s">
        <v>442</v>
      </c>
      <c r="BS497">
        <v>0</v>
      </c>
      <c r="BT497" t="s">
        <v>443</v>
      </c>
      <c r="BU497">
        <v>3180</v>
      </c>
      <c r="BV497">
        <v>6400</v>
      </c>
      <c r="BW497">
        <v>7312</v>
      </c>
      <c r="BX497" t="s">
        <v>430</v>
      </c>
      <c r="BY497" t="s">
        <v>430</v>
      </c>
      <c r="BZ497" t="s">
        <v>499</v>
      </c>
      <c r="CA497" t="s">
        <v>3524</v>
      </c>
      <c r="CB497" t="s">
        <v>430</v>
      </c>
      <c r="CC497" t="s">
        <v>1371</v>
      </c>
      <c r="CD497">
        <v>0</v>
      </c>
      <c r="CE497" t="s">
        <v>430</v>
      </c>
      <c r="CF497" t="s">
        <v>444</v>
      </c>
      <c r="CG497" t="s">
        <v>430</v>
      </c>
      <c r="CH497" s="1">
        <v>45065</v>
      </c>
      <c r="CI497" t="s">
        <v>430</v>
      </c>
      <c r="CJ497" t="s">
        <v>430</v>
      </c>
      <c r="CK497" t="s">
        <v>430</v>
      </c>
      <c r="CM497">
        <v>1</v>
      </c>
      <c r="CN497" t="s">
        <v>2883</v>
      </c>
      <c r="CP497">
        <v>0</v>
      </c>
      <c r="CQ497">
        <v>1</v>
      </c>
      <c r="CS497">
        <v>0</v>
      </c>
      <c r="CU497">
        <v>156</v>
      </c>
      <c r="CV497">
        <v>1</v>
      </c>
      <c r="CW497">
        <v>6</v>
      </c>
      <c r="CX497">
        <v>21</v>
      </c>
      <c r="CZ497">
        <v>2</v>
      </c>
      <c r="DA497">
        <v>19002</v>
      </c>
      <c r="DB497">
        <v>31</v>
      </c>
      <c r="DC497" t="s">
        <v>446</v>
      </c>
      <c r="DD497" t="s">
        <v>430</v>
      </c>
      <c r="DE497" t="s">
        <v>3525</v>
      </c>
      <c r="DF497" t="s">
        <v>430</v>
      </c>
      <c r="DG497" t="s">
        <v>477</v>
      </c>
      <c r="DH497" t="s">
        <v>478</v>
      </c>
      <c r="DI497" t="s">
        <v>2874</v>
      </c>
      <c r="DJ497" t="s">
        <v>2875</v>
      </c>
      <c r="DK497" t="s">
        <v>430</v>
      </c>
      <c r="DL497" t="s">
        <v>430</v>
      </c>
      <c r="DM497" t="s">
        <v>448</v>
      </c>
      <c r="DN497" s="1">
        <v>44935</v>
      </c>
      <c r="DO497" s="1">
        <v>45553</v>
      </c>
      <c r="DP497" t="s">
        <v>449</v>
      </c>
      <c r="DQ497">
        <v>0</v>
      </c>
      <c r="DR497" t="s">
        <v>430</v>
      </c>
      <c r="DS497" t="s">
        <v>430</v>
      </c>
      <c r="DT497" t="s">
        <v>647</v>
      </c>
      <c r="DU497" t="s">
        <v>430</v>
      </c>
      <c r="DV497" t="s">
        <v>430</v>
      </c>
      <c r="DW497" t="s">
        <v>430</v>
      </c>
      <c r="DX497" t="s">
        <v>430</v>
      </c>
      <c r="DY497" t="s">
        <v>430</v>
      </c>
      <c r="DZ497" t="s">
        <v>451</v>
      </c>
      <c r="EA497" t="s">
        <v>452</v>
      </c>
      <c r="EB497" t="s">
        <v>430</v>
      </c>
      <c r="EC497" t="s">
        <v>430</v>
      </c>
      <c r="ED497" t="s">
        <v>430</v>
      </c>
      <c r="EE497" t="s">
        <v>2002</v>
      </c>
      <c r="EF497" t="s">
        <v>430</v>
      </c>
      <c r="EG497" t="s">
        <v>430</v>
      </c>
      <c r="EH497" t="s">
        <v>2876</v>
      </c>
      <c r="EI497" t="s">
        <v>455</v>
      </c>
      <c r="EJ497" t="s">
        <v>2002</v>
      </c>
      <c r="EK497" t="s">
        <v>509</v>
      </c>
      <c r="EL497" t="s">
        <v>2105</v>
      </c>
      <c r="EM497" t="s">
        <v>2004</v>
      </c>
    </row>
    <row r="498" spans="1:143" x14ac:dyDescent="0.25">
      <c r="A498" t="s">
        <v>1357</v>
      </c>
      <c r="B498" t="s">
        <v>430</v>
      </c>
      <c r="C498" t="s">
        <v>2149</v>
      </c>
      <c r="D498">
        <v>104</v>
      </c>
      <c r="E498" t="s">
        <v>458</v>
      </c>
      <c r="F498" t="s">
        <v>459</v>
      </c>
      <c r="G498" t="s">
        <v>430</v>
      </c>
      <c r="H498" t="s">
        <v>432</v>
      </c>
      <c r="I498" t="s">
        <v>3016</v>
      </c>
      <c r="J498" t="s">
        <v>3526</v>
      </c>
      <c r="K498">
        <v>19000002815</v>
      </c>
      <c r="L498" t="s">
        <v>3527</v>
      </c>
      <c r="M498">
        <v>24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4</v>
      </c>
      <c r="W498" t="s">
        <v>430</v>
      </c>
      <c r="X498">
        <v>21</v>
      </c>
      <c r="Y498">
        <v>8.6</v>
      </c>
      <c r="Z498">
        <v>18.3</v>
      </c>
      <c r="AA498" t="s">
        <v>436</v>
      </c>
      <c r="AB498">
        <v>1.76</v>
      </c>
      <c r="AC498">
        <v>1.62</v>
      </c>
      <c r="AD498">
        <v>0</v>
      </c>
      <c r="AE498" t="s">
        <v>430</v>
      </c>
      <c r="AF498">
        <v>45.4</v>
      </c>
      <c r="AG498">
        <v>28.8</v>
      </c>
      <c r="AH498">
        <v>20.3</v>
      </c>
      <c r="AI498">
        <v>11.5</v>
      </c>
      <c r="AJ498">
        <v>10.47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 t="s">
        <v>430</v>
      </c>
      <c r="AS498" t="s">
        <v>430</v>
      </c>
      <c r="AT498" t="s">
        <v>430</v>
      </c>
      <c r="AU498">
        <v>0</v>
      </c>
      <c r="AV498">
        <v>0</v>
      </c>
      <c r="AW498">
        <v>0</v>
      </c>
      <c r="AZ498">
        <v>70840191600868</v>
      </c>
      <c r="BA498">
        <v>4895248000754</v>
      </c>
      <c r="BB498">
        <v>840191600869</v>
      </c>
      <c r="BC498" t="s">
        <v>463</v>
      </c>
      <c r="BD498" t="s">
        <v>1162</v>
      </c>
      <c r="BE498" t="s">
        <v>430</v>
      </c>
      <c r="BF498" t="s">
        <v>1163</v>
      </c>
      <c r="BG498" t="s">
        <v>465</v>
      </c>
      <c r="BH498">
        <v>36</v>
      </c>
      <c r="BI498">
        <v>2.6499999999999999E-2</v>
      </c>
      <c r="BJ498" t="s">
        <v>430</v>
      </c>
      <c r="BL498" t="s">
        <v>436</v>
      </c>
      <c r="BM498" t="s">
        <v>3019</v>
      </c>
      <c r="BN498" t="s">
        <v>430</v>
      </c>
      <c r="BO498" t="s">
        <v>430</v>
      </c>
      <c r="BP498" t="s">
        <v>3528</v>
      </c>
      <c r="BQ498" t="s">
        <v>430</v>
      </c>
      <c r="BR498" t="s">
        <v>442</v>
      </c>
      <c r="BS498">
        <v>0</v>
      </c>
      <c r="BT498" t="s">
        <v>443</v>
      </c>
      <c r="BU498">
        <v>24960</v>
      </c>
      <c r="BV498">
        <v>40080</v>
      </c>
      <c r="BW498">
        <v>40080</v>
      </c>
      <c r="BX498" t="s">
        <v>430</v>
      </c>
      <c r="BY498" t="s">
        <v>430</v>
      </c>
      <c r="BZ498" t="s">
        <v>470</v>
      </c>
      <c r="CA498" t="s">
        <v>430</v>
      </c>
      <c r="CB498" t="s">
        <v>430</v>
      </c>
      <c r="CC498" t="s">
        <v>3465</v>
      </c>
      <c r="CD498">
        <v>0</v>
      </c>
      <c r="CE498" t="s">
        <v>230</v>
      </c>
      <c r="CF498" t="s">
        <v>444</v>
      </c>
      <c r="CG498" t="s">
        <v>430</v>
      </c>
      <c r="CH498" s="1">
        <v>45013</v>
      </c>
      <c r="CI498" t="s">
        <v>430</v>
      </c>
      <c r="CJ498" t="s">
        <v>430</v>
      </c>
      <c r="CK498" t="s">
        <v>430</v>
      </c>
      <c r="CM498">
        <v>4</v>
      </c>
      <c r="CN498" t="s">
        <v>3021</v>
      </c>
      <c r="CP498">
        <v>0</v>
      </c>
      <c r="CQ498">
        <v>32</v>
      </c>
      <c r="CS498">
        <v>0</v>
      </c>
      <c r="CU498">
        <v>39</v>
      </c>
      <c r="CV498">
        <v>1</v>
      </c>
      <c r="CW498">
        <v>1</v>
      </c>
      <c r="CX498">
        <v>2</v>
      </c>
      <c r="CY498">
        <v>36</v>
      </c>
      <c r="CZ498">
        <v>136</v>
      </c>
      <c r="DA498">
        <v>19010</v>
      </c>
      <c r="DB498">
        <v>34</v>
      </c>
      <c r="DC498" t="s">
        <v>446</v>
      </c>
      <c r="DD498" t="s">
        <v>430</v>
      </c>
      <c r="DE498" t="s">
        <v>3505</v>
      </c>
      <c r="DF498" t="s">
        <v>430</v>
      </c>
      <c r="DG498" t="s">
        <v>477</v>
      </c>
      <c r="DH498" t="s">
        <v>478</v>
      </c>
      <c r="DI498" t="s">
        <v>430</v>
      </c>
      <c r="DJ498" t="s">
        <v>430</v>
      </c>
      <c r="DK498" t="s">
        <v>430</v>
      </c>
      <c r="DL498" t="s">
        <v>430</v>
      </c>
      <c r="DM498" t="s">
        <v>448</v>
      </c>
      <c r="DN498" s="1">
        <v>44935</v>
      </c>
      <c r="DO498" s="1">
        <v>45553</v>
      </c>
      <c r="DP498" t="s">
        <v>449</v>
      </c>
      <c r="DQ498">
        <v>0</v>
      </c>
      <c r="DR498" t="s">
        <v>430</v>
      </c>
      <c r="DS498" t="s">
        <v>459</v>
      </c>
      <c r="DT498" t="s">
        <v>230</v>
      </c>
      <c r="DU498" t="s">
        <v>430</v>
      </c>
      <c r="DV498" t="s">
        <v>430</v>
      </c>
      <c r="DW498" t="s">
        <v>430</v>
      </c>
      <c r="DX498" t="s">
        <v>430</v>
      </c>
      <c r="DY498" t="s">
        <v>430</v>
      </c>
      <c r="DZ498" t="s">
        <v>451</v>
      </c>
      <c r="EA498" t="s">
        <v>452</v>
      </c>
      <c r="EB498" t="s">
        <v>430</v>
      </c>
      <c r="EC498" t="s">
        <v>430</v>
      </c>
      <c r="ED498" t="s">
        <v>430</v>
      </c>
      <c r="EE498" t="s">
        <v>2160</v>
      </c>
      <c r="EF498" t="s">
        <v>430</v>
      </c>
      <c r="EG498" t="s">
        <v>430</v>
      </c>
      <c r="EH498" t="s">
        <v>454</v>
      </c>
      <c r="EI498" t="s">
        <v>455</v>
      </c>
      <c r="EJ498" t="s">
        <v>482</v>
      </c>
      <c r="EK498" t="s">
        <v>483</v>
      </c>
      <c r="EL498" t="s">
        <v>2181</v>
      </c>
      <c r="EM498" t="s">
        <v>3023</v>
      </c>
    </row>
    <row r="499" spans="1:143" x14ac:dyDescent="0.25">
      <c r="A499" t="s">
        <v>1357</v>
      </c>
      <c r="B499" t="s">
        <v>459</v>
      </c>
      <c r="C499" t="s">
        <v>2149</v>
      </c>
      <c r="D499">
        <v>104</v>
      </c>
      <c r="E499" t="s">
        <v>458</v>
      </c>
      <c r="F499" t="s">
        <v>459</v>
      </c>
      <c r="G499" t="s">
        <v>430</v>
      </c>
      <c r="H499" t="s">
        <v>432</v>
      </c>
      <c r="I499" t="s">
        <v>3031</v>
      </c>
      <c r="J499" t="s">
        <v>3529</v>
      </c>
      <c r="K499">
        <v>19000002817</v>
      </c>
      <c r="L499" t="s">
        <v>3530</v>
      </c>
      <c r="M499">
        <v>24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4</v>
      </c>
      <c r="W499" t="s">
        <v>430</v>
      </c>
      <c r="X499">
        <v>21</v>
      </c>
      <c r="Y499">
        <v>8.6</v>
      </c>
      <c r="Z499">
        <v>18.3</v>
      </c>
      <c r="AA499" t="s">
        <v>436</v>
      </c>
      <c r="AB499">
        <v>1.76</v>
      </c>
      <c r="AC499">
        <v>1.62</v>
      </c>
      <c r="AD499">
        <v>0</v>
      </c>
      <c r="AE499" t="s">
        <v>430</v>
      </c>
      <c r="AF499">
        <v>45.4</v>
      </c>
      <c r="AG499">
        <v>28.8</v>
      </c>
      <c r="AH499">
        <v>20.3</v>
      </c>
      <c r="AI499">
        <v>11.5</v>
      </c>
      <c r="AJ499">
        <v>10.47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 t="s">
        <v>430</v>
      </c>
      <c r="AS499" t="s">
        <v>430</v>
      </c>
      <c r="AT499" t="s">
        <v>430</v>
      </c>
      <c r="AU499">
        <v>0</v>
      </c>
      <c r="AV499">
        <v>0</v>
      </c>
      <c r="AW499">
        <v>0</v>
      </c>
      <c r="AZ499">
        <v>80840191600889</v>
      </c>
      <c r="BA499">
        <v>4895248000761</v>
      </c>
      <c r="BB499">
        <v>840191600883</v>
      </c>
      <c r="BC499" t="s">
        <v>463</v>
      </c>
      <c r="BD499" t="s">
        <v>1162</v>
      </c>
      <c r="BE499" t="s">
        <v>430</v>
      </c>
      <c r="BF499" t="s">
        <v>1163</v>
      </c>
      <c r="BG499" t="s">
        <v>465</v>
      </c>
      <c r="BH499">
        <v>36</v>
      </c>
      <c r="BI499">
        <v>2.6499999999999999E-2</v>
      </c>
      <c r="BJ499" t="s">
        <v>430</v>
      </c>
      <c r="BL499" t="s">
        <v>436</v>
      </c>
      <c r="BM499" t="s">
        <v>3034</v>
      </c>
      <c r="BN499" t="s">
        <v>430</v>
      </c>
      <c r="BO499" t="s">
        <v>430</v>
      </c>
      <c r="BP499" t="s">
        <v>3528</v>
      </c>
      <c r="BQ499" t="s">
        <v>430</v>
      </c>
      <c r="BR499" t="s">
        <v>442</v>
      </c>
      <c r="BS499">
        <v>0</v>
      </c>
      <c r="BT499" t="s">
        <v>443</v>
      </c>
      <c r="BU499">
        <v>24960</v>
      </c>
      <c r="BV499">
        <v>40080</v>
      </c>
      <c r="BW499">
        <v>40080</v>
      </c>
      <c r="BX499" t="s">
        <v>430</v>
      </c>
      <c r="BY499" t="s">
        <v>430</v>
      </c>
      <c r="BZ499" t="s">
        <v>470</v>
      </c>
      <c r="CA499" t="s">
        <v>430</v>
      </c>
      <c r="CB499" t="s">
        <v>430</v>
      </c>
      <c r="CC499" t="s">
        <v>3465</v>
      </c>
      <c r="CD499">
        <v>0</v>
      </c>
      <c r="CE499" t="s">
        <v>230</v>
      </c>
      <c r="CF499" t="s">
        <v>444</v>
      </c>
      <c r="CG499" t="s">
        <v>430</v>
      </c>
      <c r="CH499" s="1">
        <v>45027</v>
      </c>
      <c r="CI499" t="s">
        <v>430</v>
      </c>
      <c r="CJ499" t="s">
        <v>430</v>
      </c>
      <c r="CK499" t="s">
        <v>430</v>
      </c>
      <c r="CM499">
        <v>4</v>
      </c>
      <c r="CN499" t="s">
        <v>3036</v>
      </c>
      <c r="CP499">
        <v>0</v>
      </c>
      <c r="CQ499">
        <v>32</v>
      </c>
      <c r="CS499">
        <v>0</v>
      </c>
      <c r="CU499">
        <v>39</v>
      </c>
      <c r="CV499">
        <v>1</v>
      </c>
      <c r="CW499">
        <v>1</v>
      </c>
      <c r="CX499">
        <v>2</v>
      </c>
      <c r="CY499">
        <v>48</v>
      </c>
      <c r="CZ499">
        <v>136</v>
      </c>
      <c r="DA499">
        <v>19010</v>
      </c>
      <c r="DB499">
        <v>34</v>
      </c>
      <c r="DC499" t="s">
        <v>446</v>
      </c>
      <c r="DD499" t="s">
        <v>430</v>
      </c>
      <c r="DE499" t="s">
        <v>3531</v>
      </c>
      <c r="DF499" t="s">
        <v>430</v>
      </c>
      <c r="DG499" t="s">
        <v>477</v>
      </c>
      <c r="DH499" t="s">
        <v>478</v>
      </c>
      <c r="DI499" t="s">
        <v>430</v>
      </c>
      <c r="DJ499" t="s">
        <v>430</v>
      </c>
      <c r="DK499" t="s">
        <v>430</v>
      </c>
      <c r="DL499" t="s">
        <v>430</v>
      </c>
      <c r="DM499" t="s">
        <v>448</v>
      </c>
      <c r="DN499" s="1">
        <v>44935</v>
      </c>
      <c r="DO499" s="1">
        <v>45553</v>
      </c>
      <c r="DP499" t="s">
        <v>449</v>
      </c>
      <c r="DQ499">
        <v>0</v>
      </c>
      <c r="DR499" t="s">
        <v>430</v>
      </c>
      <c r="DS499" t="s">
        <v>430</v>
      </c>
      <c r="DT499" t="s">
        <v>230</v>
      </c>
      <c r="DU499" t="s">
        <v>430</v>
      </c>
      <c r="DV499" t="s">
        <v>430</v>
      </c>
      <c r="DW499" t="s">
        <v>430</v>
      </c>
      <c r="DX499" t="s">
        <v>430</v>
      </c>
      <c r="DY499" t="s">
        <v>430</v>
      </c>
      <c r="DZ499" t="s">
        <v>451</v>
      </c>
      <c r="EA499" t="s">
        <v>452</v>
      </c>
      <c r="EB499" t="s">
        <v>430</v>
      </c>
      <c r="EC499" t="s">
        <v>430</v>
      </c>
      <c r="ED499" t="s">
        <v>430</v>
      </c>
      <c r="EE499" t="s">
        <v>2160</v>
      </c>
      <c r="EF499" t="s">
        <v>430</v>
      </c>
      <c r="EG499" t="s">
        <v>430</v>
      </c>
      <c r="EH499" t="s">
        <v>454</v>
      </c>
      <c r="EI499" t="s">
        <v>455</v>
      </c>
      <c r="EJ499" t="s">
        <v>482</v>
      </c>
      <c r="EK499" t="s">
        <v>483</v>
      </c>
      <c r="EL499" t="s">
        <v>2181</v>
      </c>
      <c r="EM499" t="s">
        <v>3023</v>
      </c>
    </row>
    <row r="500" spans="1:143" x14ac:dyDescent="0.25">
      <c r="A500" t="s">
        <v>1357</v>
      </c>
      <c r="B500" t="s">
        <v>430</v>
      </c>
      <c r="C500" t="s">
        <v>2149</v>
      </c>
      <c r="D500">
        <v>104</v>
      </c>
      <c r="E500" t="s">
        <v>458</v>
      </c>
      <c r="F500" t="s">
        <v>459</v>
      </c>
      <c r="G500" t="s">
        <v>430</v>
      </c>
      <c r="H500" t="s">
        <v>432</v>
      </c>
      <c r="I500" t="s">
        <v>3038</v>
      </c>
      <c r="J500" t="s">
        <v>3532</v>
      </c>
      <c r="K500">
        <v>19000002818</v>
      </c>
      <c r="L500" t="s">
        <v>3533</v>
      </c>
      <c r="M500">
        <v>24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4</v>
      </c>
      <c r="W500" t="s">
        <v>430</v>
      </c>
      <c r="X500">
        <v>21</v>
      </c>
      <c r="Y500">
        <v>8.6</v>
      </c>
      <c r="Z500">
        <v>18.3</v>
      </c>
      <c r="AA500" t="s">
        <v>436</v>
      </c>
      <c r="AB500">
        <v>1.76</v>
      </c>
      <c r="AC500">
        <v>1.62</v>
      </c>
      <c r="AD500">
        <v>0</v>
      </c>
      <c r="AE500" t="s">
        <v>430</v>
      </c>
      <c r="AF500">
        <v>45.4</v>
      </c>
      <c r="AG500">
        <v>28.8</v>
      </c>
      <c r="AH500">
        <v>20.3</v>
      </c>
      <c r="AI500">
        <v>11.5</v>
      </c>
      <c r="AJ500">
        <v>10.47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 t="s">
        <v>430</v>
      </c>
      <c r="AS500" t="s">
        <v>430</v>
      </c>
      <c r="AT500" t="s">
        <v>430</v>
      </c>
      <c r="AU500">
        <v>0</v>
      </c>
      <c r="AV500">
        <v>0</v>
      </c>
      <c r="AW500">
        <v>0</v>
      </c>
      <c r="AZ500">
        <v>70840191600899</v>
      </c>
      <c r="BA500">
        <v>4895248000778</v>
      </c>
      <c r="BB500">
        <v>840191600890</v>
      </c>
      <c r="BC500" t="s">
        <v>463</v>
      </c>
      <c r="BD500" t="s">
        <v>1162</v>
      </c>
      <c r="BE500" t="s">
        <v>430</v>
      </c>
      <c r="BF500" t="s">
        <v>1163</v>
      </c>
      <c r="BG500" t="s">
        <v>465</v>
      </c>
      <c r="BH500">
        <v>36</v>
      </c>
      <c r="BI500">
        <v>2.6499999999999999E-2</v>
      </c>
      <c r="BJ500" t="s">
        <v>430</v>
      </c>
      <c r="BL500" t="s">
        <v>436</v>
      </c>
      <c r="BM500" t="s">
        <v>3041</v>
      </c>
      <c r="BN500" t="s">
        <v>430</v>
      </c>
      <c r="BO500" t="s">
        <v>430</v>
      </c>
      <c r="BP500" t="s">
        <v>3528</v>
      </c>
      <c r="BQ500" t="s">
        <v>430</v>
      </c>
      <c r="BR500" t="s">
        <v>442</v>
      </c>
      <c r="BS500">
        <v>0</v>
      </c>
      <c r="BT500" t="s">
        <v>443</v>
      </c>
      <c r="BU500">
        <v>24960</v>
      </c>
      <c r="BV500">
        <v>40080</v>
      </c>
      <c r="BW500">
        <v>40080</v>
      </c>
      <c r="BX500" t="s">
        <v>430</v>
      </c>
      <c r="BY500" t="s">
        <v>430</v>
      </c>
      <c r="BZ500" t="s">
        <v>470</v>
      </c>
      <c r="CA500" t="s">
        <v>430</v>
      </c>
      <c r="CB500" t="s">
        <v>430</v>
      </c>
      <c r="CC500" t="s">
        <v>3465</v>
      </c>
      <c r="CD500">
        <v>0</v>
      </c>
      <c r="CE500" t="s">
        <v>230</v>
      </c>
      <c r="CF500" t="s">
        <v>444</v>
      </c>
      <c r="CG500" t="s">
        <v>430</v>
      </c>
      <c r="CH500" s="1">
        <v>45013</v>
      </c>
      <c r="CI500" t="s">
        <v>430</v>
      </c>
      <c r="CJ500" t="s">
        <v>430</v>
      </c>
      <c r="CK500" t="s">
        <v>430</v>
      </c>
      <c r="CM500">
        <v>4</v>
      </c>
      <c r="CN500" t="s">
        <v>3043</v>
      </c>
      <c r="CP500">
        <v>0</v>
      </c>
      <c r="CQ500">
        <v>33</v>
      </c>
      <c r="CS500">
        <v>0</v>
      </c>
      <c r="CU500">
        <v>39</v>
      </c>
      <c r="CV500">
        <v>1</v>
      </c>
      <c r="CW500">
        <v>1</v>
      </c>
      <c r="CX500">
        <v>2</v>
      </c>
      <c r="CY500">
        <v>36</v>
      </c>
      <c r="CZ500">
        <v>136</v>
      </c>
      <c r="DA500">
        <v>19010</v>
      </c>
      <c r="DB500">
        <v>34</v>
      </c>
      <c r="DC500" t="s">
        <v>446</v>
      </c>
      <c r="DD500" t="s">
        <v>430</v>
      </c>
      <c r="DE500" t="s">
        <v>3509</v>
      </c>
      <c r="DF500" t="s">
        <v>430</v>
      </c>
      <c r="DG500" t="s">
        <v>477</v>
      </c>
      <c r="DH500" t="s">
        <v>478</v>
      </c>
      <c r="DI500" t="s">
        <v>430</v>
      </c>
      <c r="DJ500" t="s">
        <v>430</v>
      </c>
      <c r="DK500" t="s">
        <v>430</v>
      </c>
      <c r="DL500" t="s">
        <v>430</v>
      </c>
      <c r="DM500" t="s">
        <v>448</v>
      </c>
      <c r="DN500" s="1">
        <v>44935</v>
      </c>
      <c r="DO500" s="1">
        <v>45553</v>
      </c>
      <c r="DP500" t="s">
        <v>449</v>
      </c>
      <c r="DQ500">
        <v>0</v>
      </c>
      <c r="DR500" t="s">
        <v>430</v>
      </c>
      <c r="DS500" t="s">
        <v>459</v>
      </c>
      <c r="DT500" t="s">
        <v>230</v>
      </c>
      <c r="DU500" t="s">
        <v>430</v>
      </c>
      <c r="DV500" t="s">
        <v>430</v>
      </c>
      <c r="DW500" t="s">
        <v>430</v>
      </c>
      <c r="DX500" t="s">
        <v>430</v>
      </c>
      <c r="DY500" t="s">
        <v>430</v>
      </c>
      <c r="DZ500" t="s">
        <v>451</v>
      </c>
      <c r="EA500" t="s">
        <v>452</v>
      </c>
      <c r="EB500" t="s">
        <v>430</v>
      </c>
      <c r="EC500" t="s">
        <v>430</v>
      </c>
      <c r="ED500" t="s">
        <v>430</v>
      </c>
      <c r="EE500" t="s">
        <v>2240</v>
      </c>
      <c r="EF500" t="s">
        <v>430</v>
      </c>
      <c r="EG500" t="s">
        <v>430</v>
      </c>
      <c r="EH500" t="s">
        <v>454</v>
      </c>
      <c r="EI500" t="s">
        <v>455</v>
      </c>
      <c r="EJ500" t="s">
        <v>482</v>
      </c>
      <c r="EK500" t="s">
        <v>483</v>
      </c>
      <c r="EL500" t="s">
        <v>2181</v>
      </c>
      <c r="EM500" t="s">
        <v>3023</v>
      </c>
    </row>
    <row r="501" spans="1:143" x14ac:dyDescent="0.25">
      <c r="A501" t="s">
        <v>1357</v>
      </c>
      <c r="B501" t="s">
        <v>459</v>
      </c>
      <c r="C501" t="s">
        <v>2149</v>
      </c>
      <c r="D501">
        <v>104</v>
      </c>
      <c r="E501" t="s">
        <v>458</v>
      </c>
      <c r="F501" t="s">
        <v>459</v>
      </c>
      <c r="G501" t="s">
        <v>430</v>
      </c>
      <c r="H501" t="s">
        <v>432</v>
      </c>
      <c r="I501" t="s">
        <v>3052</v>
      </c>
      <c r="J501" t="s">
        <v>3534</v>
      </c>
      <c r="K501">
        <v>19000002820</v>
      </c>
      <c r="L501" t="s">
        <v>3535</v>
      </c>
      <c r="M501">
        <v>24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4</v>
      </c>
      <c r="W501" t="s">
        <v>430</v>
      </c>
      <c r="X501">
        <v>21</v>
      </c>
      <c r="Y501">
        <v>8.6</v>
      </c>
      <c r="Z501">
        <v>18.3</v>
      </c>
      <c r="AA501" t="s">
        <v>436</v>
      </c>
      <c r="AB501">
        <v>1.76</v>
      </c>
      <c r="AC501">
        <v>1.62</v>
      </c>
      <c r="AD501">
        <v>0</v>
      </c>
      <c r="AE501" t="s">
        <v>430</v>
      </c>
      <c r="AF501">
        <v>45.4</v>
      </c>
      <c r="AG501">
        <v>28.8</v>
      </c>
      <c r="AH501">
        <v>20.3</v>
      </c>
      <c r="AI501">
        <v>11.5</v>
      </c>
      <c r="AJ501">
        <v>10.47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 t="s">
        <v>430</v>
      </c>
      <c r="AS501" t="s">
        <v>430</v>
      </c>
      <c r="AT501" t="s">
        <v>430</v>
      </c>
      <c r="AU501">
        <v>0</v>
      </c>
      <c r="AV501">
        <v>0</v>
      </c>
      <c r="AW501">
        <v>0</v>
      </c>
      <c r="AZ501">
        <v>80840191600919</v>
      </c>
      <c r="BA501">
        <v>4895248000785</v>
      </c>
      <c r="BB501">
        <v>840191600913</v>
      </c>
      <c r="BC501" t="s">
        <v>463</v>
      </c>
      <c r="BD501" t="s">
        <v>1162</v>
      </c>
      <c r="BE501" t="s">
        <v>430</v>
      </c>
      <c r="BF501" t="s">
        <v>1163</v>
      </c>
      <c r="BG501" t="s">
        <v>465</v>
      </c>
      <c r="BH501">
        <v>36</v>
      </c>
      <c r="BI501">
        <v>2.6499999999999999E-2</v>
      </c>
      <c r="BJ501" t="s">
        <v>430</v>
      </c>
      <c r="BL501" t="s">
        <v>436</v>
      </c>
      <c r="BM501" t="s">
        <v>3055</v>
      </c>
      <c r="BN501" t="s">
        <v>430</v>
      </c>
      <c r="BO501" t="s">
        <v>430</v>
      </c>
      <c r="BP501" t="s">
        <v>3528</v>
      </c>
      <c r="BQ501" t="s">
        <v>430</v>
      </c>
      <c r="BR501" t="s">
        <v>442</v>
      </c>
      <c r="BS501">
        <v>0</v>
      </c>
      <c r="BT501" t="s">
        <v>443</v>
      </c>
      <c r="BU501">
        <v>24960</v>
      </c>
      <c r="BV501">
        <v>40080</v>
      </c>
      <c r="BW501">
        <v>40080</v>
      </c>
      <c r="BX501" t="s">
        <v>430</v>
      </c>
      <c r="BY501" t="s">
        <v>430</v>
      </c>
      <c r="BZ501" t="s">
        <v>470</v>
      </c>
      <c r="CA501" t="s">
        <v>430</v>
      </c>
      <c r="CB501" t="s">
        <v>430</v>
      </c>
      <c r="CC501" t="s">
        <v>3465</v>
      </c>
      <c r="CD501">
        <v>0</v>
      </c>
      <c r="CE501" t="s">
        <v>230</v>
      </c>
      <c r="CF501" t="s">
        <v>444</v>
      </c>
      <c r="CG501" t="s">
        <v>430</v>
      </c>
      <c r="CH501" s="1">
        <v>45027</v>
      </c>
      <c r="CI501" t="s">
        <v>430</v>
      </c>
      <c r="CJ501" t="s">
        <v>430</v>
      </c>
      <c r="CK501" t="s">
        <v>430</v>
      </c>
      <c r="CM501">
        <v>4</v>
      </c>
      <c r="CN501" t="s">
        <v>3057</v>
      </c>
      <c r="CP501">
        <v>0</v>
      </c>
      <c r="CQ501">
        <v>33</v>
      </c>
      <c r="CS501">
        <v>0</v>
      </c>
      <c r="CU501">
        <v>39</v>
      </c>
      <c r="CV501">
        <v>1</v>
      </c>
      <c r="CW501">
        <v>1</v>
      </c>
      <c r="CX501">
        <v>2</v>
      </c>
      <c r="CY501">
        <v>48</v>
      </c>
      <c r="CZ501">
        <v>136</v>
      </c>
      <c r="DA501">
        <v>19010</v>
      </c>
      <c r="DB501">
        <v>34</v>
      </c>
      <c r="DC501" t="s">
        <v>446</v>
      </c>
      <c r="DD501" t="s">
        <v>430</v>
      </c>
      <c r="DE501" t="s">
        <v>3536</v>
      </c>
      <c r="DF501" t="s">
        <v>430</v>
      </c>
      <c r="DG501" t="s">
        <v>477</v>
      </c>
      <c r="DH501" t="s">
        <v>478</v>
      </c>
      <c r="DI501" t="s">
        <v>430</v>
      </c>
      <c r="DJ501" t="s">
        <v>430</v>
      </c>
      <c r="DK501" t="s">
        <v>430</v>
      </c>
      <c r="DL501" t="s">
        <v>430</v>
      </c>
      <c r="DM501" t="s">
        <v>448</v>
      </c>
      <c r="DN501" s="1">
        <v>44935</v>
      </c>
      <c r="DO501" s="1">
        <v>45553</v>
      </c>
      <c r="DP501" t="s">
        <v>449</v>
      </c>
      <c r="DQ501">
        <v>0</v>
      </c>
      <c r="DR501" t="s">
        <v>430</v>
      </c>
      <c r="DS501" t="s">
        <v>430</v>
      </c>
      <c r="DT501" t="s">
        <v>230</v>
      </c>
      <c r="DU501" t="s">
        <v>430</v>
      </c>
      <c r="DV501" t="s">
        <v>430</v>
      </c>
      <c r="DW501" t="s">
        <v>430</v>
      </c>
      <c r="DX501" t="s">
        <v>430</v>
      </c>
      <c r="DY501" t="s">
        <v>430</v>
      </c>
      <c r="DZ501" t="s">
        <v>451</v>
      </c>
      <c r="EA501" t="s">
        <v>452</v>
      </c>
      <c r="EB501" t="s">
        <v>430</v>
      </c>
      <c r="EC501" t="s">
        <v>430</v>
      </c>
      <c r="ED501" t="s">
        <v>430</v>
      </c>
      <c r="EE501" t="s">
        <v>2240</v>
      </c>
      <c r="EF501" t="s">
        <v>430</v>
      </c>
      <c r="EG501" t="s">
        <v>430</v>
      </c>
      <c r="EH501" t="s">
        <v>454</v>
      </c>
      <c r="EI501" t="s">
        <v>455</v>
      </c>
      <c r="EJ501" t="s">
        <v>482</v>
      </c>
      <c r="EK501" t="s">
        <v>483</v>
      </c>
      <c r="EL501" t="s">
        <v>2181</v>
      </c>
      <c r="EM501" t="s">
        <v>3023</v>
      </c>
    </row>
    <row r="502" spans="1:143" x14ac:dyDescent="0.25">
      <c r="A502" t="s">
        <v>1357</v>
      </c>
      <c r="B502" t="s">
        <v>459</v>
      </c>
      <c r="C502" t="s">
        <v>2149</v>
      </c>
      <c r="D502">
        <v>104</v>
      </c>
      <c r="E502" t="s">
        <v>430</v>
      </c>
      <c r="F502" t="s">
        <v>430</v>
      </c>
      <c r="G502" t="s">
        <v>430</v>
      </c>
      <c r="H502" t="s">
        <v>432</v>
      </c>
      <c r="I502" t="s">
        <v>3059</v>
      </c>
      <c r="J502" t="s">
        <v>3537</v>
      </c>
      <c r="K502">
        <v>19000002821</v>
      </c>
      <c r="L502" t="s">
        <v>3538</v>
      </c>
      <c r="M502">
        <v>56</v>
      </c>
      <c r="N502">
        <v>4.5</v>
      </c>
      <c r="O502">
        <v>2.5</v>
      </c>
      <c r="P502">
        <v>8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 t="s">
        <v>430</v>
      </c>
      <c r="X502">
        <v>0</v>
      </c>
      <c r="Y502">
        <v>0</v>
      </c>
      <c r="Z502">
        <v>0</v>
      </c>
      <c r="AA502" t="s">
        <v>436</v>
      </c>
      <c r="AB502">
        <v>0</v>
      </c>
      <c r="AC502">
        <v>0</v>
      </c>
      <c r="AD502">
        <v>56</v>
      </c>
      <c r="AE502" t="s">
        <v>2816</v>
      </c>
      <c r="AF502">
        <v>20.6</v>
      </c>
      <c r="AG502">
        <v>19.600000000000001</v>
      </c>
      <c r="AH502">
        <v>17.3</v>
      </c>
      <c r="AI502">
        <v>4</v>
      </c>
      <c r="AJ502">
        <v>3.75</v>
      </c>
      <c r="AK502">
        <v>14</v>
      </c>
      <c r="AL502">
        <v>9.5</v>
      </c>
      <c r="AM502">
        <v>18.5</v>
      </c>
      <c r="AN502">
        <v>8.1</v>
      </c>
      <c r="AO502">
        <v>0</v>
      </c>
      <c r="AP502">
        <v>0</v>
      </c>
      <c r="AQ502">
        <v>0</v>
      </c>
      <c r="AR502" t="s">
        <v>430</v>
      </c>
      <c r="AS502" t="s">
        <v>430</v>
      </c>
      <c r="AT502" t="s">
        <v>430</v>
      </c>
      <c r="AU502">
        <v>0</v>
      </c>
      <c r="AV502">
        <v>0</v>
      </c>
      <c r="AW502">
        <v>0</v>
      </c>
      <c r="AZ502">
        <v>60840191601554</v>
      </c>
      <c r="BA502">
        <v>4897097269450</v>
      </c>
      <c r="BB502">
        <v>840191601552</v>
      </c>
      <c r="BC502" t="s">
        <v>463</v>
      </c>
      <c r="BD502" t="s">
        <v>1162</v>
      </c>
      <c r="BE502" t="s">
        <v>430</v>
      </c>
      <c r="BF502" t="s">
        <v>1163</v>
      </c>
      <c r="BG502" t="s">
        <v>689</v>
      </c>
      <c r="BH502">
        <v>36</v>
      </c>
      <c r="BI502">
        <v>7.0000000000000001E-3</v>
      </c>
      <c r="BJ502" t="s">
        <v>430</v>
      </c>
      <c r="BL502" t="s">
        <v>436</v>
      </c>
      <c r="BM502" t="s">
        <v>3062</v>
      </c>
      <c r="BN502" t="s">
        <v>2818</v>
      </c>
      <c r="BO502" t="s">
        <v>2819</v>
      </c>
      <c r="BP502" t="s">
        <v>2479</v>
      </c>
      <c r="BQ502" t="s">
        <v>430</v>
      </c>
      <c r="BR502" t="s">
        <v>442</v>
      </c>
      <c r="BS502">
        <v>30000</v>
      </c>
      <c r="BT502" t="s">
        <v>443</v>
      </c>
      <c r="BU502">
        <v>224448</v>
      </c>
      <c r="BV502">
        <v>308000</v>
      </c>
      <c r="BW502">
        <v>308000</v>
      </c>
      <c r="BX502" t="s">
        <v>430</v>
      </c>
      <c r="BY502" t="s">
        <v>430</v>
      </c>
      <c r="BZ502" t="s">
        <v>470</v>
      </c>
      <c r="CA502" t="s">
        <v>3063</v>
      </c>
      <c r="CB502" t="s">
        <v>430</v>
      </c>
      <c r="CC502" t="s">
        <v>2156</v>
      </c>
      <c r="CD502">
        <v>0</v>
      </c>
      <c r="CE502" t="s">
        <v>430</v>
      </c>
      <c r="CF502" t="s">
        <v>444</v>
      </c>
      <c r="CG502" t="s">
        <v>430</v>
      </c>
      <c r="CH502" s="1">
        <v>45140</v>
      </c>
      <c r="CI502" t="s">
        <v>430</v>
      </c>
      <c r="CJ502" t="s">
        <v>430</v>
      </c>
      <c r="CK502" t="s">
        <v>430</v>
      </c>
      <c r="CM502">
        <v>4</v>
      </c>
      <c r="CN502" t="s">
        <v>3064</v>
      </c>
      <c r="CP502">
        <v>0</v>
      </c>
      <c r="CQ502">
        <v>32</v>
      </c>
      <c r="CS502">
        <v>0</v>
      </c>
      <c r="CU502">
        <v>255</v>
      </c>
      <c r="CV502">
        <v>1</v>
      </c>
      <c r="CW502">
        <v>1</v>
      </c>
      <c r="CX502">
        <v>2</v>
      </c>
      <c r="CY502">
        <v>42</v>
      </c>
      <c r="CZ502">
        <v>156</v>
      </c>
      <c r="DA502">
        <v>19010</v>
      </c>
      <c r="DB502">
        <v>34</v>
      </c>
      <c r="DC502" t="s">
        <v>446</v>
      </c>
      <c r="DD502" t="s">
        <v>430</v>
      </c>
      <c r="DE502" t="s">
        <v>3539</v>
      </c>
      <c r="DF502" t="s">
        <v>430</v>
      </c>
      <c r="DG502" t="s">
        <v>477</v>
      </c>
      <c r="DH502" t="s">
        <v>478</v>
      </c>
      <c r="DI502" t="s">
        <v>430</v>
      </c>
      <c r="DJ502" t="s">
        <v>430</v>
      </c>
      <c r="DK502" t="s">
        <v>430</v>
      </c>
      <c r="DL502" t="s">
        <v>430</v>
      </c>
      <c r="DM502" t="s">
        <v>448</v>
      </c>
      <c r="DN502" s="1">
        <v>44935</v>
      </c>
      <c r="DO502" s="1">
        <v>45553</v>
      </c>
      <c r="DP502" t="s">
        <v>449</v>
      </c>
      <c r="DQ502">
        <v>0</v>
      </c>
      <c r="DR502" t="s">
        <v>430</v>
      </c>
      <c r="DS502" t="s">
        <v>430</v>
      </c>
      <c r="DT502" t="s">
        <v>3540</v>
      </c>
      <c r="DU502" t="s">
        <v>430</v>
      </c>
      <c r="DV502" t="s">
        <v>430</v>
      </c>
      <c r="DW502" t="s">
        <v>430</v>
      </c>
      <c r="DX502" t="s">
        <v>430</v>
      </c>
      <c r="DY502" t="s">
        <v>430</v>
      </c>
      <c r="DZ502" t="s">
        <v>451</v>
      </c>
      <c r="EA502" t="s">
        <v>452</v>
      </c>
      <c r="EB502" t="s">
        <v>430</v>
      </c>
      <c r="EC502" t="s">
        <v>430</v>
      </c>
      <c r="ED502" t="s">
        <v>430</v>
      </c>
      <c r="EE502" t="s">
        <v>2160</v>
      </c>
      <c r="EF502" t="s">
        <v>430</v>
      </c>
      <c r="EG502" t="s">
        <v>430</v>
      </c>
      <c r="EH502" t="s">
        <v>454</v>
      </c>
      <c r="EI502" t="s">
        <v>455</v>
      </c>
      <c r="EJ502" t="s">
        <v>482</v>
      </c>
      <c r="EK502" t="s">
        <v>483</v>
      </c>
      <c r="EL502" t="s">
        <v>484</v>
      </c>
      <c r="EM502" t="s">
        <v>2823</v>
      </c>
    </row>
    <row r="503" spans="1:143" x14ac:dyDescent="0.25">
      <c r="A503" t="s">
        <v>1357</v>
      </c>
      <c r="B503" t="s">
        <v>459</v>
      </c>
      <c r="C503" t="s">
        <v>2149</v>
      </c>
      <c r="D503">
        <v>104</v>
      </c>
      <c r="E503" t="s">
        <v>430</v>
      </c>
      <c r="F503" t="s">
        <v>430</v>
      </c>
      <c r="G503" t="s">
        <v>430</v>
      </c>
      <c r="H503" t="s">
        <v>432</v>
      </c>
      <c r="I503" t="s">
        <v>3066</v>
      </c>
      <c r="J503" t="s">
        <v>3541</v>
      </c>
      <c r="K503">
        <v>19000002822</v>
      </c>
      <c r="L503" t="s">
        <v>3542</v>
      </c>
      <c r="M503">
        <v>56</v>
      </c>
      <c r="N503">
        <v>4.5</v>
      </c>
      <c r="O503">
        <v>2.5</v>
      </c>
      <c r="P503">
        <v>8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 t="s">
        <v>430</v>
      </c>
      <c r="X503">
        <v>0</v>
      </c>
      <c r="Y503">
        <v>0</v>
      </c>
      <c r="Z503">
        <v>0</v>
      </c>
      <c r="AA503" t="s">
        <v>436</v>
      </c>
      <c r="AB503">
        <v>0</v>
      </c>
      <c r="AC503">
        <v>0</v>
      </c>
      <c r="AD503">
        <v>56</v>
      </c>
      <c r="AE503" t="s">
        <v>2816</v>
      </c>
      <c r="AF503">
        <v>20.6</v>
      </c>
      <c r="AG503">
        <v>19.600000000000001</v>
      </c>
      <c r="AH503">
        <v>17.3</v>
      </c>
      <c r="AI503">
        <v>4.01</v>
      </c>
      <c r="AJ503">
        <v>3.75</v>
      </c>
      <c r="AK503">
        <v>14</v>
      </c>
      <c r="AL503">
        <v>9.5</v>
      </c>
      <c r="AM503">
        <v>18.5</v>
      </c>
      <c r="AN503">
        <v>8.1</v>
      </c>
      <c r="AO503">
        <v>0</v>
      </c>
      <c r="AP503">
        <v>0</v>
      </c>
      <c r="AQ503">
        <v>0</v>
      </c>
      <c r="AR503" t="s">
        <v>430</v>
      </c>
      <c r="AS503" t="s">
        <v>430</v>
      </c>
      <c r="AT503" t="s">
        <v>430</v>
      </c>
      <c r="AU503">
        <v>0</v>
      </c>
      <c r="AV503">
        <v>0</v>
      </c>
      <c r="AW503">
        <v>0</v>
      </c>
      <c r="AZ503">
        <v>60840191601561</v>
      </c>
      <c r="BA503">
        <v>4897097269467</v>
      </c>
      <c r="BB503">
        <v>840191601569</v>
      </c>
      <c r="BC503" t="s">
        <v>463</v>
      </c>
      <c r="BD503" t="s">
        <v>1162</v>
      </c>
      <c r="BE503" t="s">
        <v>430</v>
      </c>
      <c r="BF503" t="s">
        <v>1163</v>
      </c>
      <c r="BG503" t="s">
        <v>689</v>
      </c>
      <c r="BH503">
        <v>36</v>
      </c>
      <c r="BI503">
        <v>7.0000000000000001E-3</v>
      </c>
      <c r="BJ503" t="s">
        <v>430</v>
      </c>
      <c r="BL503" t="s">
        <v>436</v>
      </c>
      <c r="BM503" t="s">
        <v>3069</v>
      </c>
      <c r="BN503" t="s">
        <v>2818</v>
      </c>
      <c r="BO503" t="s">
        <v>2819</v>
      </c>
      <c r="BP503" t="s">
        <v>2542</v>
      </c>
      <c r="BQ503" t="s">
        <v>430</v>
      </c>
      <c r="BR503" t="s">
        <v>442</v>
      </c>
      <c r="BS503">
        <v>30000</v>
      </c>
      <c r="BT503" t="s">
        <v>443</v>
      </c>
      <c r="BU503">
        <v>224448</v>
      </c>
      <c r="BV503">
        <v>307216</v>
      </c>
      <c r="BW503">
        <v>307216</v>
      </c>
      <c r="BX503" t="s">
        <v>430</v>
      </c>
      <c r="BY503" t="s">
        <v>430</v>
      </c>
      <c r="BZ503" t="s">
        <v>470</v>
      </c>
      <c r="CA503" t="s">
        <v>3063</v>
      </c>
      <c r="CB503" t="s">
        <v>430</v>
      </c>
      <c r="CC503" t="s">
        <v>2156</v>
      </c>
      <c r="CD503">
        <v>0</v>
      </c>
      <c r="CE503" t="s">
        <v>430</v>
      </c>
      <c r="CF503" t="s">
        <v>444</v>
      </c>
      <c r="CG503" t="s">
        <v>430</v>
      </c>
      <c r="CH503" s="1">
        <v>45140</v>
      </c>
      <c r="CI503" t="s">
        <v>430</v>
      </c>
      <c r="CJ503" t="s">
        <v>430</v>
      </c>
      <c r="CK503" t="s">
        <v>430</v>
      </c>
      <c r="CM503">
        <v>4</v>
      </c>
      <c r="CN503" t="s">
        <v>3070</v>
      </c>
      <c r="CP503">
        <v>0</v>
      </c>
      <c r="CQ503">
        <v>33</v>
      </c>
      <c r="CS503">
        <v>0</v>
      </c>
      <c r="CU503">
        <v>259</v>
      </c>
      <c r="CV503">
        <v>1</v>
      </c>
      <c r="CW503">
        <v>1</v>
      </c>
      <c r="CX503">
        <v>2</v>
      </c>
      <c r="CY503">
        <v>42</v>
      </c>
      <c r="CZ503">
        <v>156</v>
      </c>
      <c r="DA503">
        <v>19010</v>
      </c>
      <c r="DB503">
        <v>34</v>
      </c>
      <c r="DC503" t="s">
        <v>446</v>
      </c>
      <c r="DD503" t="s">
        <v>430</v>
      </c>
      <c r="DE503" t="s">
        <v>3543</v>
      </c>
      <c r="DF503" t="s">
        <v>430</v>
      </c>
      <c r="DG503" t="s">
        <v>477</v>
      </c>
      <c r="DH503" t="s">
        <v>478</v>
      </c>
      <c r="DI503" t="s">
        <v>430</v>
      </c>
      <c r="DJ503" t="s">
        <v>430</v>
      </c>
      <c r="DK503" t="s">
        <v>430</v>
      </c>
      <c r="DL503" t="s">
        <v>430</v>
      </c>
      <c r="DM503" t="s">
        <v>448</v>
      </c>
      <c r="DN503" s="1">
        <v>44935</v>
      </c>
      <c r="DO503" s="1">
        <v>45553</v>
      </c>
      <c r="DP503" t="s">
        <v>449</v>
      </c>
      <c r="DQ503">
        <v>0</v>
      </c>
      <c r="DR503" t="s">
        <v>430</v>
      </c>
      <c r="DS503" t="s">
        <v>430</v>
      </c>
      <c r="DT503" t="s">
        <v>3540</v>
      </c>
      <c r="DU503" t="s">
        <v>430</v>
      </c>
      <c r="DV503" t="s">
        <v>430</v>
      </c>
      <c r="DW503" t="s">
        <v>430</v>
      </c>
      <c r="DX503" t="s">
        <v>430</v>
      </c>
      <c r="DY503" t="s">
        <v>430</v>
      </c>
      <c r="DZ503" t="s">
        <v>451</v>
      </c>
      <c r="EA503" t="s">
        <v>452</v>
      </c>
      <c r="EB503" t="s">
        <v>430</v>
      </c>
      <c r="EC503" t="s">
        <v>430</v>
      </c>
      <c r="ED503" t="s">
        <v>430</v>
      </c>
      <c r="EE503" t="s">
        <v>2240</v>
      </c>
      <c r="EF503" t="s">
        <v>430</v>
      </c>
      <c r="EG503" t="s">
        <v>430</v>
      </c>
      <c r="EH503" t="s">
        <v>454</v>
      </c>
      <c r="EI503" t="s">
        <v>455</v>
      </c>
      <c r="EJ503" t="s">
        <v>482</v>
      </c>
      <c r="EK503" t="s">
        <v>483</v>
      </c>
      <c r="EL503" t="s">
        <v>484</v>
      </c>
      <c r="EM503" t="s">
        <v>2823</v>
      </c>
    </row>
    <row r="504" spans="1:143" x14ac:dyDescent="0.25">
      <c r="A504" t="s">
        <v>1357</v>
      </c>
      <c r="B504" t="s">
        <v>430</v>
      </c>
      <c r="C504" t="s">
        <v>2149</v>
      </c>
      <c r="D504">
        <v>104</v>
      </c>
      <c r="E504" t="s">
        <v>430</v>
      </c>
      <c r="F504" t="s">
        <v>430</v>
      </c>
      <c r="G504" t="s">
        <v>430</v>
      </c>
      <c r="H504" t="s">
        <v>432</v>
      </c>
      <c r="I504" t="s">
        <v>3059</v>
      </c>
      <c r="J504" t="s">
        <v>3544</v>
      </c>
      <c r="K504">
        <v>19000002823</v>
      </c>
      <c r="L504" t="s">
        <v>3545</v>
      </c>
      <c r="M504">
        <v>56</v>
      </c>
      <c r="N504">
        <v>4.5</v>
      </c>
      <c r="O504">
        <v>2.5</v>
      </c>
      <c r="P504">
        <v>8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430</v>
      </c>
      <c r="X504">
        <v>0</v>
      </c>
      <c r="Y504">
        <v>0</v>
      </c>
      <c r="Z504">
        <v>0</v>
      </c>
      <c r="AA504" t="s">
        <v>436</v>
      </c>
      <c r="AB504">
        <v>0</v>
      </c>
      <c r="AC504">
        <v>0</v>
      </c>
      <c r="AD504">
        <v>56</v>
      </c>
      <c r="AE504" t="s">
        <v>2816</v>
      </c>
      <c r="AF504">
        <v>20.6</v>
      </c>
      <c r="AG504">
        <v>19.600000000000001</v>
      </c>
      <c r="AH504">
        <v>17.3</v>
      </c>
      <c r="AI504">
        <v>4</v>
      </c>
      <c r="AJ504">
        <v>3.75</v>
      </c>
      <c r="AK504">
        <v>14</v>
      </c>
      <c r="AL504">
        <v>9.5</v>
      </c>
      <c r="AM504">
        <v>18.5</v>
      </c>
      <c r="AN504">
        <v>8.1</v>
      </c>
      <c r="AO504">
        <v>0</v>
      </c>
      <c r="AP504">
        <v>0</v>
      </c>
      <c r="AQ504">
        <v>0</v>
      </c>
      <c r="AR504" t="s">
        <v>430</v>
      </c>
      <c r="AS504" t="s">
        <v>430</v>
      </c>
      <c r="AT504" t="s">
        <v>430</v>
      </c>
      <c r="AU504">
        <v>0</v>
      </c>
      <c r="AV504">
        <v>0</v>
      </c>
      <c r="AW504">
        <v>0</v>
      </c>
      <c r="AZ504">
        <v>80840191601558</v>
      </c>
      <c r="BA504">
        <v>4897097269450</v>
      </c>
      <c r="BB504">
        <v>840191601552</v>
      </c>
      <c r="BC504" t="s">
        <v>463</v>
      </c>
      <c r="BD504" t="s">
        <v>1162</v>
      </c>
      <c r="BE504" t="s">
        <v>430</v>
      </c>
      <c r="BF504" t="s">
        <v>1163</v>
      </c>
      <c r="BG504" t="s">
        <v>689</v>
      </c>
      <c r="BH504">
        <v>36</v>
      </c>
      <c r="BI504">
        <v>7.0000000000000001E-3</v>
      </c>
      <c r="BJ504" t="s">
        <v>430</v>
      </c>
      <c r="BL504" t="s">
        <v>436</v>
      </c>
      <c r="BM504" t="s">
        <v>3062</v>
      </c>
      <c r="BN504" t="s">
        <v>2818</v>
      </c>
      <c r="BO504" t="s">
        <v>2819</v>
      </c>
      <c r="BP504" t="s">
        <v>2479</v>
      </c>
      <c r="BQ504" t="s">
        <v>430</v>
      </c>
      <c r="BR504" t="s">
        <v>442</v>
      </c>
      <c r="BS504">
        <v>30000</v>
      </c>
      <c r="BT504" t="s">
        <v>443</v>
      </c>
      <c r="BU504">
        <v>224448</v>
      </c>
      <c r="BV504">
        <v>308000</v>
      </c>
      <c r="BW504">
        <v>308000</v>
      </c>
      <c r="BX504" t="s">
        <v>430</v>
      </c>
      <c r="BY504" t="s">
        <v>430</v>
      </c>
      <c r="BZ504" t="s">
        <v>470</v>
      </c>
      <c r="CA504" t="s">
        <v>3063</v>
      </c>
      <c r="CB504" t="s">
        <v>430</v>
      </c>
      <c r="CC504" t="s">
        <v>2156</v>
      </c>
      <c r="CD504">
        <v>0</v>
      </c>
      <c r="CE504" t="s">
        <v>430</v>
      </c>
      <c r="CF504" t="s">
        <v>444</v>
      </c>
      <c r="CG504" t="s">
        <v>430</v>
      </c>
      <c r="CH504" s="1">
        <v>45112</v>
      </c>
      <c r="CI504" t="s">
        <v>430</v>
      </c>
      <c r="CJ504" t="s">
        <v>430</v>
      </c>
      <c r="CK504" t="s">
        <v>430</v>
      </c>
      <c r="CM504">
        <v>4</v>
      </c>
      <c r="CN504" t="s">
        <v>3064</v>
      </c>
      <c r="CP504">
        <v>0</v>
      </c>
      <c r="CQ504">
        <v>32</v>
      </c>
      <c r="CS504">
        <v>0</v>
      </c>
      <c r="CU504">
        <v>255</v>
      </c>
      <c r="CV504">
        <v>1</v>
      </c>
      <c r="CW504">
        <v>1</v>
      </c>
      <c r="CX504">
        <v>2</v>
      </c>
      <c r="CY504">
        <v>42</v>
      </c>
      <c r="CZ504">
        <v>156</v>
      </c>
      <c r="DA504">
        <v>19010</v>
      </c>
      <c r="DB504">
        <v>34</v>
      </c>
      <c r="DC504" t="s">
        <v>446</v>
      </c>
      <c r="DD504" t="s">
        <v>430</v>
      </c>
      <c r="DE504" t="s">
        <v>3546</v>
      </c>
      <c r="DF504" t="s">
        <v>430</v>
      </c>
      <c r="DG504" t="s">
        <v>477</v>
      </c>
      <c r="DH504" t="s">
        <v>478</v>
      </c>
      <c r="DI504" t="s">
        <v>430</v>
      </c>
      <c r="DJ504" t="s">
        <v>430</v>
      </c>
      <c r="DK504" t="s">
        <v>430</v>
      </c>
      <c r="DL504" t="s">
        <v>430</v>
      </c>
      <c r="DM504" t="s">
        <v>448</v>
      </c>
      <c r="DN504" s="1">
        <v>44942</v>
      </c>
      <c r="DO504" s="1">
        <v>45553</v>
      </c>
      <c r="DP504" t="s">
        <v>3547</v>
      </c>
      <c r="DQ504">
        <v>0</v>
      </c>
      <c r="DR504" t="s">
        <v>430</v>
      </c>
      <c r="DS504" t="s">
        <v>430</v>
      </c>
      <c r="DT504" t="s">
        <v>3548</v>
      </c>
      <c r="DU504" t="s">
        <v>430</v>
      </c>
      <c r="DV504" t="s">
        <v>430</v>
      </c>
      <c r="DW504" t="s">
        <v>430</v>
      </c>
      <c r="DX504" t="s">
        <v>430</v>
      </c>
      <c r="DY504" t="s">
        <v>430</v>
      </c>
      <c r="DZ504" t="s">
        <v>451</v>
      </c>
      <c r="EA504" t="s">
        <v>452</v>
      </c>
      <c r="EB504" t="s">
        <v>430</v>
      </c>
      <c r="EC504" t="s">
        <v>430</v>
      </c>
      <c r="ED504" t="s">
        <v>430</v>
      </c>
      <c r="EE504" t="s">
        <v>2160</v>
      </c>
      <c r="EF504" t="s">
        <v>430</v>
      </c>
      <c r="EG504" t="s">
        <v>430</v>
      </c>
      <c r="EH504" t="s">
        <v>454</v>
      </c>
      <c r="EI504" t="s">
        <v>455</v>
      </c>
      <c r="EJ504" t="s">
        <v>482</v>
      </c>
      <c r="EK504" t="s">
        <v>483</v>
      </c>
      <c r="EL504" t="s">
        <v>484</v>
      </c>
      <c r="EM504" t="s">
        <v>2823</v>
      </c>
    </row>
    <row r="505" spans="1:143" x14ac:dyDescent="0.25">
      <c r="A505" t="s">
        <v>1357</v>
      </c>
      <c r="B505" t="s">
        <v>430</v>
      </c>
      <c r="C505" t="s">
        <v>2149</v>
      </c>
      <c r="D505">
        <v>104</v>
      </c>
      <c r="E505" t="s">
        <v>430</v>
      </c>
      <c r="F505" t="s">
        <v>430</v>
      </c>
      <c r="G505" t="s">
        <v>430</v>
      </c>
      <c r="H505" t="s">
        <v>432</v>
      </c>
      <c r="I505" t="s">
        <v>3066</v>
      </c>
      <c r="J505" t="s">
        <v>3549</v>
      </c>
      <c r="K505">
        <v>19000002824</v>
      </c>
      <c r="L505" t="s">
        <v>3550</v>
      </c>
      <c r="M505">
        <v>56</v>
      </c>
      <c r="N505">
        <v>4.5</v>
      </c>
      <c r="O505">
        <v>2.5</v>
      </c>
      <c r="P505">
        <v>8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430</v>
      </c>
      <c r="X505">
        <v>0</v>
      </c>
      <c r="Y505">
        <v>0</v>
      </c>
      <c r="Z505">
        <v>0</v>
      </c>
      <c r="AA505" t="s">
        <v>436</v>
      </c>
      <c r="AB505">
        <v>0</v>
      </c>
      <c r="AC505">
        <v>0</v>
      </c>
      <c r="AD505">
        <v>56</v>
      </c>
      <c r="AE505" t="s">
        <v>2816</v>
      </c>
      <c r="AF505">
        <v>20.6</v>
      </c>
      <c r="AG505">
        <v>19.600000000000001</v>
      </c>
      <c r="AH505">
        <v>17.3</v>
      </c>
      <c r="AI505">
        <v>4.01</v>
      </c>
      <c r="AJ505">
        <v>3.75</v>
      </c>
      <c r="AK505">
        <v>14</v>
      </c>
      <c r="AL505">
        <v>9.5</v>
      </c>
      <c r="AM505">
        <v>18.5</v>
      </c>
      <c r="AN505">
        <v>8.1</v>
      </c>
      <c r="AO505">
        <v>0</v>
      </c>
      <c r="AP505">
        <v>0</v>
      </c>
      <c r="AQ505">
        <v>0</v>
      </c>
      <c r="AR505" t="s">
        <v>430</v>
      </c>
      <c r="AS505" t="s">
        <v>430</v>
      </c>
      <c r="AT505" t="s">
        <v>430</v>
      </c>
      <c r="AU505">
        <v>0</v>
      </c>
      <c r="AV505">
        <v>0</v>
      </c>
      <c r="AW505">
        <v>0</v>
      </c>
      <c r="AZ505">
        <v>80840191601565</v>
      </c>
      <c r="BA505">
        <v>4897097269467</v>
      </c>
      <c r="BB505">
        <v>840191601569</v>
      </c>
      <c r="BC505" t="s">
        <v>463</v>
      </c>
      <c r="BD505" t="s">
        <v>1162</v>
      </c>
      <c r="BE505" t="s">
        <v>430</v>
      </c>
      <c r="BF505" t="s">
        <v>1163</v>
      </c>
      <c r="BG505" t="s">
        <v>689</v>
      </c>
      <c r="BH505">
        <v>36</v>
      </c>
      <c r="BI505">
        <v>7.0000000000000001E-3</v>
      </c>
      <c r="BJ505" t="s">
        <v>430</v>
      </c>
      <c r="BL505" t="s">
        <v>436</v>
      </c>
      <c r="BM505" t="s">
        <v>3069</v>
      </c>
      <c r="BN505" t="s">
        <v>2818</v>
      </c>
      <c r="BO505" t="s">
        <v>2819</v>
      </c>
      <c r="BP505" t="s">
        <v>2542</v>
      </c>
      <c r="BQ505" t="s">
        <v>430</v>
      </c>
      <c r="BR505" t="s">
        <v>442</v>
      </c>
      <c r="BS505">
        <v>30000</v>
      </c>
      <c r="BT505" t="s">
        <v>443</v>
      </c>
      <c r="BU505">
        <v>224448</v>
      </c>
      <c r="BV505">
        <v>307216</v>
      </c>
      <c r="BW505">
        <v>307216</v>
      </c>
      <c r="BX505" t="s">
        <v>430</v>
      </c>
      <c r="BY505" t="s">
        <v>430</v>
      </c>
      <c r="BZ505" t="s">
        <v>470</v>
      </c>
      <c r="CA505" t="s">
        <v>3551</v>
      </c>
      <c r="CB505" t="s">
        <v>430</v>
      </c>
      <c r="CC505" t="s">
        <v>2156</v>
      </c>
      <c r="CD505">
        <v>0</v>
      </c>
      <c r="CE505" t="s">
        <v>430</v>
      </c>
      <c r="CF505" t="s">
        <v>444</v>
      </c>
      <c r="CG505" t="s">
        <v>430</v>
      </c>
      <c r="CH505" s="1">
        <v>45112</v>
      </c>
      <c r="CI505" t="s">
        <v>430</v>
      </c>
      <c r="CJ505" t="s">
        <v>430</v>
      </c>
      <c r="CK505" t="s">
        <v>430</v>
      </c>
      <c r="CM505">
        <v>4</v>
      </c>
      <c r="CN505" t="s">
        <v>3070</v>
      </c>
      <c r="CP505">
        <v>0</v>
      </c>
      <c r="CQ505">
        <v>33</v>
      </c>
      <c r="CS505">
        <v>0</v>
      </c>
      <c r="CU505">
        <v>259</v>
      </c>
      <c r="CV505">
        <v>1</v>
      </c>
      <c r="CW505">
        <v>1</v>
      </c>
      <c r="CX505">
        <v>2</v>
      </c>
      <c r="CY505">
        <v>42</v>
      </c>
      <c r="CZ505">
        <v>156</v>
      </c>
      <c r="DA505">
        <v>19010</v>
      </c>
      <c r="DB505">
        <v>34</v>
      </c>
      <c r="DC505" t="s">
        <v>446</v>
      </c>
      <c r="DD505" t="s">
        <v>430</v>
      </c>
      <c r="DE505" t="s">
        <v>3552</v>
      </c>
      <c r="DF505" t="s">
        <v>430</v>
      </c>
      <c r="DG505" t="s">
        <v>477</v>
      </c>
      <c r="DH505" t="s">
        <v>478</v>
      </c>
      <c r="DI505" t="s">
        <v>430</v>
      </c>
      <c r="DJ505" t="s">
        <v>430</v>
      </c>
      <c r="DK505" t="s">
        <v>430</v>
      </c>
      <c r="DL505" t="s">
        <v>430</v>
      </c>
      <c r="DM505" t="s">
        <v>448</v>
      </c>
      <c r="DN505" s="1">
        <v>44942</v>
      </c>
      <c r="DO505" s="1">
        <v>45553</v>
      </c>
      <c r="DP505" t="s">
        <v>3547</v>
      </c>
      <c r="DQ505">
        <v>0</v>
      </c>
      <c r="DR505" t="s">
        <v>430</v>
      </c>
      <c r="DS505" t="s">
        <v>430</v>
      </c>
      <c r="DT505" t="s">
        <v>3548</v>
      </c>
      <c r="DU505" t="s">
        <v>430</v>
      </c>
      <c r="DV505" t="s">
        <v>430</v>
      </c>
      <c r="DW505" t="s">
        <v>430</v>
      </c>
      <c r="DX505" t="s">
        <v>430</v>
      </c>
      <c r="DY505" t="s">
        <v>430</v>
      </c>
      <c r="DZ505" t="s">
        <v>451</v>
      </c>
      <c r="EA505" t="s">
        <v>452</v>
      </c>
      <c r="EB505" t="s">
        <v>430</v>
      </c>
      <c r="EC505" t="s">
        <v>430</v>
      </c>
      <c r="ED505" t="s">
        <v>430</v>
      </c>
      <c r="EE505" t="s">
        <v>2240</v>
      </c>
      <c r="EF505" t="s">
        <v>430</v>
      </c>
      <c r="EG505" t="s">
        <v>430</v>
      </c>
      <c r="EH505" t="s">
        <v>454</v>
      </c>
      <c r="EI505" t="s">
        <v>455</v>
      </c>
      <c r="EJ505" t="s">
        <v>482</v>
      </c>
      <c r="EK505" t="s">
        <v>483</v>
      </c>
      <c r="EL505" t="s">
        <v>484</v>
      </c>
      <c r="EM505" t="s">
        <v>2823</v>
      </c>
    </row>
    <row r="506" spans="1:143" x14ac:dyDescent="0.25">
      <c r="A506" t="s">
        <v>1357</v>
      </c>
      <c r="B506" t="s">
        <v>459</v>
      </c>
      <c r="C506" t="s">
        <v>2149</v>
      </c>
      <c r="D506">
        <v>104</v>
      </c>
      <c r="E506" t="s">
        <v>430</v>
      </c>
      <c r="F506" t="s">
        <v>430</v>
      </c>
      <c r="G506" t="s">
        <v>430</v>
      </c>
      <c r="H506" t="s">
        <v>432</v>
      </c>
      <c r="I506" t="s">
        <v>2987</v>
      </c>
      <c r="J506" t="s">
        <v>3553</v>
      </c>
      <c r="K506">
        <v>19000002842</v>
      </c>
      <c r="L506" t="s">
        <v>3554</v>
      </c>
      <c r="M506">
        <v>1920</v>
      </c>
      <c r="N506">
        <v>4.5</v>
      </c>
      <c r="O506">
        <v>4.5</v>
      </c>
      <c r="P506">
        <v>21.8</v>
      </c>
      <c r="Q506">
        <v>0</v>
      </c>
      <c r="R506">
        <v>0</v>
      </c>
      <c r="S506">
        <v>0</v>
      </c>
      <c r="T506">
        <v>173</v>
      </c>
      <c r="U506">
        <v>0</v>
      </c>
      <c r="V506">
        <v>0</v>
      </c>
      <c r="W506" t="s">
        <v>430</v>
      </c>
      <c r="X506">
        <v>0</v>
      </c>
      <c r="Y506">
        <v>0</v>
      </c>
      <c r="Z506">
        <v>0</v>
      </c>
      <c r="AA506" t="s">
        <v>436</v>
      </c>
      <c r="AB506">
        <v>0</v>
      </c>
      <c r="AC506">
        <v>0</v>
      </c>
      <c r="AD506">
        <v>0</v>
      </c>
      <c r="AE506" t="s">
        <v>430</v>
      </c>
      <c r="AF506">
        <v>120</v>
      </c>
      <c r="AG506">
        <v>80</v>
      </c>
      <c r="AH506">
        <v>120</v>
      </c>
      <c r="AI506">
        <v>448.8</v>
      </c>
      <c r="AJ506">
        <v>288</v>
      </c>
      <c r="AK506">
        <v>6</v>
      </c>
      <c r="AL506">
        <v>14.5</v>
      </c>
      <c r="AM506">
        <v>10</v>
      </c>
      <c r="AN506">
        <v>21.8</v>
      </c>
      <c r="AO506">
        <v>0</v>
      </c>
      <c r="AP506">
        <v>0</v>
      </c>
      <c r="AQ506">
        <v>0</v>
      </c>
      <c r="AR506" t="s">
        <v>430</v>
      </c>
      <c r="AS506" t="s">
        <v>430</v>
      </c>
      <c r="AT506" t="s">
        <v>430</v>
      </c>
      <c r="AU506">
        <v>120</v>
      </c>
      <c r="AV506">
        <v>80</v>
      </c>
      <c r="AW506">
        <v>120</v>
      </c>
      <c r="AX506">
        <v>448.8</v>
      </c>
      <c r="AY506">
        <v>288</v>
      </c>
      <c r="AZ506">
        <v>64897097268967</v>
      </c>
      <c r="BA506">
        <v>4897097268965</v>
      </c>
      <c r="BB506">
        <v>840191600722</v>
      </c>
      <c r="BC506" t="s">
        <v>463</v>
      </c>
      <c r="BD506" t="s">
        <v>1162</v>
      </c>
      <c r="BE506" t="s">
        <v>430</v>
      </c>
      <c r="BF506" t="s">
        <v>1163</v>
      </c>
      <c r="BG506" t="s">
        <v>689</v>
      </c>
      <c r="BH506">
        <v>30</v>
      </c>
      <c r="BI506">
        <v>1.1519999999999999</v>
      </c>
      <c r="BJ506" t="s">
        <v>430</v>
      </c>
      <c r="BL506" t="s">
        <v>436</v>
      </c>
      <c r="BM506" t="s">
        <v>2990</v>
      </c>
      <c r="BN506" t="s">
        <v>1091</v>
      </c>
      <c r="BO506" t="s">
        <v>1092</v>
      </c>
      <c r="BP506" t="s">
        <v>213</v>
      </c>
      <c r="BQ506" t="s">
        <v>430</v>
      </c>
      <c r="BR506" t="s">
        <v>442</v>
      </c>
      <c r="BS506">
        <v>25000</v>
      </c>
      <c r="BT506" t="s">
        <v>443</v>
      </c>
      <c r="BU506">
        <v>19200</v>
      </c>
      <c r="BV506">
        <v>40320</v>
      </c>
      <c r="BW506">
        <v>88320</v>
      </c>
      <c r="BX506" t="s">
        <v>430</v>
      </c>
      <c r="BY506" t="s">
        <v>430</v>
      </c>
      <c r="BZ506" t="s">
        <v>691</v>
      </c>
      <c r="CA506" t="s">
        <v>430</v>
      </c>
      <c r="CB506" t="s">
        <v>430</v>
      </c>
      <c r="CC506" t="s">
        <v>430</v>
      </c>
      <c r="CD506">
        <v>0</v>
      </c>
      <c r="CE506" t="s">
        <v>430</v>
      </c>
      <c r="CF506" t="s">
        <v>444</v>
      </c>
      <c r="CG506" t="s">
        <v>430</v>
      </c>
      <c r="CH506" s="1">
        <v>45121</v>
      </c>
      <c r="CI506" t="s">
        <v>430</v>
      </c>
      <c r="CJ506" t="s">
        <v>430</v>
      </c>
      <c r="CK506" t="s">
        <v>430</v>
      </c>
      <c r="CM506">
        <v>4</v>
      </c>
      <c r="CN506" t="s">
        <v>2991</v>
      </c>
      <c r="CP506">
        <v>0</v>
      </c>
      <c r="CQ506">
        <v>37</v>
      </c>
      <c r="CS506">
        <v>0</v>
      </c>
      <c r="CU506">
        <v>38</v>
      </c>
      <c r="CV506">
        <v>1</v>
      </c>
      <c r="CW506">
        <v>1</v>
      </c>
      <c r="CX506">
        <v>24</v>
      </c>
      <c r="CY506">
        <v>10</v>
      </c>
      <c r="CZ506">
        <v>62</v>
      </c>
      <c r="DA506">
        <v>19010</v>
      </c>
      <c r="DB506">
        <v>34</v>
      </c>
      <c r="DC506" t="s">
        <v>446</v>
      </c>
      <c r="DD506" t="s">
        <v>430</v>
      </c>
      <c r="DE506" t="s">
        <v>3555</v>
      </c>
      <c r="DF506" t="s">
        <v>430</v>
      </c>
      <c r="DG506" t="s">
        <v>477</v>
      </c>
      <c r="DH506" t="s">
        <v>478</v>
      </c>
      <c r="DI506" t="s">
        <v>430</v>
      </c>
      <c r="DJ506" t="s">
        <v>430</v>
      </c>
      <c r="DK506" t="s">
        <v>430</v>
      </c>
      <c r="DL506" t="s">
        <v>430</v>
      </c>
      <c r="DM506" t="s">
        <v>448</v>
      </c>
      <c r="DN506" s="1">
        <v>44959</v>
      </c>
      <c r="DO506" s="1">
        <v>45553</v>
      </c>
      <c r="DP506" t="s">
        <v>449</v>
      </c>
      <c r="DQ506">
        <v>1920</v>
      </c>
      <c r="DR506" t="s">
        <v>430</v>
      </c>
      <c r="DS506" t="s">
        <v>430</v>
      </c>
      <c r="DT506" t="s">
        <v>3556</v>
      </c>
      <c r="DU506" t="s">
        <v>430</v>
      </c>
      <c r="DV506" t="s">
        <v>430</v>
      </c>
      <c r="DW506" t="s">
        <v>430</v>
      </c>
      <c r="DX506" t="s">
        <v>430</v>
      </c>
      <c r="DY506" t="s">
        <v>430</v>
      </c>
      <c r="DZ506" t="s">
        <v>451</v>
      </c>
      <c r="EA506" t="s">
        <v>452</v>
      </c>
      <c r="EB506" t="s">
        <v>430</v>
      </c>
      <c r="EC506" t="s">
        <v>430</v>
      </c>
      <c r="ED506" t="s">
        <v>430</v>
      </c>
      <c r="EE506" t="s">
        <v>2994</v>
      </c>
      <c r="EF506" t="s">
        <v>430</v>
      </c>
      <c r="EG506" t="s">
        <v>430</v>
      </c>
      <c r="EH506" t="s">
        <v>454</v>
      </c>
      <c r="EI506" t="s">
        <v>455</v>
      </c>
      <c r="EJ506" t="s">
        <v>2995</v>
      </c>
      <c r="EK506" t="s">
        <v>483</v>
      </c>
      <c r="EL506" t="s">
        <v>672</v>
      </c>
      <c r="EM506" t="s">
        <v>2996</v>
      </c>
    </row>
    <row r="507" spans="1:143" x14ac:dyDescent="0.25">
      <c r="A507" t="s">
        <v>1357</v>
      </c>
      <c r="B507" t="s">
        <v>459</v>
      </c>
      <c r="C507" t="s">
        <v>2149</v>
      </c>
      <c r="D507">
        <v>104</v>
      </c>
      <c r="E507" t="s">
        <v>430</v>
      </c>
      <c r="F507" t="s">
        <v>430</v>
      </c>
      <c r="G507" t="s">
        <v>430</v>
      </c>
      <c r="H507" t="s">
        <v>432</v>
      </c>
      <c r="I507" t="s">
        <v>2999</v>
      </c>
      <c r="J507" t="s">
        <v>3557</v>
      </c>
      <c r="K507">
        <v>19000002843</v>
      </c>
      <c r="L507" t="s">
        <v>3558</v>
      </c>
      <c r="M507">
        <v>1920</v>
      </c>
      <c r="N507">
        <v>4.5</v>
      </c>
      <c r="O507">
        <v>4.5</v>
      </c>
      <c r="P507">
        <v>21.8</v>
      </c>
      <c r="Q507">
        <v>0</v>
      </c>
      <c r="R507">
        <v>0</v>
      </c>
      <c r="S507">
        <v>0</v>
      </c>
      <c r="T507">
        <v>173</v>
      </c>
      <c r="U507">
        <v>0</v>
      </c>
      <c r="V507">
        <v>0</v>
      </c>
      <c r="W507" t="s">
        <v>430</v>
      </c>
      <c r="X507">
        <v>0</v>
      </c>
      <c r="Y507">
        <v>0</v>
      </c>
      <c r="Z507">
        <v>0</v>
      </c>
      <c r="AA507" t="s">
        <v>436</v>
      </c>
      <c r="AB507">
        <v>0</v>
      </c>
      <c r="AC507">
        <v>0</v>
      </c>
      <c r="AD507">
        <v>0</v>
      </c>
      <c r="AE507" t="s">
        <v>430</v>
      </c>
      <c r="AF507">
        <v>120</v>
      </c>
      <c r="AG507">
        <v>80</v>
      </c>
      <c r="AH507">
        <v>120</v>
      </c>
      <c r="AI507">
        <v>448.8</v>
      </c>
      <c r="AJ507">
        <v>288</v>
      </c>
      <c r="AK507">
        <v>6</v>
      </c>
      <c r="AL507">
        <v>14.5</v>
      </c>
      <c r="AM507">
        <v>10</v>
      </c>
      <c r="AN507">
        <v>21.8</v>
      </c>
      <c r="AO507">
        <v>0</v>
      </c>
      <c r="AP507">
        <v>0</v>
      </c>
      <c r="AQ507">
        <v>0</v>
      </c>
      <c r="AR507" t="s">
        <v>430</v>
      </c>
      <c r="AS507" t="s">
        <v>430</v>
      </c>
      <c r="AT507" t="s">
        <v>430</v>
      </c>
      <c r="AU507">
        <v>120</v>
      </c>
      <c r="AV507">
        <v>80</v>
      </c>
      <c r="AW507">
        <v>120</v>
      </c>
      <c r="AX507">
        <v>448.8</v>
      </c>
      <c r="AY507">
        <v>288</v>
      </c>
      <c r="AZ507">
        <v>60840191600731</v>
      </c>
      <c r="BA507">
        <v>4897097268972</v>
      </c>
      <c r="BB507">
        <v>840191600739</v>
      </c>
      <c r="BC507" t="s">
        <v>463</v>
      </c>
      <c r="BD507" t="s">
        <v>1162</v>
      </c>
      <c r="BE507" t="s">
        <v>430</v>
      </c>
      <c r="BF507" t="s">
        <v>1163</v>
      </c>
      <c r="BG507" t="s">
        <v>689</v>
      </c>
      <c r="BH507">
        <v>30</v>
      </c>
      <c r="BI507">
        <v>1.1519999999999999</v>
      </c>
      <c r="BJ507" t="s">
        <v>430</v>
      </c>
      <c r="BL507" t="s">
        <v>436</v>
      </c>
      <c r="BM507" t="s">
        <v>3002</v>
      </c>
      <c r="BN507" t="s">
        <v>1091</v>
      </c>
      <c r="BO507" t="s">
        <v>1092</v>
      </c>
      <c r="BP507" t="s">
        <v>213</v>
      </c>
      <c r="BQ507" t="s">
        <v>430</v>
      </c>
      <c r="BR507" t="s">
        <v>442</v>
      </c>
      <c r="BS507">
        <v>25000</v>
      </c>
      <c r="BT507" t="s">
        <v>443</v>
      </c>
      <c r="BU507">
        <v>19200</v>
      </c>
      <c r="BV507">
        <v>40320</v>
      </c>
      <c r="BW507">
        <v>88320</v>
      </c>
      <c r="BX507" t="s">
        <v>430</v>
      </c>
      <c r="BY507" t="s">
        <v>430</v>
      </c>
      <c r="BZ507" t="s">
        <v>691</v>
      </c>
      <c r="CA507" t="s">
        <v>430</v>
      </c>
      <c r="CB507" t="s">
        <v>430</v>
      </c>
      <c r="CC507" t="s">
        <v>430</v>
      </c>
      <c r="CD507">
        <v>0</v>
      </c>
      <c r="CE507" t="s">
        <v>430</v>
      </c>
      <c r="CF507" t="s">
        <v>444</v>
      </c>
      <c r="CG507" t="s">
        <v>430</v>
      </c>
      <c r="CH507" s="1">
        <v>45125</v>
      </c>
      <c r="CI507" t="s">
        <v>430</v>
      </c>
      <c r="CJ507" t="s">
        <v>430</v>
      </c>
      <c r="CK507" t="s">
        <v>430</v>
      </c>
      <c r="CM507">
        <v>4</v>
      </c>
      <c r="CN507" t="s">
        <v>3003</v>
      </c>
      <c r="CP507">
        <v>0</v>
      </c>
      <c r="CQ507">
        <v>37</v>
      </c>
      <c r="CS507">
        <v>0</v>
      </c>
      <c r="CU507">
        <v>38</v>
      </c>
      <c r="CV507">
        <v>1</v>
      </c>
      <c r="CW507">
        <v>1</v>
      </c>
      <c r="CX507">
        <v>24</v>
      </c>
      <c r="CY507">
        <v>46</v>
      </c>
      <c r="CZ507">
        <v>62</v>
      </c>
      <c r="DA507">
        <v>19010</v>
      </c>
      <c r="DB507">
        <v>34</v>
      </c>
      <c r="DC507" t="s">
        <v>446</v>
      </c>
      <c r="DD507" t="s">
        <v>430</v>
      </c>
      <c r="DE507" t="s">
        <v>3559</v>
      </c>
      <c r="DF507" t="s">
        <v>430</v>
      </c>
      <c r="DG507" t="s">
        <v>477</v>
      </c>
      <c r="DH507" t="s">
        <v>478</v>
      </c>
      <c r="DI507" t="s">
        <v>430</v>
      </c>
      <c r="DJ507" t="s">
        <v>430</v>
      </c>
      <c r="DK507" t="s">
        <v>430</v>
      </c>
      <c r="DL507" t="s">
        <v>430</v>
      </c>
      <c r="DM507" t="s">
        <v>448</v>
      </c>
      <c r="DN507" s="1">
        <v>44959</v>
      </c>
      <c r="DO507" s="1">
        <v>45553</v>
      </c>
      <c r="DP507" t="s">
        <v>449</v>
      </c>
      <c r="DQ507">
        <v>1920</v>
      </c>
      <c r="DR507" t="s">
        <v>430</v>
      </c>
      <c r="DS507" t="s">
        <v>430</v>
      </c>
      <c r="DT507" t="s">
        <v>3560</v>
      </c>
      <c r="DU507" t="s">
        <v>430</v>
      </c>
      <c r="DV507" t="s">
        <v>430</v>
      </c>
      <c r="DW507" t="s">
        <v>430</v>
      </c>
      <c r="DX507" t="s">
        <v>430</v>
      </c>
      <c r="DY507" t="s">
        <v>430</v>
      </c>
      <c r="DZ507" t="s">
        <v>451</v>
      </c>
      <c r="EA507" t="s">
        <v>452</v>
      </c>
      <c r="EB507" t="s">
        <v>430</v>
      </c>
      <c r="EC507" t="s">
        <v>430</v>
      </c>
      <c r="ED507" t="s">
        <v>430</v>
      </c>
      <c r="EE507" t="s">
        <v>2994</v>
      </c>
      <c r="EF507" t="s">
        <v>430</v>
      </c>
      <c r="EG507" t="s">
        <v>430</v>
      </c>
      <c r="EH507" t="s">
        <v>454</v>
      </c>
      <c r="EI507" t="s">
        <v>455</v>
      </c>
      <c r="EJ507" t="s">
        <v>2995</v>
      </c>
      <c r="EK507" t="s">
        <v>483</v>
      </c>
      <c r="EL507" t="s">
        <v>672</v>
      </c>
      <c r="EM507" t="s">
        <v>2996</v>
      </c>
    </row>
    <row r="508" spans="1:143" x14ac:dyDescent="0.25">
      <c r="A508" t="s">
        <v>1357</v>
      </c>
      <c r="B508" t="s">
        <v>459</v>
      </c>
      <c r="C508" t="s">
        <v>2149</v>
      </c>
      <c r="D508">
        <v>104</v>
      </c>
      <c r="E508" t="s">
        <v>430</v>
      </c>
      <c r="F508" t="s">
        <v>430</v>
      </c>
      <c r="G508" t="s">
        <v>430</v>
      </c>
      <c r="H508" t="s">
        <v>432</v>
      </c>
      <c r="I508" t="s">
        <v>3007</v>
      </c>
      <c r="J508" t="s">
        <v>3561</v>
      </c>
      <c r="K508">
        <v>19000002844</v>
      </c>
      <c r="L508" t="s">
        <v>3562</v>
      </c>
      <c r="M508">
        <v>1920</v>
      </c>
      <c r="N508">
        <v>4.5</v>
      </c>
      <c r="O508">
        <v>4.5</v>
      </c>
      <c r="P508">
        <v>21.8</v>
      </c>
      <c r="Q508">
        <v>0</v>
      </c>
      <c r="R508">
        <v>0</v>
      </c>
      <c r="S508">
        <v>0</v>
      </c>
      <c r="T508">
        <v>173</v>
      </c>
      <c r="U508">
        <v>0</v>
      </c>
      <c r="V508">
        <v>0</v>
      </c>
      <c r="W508" t="s">
        <v>430</v>
      </c>
      <c r="X508">
        <v>0</v>
      </c>
      <c r="Y508">
        <v>0</v>
      </c>
      <c r="Z508">
        <v>0</v>
      </c>
      <c r="AA508" t="s">
        <v>436</v>
      </c>
      <c r="AB508">
        <v>0</v>
      </c>
      <c r="AC508">
        <v>0</v>
      </c>
      <c r="AD508">
        <v>0</v>
      </c>
      <c r="AE508" t="s">
        <v>430</v>
      </c>
      <c r="AF508">
        <v>120</v>
      </c>
      <c r="AG508">
        <v>80</v>
      </c>
      <c r="AH508">
        <v>120</v>
      </c>
      <c r="AI508">
        <v>448.8</v>
      </c>
      <c r="AJ508">
        <v>288</v>
      </c>
      <c r="AK508">
        <v>6</v>
      </c>
      <c r="AL508">
        <v>14.5</v>
      </c>
      <c r="AM508">
        <v>10</v>
      </c>
      <c r="AN508">
        <v>21.8</v>
      </c>
      <c r="AO508">
        <v>0</v>
      </c>
      <c r="AP508">
        <v>0</v>
      </c>
      <c r="AQ508">
        <v>0</v>
      </c>
      <c r="AR508" t="s">
        <v>430</v>
      </c>
      <c r="AS508" t="s">
        <v>430</v>
      </c>
      <c r="AT508" t="s">
        <v>430</v>
      </c>
      <c r="AU508">
        <v>120</v>
      </c>
      <c r="AV508">
        <v>80</v>
      </c>
      <c r="AW508">
        <v>120</v>
      </c>
      <c r="AX508">
        <v>448.8</v>
      </c>
      <c r="AY508">
        <v>288</v>
      </c>
      <c r="AZ508">
        <v>60840191600748</v>
      </c>
      <c r="BA508">
        <v>4897097268989</v>
      </c>
      <c r="BB508">
        <v>840191600746</v>
      </c>
      <c r="BC508" t="s">
        <v>463</v>
      </c>
      <c r="BD508" t="s">
        <v>1162</v>
      </c>
      <c r="BE508" t="s">
        <v>430</v>
      </c>
      <c r="BF508" t="s">
        <v>1163</v>
      </c>
      <c r="BG508" t="s">
        <v>689</v>
      </c>
      <c r="BH508">
        <v>30</v>
      </c>
      <c r="BI508">
        <v>1.1519999999999999</v>
      </c>
      <c r="BJ508" t="s">
        <v>430</v>
      </c>
      <c r="BL508" t="s">
        <v>436</v>
      </c>
      <c r="BM508" t="s">
        <v>3010</v>
      </c>
      <c r="BN508" t="s">
        <v>1091</v>
      </c>
      <c r="BO508" t="s">
        <v>1092</v>
      </c>
      <c r="BP508" t="s">
        <v>213</v>
      </c>
      <c r="BQ508" t="s">
        <v>430</v>
      </c>
      <c r="BR508" t="s">
        <v>442</v>
      </c>
      <c r="BS508">
        <v>25000</v>
      </c>
      <c r="BT508" t="s">
        <v>443</v>
      </c>
      <c r="BU508">
        <v>19200</v>
      </c>
      <c r="BV508">
        <v>40320</v>
      </c>
      <c r="BW508">
        <v>88320</v>
      </c>
      <c r="BX508" t="s">
        <v>430</v>
      </c>
      <c r="BY508" t="s">
        <v>430</v>
      </c>
      <c r="BZ508" t="s">
        <v>691</v>
      </c>
      <c r="CA508" t="s">
        <v>430</v>
      </c>
      <c r="CB508" t="s">
        <v>430</v>
      </c>
      <c r="CC508" t="s">
        <v>430</v>
      </c>
      <c r="CD508">
        <v>0</v>
      </c>
      <c r="CE508" t="s">
        <v>430</v>
      </c>
      <c r="CF508" t="s">
        <v>444</v>
      </c>
      <c r="CG508" t="s">
        <v>430</v>
      </c>
      <c r="CH508" s="1">
        <v>45125</v>
      </c>
      <c r="CI508" t="s">
        <v>430</v>
      </c>
      <c r="CJ508" t="s">
        <v>430</v>
      </c>
      <c r="CK508" t="s">
        <v>430</v>
      </c>
      <c r="CM508">
        <v>4</v>
      </c>
      <c r="CN508" t="s">
        <v>3012</v>
      </c>
      <c r="CP508">
        <v>0</v>
      </c>
      <c r="CQ508">
        <v>37</v>
      </c>
      <c r="CS508">
        <v>0</v>
      </c>
      <c r="CU508">
        <v>38</v>
      </c>
      <c r="CV508">
        <v>1</v>
      </c>
      <c r="CW508">
        <v>1</v>
      </c>
      <c r="CX508">
        <v>24</v>
      </c>
      <c r="CY508">
        <v>38</v>
      </c>
      <c r="CZ508">
        <v>62</v>
      </c>
      <c r="DA508">
        <v>19010</v>
      </c>
      <c r="DB508">
        <v>34</v>
      </c>
      <c r="DC508" t="s">
        <v>446</v>
      </c>
      <c r="DD508" t="s">
        <v>430</v>
      </c>
      <c r="DE508" t="s">
        <v>3563</v>
      </c>
      <c r="DF508" t="s">
        <v>430</v>
      </c>
      <c r="DG508" t="s">
        <v>477</v>
      </c>
      <c r="DH508" t="s">
        <v>478</v>
      </c>
      <c r="DI508" t="s">
        <v>430</v>
      </c>
      <c r="DJ508" t="s">
        <v>430</v>
      </c>
      <c r="DK508" t="s">
        <v>430</v>
      </c>
      <c r="DL508" t="s">
        <v>430</v>
      </c>
      <c r="DM508" t="s">
        <v>448</v>
      </c>
      <c r="DN508" s="1">
        <v>44959</v>
      </c>
      <c r="DO508" s="1">
        <v>45553</v>
      </c>
      <c r="DP508" t="s">
        <v>449</v>
      </c>
      <c r="DQ508">
        <v>1920</v>
      </c>
      <c r="DR508" t="s">
        <v>430</v>
      </c>
      <c r="DS508" t="s">
        <v>430</v>
      </c>
      <c r="DT508" t="s">
        <v>3560</v>
      </c>
      <c r="DU508" t="s">
        <v>430</v>
      </c>
      <c r="DV508" t="s">
        <v>430</v>
      </c>
      <c r="DW508" t="s">
        <v>430</v>
      </c>
      <c r="DX508" t="s">
        <v>430</v>
      </c>
      <c r="DY508" t="s">
        <v>430</v>
      </c>
      <c r="DZ508" t="s">
        <v>451</v>
      </c>
      <c r="EA508" t="s">
        <v>452</v>
      </c>
      <c r="EB508" t="s">
        <v>430</v>
      </c>
      <c r="EC508" t="s">
        <v>430</v>
      </c>
      <c r="ED508" t="s">
        <v>430</v>
      </c>
      <c r="EE508" t="s">
        <v>2994</v>
      </c>
      <c r="EF508" t="s">
        <v>430</v>
      </c>
      <c r="EG508" t="s">
        <v>430</v>
      </c>
      <c r="EH508" t="s">
        <v>454</v>
      </c>
      <c r="EI508" t="s">
        <v>455</v>
      </c>
      <c r="EJ508" t="s">
        <v>2995</v>
      </c>
      <c r="EK508" t="s">
        <v>483</v>
      </c>
      <c r="EL508" t="s">
        <v>672</v>
      </c>
      <c r="EM508" t="s">
        <v>2996</v>
      </c>
    </row>
    <row r="509" spans="1:143" x14ac:dyDescent="0.25">
      <c r="A509" t="s">
        <v>1357</v>
      </c>
      <c r="B509" t="s">
        <v>430</v>
      </c>
      <c r="C509" t="s">
        <v>2149</v>
      </c>
      <c r="D509">
        <v>104</v>
      </c>
      <c r="E509" t="s">
        <v>430</v>
      </c>
      <c r="F509" t="s">
        <v>430</v>
      </c>
      <c r="G509" t="s">
        <v>430</v>
      </c>
      <c r="H509" t="s">
        <v>432</v>
      </c>
      <c r="I509" t="s">
        <v>2987</v>
      </c>
      <c r="J509" t="s">
        <v>3564</v>
      </c>
      <c r="K509">
        <v>19000003009</v>
      </c>
      <c r="L509" t="s">
        <v>3565</v>
      </c>
      <c r="M509">
        <v>1920</v>
      </c>
      <c r="N509">
        <v>4.5</v>
      </c>
      <c r="O509">
        <v>4.5</v>
      </c>
      <c r="P509">
        <v>21.8</v>
      </c>
      <c r="Q509">
        <v>0</v>
      </c>
      <c r="R509">
        <v>0</v>
      </c>
      <c r="S509">
        <v>0</v>
      </c>
      <c r="T509">
        <v>173</v>
      </c>
      <c r="U509">
        <v>0</v>
      </c>
      <c r="V509">
        <v>0</v>
      </c>
      <c r="W509" t="s">
        <v>430</v>
      </c>
      <c r="X509">
        <v>0</v>
      </c>
      <c r="Y509">
        <v>0</v>
      </c>
      <c r="Z509">
        <v>0</v>
      </c>
      <c r="AA509" t="s">
        <v>436</v>
      </c>
      <c r="AB509">
        <v>0</v>
      </c>
      <c r="AC509">
        <v>0</v>
      </c>
      <c r="AD509">
        <v>0</v>
      </c>
      <c r="AE509" t="s">
        <v>430</v>
      </c>
      <c r="AF509">
        <v>120</v>
      </c>
      <c r="AG509">
        <v>80</v>
      </c>
      <c r="AH509">
        <v>120</v>
      </c>
      <c r="AI509">
        <v>448.8</v>
      </c>
      <c r="AJ509">
        <v>288</v>
      </c>
      <c r="AK509">
        <v>6</v>
      </c>
      <c r="AL509">
        <v>14.5</v>
      </c>
      <c r="AM509">
        <v>10</v>
      </c>
      <c r="AN509">
        <v>21.8</v>
      </c>
      <c r="AO509">
        <v>0</v>
      </c>
      <c r="AP509">
        <v>0</v>
      </c>
      <c r="AQ509">
        <v>0</v>
      </c>
      <c r="AR509" t="s">
        <v>430</v>
      </c>
      <c r="AS509" t="s">
        <v>430</v>
      </c>
      <c r="AT509" t="s">
        <v>430</v>
      </c>
      <c r="AU509">
        <v>120</v>
      </c>
      <c r="AV509">
        <v>80</v>
      </c>
      <c r="AW509">
        <v>120</v>
      </c>
      <c r="AX509">
        <v>448.8</v>
      </c>
      <c r="AY509">
        <v>288</v>
      </c>
      <c r="AZ509">
        <v>14897097268962</v>
      </c>
      <c r="BA509">
        <v>4897097268965</v>
      </c>
      <c r="BB509">
        <v>840191600722</v>
      </c>
      <c r="BC509" t="s">
        <v>463</v>
      </c>
      <c r="BD509" t="s">
        <v>1162</v>
      </c>
      <c r="BE509" t="s">
        <v>430</v>
      </c>
      <c r="BF509" t="s">
        <v>1163</v>
      </c>
      <c r="BG509" t="s">
        <v>689</v>
      </c>
      <c r="BH509">
        <v>30</v>
      </c>
      <c r="BI509">
        <v>1.1519999999999999</v>
      </c>
      <c r="BJ509" t="s">
        <v>430</v>
      </c>
      <c r="BL509" t="s">
        <v>436</v>
      </c>
      <c r="BM509" t="s">
        <v>2990</v>
      </c>
      <c r="BN509" t="s">
        <v>1091</v>
      </c>
      <c r="BO509" t="s">
        <v>1092</v>
      </c>
      <c r="BP509" t="s">
        <v>213</v>
      </c>
      <c r="BQ509" t="s">
        <v>430</v>
      </c>
      <c r="BR509" t="s">
        <v>442</v>
      </c>
      <c r="BS509">
        <v>25000</v>
      </c>
      <c r="BT509" t="s">
        <v>443</v>
      </c>
      <c r="BU509">
        <v>19200</v>
      </c>
      <c r="BV509">
        <v>40320</v>
      </c>
      <c r="BW509">
        <v>88320</v>
      </c>
      <c r="BX509" t="s">
        <v>430</v>
      </c>
      <c r="BY509" t="s">
        <v>430</v>
      </c>
      <c r="BZ509" t="s">
        <v>691</v>
      </c>
      <c r="CA509" t="s">
        <v>430</v>
      </c>
      <c r="CB509" t="s">
        <v>430</v>
      </c>
      <c r="CC509" t="s">
        <v>430</v>
      </c>
      <c r="CD509">
        <v>0</v>
      </c>
      <c r="CE509" t="s">
        <v>3566</v>
      </c>
      <c r="CF509" t="s">
        <v>444</v>
      </c>
      <c r="CG509" t="s">
        <v>430</v>
      </c>
      <c r="CH509" s="1">
        <v>45163</v>
      </c>
      <c r="CI509" t="s">
        <v>430</v>
      </c>
      <c r="CJ509" t="s">
        <v>430</v>
      </c>
      <c r="CK509" t="s">
        <v>430</v>
      </c>
      <c r="CM509">
        <v>4</v>
      </c>
      <c r="CN509" t="s">
        <v>2991</v>
      </c>
      <c r="CP509">
        <v>0</v>
      </c>
      <c r="CQ509">
        <v>37</v>
      </c>
      <c r="CS509">
        <v>0</v>
      </c>
      <c r="CU509">
        <v>38</v>
      </c>
      <c r="CV509">
        <v>1</v>
      </c>
      <c r="CW509">
        <v>1</v>
      </c>
      <c r="CX509">
        <v>24</v>
      </c>
      <c r="CY509">
        <v>10</v>
      </c>
      <c r="CZ509">
        <v>62</v>
      </c>
      <c r="DA509">
        <v>19010</v>
      </c>
      <c r="DB509">
        <v>34</v>
      </c>
      <c r="DC509" t="s">
        <v>446</v>
      </c>
      <c r="DD509" t="s">
        <v>430</v>
      </c>
      <c r="DE509" t="s">
        <v>3346</v>
      </c>
      <c r="DF509" t="s">
        <v>430</v>
      </c>
      <c r="DG509" t="s">
        <v>477</v>
      </c>
      <c r="DH509" t="s">
        <v>478</v>
      </c>
      <c r="DI509" t="s">
        <v>430</v>
      </c>
      <c r="DJ509" t="s">
        <v>430</v>
      </c>
      <c r="DK509" t="s">
        <v>430</v>
      </c>
      <c r="DL509" t="s">
        <v>430</v>
      </c>
      <c r="DM509" t="s">
        <v>448</v>
      </c>
      <c r="DN509" s="1">
        <v>44981</v>
      </c>
      <c r="DO509" s="1">
        <v>45553</v>
      </c>
      <c r="DP509" t="s">
        <v>449</v>
      </c>
      <c r="DQ509">
        <v>1920</v>
      </c>
      <c r="DR509" t="s">
        <v>430</v>
      </c>
      <c r="DS509" t="s">
        <v>430</v>
      </c>
      <c r="DT509" t="s">
        <v>2965</v>
      </c>
      <c r="DU509" t="s">
        <v>430</v>
      </c>
      <c r="DV509" t="s">
        <v>430</v>
      </c>
      <c r="DW509" t="s">
        <v>430</v>
      </c>
      <c r="DX509" t="s">
        <v>430</v>
      </c>
      <c r="DY509" t="s">
        <v>430</v>
      </c>
      <c r="DZ509" t="s">
        <v>451</v>
      </c>
      <c r="EA509" t="s">
        <v>452</v>
      </c>
      <c r="EB509" t="s">
        <v>430</v>
      </c>
      <c r="EC509" t="s">
        <v>430</v>
      </c>
      <c r="ED509" t="s">
        <v>430</v>
      </c>
      <c r="EE509" t="s">
        <v>2994</v>
      </c>
      <c r="EF509" t="s">
        <v>430</v>
      </c>
      <c r="EG509" t="s">
        <v>430</v>
      </c>
      <c r="EH509" t="s">
        <v>454</v>
      </c>
      <c r="EI509" t="s">
        <v>455</v>
      </c>
      <c r="EJ509" t="s">
        <v>2995</v>
      </c>
      <c r="EK509" t="s">
        <v>483</v>
      </c>
      <c r="EL509" t="s">
        <v>672</v>
      </c>
      <c r="EM509" t="s">
        <v>2996</v>
      </c>
    </row>
    <row r="510" spans="1:143" x14ac:dyDescent="0.25">
      <c r="A510" t="s">
        <v>1357</v>
      </c>
      <c r="B510" t="s">
        <v>430</v>
      </c>
      <c r="C510" t="s">
        <v>2149</v>
      </c>
      <c r="D510">
        <v>104</v>
      </c>
      <c r="E510" t="s">
        <v>430</v>
      </c>
      <c r="F510" t="s">
        <v>430</v>
      </c>
      <c r="G510" t="s">
        <v>430</v>
      </c>
      <c r="H510" t="s">
        <v>432</v>
      </c>
      <c r="I510" t="s">
        <v>2987</v>
      </c>
      <c r="J510" t="s">
        <v>3567</v>
      </c>
      <c r="K510">
        <v>19000003010</v>
      </c>
      <c r="L510" t="s">
        <v>3568</v>
      </c>
      <c r="M510">
        <v>1920</v>
      </c>
      <c r="N510">
        <v>4.5</v>
      </c>
      <c r="O510">
        <v>4.5</v>
      </c>
      <c r="P510">
        <v>21.8</v>
      </c>
      <c r="Q510">
        <v>0</v>
      </c>
      <c r="R510">
        <v>0</v>
      </c>
      <c r="S510">
        <v>0</v>
      </c>
      <c r="T510">
        <v>173</v>
      </c>
      <c r="U510">
        <v>0</v>
      </c>
      <c r="V510">
        <v>0</v>
      </c>
      <c r="W510" t="s">
        <v>430</v>
      </c>
      <c r="X510">
        <v>0</v>
      </c>
      <c r="Y510">
        <v>0</v>
      </c>
      <c r="Z510">
        <v>0</v>
      </c>
      <c r="AA510" t="s">
        <v>436</v>
      </c>
      <c r="AB510">
        <v>0</v>
      </c>
      <c r="AC510">
        <v>0</v>
      </c>
      <c r="AD510">
        <v>0</v>
      </c>
      <c r="AE510" t="s">
        <v>430</v>
      </c>
      <c r="AF510">
        <v>120</v>
      </c>
      <c r="AG510">
        <v>80</v>
      </c>
      <c r="AH510">
        <v>120</v>
      </c>
      <c r="AI510">
        <v>448.8</v>
      </c>
      <c r="AJ510">
        <v>288</v>
      </c>
      <c r="AK510">
        <v>6</v>
      </c>
      <c r="AL510">
        <v>14.5</v>
      </c>
      <c r="AM510">
        <v>10</v>
      </c>
      <c r="AN510">
        <v>21.8</v>
      </c>
      <c r="AO510">
        <v>0</v>
      </c>
      <c r="AP510">
        <v>0</v>
      </c>
      <c r="AQ510">
        <v>0</v>
      </c>
      <c r="AR510" t="s">
        <v>430</v>
      </c>
      <c r="AS510" t="s">
        <v>430</v>
      </c>
      <c r="AT510" t="s">
        <v>430</v>
      </c>
      <c r="AU510">
        <v>120</v>
      </c>
      <c r="AV510">
        <v>80</v>
      </c>
      <c r="AW510">
        <v>120</v>
      </c>
      <c r="AX510">
        <v>448.8</v>
      </c>
      <c r="AY510">
        <v>288</v>
      </c>
      <c r="AZ510">
        <v>34897097268966</v>
      </c>
      <c r="BA510">
        <v>4897097268965</v>
      </c>
      <c r="BB510">
        <v>840191600722</v>
      </c>
      <c r="BC510" t="s">
        <v>463</v>
      </c>
      <c r="BD510" t="s">
        <v>1162</v>
      </c>
      <c r="BE510" t="s">
        <v>430</v>
      </c>
      <c r="BF510" t="s">
        <v>1163</v>
      </c>
      <c r="BG510" t="s">
        <v>689</v>
      </c>
      <c r="BH510">
        <v>30</v>
      </c>
      <c r="BI510">
        <v>1.1519999999999999</v>
      </c>
      <c r="BJ510" t="s">
        <v>430</v>
      </c>
      <c r="BL510" t="s">
        <v>436</v>
      </c>
      <c r="BM510" t="s">
        <v>2990</v>
      </c>
      <c r="BN510" t="s">
        <v>1091</v>
      </c>
      <c r="BO510" t="s">
        <v>1092</v>
      </c>
      <c r="BP510" t="s">
        <v>213</v>
      </c>
      <c r="BQ510" t="s">
        <v>430</v>
      </c>
      <c r="BR510" t="s">
        <v>442</v>
      </c>
      <c r="BS510">
        <v>25000</v>
      </c>
      <c r="BT510" t="s">
        <v>443</v>
      </c>
      <c r="BU510">
        <v>19200</v>
      </c>
      <c r="BV510">
        <v>40320</v>
      </c>
      <c r="BW510">
        <v>88320</v>
      </c>
      <c r="BX510" t="s">
        <v>430</v>
      </c>
      <c r="BY510" t="s">
        <v>430</v>
      </c>
      <c r="BZ510" t="s">
        <v>691</v>
      </c>
      <c r="CA510" t="s">
        <v>430</v>
      </c>
      <c r="CB510" t="s">
        <v>430</v>
      </c>
      <c r="CC510" t="s">
        <v>430</v>
      </c>
      <c r="CD510">
        <v>0</v>
      </c>
      <c r="CE510" t="s">
        <v>3566</v>
      </c>
      <c r="CF510" t="s">
        <v>444</v>
      </c>
      <c r="CG510" t="s">
        <v>430</v>
      </c>
      <c r="CH510" s="1">
        <v>45163</v>
      </c>
      <c r="CI510" t="s">
        <v>430</v>
      </c>
      <c r="CJ510" t="s">
        <v>430</v>
      </c>
      <c r="CK510" t="s">
        <v>430</v>
      </c>
      <c r="CM510">
        <v>4</v>
      </c>
      <c r="CN510" t="s">
        <v>2991</v>
      </c>
      <c r="CP510">
        <v>0</v>
      </c>
      <c r="CQ510">
        <v>37</v>
      </c>
      <c r="CS510">
        <v>0</v>
      </c>
      <c r="CU510">
        <v>38</v>
      </c>
      <c r="CV510">
        <v>1</v>
      </c>
      <c r="CW510">
        <v>1</v>
      </c>
      <c r="CX510">
        <v>24</v>
      </c>
      <c r="CY510">
        <v>10</v>
      </c>
      <c r="CZ510">
        <v>62</v>
      </c>
      <c r="DA510">
        <v>19010</v>
      </c>
      <c r="DB510">
        <v>34</v>
      </c>
      <c r="DC510" t="s">
        <v>446</v>
      </c>
      <c r="DD510" t="s">
        <v>430</v>
      </c>
      <c r="DE510" t="s">
        <v>3346</v>
      </c>
      <c r="DF510" t="s">
        <v>430</v>
      </c>
      <c r="DG510" t="s">
        <v>477</v>
      </c>
      <c r="DH510" t="s">
        <v>478</v>
      </c>
      <c r="DI510" t="s">
        <v>430</v>
      </c>
      <c r="DJ510" t="s">
        <v>430</v>
      </c>
      <c r="DK510" t="s">
        <v>430</v>
      </c>
      <c r="DL510" t="s">
        <v>430</v>
      </c>
      <c r="DM510" t="s">
        <v>448</v>
      </c>
      <c r="DN510" s="1">
        <v>44981</v>
      </c>
      <c r="DO510" s="1">
        <v>45553</v>
      </c>
      <c r="DP510" t="s">
        <v>449</v>
      </c>
      <c r="DQ510">
        <v>1920</v>
      </c>
      <c r="DR510" t="s">
        <v>430</v>
      </c>
      <c r="DS510" t="s">
        <v>430</v>
      </c>
      <c r="DT510" t="s">
        <v>1311</v>
      </c>
      <c r="DU510" t="s">
        <v>430</v>
      </c>
      <c r="DV510" t="s">
        <v>430</v>
      </c>
      <c r="DW510" t="s">
        <v>430</v>
      </c>
      <c r="DX510" t="s">
        <v>430</v>
      </c>
      <c r="DY510" t="s">
        <v>430</v>
      </c>
      <c r="DZ510" t="s">
        <v>451</v>
      </c>
      <c r="EA510" t="s">
        <v>452</v>
      </c>
      <c r="EB510" t="s">
        <v>430</v>
      </c>
      <c r="EC510" t="s">
        <v>430</v>
      </c>
      <c r="ED510" t="s">
        <v>430</v>
      </c>
      <c r="EE510" t="s">
        <v>2994</v>
      </c>
      <c r="EF510" t="s">
        <v>430</v>
      </c>
      <c r="EG510" t="s">
        <v>430</v>
      </c>
      <c r="EH510" t="s">
        <v>454</v>
      </c>
      <c r="EI510" t="s">
        <v>455</v>
      </c>
      <c r="EJ510" t="s">
        <v>2995</v>
      </c>
      <c r="EK510" t="s">
        <v>483</v>
      </c>
      <c r="EL510" t="s">
        <v>672</v>
      </c>
      <c r="EM510" t="s">
        <v>2996</v>
      </c>
    </row>
    <row r="511" spans="1:143" x14ac:dyDescent="0.25">
      <c r="A511" t="s">
        <v>1357</v>
      </c>
      <c r="B511" t="s">
        <v>430</v>
      </c>
      <c r="C511" t="s">
        <v>2149</v>
      </c>
      <c r="D511">
        <v>104</v>
      </c>
      <c r="E511" t="s">
        <v>430</v>
      </c>
      <c r="F511" t="s">
        <v>430</v>
      </c>
      <c r="G511" t="s">
        <v>430</v>
      </c>
      <c r="H511" t="s">
        <v>432</v>
      </c>
      <c r="I511" t="s">
        <v>2999</v>
      </c>
      <c r="J511" t="s">
        <v>3569</v>
      </c>
      <c r="K511">
        <v>19000003013</v>
      </c>
      <c r="L511" t="s">
        <v>3570</v>
      </c>
      <c r="M511">
        <v>1920</v>
      </c>
      <c r="N511">
        <v>4.5</v>
      </c>
      <c r="O511">
        <v>4.5</v>
      </c>
      <c r="P511">
        <v>21.8</v>
      </c>
      <c r="Q511">
        <v>0</v>
      </c>
      <c r="R511">
        <v>0</v>
      </c>
      <c r="S511">
        <v>0</v>
      </c>
      <c r="T511">
        <v>173</v>
      </c>
      <c r="U511">
        <v>0</v>
      </c>
      <c r="V511">
        <v>0</v>
      </c>
      <c r="W511" t="s">
        <v>430</v>
      </c>
      <c r="X511">
        <v>0</v>
      </c>
      <c r="Y511">
        <v>0</v>
      </c>
      <c r="Z511">
        <v>0</v>
      </c>
      <c r="AA511" t="s">
        <v>436</v>
      </c>
      <c r="AB511">
        <v>0</v>
      </c>
      <c r="AC511">
        <v>0</v>
      </c>
      <c r="AD511">
        <v>0</v>
      </c>
      <c r="AE511" t="s">
        <v>430</v>
      </c>
      <c r="AF511">
        <v>120</v>
      </c>
      <c r="AG511">
        <v>80</v>
      </c>
      <c r="AH511">
        <v>120</v>
      </c>
      <c r="AI511">
        <v>448.8</v>
      </c>
      <c r="AJ511">
        <v>288</v>
      </c>
      <c r="AK511">
        <v>6</v>
      </c>
      <c r="AL511">
        <v>14.5</v>
      </c>
      <c r="AM511">
        <v>10</v>
      </c>
      <c r="AN511">
        <v>21.8</v>
      </c>
      <c r="AO511">
        <v>0</v>
      </c>
      <c r="AP511">
        <v>0</v>
      </c>
      <c r="AQ511">
        <v>0</v>
      </c>
      <c r="AR511" t="s">
        <v>430</v>
      </c>
      <c r="AS511" t="s">
        <v>430</v>
      </c>
      <c r="AT511" t="s">
        <v>430</v>
      </c>
      <c r="AU511">
        <v>120</v>
      </c>
      <c r="AV511">
        <v>80</v>
      </c>
      <c r="AW511">
        <v>120</v>
      </c>
      <c r="AX511">
        <v>448.8</v>
      </c>
      <c r="AY511">
        <v>288</v>
      </c>
      <c r="AZ511">
        <v>14897097268979</v>
      </c>
      <c r="BA511">
        <v>4897097268972</v>
      </c>
      <c r="BB511">
        <v>840191600739</v>
      </c>
      <c r="BC511" t="s">
        <v>463</v>
      </c>
      <c r="BD511" t="s">
        <v>1162</v>
      </c>
      <c r="BE511" t="s">
        <v>430</v>
      </c>
      <c r="BF511" t="s">
        <v>1163</v>
      </c>
      <c r="BG511" t="s">
        <v>689</v>
      </c>
      <c r="BH511">
        <v>30</v>
      </c>
      <c r="BI511">
        <v>1.1519999999999999</v>
      </c>
      <c r="BJ511" t="s">
        <v>430</v>
      </c>
      <c r="BL511" t="s">
        <v>436</v>
      </c>
      <c r="BM511" t="s">
        <v>3002</v>
      </c>
      <c r="BN511" t="s">
        <v>1091</v>
      </c>
      <c r="BO511" t="s">
        <v>1092</v>
      </c>
      <c r="BP511" t="s">
        <v>213</v>
      </c>
      <c r="BQ511" t="s">
        <v>430</v>
      </c>
      <c r="BR511" t="s">
        <v>442</v>
      </c>
      <c r="BS511">
        <v>25000</v>
      </c>
      <c r="BT511" t="s">
        <v>443</v>
      </c>
      <c r="BU511">
        <v>19200</v>
      </c>
      <c r="BV511">
        <v>40320</v>
      </c>
      <c r="BW511">
        <v>88320</v>
      </c>
      <c r="BX511" t="s">
        <v>430</v>
      </c>
      <c r="BY511" t="s">
        <v>430</v>
      </c>
      <c r="BZ511" t="s">
        <v>691</v>
      </c>
      <c r="CA511" t="s">
        <v>430</v>
      </c>
      <c r="CB511" t="s">
        <v>430</v>
      </c>
      <c r="CC511" t="s">
        <v>430</v>
      </c>
      <c r="CD511">
        <v>0</v>
      </c>
      <c r="CE511" t="s">
        <v>3566</v>
      </c>
      <c r="CF511" t="s">
        <v>444</v>
      </c>
      <c r="CG511" t="s">
        <v>430</v>
      </c>
      <c r="CH511" s="1">
        <v>45163</v>
      </c>
      <c r="CI511" t="s">
        <v>430</v>
      </c>
      <c r="CJ511" t="s">
        <v>430</v>
      </c>
      <c r="CK511" t="s">
        <v>430</v>
      </c>
      <c r="CM511">
        <v>4</v>
      </c>
      <c r="CN511" t="s">
        <v>3003</v>
      </c>
      <c r="CP511">
        <v>0</v>
      </c>
      <c r="CQ511">
        <v>37</v>
      </c>
      <c r="CS511">
        <v>0</v>
      </c>
      <c r="CU511">
        <v>38</v>
      </c>
      <c r="CV511">
        <v>1</v>
      </c>
      <c r="CW511">
        <v>1</v>
      </c>
      <c r="CX511">
        <v>24</v>
      </c>
      <c r="CY511">
        <v>46</v>
      </c>
      <c r="CZ511">
        <v>62</v>
      </c>
      <c r="DA511">
        <v>19010</v>
      </c>
      <c r="DB511">
        <v>34</v>
      </c>
      <c r="DC511" t="s">
        <v>446</v>
      </c>
      <c r="DD511" t="s">
        <v>430</v>
      </c>
      <c r="DE511" t="s">
        <v>3349</v>
      </c>
      <c r="DF511" t="s">
        <v>430</v>
      </c>
      <c r="DG511" t="s">
        <v>477</v>
      </c>
      <c r="DH511" t="s">
        <v>478</v>
      </c>
      <c r="DI511" t="s">
        <v>430</v>
      </c>
      <c r="DJ511" t="s">
        <v>430</v>
      </c>
      <c r="DK511" t="s">
        <v>430</v>
      </c>
      <c r="DL511" t="s">
        <v>430</v>
      </c>
      <c r="DM511" t="s">
        <v>448</v>
      </c>
      <c r="DN511" s="1">
        <v>44981</v>
      </c>
      <c r="DO511" s="1">
        <v>45553</v>
      </c>
      <c r="DP511" t="s">
        <v>449</v>
      </c>
      <c r="DQ511">
        <v>1920</v>
      </c>
      <c r="DR511" t="s">
        <v>430</v>
      </c>
      <c r="DS511" t="s">
        <v>430</v>
      </c>
      <c r="DT511" t="s">
        <v>2965</v>
      </c>
      <c r="DU511" t="s">
        <v>430</v>
      </c>
      <c r="DV511" t="s">
        <v>430</v>
      </c>
      <c r="DW511" t="s">
        <v>430</v>
      </c>
      <c r="DX511" t="s">
        <v>430</v>
      </c>
      <c r="DY511" t="s">
        <v>430</v>
      </c>
      <c r="DZ511" t="s">
        <v>451</v>
      </c>
      <c r="EA511" t="s">
        <v>452</v>
      </c>
      <c r="EB511" t="s">
        <v>430</v>
      </c>
      <c r="EC511" t="s">
        <v>430</v>
      </c>
      <c r="ED511" t="s">
        <v>430</v>
      </c>
      <c r="EE511" t="s">
        <v>2994</v>
      </c>
      <c r="EF511" t="s">
        <v>430</v>
      </c>
      <c r="EG511" t="s">
        <v>430</v>
      </c>
      <c r="EH511" t="s">
        <v>454</v>
      </c>
      <c r="EI511" t="s">
        <v>455</v>
      </c>
      <c r="EJ511" t="s">
        <v>2995</v>
      </c>
      <c r="EK511" t="s">
        <v>483</v>
      </c>
      <c r="EL511" t="s">
        <v>672</v>
      </c>
      <c r="EM511" t="s">
        <v>2996</v>
      </c>
    </row>
    <row r="512" spans="1:143" x14ac:dyDescent="0.25">
      <c r="A512" t="s">
        <v>1357</v>
      </c>
      <c r="B512" t="s">
        <v>430</v>
      </c>
      <c r="C512" t="s">
        <v>2149</v>
      </c>
      <c r="D512">
        <v>104</v>
      </c>
      <c r="E512" t="s">
        <v>430</v>
      </c>
      <c r="F512" t="s">
        <v>430</v>
      </c>
      <c r="G512" t="s">
        <v>430</v>
      </c>
      <c r="H512" t="s">
        <v>432</v>
      </c>
      <c r="I512" t="s">
        <v>2999</v>
      </c>
      <c r="J512" t="s">
        <v>3571</v>
      </c>
      <c r="K512">
        <v>19000003014</v>
      </c>
      <c r="L512" t="s">
        <v>3572</v>
      </c>
      <c r="M512">
        <v>1920</v>
      </c>
      <c r="N512">
        <v>4.5</v>
      </c>
      <c r="O512">
        <v>4.5</v>
      </c>
      <c r="P512">
        <v>21.8</v>
      </c>
      <c r="Q512">
        <v>0</v>
      </c>
      <c r="R512">
        <v>0</v>
      </c>
      <c r="S512">
        <v>0</v>
      </c>
      <c r="T512">
        <v>173</v>
      </c>
      <c r="U512">
        <v>0</v>
      </c>
      <c r="V512">
        <v>0</v>
      </c>
      <c r="W512" t="s">
        <v>430</v>
      </c>
      <c r="X512">
        <v>0</v>
      </c>
      <c r="Y512">
        <v>0</v>
      </c>
      <c r="Z512">
        <v>0</v>
      </c>
      <c r="AA512" t="s">
        <v>436</v>
      </c>
      <c r="AB512">
        <v>0</v>
      </c>
      <c r="AC512">
        <v>0</v>
      </c>
      <c r="AD512">
        <v>0</v>
      </c>
      <c r="AE512" t="s">
        <v>430</v>
      </c>
      <c r="AF512">
        <v>120</v>
      </c>
      <c r="AG512">
        <v>80</v>
      </c>
      <c r="AH512">
        <v>120</v>
      </c>
      <c r="AI512">
        <v>448.8</v>
      </c>
      <c r="AJ512">
        <v>288</v>
      </c>
      <c r="AK512">
        <v>6</v>
      </c>
      <c r="AL512">
        <v>14.5</v>
      </c>
      <c r="AM512">
        <v>10</v>
      </c>
      <c r="AN512">
        <v>21.8</v>
      </c>
      <c r="AO512">
        <v>0</v>
      </c>
      <c r="AP512">
        <v>0</v>
      </c>
      <c r="AQ512">
        <v>0</v>
      </c>
      <c r="AR512" t="s">
        <v>430</v>
      </c>
      <c r="AS512" t="s">
        <v>430</v>
      </c>
      <c r="AT512" t="s">
        <v>430</v>
      </c>
      <c r="AU512">
        <v>120</v>
      </c>
      <c r="AV512">
        <v>80</v>
      </c>
      <c r="AW512">
        <v>120</v>
      </c>
      <c r="AX512">
        <v>448.8</v>
      </c>
      <c r="AY512">
        <v>288</v>
      </c>
      <c r="AZ512">
        <v>34897097268973</v>
      </c>
      <c r="BA512">
        <v>4897097268972</v>
      </c>
      <c r="BB512">
        <v>840191600739</v>
      </c>
      <c r="BC512" t="s">
        <v>463</v>
      </c>
      <c r="BD512" t="s">
        <v>1162</v>
      </c>
      <c r="BE512" t="s">
        <v>430</v>
      </c>
      <c r="BF512" t="s">
        <v>1163</v>
      </c>
      <c r="BG512" t="s">
        <v>689</v>
      </c>
      <c r="BH512">
        <v>30</v>
      </c>
      <c r="BI512">
        <v>1.1519999999999999</v>
      </c>
      <c r="BJ512" t="s">
        <v>430</v>
      </c>
      <c r="BL512" t="s">
        <v>436</v>
      </c>
      <c r="BM512" t="s">
        <v>3002</v>
      </c>
      <c r="BN512" t="s">
        <v>1091</v>
      </c>
      <c r="BO512" t="s">
        <v>1092</v>
      </c>
      <c r="BP512" t="s">
        <v>213</v>
      </c>
      <c r="BQ512" t="s">
        <v>430</v>
      </c>
      <c r="BR512" t="s">
        <v>442</v>
      </c>
      <c r="BS512">
        <v>25000</v>
      </c>
      <c r="BT512" t="s">
        <v>443</v>
      </c>
      <c r="BU512">
        <v>19200</v>
      </c>
      <c r="BV512">
        <v>40320</v>
      </c>
      <c r="BW512">
        <v>88320</v>
      </c>
      <c r="BX512" t="s">
        <v>430</v>
      </c>
      <c r="BY512" t="s">
        <v>430</v>
      </c>
      <c r="BZ512" t="s">
        <v>691</v>
      </c>
      <c r="CA512" t="s">
        <v>430</v>
      </c>
      <c r="CB512" t="s">
        <v>430</v>
      </c>
      <c r="CC512" t="s">
        <v>430</v>
      </c>
      <c r="CD512">
        <v>0</v>
      </c>
      <c r="CE512" t="s">
        <v>3566</v>
      </c>
      <c r="CF512" t="s">
        <v>444</v>
      </c>
      <c r="CG512" t="s">
        <v>430</v>
      </c>
      <c r="CH512" s="1">
        <v>45163</v>
      </c>
      <c r="CI512" t="s">
        <v>430</v>
      </c>
      <c r="CJ512" t="s">
        <v>430</v>
      </c>
      <c r="CK512" t="s">
        <v>430</v>
      </c>
      <c r="CM512">
        <v>4</v>
      </c>
      <c r="CN512" t="s">
        <v>3003</v>
      </c>
      <c r="CP512">
        <v>0</v>
      </c>
      <c r="CQ512">
        <v>37</v>
      </c>
      <c r="CS512">
        <v>0</v>
      </c>
      <c r="CU512">
        <v>38</v>
      </c>
      <c r="CV512">
        <v>1</v>
      </c>
      <c r="CW512">
        <v>1</v>
      </c>
      <c r="CX512">
        <v>24</v>
      </c>
      <c r="CY512">
        <v>46</v>
      </c>
      <c r="CZ512">
        <v>62</v>
      </c>
      <c r="DA512">
        <v>19010</v>
      </c>
      <c r="DB512">
        <v>34</v>
      </c>
      <c r="DC512" t="s">
        <v>446</v>
      </c>
      <c r="DD512" t="s">
        <v>430</v>
      </c>
      <c r="DE512" t="s">
        <v>3349</v>
      </c>
      <c r="DF512" t="s">
        <v>430</v>
      </c>
      <c r="DG512" t="s">
        <v>477</v>
      </c>
      <c r="DH512" t="s">
        <v>478</v>
      </c>
      <c r="DI512" t="s">
        <v>430</v>
      </c>
      <c r="DJ512" t="s">
        <v>430</v>
      </c>
      <c r="DK512" t="s">
        <v>430</v>
      </c>
      <c r="DL512" t="s">
        <v>430</v>
      </c>
      <c r="DM512" t="s">
        <v>448</v>
      </c>
      <c r="DN512" s="1">
        <v>44981</v>
      </c>
      <c r="DO512" s="1">
        <v>45553</v>
      </c>
      <c r="DP512" t="s">
        <v>449</v>
      </c>
      <c r="DQ512">
        <v>1920</v>
      </c>
      <c r="DR512" t="s">
        <v>430</v>
      </c>
      <c r="DS512" t="s">
        <v>430</v>
      </c>
      <c r="DT512" t="s">
        <v>1311</v>
      </c>
      <c r="DU512" t="s">
        <v>430</v>
      </c>
      <c r="DV512" t="s">
        <v>430</v>
      </c>
      <c r="DW512" t="s">
        <v>430</v>
      </c>
      <c r="DX512" t="s">
        <v>430</v>
      </c>
      <c r="DY512" t="s">
        <v>430</v>
      </c>
      <c r="DZ512" t="s">
        <v>451</v>
      </c>
      <c r="EA512" t="s">
        <v>452</v>
      </c>
      <c r="EB512" t="s">
        <v>430</v>
      </c>
      <c r="EC512" t="s">
        <v>430</v>
      </c>
      <c r="ED512" t="s">
        <v>430</v>
      </c>
      <c r="EE512" t="s">
        <v>2994</v>
      </c>
      <c r="EF512" t="s">
        <v>430</v>
      </c>
      <c r="EG512" t="s">
        <v>430</v>
      </c>
      <c r="EH512" t="s">
        <v>454</v>
      </c>
      <c r="EI512" t="s">
        <v>455</v>
      </c>
      <c r="EJ512" t="s">
        <v>2995</v>
      </c>
      <c r="EK512" t="s">
        <v>483</v>
      </c>
      <c r="EL512" t="s">
        <v>672</v>
      </c>
      <c r="EM512" t="s">
        <v>2996</v>
      </c>
    </row>
    <row r="513" spans="1:143" x14ac:dyDescent="0.25">
      <c r="A513" t="s">
        <v>1357</v>
      </c>
      <c r="B513" t="s">
        <v>430</v>
      </c>
      <c r="C513" t="s">
        <v>2149</v>
      </c>
      <c r="D513">
        <v>104</v>
      </c>
      <c r="E513" t="s">
        <v>430</v>
      </c>
      <c r="F513" t="s">
        <v>430</v>
      </c>
      <c r="G513" t="s">
        <v>430</v>
      </c>
      <c r="H513" t="s">
        <v>432</v>
      </c>
      <c r="I513" t="s">
        <v>3007</v>
      </c>
      <c r="J513" t="s">
        <v>3573</v>
      </c>
      <c r="K513">
        <v>19000003017</v>
      </c>
      <c r="L513" t="s">
        <v>3574</v>
      </c>
      <c r="M513">
        <v>1920</v>
      </c>
      <c r="N513">
        <v>4.5</v>
      </c>
      <c r="O513">
        <v>4.5</v>
      </c>
      <c r="P513">
        <v>21.8</v>
      </c>
      <c r="Q513">
        <v>0</v>
      </c>
      <c r="R513">
        <v>0</v>
      </c>
      <c r="S513">
        <v>0</v>
      </c>
      <c r="T513">
        <v>173</v>
      </c>
      <c r="U513">
        <v>0</v>
      </c>
      <c r="V513">
        <v>0</v>
      </c>
      <c r="W513" t="s">
        <v>430</v>
      </c>
      <c r="X513">
        <v>0</v>
      </c>
      <c r="Y513">
        <v>0</v>
      </c>
      <c r="Z513">
        <v>0</v>
      </c>
      <c r="AA513" t="s">
        <v>436</v>
      </c>
      <c r="AB513">
        <v>0</v>
      </c>
      <c r="AC513">
        <v>0</v>
      </c>
      <c r="AD513">
        <v>0</v>
      </c>
      <c r="AE513" t="s">
        <v>430</v>
      </c>
      <c r="AF513">
        <v>120</v>
      </c>
      <c r="AG513">
        <v>80</v>
      </c>
      <c r="AH513">
        <v>120</v>
      </c>
      <c r="AI513">
        <v>448.8</v>
      </c>
      <c r="AJ513">
        <v>288</v>
      </c>
      <c r="AK513">
        <v>6</v>
      </c>
      <c r="AL513">
        <v>14.5</v>
      </c>
      <c r="AM513">
        <v>10</v>
      </c>
      <c r="AN513">
        <v>21.8</v>
      </c>
      <c r="AO513">
        <v>0</v>
      </c>
      <c r="AP513">
        <v>0</v>
      </c>
      <c r="AQ513">
        <v>0</v>
      </c>
      <c r="AR513" t="s">
        <v>430</v>
      </c>
      <c r="AS513" t="s">
        <v>430</v>
      </c>
      <c r="AT513" t="s">
        <v>430</v>
      </c>
      <c r="AU513">
        <v>120</v>
      </c>
      <c r="AV513">
        <v>80</v>
      </c>
      <c r="AW513">
        <v>120</v>
      </c>
      <c r="AX513">
        <v>448.8</v>
      </c>
      <c r="AY513">
        <v>288</v>
      </c>
      <c r="AZ513">
        <v>14897097268986</v>
      </c>
      <c r="BA513">
        <v>4897097268989</v>
      </c>
      <c r="BB513">
        <v>840191600746</v>
      </c>
      <c r="BC513" t="s">
        <v>463</v>
      </c>
      <c r="BD513" t="s">
        <v>1162</v>
      </c>
      <c r="BE513" t="s">
        <v>430</v>
      </c>
      <c r="BF513" t="s">
        <v>1163</v>
      </c>
      <c r="BG513" t="s">
        <v>689</v>
      </c>
      <c r="BH513">
        <v>30</v>
      </c>
      <c r="BI513">
        <v>1.1519999999999999</v>
      </c>
      <c r="BJ513" t="s">
        <v>430</v>
      </c>
      <c r="BL513" t="s">
        <v>436</v>
      </c>
      <c r="BM513" t="s">
        <v>3010</v>
      </c>
      <c r="BN513" t="s">
        <v>1091</v>
      </c>
      <c r="BO513" t="s">
        <v>1092</v>
      </c>
      <c r="BP513" t="s">
        <v>213</v>
      </c>
      <c r="BQ513" t="s">
        <v>430</v>
      </c>
      <c r="BR513" t="s">
        <v>442</v>
      </c>
      <c r="BS513">
        <v>25000</v>
      </c>
      <c r="BT513" t="s">
        <v>443</v>
      </c>
      <c r="BU513">
        <v>19200</v>
      </c>
      <c r="BV513">
        <v>40320</v>
      </c>
      <c r="BW513">
        <v>88320</v>
      </c>
      <c r="BX513" t="s">
        <v>430</v>
      </c>
      <c r="BY513" t="s">
        <v>430</v>
      </c>
      <c r="BZ513" t="s">
        <v>691</v>
      </c>
      <c r="CA513" t="s">
        <v>430</v>
      </c>
      <c r="CB513" t="s">
        <v>430</v>
      </c>
      <c r="CC513" t="s">
        <v>430</v>
      </c>
      <c r="CD513">
        <v>0</v>
      </c>
      <c r="CE513" t="s">
        <v>3566</v>
      </c>
      <c r="CF513" t="s">
        <v>444</v>
      </c>
      <c r="CG513" t="s">
        <v>430</v>
      </c>
      <c r="CH513" s="1">
        <v>45163</v>
      </c>
      <c r="CI513" t="s">
        <v>430</v>
      </c>
      <c r="CJ513" t="s">
        <v>430</v>
      </c>
      <c r="CK513" t="s">
        <v>430</v>
      </c>
      <c r="CM513">
        <v>4</v>
      </c>
      <c r="CN513" t="s">
        <v>3012</v>
      </c>
      <c r="CP513">
        <v>0</v>
      </c>
      <c r="CQ513">
        <v>37</v>
      </c>
      <c r="CS513">
        <v>0</v>
      </c>
      <c r="CU513">
        <v>38</v>
      </c>
      <c r="CV513">
        <v>1</v>
      </c>
      <c r="CW513">
        <v>1</v>
      </c>
      <c r="CX513">
        <v>24</v>
      </c>
      <c r="CY513">
        <v>38</v>
      </c>
      <c r="CZ513">
        <v>62</v>
      </c>
      <c r="DA513">
        <v>19010</v>
      </c>
      <c r="DB513">
        <v>34</v>
      </c>
      <c r="DC513" t="s">
        <v>446</v>
      </c>
      <c r="DD513" t="s">
        <v>430</v>
      </c>
      <c r="DE513" t="s">
        <v>3575</v>
      </c>
      <c r="DF513" t="s">
        <v>430</v>
      </c>
      <c r="DG513" t="s">
        <v>477</v>
      </c>
      <c r="DH513" t="s">
        <v>478</v>
      </c>
      <c r="DI513" t="s">
        <v>430</v>
      </c>
      <c r="DJ513" t="s">
        <v>430</v>
      </c>
      <c r="DK513" t="s">
        <v>430</v>
      </c>
      <c r="DL513" t="s">
        <v>430</v>
      </c>
      <c r="DM513" t="s">
        <v>448</v>
      </c>
      <c r="DN513" s="1">
        <v>44981</v>
      </c>
      <c r="DO513" s="1">
        <v>45553</v>
      </c>
      <c r="DP513" t="s">
        <v>449</v>
      </c>
      <c r="DQ513">
        <v>1920</v>
      </c>
      <c r="DR513" t="s">
        <v>430</v>
      </c>
      <c r="DS513" t="s">
        <v>430</v>
      </c>
      <c r="DT513" t="s">
        <v>2965</v>
      </c>
      <c r="DU513" t="s">
        <v>430</v>
      </c>
      <c r="DV513" t="s">
        <v>430</v>
      </c>
      <c r="DW513" t="s">
        <v>430</v>
      </c>
      <c r="DX513" t="s">
        <v>430</v>
      </c>
      <c r="DY513" t="s">
        <v>430</v>
      </c>
      <c r="DZ513" t="s">
        <v>451</v>
      </c>
      <c r="EA513" t="s">
        <v>452</v>
      </c>
      <c r="EB513" t="s">
        <v>430</v>
      </c>
      <c r="EC513" t="s">
        <v>430</v>
      </c>
      <c r="ED513" t="s">
        <v>430</v>
      </c>
      <c r="EE513" t="s">
        <v>2994</v>
      </c>
      <c r="EF513" t="s">
        <v>430</v>
      </c>
      <c r="EG513" t="s">
        <v>430</v>
      </c>
      <c r="EH513" t="s">
        <v>454</v>
      </c>
      <c r="EI513" t="s">
        <v>455</v>
      </c>
      <c r="EJ513" t="s">
        <v>2995</v>
      </c>
      <c r="EK513" t="s">
        <v>483</v>
      </c>
      <c r="EL513" t="s">
        <v>672</v>
      </c>
      <c r="EM513" t="s">
        <v>2996</v>
      </c>
    </row>
    <row r="514" spans="1:143" x14ac:dyDescent="0.25">
      <c r="A514" t="s">
        <v>1357</v>
      </c>
      <c r="B514" t="s">
        <v>430</v>
      </c>
      <c r="C514" t="s">
        <v>2149</v>
      </c>
      <c r="D514">
        <v>104</v>
      </c>
      <c r="E514" t="s">
        <v>430</v>
      </c>
      <c r="F514" t="s">
        <v>430</v>
      </c>
      <c r="G514" t="s">
        <v>430</v>
      </c>
      <c r="H514" t="s">
        <v>432</v>
      </c>
      <c r="I514" t="s">
        <v>3007</v>
      </c>
      <c r="J514" t="s">
        <v>3576</v>
      </c>
      <c r="K514">
        <v>19000003018</v>
      </c>
      <c r="L514" t="s">
        <v>3577</v>
      </c>
      <c r="M514">
        <v>1920</v>
      </c>
      <c r="N514">
        <v>4.5</v>
      </c>
      <c r="O514">
        <v>4.5</v>
      </c>
      <c r="P514">
        <v>21.8</v>
      </c>
      <c r="Q514">
        <v>0</v>
      </c>
      <c r="R514">
        <v>0</v>
      </c>
      <c r="S514">
        <v>0</v>
      </c>
      <c r="T514">
        <v>173</v>
      </c>
      <c r="U514">
        <v>0</v>
      </c>
      <c r="V514">
        <v>0</v>
      </c>
      <c r="W514" t="s">
        <v>430</v>
      </c>
      <c r="X514">
        <v>0</v>
      </c>
      <c r="Y514">
        <v>0</v>
      </c>
      <c r="Z514">
        <v>0</v>
      </c>
      <c r="AA514" t="s">
        <v>436</v>
      </c>
      <c r="AB514">
        <v>0</v>
      </c>
      <c r="AC514">
        <v>0</v>
      </c>
      <c r="AD514">
        <v>0</v>
      </c>
      <c r="AE514" t="s">
        <v>430</v>
      </c>
      <c r="AF514">
        <v>120</v>
      </c>
      <c r="AG514">
        <v>80</v>
      </c>
      <c r="AH514">
        <v>120</v>
      </c>
      <c r="AI514">
        <v>448.8</v>
      </c>
      <c r="AJ514">
        <v>288</v>
      </c>
      <c r="AK514">
        <v>6</v>
      </c>
      <c r="AL514">
        <v>14.5</v>
      </c>
      <c r="AM514">
        <v>10</v>
      </c>
      <c r="AN514">
        <v>21.8</v>
      </c>
      <c r="AO514">
        <v>0</v>
      </c>
      <c r="AP514">
        <v>0</v>
      </c>
      <c r="AQ514">
        <v>0</v>
      </c>
      <c r="AR514" t="s">
        <v>430</v>
      </c>
      <c r="AS514" t="s">
        <v>430</v>
      </c>
      <c r="AT514" t="s">
        <v>430</v>
      </c>
      <c r="AU514">
        <v>120</v>
      </c>
      <c r="AV514">
        <v>80</v>
      </c>
      <c r="AW514">
        <v>120</v>
      </c>
      <c r="AX514">
        <v>448.8</v>
      </c>
      <c r="AY514">
        <v>288</v>
      </c>
      <c r="AZ514">
        <v>34897097268980</v>
      </c>
      <c r="BA514">
        <v>4897097268989</v>
      </c>
      <c r="BB514">
        <v>840191600746</v>
      </c>
      <c r="BC514" t="s">
        <v>463</v>
      </c>
      <c r="BD514" t="s">
        <v>1162</v>
      </c>
      <c r="BE514" t="s">
        <v>430</v>
      </c>
      <c r="BF514" t="s">
        <v>1163</v>
      </c>
      <c r="BG514" t="s">
        <v>689</v>
      </c>
      <c r="BH514">
        <v>30</v>
      </c>
      <c r="BI514">
        <v>1.1519999999999999</v>
      </c>
      <c r="BJ514" t="s">
        <v>430</v>
      </c>
      <c r="BL514" t="s">
        <v>436</v>
      </c>
      <c r="BM514" t="s">
        <v>3010</v>
      </c>
      <c r="BN514" t="s">
        <v>1091</v>
      </c>
      <c r="BO514" t="s">
        <v>1092</v>
      </c>
      <c r="BP514" t="s">
        <v>213</v>
      </c>
      <c r="BQ514" t="s">
        <v>430</v>
      </c>
      <c r="BR514" t="s">
        <v>442</v>
      </c>
      <c r="BS514">
        <v>25000</v>
      </c>
      <c r="BT514" t="s">
        <v>443</v>
      </c>
      <c r="BU514">
        <v>19200</v>
      </c>
      <c r="BV514">
        <v>40320</v>
      </c>
      <c r="BW514">
        <v>88320</v>
      </c>
      <c r="BX514" t="s">
        <v>430</v>
      </c>
      <c r="BY514" t="s">
        <v>430</v>
      </c>
      <c r="BZ514" t="s">
        <v>691</v>
      </c>
      <c r="CA514" t="s">
        <v>430</v>
      </c>
      <c r="CB514" t="s">
        <v>430</v>
      </c>
      <c r="CC514" t="s">
        <v>430</v>
      </c>
      <c r="CD514">
        <v>0</v>
      </c>
      <c r="CE514" t="s">
        <v>3566</v>
      </c>
      <c r="CF514" t="s">
        <v>444</v>
      </c>
      <c r="CG514" t="s">
        <v>430</v>
      </c>
      <c r="CH514" s="1">
        <v>45163</v>
      </c>
      <c r="CI514" t="s">
        <v>430</v>
      </c>
      <c r="CJ514" t="s">
        <v>430</v>
      </c>
      <c r="CK514" t="s">
        <v>430</v>
      </c>
      <c r="CM514">
        <v>4</v>
      </c>
      <c r="CN514" t="s">
        <v>3012</v>
      </c>
      <c r="CP514">
        <v>0</v>
      </c>
      <c r="CQ514">
        <v>37</v>
      </c>
      <c r="CS514">
        <v>0</v>
      </c>
      <c r="CU514">
        <v>38</v>
      </c>
      <c r="CV514">
        <v>1</v>
      </c>
      <c r="CW514">
        <v>1</v>
      </c>
      <c r="CX514">
        <v>24</v>
      </c>
      <c r="CY514">
        <v>38</v>
      </c>
      <c r="CZ514">
        <v>62</v>
      </c>
      <c r="DA514">
        <v>19010</v>
      </c>
      <c r="DB514">
        <v>34</v>
      </c>
      <c r="DC514" t="s">
        <v>446</v>
      </c>
      <c r="DD514" t="s">
        <v>430</v>
      </c>
      <c r="DE514" t="s">
        <v>3575</v>
      </c>
      <c r="DF514" t="s">
        <v>430</v>
      </c>
      <c r="DG514" t="s">
        <v>477</v>
      </c>
      <c r="DH514" t="s">
        <v>478</v>
      </c>
      <c r="DI514" t="s">
        <v>430</v>
      </c>
      <c r="DJ514" t="s">
        <v>430</v>
      </c>
      <c r="DK514" t="s">
        <v>430</v>
      </c>
      <c r="DL514" t="s">
        <v>430</v>
      </c>
      <c r="DM514" t="s">
        <v>448</v>
      </c>
      <c r="DN514" s="1">
        <v>44981</v>
      </c>
      <c r="DO514" s="1">
        <v>45553</v>
      </c>
      <c r="DP514" t="s">
        <v>449</v>
      </c>
      <c r="DQ514">
        <v>1920</v>
      </c>
      <c r="DR514" t="s">
        <v>430</v>
      </c>
      <c r="DS514" t="s">
        <v>430</v>
      </c>
      <c r="DT514" t="s">
        <v>1311</v>
      </c>
      <c r="DU514" t="s">
        <v>430</v>
      </c>
      <c r="DV514" t="s">
        <v>430</v>
      </c>
      <c r="DW514" t="s">
        <v>430</v>
      </c>
      <c r="DX514" t="s">
        <v>430</v>
      </c>
      <c r="DY514" t="s">
        <v>430</v>
      </c>
      <c r="DZ514" t="s">
        <v>451</v>
      </c>
      <c r="EA514" t="s">
        <v>452</v>
      </c>
      <c r="EB514" t="s">
        <v>430</v>
      </c>
      <c r="EC514" t="s">
        <v>430</v>
      </c>
      <c r="ED514" t="s">
        <v>430</v>
      </c>
      <c r="EE514" t="s">
        <v>2994</v>
      </c>
      <c r="EF514" t="s">
        <v>430</v>
      </c>
      <c r="EG514" t="s">
        <v>430</v>
      </c>
      <c r="EH514" t="s">
        <v>454</v>
      </c>
      <c r="EI514" t="s">
        <v>455</v>
      </c>
      <c r="EJ514" t="s">
        <v>2995</v>
      </c>
      <c r="EK514" t="s">
        <v>483</v>
      </c>
      <c r="EL514" t="s">
        <v>672</v>
      </c>
      <c r="EM514" t="s">
        <v>2996</v>
      </c>
    </row>
    <row r="515" spans="1:143" x14ac:dyDescent="0.25">
      <c r="A515" t="s">
        <v>1357</v>
      </c>
      <c r="B515" t="s">
        <v>430</v>
      </c>
      <c r="C515" t="s">
        <v>2149</v>
      </c>
      <c r="D515">
        <v>104</v>
      </c>
      <c r="E515" t="s">
        <v>458</v>
      </c>
      <c r="F515" t="s">
        <v>459</v>
      </c>
      <c r="G515" t="s">
        <v>430</v>
      </c>
      <c r="H515" t="s">
        <v>432</v>
      </c>
      <c r="I515" t="s">
        <v>2987</v>
      </c>
      <c r="J515" t="s">
        <v>3578</v>
      </c>
      <c r="K515">
        <v>19000003045</v>
      </c>
      <c r="L515" t="s">
        <v>3579</v>
      </c>
      <c r="M515">
        <v>1920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430</v>
      </c>
      <c r="X515">
        <v>0</v>
      </c>
      <c r="Y515">
        <v>0</v>
      </c>
      <c r="Z515">
        <v>0</v>
      </c>
      <c r="AA515" t="s">
        <v>436</v>
      </c>
      <c r="AB515">
        <v>0</v>
      </c>
      <c r="AC515">
        <v>0</v>
      </c>
      <c r="AD515">
        <v>0</v>
      </c>
      <c r="AE515" t="s">
        <v>430</v>
      </c>
      <c r="AF515">
        <v>120</v>
      </c>
      <c r="AG515">
        <v>80</v>
      </c>
      <c r="AH515">
        <v>120</v>
      </c>
      <c r="AI515">
        <v>448.8</v>
      </c>
      <c r="AJ515">
        <v>288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 t="s">
        <v>430</v>
      </c>
      <c r="AS515" t="s">
        <v>430</v>
      </c>
      <c r="AT515" t="s">
        <v>430</v>
      </c>
      <c r="AU515">
        <v>120</v>
      </c>
      <c r="AV515">
        <v>80</v>
      </c>
      <c r="AW515">
        <v>120</v>
      </c>
      <c r="AX515">
        <v>448.8</v>
      </c>
      <c r="AY515">
        <v>288</v>
      </c>
      <c r="AZ515">
        <v>10840191600729</v>
      </c>
      <c r="BA515">
        <v>4897097268965</v>
      </c>
      <c r="BB515">
        <v>840191600722</v>
      </c>
      <c r="BC515" t="s">
        <v>463</v>
      </c>
      <c r="BD515" t="s">
        <v>1162</v>
      </c>
      <c r="BE515" t="s">
        <v>430</v>
      </c>
      <c r="BF515" t="s">
        <v>1163</v>
      </c>
      <c r="BG515" t="s">
        <v>465</v>
      </c>
      <c r="BH515">
        <v>30</v>
      </c>
      <c r="BI515">
        <v>1.1519999999999999</v>
      </c>
      <c r="BJ515" t="s">
        <v>430</v>
      </c>
      <c r="BL515" t="s">
        <v>436</v>
      </c>
      <c r="BM515" t="s">
        <v>2990</v>
      </c>
      <c r="BN515" t="s">
        <v>1091</v>
      </c>
      <c r="BO515" t="s">
        <v>1092</v>
      </c>
      <c r="BP515" t="s">
        <v>213</v>
      </c>
      <c r="BQ515" t="s">
        <v>430</v>
      </c>
      <c r="BR515" t="s">
        <v>442</v>
      </c>
      <c r="BS515">
        <v>25000</v>
      </c>
      <c r="BT515" t="s">
        <v>443</v>
      </c>
      <c r="BU515">
        <v>19200</v>
      </c>
      <c r="BV515">
        <v>40320</v>
      </c>
      <c r="BW515">
        <v>88320</v>
      </c>
      <c r="BX515" t="s">
        <v>430</v>
      </c>
      <c r="BY515" t="s">
        <v>430</v>
      </c>
      <c r="BZ515" t="s">
        <v>691</v>
      </c>
      <c r="CA515" t="s">
        <v>430</v>
      </c>
      <c r="CB515" t="s">
        <v>430</v>
      </c>
      <c r="CC515" t="s">
        <v>430</v>
      </c>
      <c r="CD515">
        <v>0</v>
      </c>
      <c r="CE515" t="s">
        <v>221</v>
      </c>
      <c r="CF515" t="s">
        <v>444</v>
      </c>
      <c r="CG515" t="s">
        <v>430</v>
      </c>
      <c r="CH515" s="1">
        <v>45163</v>
      </c>
      <c r="CI515" t="s">
        <v>430</v>
      </c>
      <c r="CJ515" t="s">
        <v>430</v>
      </c>
      <c r="CK515" t="s">
        <v>430</v>
      </c>
      <c r="CM515">
        <v>4</v>
      </c>
      <c r="CN515" t="s">
        <v>2991</v>
      </c>
      <c r="CP515">
        <v>0</v>
      </c>
      <c r="CQ515">
        <v>37</v>
      </c>
      <c r="CS515">
        <v>0</v>
      </c>
      <c r="CU515">
        <v>38</v>
      </c>
      <c r="CV515">
        <v>1</v>
      </c>
      <c r="CW515">
        <v>1</v>
      </c>
      <c r="CX515">
        <v>24</v>
      </c>
      <c r="CY515">
        <v>10</v>
      </c>
      <c r="CZ515">
        <v>62</v>
      </c>
      <c r="DA515">
        <v>19010</v>
      </c>
      <c r="DB515">
        <v>34</v>
      </c>
      <c r="DC515" t="s">
        <v>446</v>
      </c>
      <c r="DD515" t="s">
        <v>430</v>
      </c>
      <c r="DE515" t="s">
        <v>3346</v>
      </c>
      <c r="DF515" t="s">
        <v>430</v>
      </c>
      <c r="DG515" t="s">
        <v>477</v>
      </c>
      <c r="DH515" t="s">
        <v>478</v>
      </c>
      <c r="DI515" t="s">
        <v>430</v>
      </c>
      <c r="DJ515" t="s">
        <v>430</v>
      </c>
      <c r="DK515" t="s">
        <v>430</v>
      </c>
      <c r="DL515" t="s">
        <v>430</v>
      </c>
      <c r="DM515" t="s">
        <v>448</v>
      </c>
      <c r="DN515" s="1">
        <v>45008</v>
      </c>
      <c r="DO515" s="1">
        <v>45553</v>
      </c>
      <c r="DP515" t="s">
        <v>449</v>
      </c>
      <c r="DQ515">
        <v>0</v>
      </c>
      <c r="DR515" t="s">
        <v>430</v>
      </c>
      <c r="DS515" t="s">
        <v>430</v>
      </c>
      <c r="DT515" t="s">
        <v>3580</v>
      </c>
      <c r="DU515" t="s">
        <v>430</v>
      </c>
      <c r="DV515" t="s">
        <v>430</v>
      </c>
      <c r="DW515" t="s">
        <v>430</v>
      </c>
      <c r="DX515" t="s">
        <v>430</v>
      </c>
      <c r="DY515" t="s">
        <v>430</v>
      </c>
      <c r="DZ515" t="s">
        <v>451</v>
      </c>
      <c r="EA515" t="s">
        <v>452</v>
      </c>
      <c r="EB515" t="s">
        <v>430</v>
      </c>
      <c r="EC515" t="s">
        <v>430</v>
      </c>
      <c r="ED515" t="s">
        <v>430</v>
      </c>
      <c r="EE515" t="s">
        <v>2994</v>
      </c>
      <c r="EF515" t="s">
        <v>430</v>
      </c>
      <c r="EG515" t="s">
        <v>430</v>
      </c>
      <c r="EH515" t="s">
        <v>454</v>
      </c>
      <c r="EI515" t="s">
        <v>455</v>
      </c>
      <c r="EJ515" t="s">
        <v>2995</v>
      </c>
      <c r="EK515" t="s">
        <v>483</v>
      </c>
      <c r="EL515" t="s">
        <v>672</v>
      </c>
      <c r="EM515" t="s">
        <v>2996</v>
      </c>
    </row>
    <row r="516" spans="1:143" x14ac:dyDescent="0.25">
      <c r="A516" t="s">
        <v>1357</v>
      </c>
      <c r="B516" t="s">
        <v>430</v>
      </c>
      <c r="C516" t="s">
        <v>2149</v>
      </c>
      <c r="D516">
        <v>104</v>
      </c>
      <c r="E516" t="s">
        <v>458</v>
      </c>
      <c r="F516" t="s">
        <v>459</v>
      </c>
      <c r="G516" t="s">
        <v>430</v>
      </c>
      <c r="H516" t="s">
        <v>432</v>
      </c>
      <c r="I516" t="s">
        <v>2999</v>
      </c>
      <c r="J516" t="s">
        <v>3581</v>
      </c>
      <c r="K516">
        <v>19000003046</v>
      </c>
      <c r="L516" t="s">
        <v>3582</v>
      </c>
      <c r="M516">
        <v>1920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430</v>
      </c>
      <c r="X516">
        <v>0</v>
      </c>
      <c r="Y516">
        <v>0</v>
      </c>
      <c r="Z516">
        <v>0</v>
      </c>
      <c r="AA516" t="s">
        <v>436</v>
      </c>
      <c r="AB516">
        <v>0</v>
      </c>
      <c r="AC516">
        <v>0</v>
      </c>
      <c r="AD516">
        <v>0</v>
      </c>
      <c r="AE516" t="s">
        <v>430</v>
      </c>
      <c r="AF516">
        <v>120</v>
      </c>
      <c r="AG516">
        <v>80</v>
      </c>
      <c r="AH516">
        <v>120</v>
      </c>
      <c r="AI516">
        <v>448.8</v>
      </c>
      <c r="AJ516">
        <v>288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 t="s">
        <v>430</v>
      </c>
      <c r="AS516" t="s">
        <v>430</v>
      </c>
      <c r="AT516" t="s">
        <v>430</v>
      </c>
      <c r="AU516">
        <v>120</v>
      </c>
      <c r="AV516">
        <v>80</v>
      </c>
      <c r="AW516">
        <v>120</v>
      </c>
      <c r="AX516">
        <v>448.8</v>
      </c>
      <c r="AY516">
        <v>288</v>
      </c>
      <c r="AZ516">
        <v>10840191600736</v>
      </c>
      <c r="BA516">
        <v>4897097268972</v>
      </c>
      <c r="BB516">
        <v>840191600739</v>
      </c>
      <c r="BC516" t="s">
        <v>463</v>
      </c>
      <c r="BD516" t="s">
        <v>1162</v>
      </c>
      <c r="BE516" t="s">
        <v>430</v>
      </c>
      <c r="BF516" t="s">
        <v>1163</v>
      </c>
      <c r="BG516" t="s">
        <v>465</v>
      </c>
      <c r="BH516">
        <v>30</v>
      </c>
      <c r="BI516">
        <v>1.1519999999999999</v>
      </c>
      <c r="BJ516" t="s">
        <v>430</v>
      </c>
      <c r="BL516" t="s">
        <v>436</v>
      </c>
      <c r="BM516" t="s">
        <v>3002</v>
      </c>
      <c r="BN516" t="s">
        <v>1091</v>
      </c>
      <c r="BO516" t="s">
        <v>1092</v>
      </c>
      <c r="BP516" t="s">
        <v>213</v>
      </c>
      <c r="BQ516" t="s">
        <v>430</v>
      </c>
      <c r="BR516" t="s">
        <v>442</v>
      </c>
      <c r="BS516">
        <v>25000</v>
      </c>
      <c r="BT516" t="s">
        <v>443</v>
      </c>
      <c r="BU516">
        <v>19200</v>
      </c>
      <c r="BV516">
        <v>40320</v>
      </c>
      <c r="BW516">
        <v>88320</v>
      </c>
      <c r="BX516" t="s">
        <v>430</v>
      </c>
      <c r="BY516" t="s">
        <v>430</v>
      </c>
      <c r="BZ516" t="s">
        <v>691</v>
      </c>
      <c r="CA516" t="s">
        <v>430</v>
      </c>
      <c r="CB516" t="s">
        <v>430</v>
      </c>
      <c r="CC516" t="s">
        <v>430</v>
      </c>
      <c r="CD516">
        <v>0</v>
      </c>
      <c r="CE516" t="s">
        <v>221</v>
      </c>
      <c r="CF516" t="s">
        <v>444</v>
      </c>
      <c r="CG516" t="s">
        <v>430</v>
      </c>
      <c r="CH516" s="1">
        <v>45163</v>
      </c>
      <c r="CI516" t="s">
        <v>430</v>
      </c>
      <c r="CJ516" t="s">
        <v>430</v>
      </c>
      <c r="CK516" t="s">
        <v>430</v>
      </c>
      <c r="CM516">
        <v>4</v>
      </c>
      <c r="CN516" t="s">
        <v>3003</v>
      </c>
      <c r="CP516">
        <v>0</v>
      </c>
      <c r="CQ516">
        <v>37</v>
      </c>
      <c r="CS516">
        <v>0</v>
      </c>
      <c r="CU516">
        <v>38</v>
      </c>
      <c r="CV516">
        <v>1</v>
      </c>
      <c r="CW516">
        <v>1</v>
      </c>
      <c r="CX516">
        <v>24</v>
      </c>
      <c r="CY516">
        <v>46</v>
      </c>
      <c r="CZ516">
        <v>62</v>
      </c>
      <c r="DA516">
        <v>19010</v>
      </c>
      <c r="DB516">
        <v>34</v>
      </c>
      <c r="DC516" t="s">
        <v>446</v>
      </c>
      <c r="DD516" t="s">
        <v>430</v>
      </c>
      <c r="DE516" t="s">
        <v>3349</v>
      </c>
      <c r="DF516" t="s">
        <v>430</v>
      </c>
      <c r="DG516" t="s">
        <v>477</v>
      </c>
      <c r="DH516" t="s">
        <v>478</v>
      </c>
      <c r="DI516" t="s">
        <v>430</v>
      </c>
      <c r="DJ516" t="s">
        <v>430</v>
      </c>
      <c r="DK516" t="s">
        <v>430</v>
      </c>
      <c r="DL516" t="s">
        <v>430</v>
      </c>
      <c r="DM516" t="s">
        <v>448</v>
      </c>
      <c r="DN516" s="1">
        <v>45008</v>
      </c>
      <c r="DO516" s="1">
        <v>45553</v>
      </c>
      <c r="DP516" t="s">
        <v>449</v>
      </c>
      <c r="DQ516">
        <v>0</v>
      </c>
      <c r="DR516" t="s">
        <v>430</v>
      </c>
      <c r="DS516" t="s">
        <v>430</v>
      </c>
      <c r="DT516" t="s">
        <v>3580</v>
      </c>
      <c r="DU516" t="s">
        <v>430</v>
      </c>
      <c r="DV516" t="s">
        <v>430</v>
      </c>
      <c r="DW516" t="s">
        <v>430</v>
      </c>
      <c r="DX516" t="s">
        <v>430</v>
      </c>
      <c r="DY516" t="s">
        <v>430</v>
      </c>
      <c r="DZ516" t="s">
        <v>451</v>
      </c>
      <c r="EA516" t="s">
        <v>452</v>
      </c>
      <c r="EB516" t="s">
        <v>430</v>
      </c>
      <c r="EC516" t="s">
        <v>430</v>
      </c>
      <c r="ED516" t="s">
        <v>430</v>
      </c>
      <c r="EE516" t="s">
        <v>2994</v>
      </c>
      <c r="EF516" t="s">
        <v>430</v>
      </c>
      <c r="EG516" t="s">
        <v>430</v>
      </c>
      <c r="EH516" t="s">
        <v>454</v>
      </c>
      <c r="EI516" t="s">
        <v>455</v>
      </c>
      <c r="EJ516" t="s">
        <v>2995</v>
      </c>
      <c r="EK516" t="s">
        <v>483</v>
      </c>
      <c r="EL516" t="s">
        <v>672</v>
      </c>
      <c r="EM516" t="s">
        <v>2996</v>
      </c>
    </row>
    <row r="517" spans="1:143" x14ac:dyDescent="0.25">
      <c r="A517" t="s">
        <v>1357</v>
      </c>
      <c r="B517" t="s">
        <v>430</v>
      </c>
      <c r="C517" t="s">
        <v>2149</v>
      </c>
      <c r="D517">
        <v>104</v>
      </c>
      <c r="E517" t="s">
        <v>458</v>
      </c>
      <c r="F517" t="s">
        <v>459</v>
      </c>
      <c r="G517" t="s">
        <v>430</v>
      </c>
      <c r="H517" t="s">
        <v>432</v>
      </c>
      <c r="I517" t="s">
        <v>3007</v>
      </c>
      <c r="J517" t="s">
        <v>3583</v>
      </c>
      <c r="K517">
        <v>19000003047</v>
      </c>
      <c r="L517" t="s">
        <v>3584</v>
      </c>
      <c r="M517">
        <v>1920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430</v>
      </c>
      <c r="X517">
        <v>0</v>
      </c>
      <c r="Y517">
        <v>0</v>
      </c>
      <c r="Z517">
        <v>0</v>
      </c>
      <c r="AA517" t="s">
        <v>436</v>
      </c>
      <c r="AB517">
        <v>0</v>
      </c>
      <c r="AC517">
        <v>0</v>
      </c>
      <c r="AD517">
        <v>0</v>
      </c>
      <c r="AE517" t="s">
        <v>430</v>
      </c>
      <c r="AF517">
        <v>120</v>
      </c>
      <c r="AG517">
        <v>80</v>
      </c>
      <c r="AH517">
        <v>120</v>
      </c>
      <c r="AI517">
        <v>448.8</v>
      </c>
      <c r="AJ517">
        <v>288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 t="s">
        <v>430</v>
      </c>
      <c r="AS517" t="s">
        <v>430</v>
      </c>
      <c r="AT517" t="s">
        <v>430</v>
      </c>
      <c r="AU517">
        <v>120</v>
      </c>
      <c r="AV517">
        <v>80</v>
      </c>
      <c r="AW517">
        <v>120</v>
      </c>
      <c r="AX517">
        <v>448.8</v>
      </c>
      <c r="AY517">
        <v>288</v>
      </c>
      <c r="AZ517">
        <v>10840191600743</v>
      </c>
      <c r="BA517">
        <v>4897097268989</v>
      </c>
      <c r="BB517">
        <v>840191600746</v>
      </c>
      <c r="BC517" t="s">
        <v>463</v>
      </c>
      <c r="BD517" t="s">
        <v>1162</v>
      </c>
      <c r="BE517" t="s">
        <v>430</v>
      </c>
      <c r="BF517" t="s">
        <v>1163</v>
      </c>
      <c r="BG517" t="s">
        <v>465</v>
      </c>
      <c r="BH517">
        <v>30</v>
      </c>
      <c r="BI517">
        <v>1.1519999999999999</v>
      </c>
      <c r="BJ517" t="s">
        <v>430</v>
      </c>
      <c r="BL517" t="s">
        <v>436</v>
      </c>
      <c r="BM517" t="s">
        <v>3010</v>
      </c>
      <c r="BN517" t="s">
        <v>1091</v>
      </c>
      <c r="BO517" t="s">
        <v>1092</v>
      </c>
      <c r="BP517" t="s">
        <v>213</v>
      </c>
      <c r="BQ517" t="s">
        <v>430</v>
      </c>
      <c r="BR517" t="s">
        <v>442</v>
      </c>
      <c r="BS517">
        <v>25000</v>
      </c>
      <c r="BT517" t="s">
        <v>443</v>
      </c>
      <c r="BU517">
        <v>19200</v>
      </c>
      <c r="BV517">
        <v>40320</v>
      </c>
      <c r="BW517">
        <v>88320</v>
      </c>
      <c r="BX517" t="s">
        <v>430</v>
      </c>
      <c r="BY517" t="s">
        <v>430</v>
      </c>
      <c r="BZ517" t="s">
        <v>691</v>
      </c>
      <c r="CA517" t="s">
        <v>430</v>
      </c>
      <c r="CB517" t="s">
        <v>430</v>
      </c>
      <c r="CC517" t="s">
        <v>430</v>
      </c>
      <c r="CD517">
        <v>0</v>
      </c>
      <c r="CE517" t="s">
        <v>221</v>
      </c>
      <c r="CF517" t="s">
        <v>444</v>
      </c>
      <c r="CG517" t="s">
        <v>430</v>
      </c>
      <c r="CH517" s="1">
        <v>45163</v>
      </c>
      <c r="CI517" t="s">
        <v>430</v>
      </c>
      <c r="CJ517" t="s">
        <v>430</v>
      </c>
      <c r="CK517" t="s">
        <v>430</v>
      </c>
      <c r="CM517">
        <v>4</v>
      </c>
      <c r="CN517" t="s">
        <v>3012</v>
      </c>
      <c r="CP517">
        <v>0</v>
      </c>
      <c r="CQ517">
        <v>37</v>
      </c>
      <c r="CS517">
        <v>0</v>
      </c>
      <c r="CU517">
        <v>38</v>
      </c>
      <c r="CV517">
        <v>1</v>
      </c>
      <c r="CW517">
        <v>1</v>
      </c>
      <c r="CX517">
        <v>24</v>
      </c>
      <c r="CY517">
        <v>38</v>
      </c>
      <c r="CZ517">
        <v>62</v>
      </c>
      <c r="DA517">
        <v>19010</v>
      </c>
      <c r="DB517">
        <v>34</v>
      </c>
      <c r="DC517" t="s">
        <v>446</v>
      </c>
      <c r="DD517" t="s">
        <v>430</v>
      </c>
      <c r="DE517" t="s">
        <v>3575</v>
      </c>
      <c r="DF517" t="s">
        <v>430</v>
      </c>
      <c r="DG517" t="s">
        <v>477</v>
      </c>
      <c r="DH517" t="s">
        <v>478</v>
      </c>
      <c r="DI517" t="s">
        <v>430</v>
      </c>
      <c r="DJ517" t="s">
        <v>430</v>
      </c>
      <c r="DK517" t="s">
        <v>430</v>
      </c>
      <c r="DL517" t="s">
        <v>430</v>
      </c>
      <c r="DM517" t="s">
        <v>448</v>
      </c>
      <c r="DN517" s="1">
        <v>45008</v>
      </c>
      <c r="DO517" s="1">
        <v>45553</v>
      </c>
      <c r="DP517" t="s">
        <v>449</v>
      </c>
      <c r="DQ517">
        <v>0</v>
      </c>
      <c r="DR517" t="s">
        <v>430</v>
      </c>
      <c r="DS517" t="s">
        <v>430</v>
      </c>
      <c r="DT517" t="s">
        <v>3580</v>
      </c>
      <c r="DU517" t="s">
        <v>430</v>
      </c>
      <c r="DV517" t="s">
        <v>430</v>
      </c>
      <c r="DW517" t="s">
        <v>430</v>
      </c>
      <c r="DX517" t="s">
        <v>430</v>
      </c>
      <c r="DY517" t="s">
        <v>430</v>
      </c>
      <c r="DZ517" t="s">
        <v>451</v>
      </c>
      <c r="EA517" t="s">
        <v>452</v>
      </c>
      <c r="EB517" t="s">
        <v>430</v>
      </c>
      <c r="EC517" t="s">
        <v>430</v>
      </c>
      <c r="ED517" t="s">
        <v>430</v>
      </c>
      <c r="EE517" t="s">
        <v>2994</v>
      </c>
      <c r="EF517" t="s">
        <v>430</v>
      </c>
      <c r="EG517" t="s">
        <v>430</v>
      </c>
      <c r="EH517" t="s">
        <v>454</v>
      </c>
      <c r="EI517" t="s">
        <v>455</v>
      </c>
      <c r="EJ517" t="s">
        <v>2995</v>
      </c>
      <c r="EK517" t="s">
        <v>483</v>
      </c>
      <c r="EL517" t="s">
        <v>672</v>
      </c>
      <c r="EM517" t="s">
        <v>2996</v>
      </c>
    </row>
    <row r="518" spans="1:143" x14ac:dyDescent="0.25">
      <c r="A518" t="s">
        <v>1357</v>
      </c>
      <c r="B518" t="s">
        <v>459</v>
      </c>
      <c r="C518" t="s">
        <v>2149</v>
      </c>
      <c r="D518">
        <v>104</v>
      </c>
      <c r="E518" t="s">
        <v>458</v>
      </c>
      <c r="F518" t="s">
        <v>459</v>
      </c>
      <c r="G518" t="s">
        <v>430</v>
      </c>
      <c r="H518" t="s">
        <v>432</v>
      </c>
      <c r="I518" t="s">
        <v>2666</v>
      </c>
      <c r="J518" t="s">
        <v>3585</v>
      </c>
      <c r="K518">
        <v>19000003048</v>
      </c>
      <c r="L518" t="s">
        <v>3586</v>
      </c>
      <c r="M518">
        <v>240</v>
      </c>
      <c r="N518">
        <v>18.5</v>
      </c>
      <c r="O518">
        <v>6</v>
      </c>
      <c r="P518">
        <v>23.8</v>
      </c>
      <c r="Q518">
        <v>8.5</v>
      </c>
      <c r="R518">
        <v>6</v>
      </c>
      <c r="S518">
        <v>23.8</v>
      </c>
      <c r="T518">
        <v>2100</v>
      </c>
      <c r="U518">
        <v>2045</v>
      </c>
      <c r="V518">
        <v>0</v>
      </c>
      <c r="W518" t="s">
        <v>430</v>
      </c>
      <c r="X518">
        <v>0</v>
      </c>
      <c r="Y518">
        <v>0</v>
      </c>
      <c r="Z518">
        <v>0</v>
      </c>
      <c r="AA518" t="s">
        <v>436</v>
      </c>
      <c r="AB518">
        <v>0</v>
      </c>
      <c r="AC518">
        <v>0</v>
      </c>
      <c r="AD518">
        <v>0</v>
      </c>
      <c r="AE518" t="s">
        <v>430</v>
      </c>
      <c r="AF518">
        <v>128.5</v>
      </c>
      <c r="AG518">
        <v>110</v>
      </c>
      <c r="AH518">
        <v>78</v>
      </c>
      <c r="AI518">
        <v>533.5</v>
      </c>
      <c r="AJ518">
        <v>518</v>
      </c>
      <c r="AK518">
        <v>8</v>
      </c>
      <c r="AL518">
        <v>39.200000000000003</v>
      </c>
      <c r="AM518">
        <v>29.4</v>
      </c>
      <c r="AN518">
        <v>24.2</v>
      </c>
      <c r="AO518">
        <v>0</v>
      </c>
      <c r="AP518">
        <v>0</v>
      </c>
      <c r="AQ518">
        <v>0</v>
      </c>
      <c r="AR518" t="s">
        <v>430</v>
      </c>
      <c r="AS518" t="s">
        <v>430</v>
      </c>
      <c r="AT518" t="s">
        <v>430</v>
      </c>
      <c r="AU518">
        <v>128.5</v>
      </c>
      <c r="AV518">
        <v>110</v>
      </c>
      <c r="AW518">
        <v>78</v>
      </c>
      <c r="AX518">
        <v>533.5</v>
      </c>
      <c r="AY518">
        <v>518</v>
      </c>
      <c r="AZ518">
        <v>20840191600566</v>
      </c>
      <c r="BA518">
        <v>4897097267821</v>
      </c>
      <c r="BB518">
        <v>840191600562</v>
      </c>
      <c r="BC518" t="s">
        <v>463</v>
      </c>
      <c r="BD518" t="s">
        <v>1162</v>
      </c>
      <c r="BE518" t="s">
        <v>430</v>
      </c>
      <c r="BF518" t="s">
        <v>1163</v>
      </c>
      <c r="BG518" t="s">
        <v>465</v>
      </c>
      <c r="BH518">
        <v>36</v>
      </c>
      <c r="BI518">
        <v>1.1025</v>
      </c>
      <c r="BJ518" t="s">
        <v>430</v>
      </c>
      <c r="BL518" t="s">
        <v>436</v>
      </c>
      <c r="BM518" t="s">
        <v>2669</v>
      </c>
      <c r="BN518" t="s">
        <v>1091</v>
      </c>
      <c r="BO518" t="s">
        <v>1092</v>
      </c>
      <c r="BP518" t="s">
        <v>2670</v>
      </c>
      <c r="BQ518" t="s">
        <v>430</v>
      </c>
      <c r="BR518" t="s">
        <v>442</v>
      </c>
      <c r="BS518">
        <v>10000</v>
      </c>
      <c r="BT518" t="s">
        <v>443</v>
      </c>
      <c r="BU518">
        <v>3840</v>
      </c>
      <c r="BV518">
        <v>8640</v>
      </c>
      <c r="BW518">
        <v>12960</v>
      </c>
      <c r="BX518" t="s">
        <v>430</v>
      </c>
      <c r="BY518" t="s">
        <v>430</v>
      </c>
      <c r="BZ518" t="s">
        <v>470</v>
      </c>
      <c r="CA518" t="s">
        <v>3587</v>
      </c>
      <c r="CB518" t="s">
        <v>3588</v>
      </c>
      <c r="CC518" t="s">
        <v>2156</v>
      </c>
      <c r="CD518">
        <v>0</v>
      </c>
      <c r="CE518" t="s">
        <v>2673</v>
      </c>
      <c r="CF518" t="s">
        <v>1032</v>
      </c>
      <c r="CG518" t="s">
        <v>430</v>
      </c>
      <c r="CH518" s="1">
        <v>45047</v>
      </c>
      <c r="CI518" t="s">
        <v>430</v>
      </c>
      <c r="CJ518" t="s">
        <v>430</v>
      </c>
      <c r="CK518" t="s">
        <v>430</v>
      </c>
      <c r="CM518">
        <v>4</v>
      </c>
      <c r="CN518" t="s">
        <v>2674</v>
      </c>
      <c r="CP518">
        <v>0</v>
      </c>
      <c r="CQ518">
        <v>34</v>
      </c>
      <c r="CS518">
        <v>0</v>
      </c>
      <c r="CU518">
        <v>262</v>
      </c>
      <c r="CV518">
        <v>3</v>
      </c>
      <c r="CW518">
        <v>1</v>
      </c>
      <c r="CX518">
        <v>2</v>
      </c>
      <c r="CY518">
        <v>42</v>
      </c>
      <c r="CZ518">
        <v>118</v>
      </c>
      <c r="DA518">
        <v>19010</v>
      </c>
      <c r="DB518">
        <v>34</v>
      </c>
      <c r="DC518" t="s">
        <v>681</v>
      </c>
      <c r="DD518" t="s">
        <v>430</v>
      </c>
      <c r="DE518" t="s">
        <v>3589</v>
      </c>
      <c r="DF518" t="s">
        <v>430</v>
      </c>
      <c r="DG518" t="s">
        <v>477</v>
      </c>
      <c r="DH518" t="s">
        <v>478</v>
      </c>
      <c r="DI518" t="s">
        <v>430</v>
      </c>
      <c r="DJ518" t="s">
        <v>430</v>
      </c>
      <c r="DK518" t="s">
        <v>430</v>
      </c>
      <c r="DL518" t="s">
        <v>430</v>
      </c>
      <c r="DM518" t="s">
        <v>1034</v>
      </c>
      <c r="DN518" s="1">
        <v>45013</v>
      </c>
      <c r="DO518" s="1">
        <v>45553</v>
      </c>
      <c r="DP518" t="s">
        <v>449</v>
      </c>
      <c r="DQ518">
        <v>240</v>
      </c>
      <c r="DR518" t="s">
        <v>430</v>
      </c>
      <c r="DS518" t="s">
        <v>430</v>
      </c>
      <c r="DT518" t="s">
        <v>230</v>
      </c>
      <c r="DU518" t="s">
        <v>430</v>
      </c>
      <c r="DV518" t="s">
        <v>430</v>
      </c>
      <c r="DW518" t="s">
        <v>430</v>
      </c>
      <c r="DX518" t="s">
        <v>430</v>
      </c>
      <c r="DY518" t="s">
        <v>430</v>
      </c>
      <c r="DZ518" t="s">
        <v>451</v>
      </c>
      <c r="EA518" t="s">
        <v>452</v>
      </c>
      <c r="EB518" t="s">
        <v>430</v>
      </c>
      <c r="EC518" t="s">
        <v>430</v>
      </c>
      <c r="ED518" t="s">
        <v>430</v>
      </c>
      <c r="EE518" t="s">
        <v>2676</v>
      </c>
      <c r="EF518" t="s">
        <v>430</v>
      </c>
      <c r="EG518" t="s">
        <v>430</v>
      </c>
      <c r="EH518" t="s">
        <v>454</v>
      </c>
      <c r="EI518" t="s">
        <v>1036</v>
      </c>
      <c r="EJ518" t="s">
        <v>482</v>
      </c>
      <c r="EK518" t="s">
        <v>483</v>
      </c>
      <c r="EL518" t="s">
        <v>2677</v>
      </c>
      <c r="EM518" t="s">
        <v>2678</v>
      </c>
    </row>
    <row r="519" spans="1:143" x14ac:dyDescent="0.25">
      <c r="A519" t="s">
        <v>1357</v>
      </c>
      <c r="B519" t="s">
        <v>459</v>
      </c>
      <c r="C519" t="s">
        <v>1473</v>
      </c>
      <c r="D519">
        <v>119</v>
      </c>
      <c r="E519" t="s">
        <v>430</v>
      </c>
      <c r="F519" t="s">
        <v>430</v>
      </c>
      <c r="G519" t="s">
        <v>430</v>
      </c>
      <c r="H519" t="s">
        <v>432</v>
      </c>
      <c r="I519" t="s">
        <v>3590</v>
      </c>
      <c r="J519" t="s">
        <v>3591</v>
      </c>
      <c r="K519">
        <v>19000002448</v>
      </c>
      <c r="L519" t="s">
        <v>3592</v>
      </c>
      <c r="M519">
        <v>1</v>
      </c>
      <c r="N519">
        <v>44.82</v>
      </c>
      <c r="O519">
        <v>25.26</v>
      </c>
      <c r="P519">
        <v>36.380000000000003</v>
      </c>
      <c r="Q519">
        <v>50</v>
      </c>
      <c r="R519">
        <v>33</v>
      </c>
      <c r="S519">
        <v>0</v>
      </c>
      <c r="T519">
        <v>5250</v>
      </c>
      <c r="U519">
        <v>4550</v>
      </c>
      <c r="V519">
        <v>0</v>
      </c>
      <c r="W519" t="s">
        <v>430</v>
      </c>
      <c r="X519">
        <v>0</v>
      </c>
      <c r="Y519">
        <v>0</v>
      </c>
      <c r="Z519">
        <v>0</v>
      </c>
      <c r="AA519" t="s">
        <v>436</v>
      </c>
      <c r="AB519">
        <v>0</v>
      </c>
      <c r="AC519">
        <v>0</v>
      </c>
      <c r="AD519">
        <v>1</v>
      </c>
      <c r="AE519" t="s">
        <v>430</v>
      </c>
      <c r="AF519">
        <v>44.82</v>
      </c>
      <c r="AG519">
        <v>25.26</v>
      </c>
      <c r="AH519">
        <v>36.380000000000003</v>
      </c>
      <c r="AI519">
        <v>5.25</v>
      </c>
      <c r="AJ519">
        <v>4.55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 t="s">
        <v>430</v>
      </c>
      <c r="AS519" t="s">
        <v>430</v>
      </c>
      <c r="AT519" t="s">
        <v>430</v>
      </c>
      <c r="AU519">
        <v>0</v>
      </c>
      <c r="AV519">
        <v>0</v>
      </c>
      <c r="AW519">
        <v>0</v>
      </c>
      <c r="AZ519">
        <v>20810005419035</v>
      </c>
      <c r="BB519">
        <v>810005419031</v>
      </c>
      <c r="BC519" t="s">
        <v>463</v>
      </c>
      <c r="BD519" t="s">
        <v>1990</v>
      </c>
      <c r="BE519" t="s">
        <v>430</v>
      </c>
      <c r="BF519" t="s">
        <v>1478</v>
      </c>
      <c r="BG519" t="s">
        <v>689</v>
      </c>
      <c r="BH519">
        <v>36</v>
      </c>
      <c r="BI519">
        <v>4.1200000000000001E-2</v>
      </c>
      <c r="BJ519" t="s">
        <v>430</v>
      </c>
      <c r="BL519" t="s">
        <v>436</v>
      </c>
      <c r="BM519" t="s">
        <v>3593</v>
      </c>
      <c r="BN519" t="s">
        <v>430</v>
      </c>
      <c r="BO519" t="s">
        <v>430</v>
      </c>
      <c r="BP519" t="s">
        <v>3076</v>
      </c>
      <c r="BQ519" t="s">
        <v>2038</v>
      </c>
      <c r="BR519" t="s">
        <v>442</v>
      </c>
      <c r="BS519">
        <v>5000</v>
      </c>
      <c r="BT519" t="s">
        <v>443</v>
      </c>
      <c r="BU519">
        <v>574</v>
      </c>
      <c r="BV519">
        <v>1348</v>
      </c>
      <c r="BW519">
        <v>1673</v>
      </c>
      <c r="BX519" t="s">
        <v>430</v>
      </c>
      <c r="BY519" t="s">
        <v>430</v>
      </c>
      <c r="BZ519" t="s">
        <v>1483</v>
      </c>
      <c r="CA519" t="s">
        <v>3594</v>
      </c>
      <c r="CB519" t="s">
        <v>430</v>
      </c>
      <c r="CC519" t="s">
        <v>3078</v>
      </c>
      <c r="CD519">
        <v>0</v>
      </c>
      <c r="CE519" t="s">
        <v>3079</v>
      </c>
      <c r="CF519" t="s">
        <v>444</v>
      </c>
      <c r="CG519" t="s">
        <v>430</v>
      </c>
      <c r="CH519" s="1">
        <v>45294</v>
      </c>
      <c r="CI519" t="s">
        <v>430</v>
      </c>
      <c r="CJ519" t="s">
        <v>430</v>
      </c>
      <c r="CK519" t="s">
        <v>430</v>
      </c>
      <c r="CM519">
        <v>1</v>
      </c>
      <c r="CN519" t="s">
        <v>3595</v>
      </c>
      <c r="CP519">
        <v>0</v>
      </c>
      <c r="CQ519">
        <v>1</v>
      </c>
      <c r="CS519">
        <v>0</v>
      </c>
      <c r="CU519">
        <v>22</v>
      </c>
      <c r="CV519">
        <v>1</v>
      </c>
      <c r="CW519">
        <v>8</v>
      </c>
      <c r="CX519">
        <v>21</v>
      </c>
      <c r="CZ519">
        <v>5</v>
      </c>
      <c r="DA519">
        <v>19002</v>
      </c>
      <c r="DB519">
        <v>31</v>
      </c>
      <c r="DC519" t="s">
        <v>446</v>
      </c>
      <c r="DD519" t="s">
        <v>430</v>
      </c>
      <c r="DE519" t="s">
        <v>3596</v>
      </c>
      <c r="DF519" t="s">
        <v>430</v>
      </c>
      <c r="DG519" t="s">
        <v>477</v>
      </c>
      <c r="DH519" t="s">
        <v>478</v>
      </c>
      <c r="DI519" t="s">
        <v>430</v>
      </c>
      <c r="DJ519" t="s">
        <v>430</v>
      </c>
      <c r="DK519" t="s">
        <v>430</v>
      </c>
      <c r="DL519" t="s">
        <v>430</v>
      </c>
      <c r="DM519" t="s">
        <v>448</v>
      </c>
      <c r="DN519" s="1">
        <v>44817</v>
      </c>
      <c r="DO519" s="1">
        <v>45553</v>
      </c>
      <c r="DP519" t="s">
        <v>449</v>
      </c>
      <c r="DQ519">
        <v>0</v>
      </c>
      <c r="DR519" t="s">
        <v>430</v>
      </c>
      <c r="DS519" t="s">
        <v>430</v>
      </c>
      <c r="DT519" t="s">
        <v>3082</v>
      </c>
      <c r="DU519" t="s">
        <v>430</v>
      </c>
      <c r="DV519" t="s">
        <v>430</v>
      </c>
      <c r="DW519" t="s">
        <v>430</v>
      </c>
      <c r="DX519" t="s">
        <v>430</v>
      </c>
      <c r="DY519" t="s">
        <v>430</v>
      </c>
      <c r="DZ519" t="s">
        <v>451</v>
      </c>
      <c r="EA519" t="s">
        <v>452</v>
      </c>
      <c r="EB519" t="s">
        <v>430</v>
      </c>
      <c r="EC519" t="s">
        <v>430</v>
      </c>
      <c r="ED519" t="s">
        <v>430</v>
      </c>
      <c r="EE519" t="s">
        <v>2002</v>
      </c>
      <c r="EF519" t="s">
        <v>430</v>
      </c>
      <c r="EG519" t="s">
        <v>430</v>
      </c>
      <c r="EH519" t="s">
        <v>1473</v>
      </c>
      <c r="EI519" t="s">
        <v>455</v>
      </c>
      <c r="EJ519" t="s">
        <v>2002</v>
      </c>
      <c r="EK519" t="s">
        <v>509</v>
      </c>
      <c r="EL519" t="s">
        <v>3597</v>
      </c>
      <c r="EM519" t="s">
        <v>3084</v>
      </c>
    </row>
    <row r="520" spans="1:143" x14ac:dyDescent="0.25">
      <c r="A520" t="s">
        <v>1357</v>
      </c>
      <c r="B520" t="s">
        <v>459</v>
      </c>
      <c r="C520" t="s">
        <v>1473</v>
      </c>
      <c r="D520">
        <v>119</v>
      </c>
      <c r="E520" t="s">
        <v>430</v>
      </c>
      <c r="F520" t="s">
        <v>430</v>
      </c>
      <c r="G520" t="s">
        <v>430</v>
      </c>
      <c r="H520" t="s">
        <v>432</v>
      </c>
      <c r="I520" t="s">
        <v>3598</v>
      </c>
      <c r="J520" t="s">
        <v>3599</v>
      </c>
      <c r="K520">
        <v>19000002428</v>
      </c>
      <c r="L520" t="s">
        <v>3600</v>
      </c>
      <c r="M520">
        <v>1</v>
      </c>
      <c r="N520">
        <v>44.24</v>
      </c>
      <c r="O520">
        <v>26.28</v>
      </c>
      <c r="P520">
        <v>22.8</v>
      </c>
      <c r="Q520">
        <v>50</v>
      </c>
      <c r="R520">
        <v>33</v>
      </c>
      <c r="S520">
        <v>0</v>
      </c>
      <c r="T520">
        <v>3250</v>
      </c>
      <c r="U520">
        <v>2750</v>
      </c>
      <c r="V520">
        <v>0</v>
      </c>
      <c r="W520" t="s">
        <v>430</v>
      </c>
      <c r="X520">
        <v>0</v>
      </c>
      <c r="Y520">
        <v>0</v>
      </c>
      <c r="Z520">
        <v>0</v>
      </c>
      <c r="AA520" t="s">
        <v>436</v>
      </c>
      <c r="AB520">
        <v>0</v>
      </c>
      <c r="AC520">
        <v>0</v>
      </c>
      <c r="AD520">
        <v>1</v>
      </c>
      <c r="AE520" t="s">
        <v>430</v>
      </c>
      <c r="AF520">
        <v>44.24</v>
      </c>
      <c r="AG520">
        <v>26.28</v>
      </c>
      <c r="AH520">
        <v>22.8</v>
      </c>
      <c r="AI520">
        <v>3.25</v>
      </c>
      <c r="AJ520">
        <v>2.75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 t="s">
        <v>430</v>
      </c>
      <c r="AS520" t="s">
        <v>430</v>
      </c>
      <c r="AT520" t="s">
        <v>430</v>
      </c>
      <c r="AU520">
        <v>0</v>
      </c>
      <c r="AV520">
        <v>0</v>
      </c>
      <c r="AW520">
        <v>0</v>
      </c>
      <c r="AZ520">
        <v>40810005414270</v>
      </c>
      <c r="BA520">
        <v>4895248006756</v>
      </c>
      <c r="BB520">
        <v>810005414272</v>
      </c>
      <c r="BC520" t="s">
        <v>463</v>
      </c>
      <c r="BD520" t="s">
        <v>1990</v>
      </c>
      <c r="BE520" t="s">
        <v>430</v>
      </c>
      <c r="BF520" t="s">
        <v>1478</v>
      </c>
      <c r="BG520" t="s">
        <v>689</v>
      </c>
      <c r="BH520">
        <v>36</v>
      </c>
      <c r="BI520">
        <v>2.6499999999999999E-2</v>
      </c>
      <c r="BJ520" t="s">
        <v>430</v>
      </c>
      <c r="BL520" t="s">
        <v>436</v>
      </c>
      <c r="BM520" t="s">
        <v>3601</v>
      </c>
      <c r="BN520" t="s">
        <v>430</v>
      </c>
      <c r="BO520" t="s">
        <v>430</v>
      </c>
      <c r="BP520" t="s">
        <v>3076</v>
      </c>
      <c r="BQ520" t="s">
        <v>2038</v>
      </c>
      <c r="BR520" t="s">
        <v>442</v>
      </c>
      <c r="BS520">
        <v>5000</v>
      </c>
      <c r="BT520" t="s">
        <v>443</v>
      </c>
      <c r="BU520">
        <v>904</v>
      </c>
      <c r="BV520">
        <v>2122</v>
      </c>
      <c r="BW520">
        <v>2633</v>
      </c>
      <c r="BX520" t="s">
        <v>430</v>
      </c>
      <c r="BY520" t="s">
        <v>430</v>
      </c>
      <c r="BZ520" t="s">
        <v>1483</v>
      </c>
      <c r="CA520" t="s">
        <v>3602</v>
      </c>
      <c r="CB520" t="s">
        <v>430</v>
      </c>
      <c r="CC520" t="s">
        <v>3078</v>
      </c>
      <c r="CD520">
        <v>0</v>
      </c>
      <c r="CE520" t="s">
        <v>3079</v>
      </c>
      <c r="CF520" t="s">
        <v>444</v>
      </c>
      <c r="CG520" t="s">
        <v>430</v>
      </c>
      <c r="CH520" s="1">
        <v>44915</v>
      </c>
      <c r="CI520" t="s">
        <v>430</v>
      </c>
      <c r="CJ520" t="s">
        <v>430</v>
      </c>
      <c r="CK520" t="s">
        <v>430</v>
      </c>
      <c r="CM520">
        <v>1</v>
      </c>
      <c r="CN520" t="s">
        <v>3603</v>
      </c>
      <c r="CP520">
        <v>0</v>
      </c>
      <c r="CQ520">
        <v>1</v>
      </c>
      <c r="CS520">
        <v>0</v>
      </c>
      <c r="CU520">
        <v>22</v>
      </c>
      <c r="CV520">
        <v>1</v>
      </c>
      <c r="CW520">
        <v>8</v>
      </c>
      <c r="CX520">
        <v>21</v>
      </c>
      <c r="CZ520">
        <v>5</v>
      </c>
      <c r="DA520">
        <v>19002</v>
      </c>
      <c r="DB520">
        <v>31</v>
      </c>
      <c r="DC520" t="s">
        <v>446</v>
      </c>
      <c r="DD520" t="s">
        <v>430</v>
      </c>
      <c r="DE520" t="s">
        <v>3604</v>
      </c>
      <c r="DF520" t="s">
        <v>430</v>
      </c>
      <c r="DG520" t="s">
        <v>477</v>
      </c>
      <c r="DH520" t="s">
        <v>478</v>
      </c>
      <c r="DI520" t="s">
        <v>430</v>
      </c>
      <c r="DJ520" t="s">
        <v>430</v>
      </c>
      <c r="DK520" t="s">
        <v>430</v>
      </c>
      <c r="DL520" t="s">
        <v>430</v>
      </c>
      <c r="DM520" t="s">
        <v>448</v>
      </c>
      <c r="DN520" s="1">
        <v>44813</v>
      </c>
      <c r="DO520" s="1">
        <v>45574</v>
      </c>
      <c r="DP520" t="s">
        <v>449</v>
      </c>
      <c r="DQ520">
        <v>0</v>
      </c>
      <c r="DR520" t="s">
        <v>430</v>
      </c>
      <c r="DS520" t="s">
        <v>430</v>
      </c>
      <c r="DT520" t="s">
        <v>3082</v>
      </c>
      <c r="DU520" t="s">
        <v>430</v>
      </c>
      <c r="DV520" t="s">
        <v>430</v>
      </c>
      <c r="DW520" t="s">
        <v>430</v>
      </c>
      <c r="DX520" t="s">
        <v>430</v>
      </c>
      <c r="DY520" t="s">
        <v>430</v>
      </c>
      <c r="DZ520" t="s">
        <v>451</v>
      </c>
      <c r="EA520" t="s">
        <v>452</v>
      </c>
      <c r="EB520" t="s">
        <v>430</v>
      </c>
      <c r="EC520" t="s">
        <v>430</v>
      </c>
      <c r="ED520" t="s">
        <v>430</v>
      </c>
      <c r="EE520" t="s">
        <v>2002</v>
      </c>
      <c r="EF520" t="s">
        <v>430</v>
      </c>
      <c r="EG520" t="s">
        <v>430</v>
      </c>
      <c r="EH520" t="s">
        <v>1473</v>
      </c>
      <c r="EI520" t="s">
        <v>455</v>
      </c>
      <c r="EJ520" t="s">
        <v>2002</v>
      </c>
      <c r="EK520" t="s">
        <v>509</v>
      </c>
      <c r="EL520" t="s">
        <v>3124</v>
      </c>
      <c r="EM520" t="s">
        <v>3084</v>
      </c>
    </row>
    <row r="521" spans="1:143" x14ac:dyDescent="0.25">
      <c r="A521" t="s">
        <v>1357</v>
      </c>
      <c r="B521" t="s">
        <v>459</v>
      </c>
      <c r="C521" t="s">
        <v>1473</v>
      </c>
      <c r="D521">
        <v>119</v>
      </c>
      <c r="E521" t="s">
        <v>430</v>
      </c>
      <c r="F521" t="s">
        <v>430</v>
      </c>
      <c r="G521" t="s">
        <v>430</v>
      </c>
      <c r="H521" t="s">
        <v>432</v>
      </c>
      <c r="I521" t="s">
        <v>3598</v>
      </c>
      <c r="J521" t="s">
        <v>3605</v>
      </c>
      <c r="K521">
        <v>19000003072</v>
      </c>
      <c r="L521" t="s">
        <v>3606</v>
      </c>
      <c r="M521">
        <v>1</v>
      </c>
      <c r="N521">
        <v>44.24</v>
      </c>
      <c r="O521">
        <v>26.28</v>
      </c>
      <c r="P521">
        <v>22.8</v>
      </c>
      <c r="Q521">
        <v>50</v>
      </c>
      <c r="R521">
        <v>33</v>
      </c>
      <c r="S521">
        <v>0</v>
      </c>
      <c r="T521">
        <v>3250</v>
      </c>
      <c r="U521">
        <v>2750</v>
      </c>
      <c r="V521">
        <v>0</v>
      </c>
      <c r="W521" t="s">
        <v>430</v>
      </c>
      <c r="X521">
        <v>0</v>
      </c>
      <c r="Y521">
        <v>0</v>
      </c>
      <c r="Z521">
        <v>0</v>
      </c>
      <c r="AA521" t="s">
        <v>436</v>
      </c>
      <c r="AB521">
        <v>0</v>
      </c>
      <c r="AC521">
        <v>0</v>
      </c>
      <c r="AD521">
        <v>1</v>
      </c>
      <c r="AE521" t="s">
        <v>430</v>
      </c>
      <c r="AF521">
        <v>44.24</v>
      </c>
      <c r="AG521">
        <v>26.28</v>
      </c>
      <c r="AH521">
        <v>22.8</v>
      </c>
      <c r="AI521">
        <v>3.25</v>
      </c>
      <c r="AJ521">
        <v>2.75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 t="s">
        <v>430</v>
      </c>
      <c r="AS521" t="s">
        <v>430</v>
      </c>
      <c r="AT521" t="s">
        <v>430</v>
      </c>
      <c r="AU521">
        <v>0</v>
      </c>
      <c r="AV521">
        <v>0</v>
      </c>
      <c r="AW521">
        <v>0</v>
      </c>
      <c r="AZ521">
        <v>30810005414273</v>
      </c>
      <c r="BA521">
        <v>4895248006756</v>
      </c>
      <c r="BB521">
        <v>810005414272</v>
      </c>
      <c r="BC521" t="s">
        <v>463</v>
      </c>
      <c r="BD521" t="s">
        <v>1990</v>
      </c>
      <c r="BE521" t="s">
        <v>430</v>
      </c>
      <c r="BF521" t="s">
        <v>1478</v>
      </c>
      <c r="BG521" t="s">
        <v>689</v>
      </c>
      <c r="BH521">
        <v>36</v>
      </c>
      <c r="BI521">
        <v>2.6499999999999999E-2</v>
      </c>
      <c r="BJ521" t="s">
        <v>430</v>
      </c>
      <c r="BL521" t="s">
        <v>436</v>
      </c>
      <c r="BM521" t="s">
        <v>3601</v>
      </c>
      <c r="BN521" t="s">
        <v>430</v>
      </c>
      <c r="BO521" t="s">
        <v>430</v>
      </c>
      <c r="BP521" t="s">
        <v>3076</v>
      </c>
      <c r="BQ521" t="s">
        <v>2038</v>
      </c>
      <c r="BR521" t="s">
        <v>442</v>
      </c>
      <c r="BS521">
        <v>5000</v>
      </c>
      <c r="BT521" t="s">
        <v>443</v>
      </c>
      <c r="BU521">
        <v>904</v>
      </c>
      <c r="BV521">
        <v>2122</v>
      </c>
      <c r="BW521">
        <v>2633</v>
      </c>
      <c r="BX521" t="s">
        <v>430</v>
      </c>
      <c r="BY521" t="s">
        <v>430</v>
      </c>
      <c r="BZ521" t="s">
        <v>1483</v>
      </c>
      <c r="CA521" t="s">
        <v>3602</v>
      </c>
      <c r="CB521" t="s">
        <v>430</v>
      </c>
      <c r="CC521" t="s">
        <v>3078</v>
      </c>
      <c r="CD521">
        <v>0</v>
      </c>
      <c r="CE521" t="s">
        <v>3079</v>
      </c>
      <c r="CF521" t="s">
        <v>444</v>
      </c>
      <c r="CG521" t="s">
        <v>430</v>
      </c>
      <c r="CH521" s="1">
        <v>45157</v>
      </c>
      <c r="CI521" t="s">
        <v>430</v>
      </c>
      <c r="CJ521" t="s">
        <v>430</v>
      </c>
      <c r="CK521" t="s">
        <v>430</v>
      </c>
      <c r="CM521">
        <v>1</v>
      </c>
      <c r="CN521" t="s">
        <v>3603</v>
      </c>
      <c r="CP521">
        <v>0</v>
      </c>
      <c r="CQ521">
        <v>1</v>
      </c>
      <c r="CS521">
        <v>0</v>
      </c>
      <c r="CU521">
        <v>22</v>
      </c>
      <c r="CV521">
        <v>1</v>
      </c>
      <c r="CW521">
        <v>8</v>
      </c>
      <c r="CX521">
        <v>21</v>
      </c>
      <c r="CZ521">
        <v>5</v>
      </c>
      <c r="DA521">
        <v>19002</v>
      </c>
      <c r="DB521">
        <v>31</v>
      </c>
      <c r="DC521" t="s">
        <v>446</v>
      </c>
      <c r="DD521" t="s">
        <v>430</v>
      </c>
      <c r="DE521" t="s">
        <v>3607</v>
      </c>
      <c r="DF521" t="s">
        <v>430</v>
      </c>
      <c r="DG521" t="s">
        <v>477</v>
      </c>
      <c r="DH521" t="s">
        <v>478</v>
      </c>
      <c r="DI521" t="s">
        <v>430</v>
      </c>
      <c r="DJ521" t="s">
        <v>430</v>
      </c>
      <c r="DK521" t="s">
        <v>430</v>
      </c>
      <c r="DL521" t="s">
        <v>430</v>
      </c>
      <c r="DM521" t="s">
        <v>448</v>
      </c>
      <c r="DN521" s="1">
        <v>45026</v>
      </c>
      <c r="DO521" s="1">
        <v>45574</v>
      </c>
      <c r="DP521" t="s">
        <v>449</v>
      </c>
      <c r="DQ521">
        <v>0</v>
      </c>
      <c r="DR521" t="s">
        <v>430</v>
      </c>
      <c r="DS521" t="s">
        <v>430</v>
      </c>
      <c r="DT521" t="s">
        <v>3082</v>
      </c>
      <c r="DU521" t="s">
        <v>430</v>
      </c>
      <c r="DV521" t="s">
        <v>430</v>
      </c>
      <c r="DW521" t="s">
        <v>430</v>
      </c>
      <c r="DX521" t="s">
        <v>430</v>
      </c>
      <c r="DY521" t="s">
        <v>430</v>
      </c>
      <c r="DZ521" t="s">
        <v>451</v>
      </c>
      <c r="EA521" t="s">
        <v>452</v>
      </c>
      <c r="EB521" t="s">
        <v>430</v>
      </c>
      <c r="EC521" t="s">
        <v>430</v>
      </c>
      <c r="ED521" t="s">
        <v>430</v>
      </c>
      <c r="EE521" t="s">
        <v>2002</v>
      </c>
      <c r="EF521" t="s">
        <v>430</v>
      </c>
      <c r="EG521" t="s">
        <v>430</v>
      </c>
      <c r="EH521" t="s">
        <v>1473</v>
      </c>
      <c r="EI521" t="s">
        <v>455</v>
      </c>
      <c r="EJ521" t="s">
        <v>2002</v>
      </c>
      <c r="EK521" t="s">
        <v>509</v>
      </c>
      <c r="EL521" t="s">
        <v>3124</v>
      </c>
      <c r="EM521" t="s">
        <v>3084</v>
      </c>
    </row>
    <row r="522" spans="1:143" x14ac:dyDescent="0.25">
      <c r="A522" t="s">
        <v>1357</v>
      </c>
      <c r="B522" t="s">
        <v>459</v>
      </c>
      <c r="C522" t="s">
        <v>1473</v>
      </c>
      <c r="D522">
        <v>119</v>
      </c>
      <c r="E522" t="s">
        <v>430</v>
      </c>
      <c r="F522" t="s">
        <v>430</v>
      </c>
      <c r="G522" t="s">
        <v>430</v>
      </c>
      <c r="H522" t="s">
        <v>432</v>
      </c>
      <c r="I522" t="s">
        <v>3598</v>
      </c>
      <c r="J522" t="s">
        <v>3608</v>
      </c>
      <c r="K522">
        <v>19000004267</v>
      </c>
      <c r="L522" t="s">
        <v>3609</v>
      </c>
      <c r="M522">
        <v>1</v>
      </c>
      <c r="N522">
        <v>43.5</v>
      </c>
      <c r="O522">
        <v>26</v>
      </c>
      <c r="P522">
        <v>22.5</v>
      </c>
      <c r="Q522">
        <v>50</v>
      </c>
      <c r="R522">
        <v>33</v>
      </c>
      <c r="S522">
        <v>0</v>
      </c>
      <c r="T522">
        <v>3300</v>
      </c>
      <c r="U522">
        <v>2750</v>
      </c>
      <c r="V522">
        <v>0</v>
      </c>
      <c r="W522" t="s">
        <v>430</v>
      </c>
      <c r="X522">
        <v>0</v>
      </c>
      <c r="Y522">
        <v>0</v>
      </c>
      <c r="Z522">
        <v>0</v>
      </c>
      <c r="AA522" t="s">
        <v>436</v>
      </c>
      <c r="AB522">
        <v>0</v>
      </c>
      <c r="AC522">
        <v>0</v>
      </c>
      <c r="AD522">
        <v>1</v>
      </c>
      <c r="AE522" t="s">
        <v>430</v>
      </c>
      <c r="AF522">
        <v>43.5</v>
      </c>
      <c r="AG522">
        <v>26</v>
      </c>
      <c r="AH522">
        <v>22.5</v>
      </c>
      <c r="AI522">
        <v>3.3</v>
      </c>
      <c r="AJ522">
        <v>2.75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 t="s">
        <v>430</v>
      </c>
      <c r="AS522" t="s">
        <v>430</v>
      </c>
      <c r="AT522" t="s">
        <v>430</v>
      </c>
      <c r="AU522">
        <v>0</v>
      </c>
      <c r="AV522">
        <v>0</v>
      </c>
      <c r="AW522">
        <v>0</v>
      </c>
      <c r="AZ522">
        <v>50810005414277</v>
      </c>
      <c r="BA522">
        <v>4895248006756</v>
      </c>
      <c r="BB522">
        <v>810005414272</v>
      </c>
      <c r="BC522" t="s">
        <v>463</v>
      </c>
      <c r="BD522" t="s">
        <v>1990</v>
      </c>
      <c r="BE522" t="s">
        <v>430</v>
      </c>
      <c r="BF522" t="s">
        <v>1478</v>
      </c>
      <c r="BG522" t="s">
        <v>689</v>
      </c>
      <c r="BH522">
        <v>36</v>
      </c>
      <c r="BI522">
        <v>2.5399999999999999E-2</v>
      </c>
      <c r="BJ522" t="s">
        <v>430</v>
      </c>
      <c r="BL522" t="s">
        <v>436</v>
      </c>
      <c r="BM522" t="s">
        <v>3601</v>
      </c>
      <c r="BN522" t="s">
        <v>430</v>
      </c>
      <c r="BO522" t="s">
        <v>430</v>
      </c>
      <c r="BP522" t="s">
        <v>3076</v>
      </c>
      <c r="BQ522" t="s">
        <v>2038</v>
      </c>
      <c r="BR522" t="s">
        <v>442</v>
      </c>
      <c r="BS522">
        <v>5000</v>
      </c>
      <c r="BT522" t="s">
        <v>443</v>
      </c>
      <c r="BU522">
        <v>1100</v>
      </c>
      <c r="BV522">
        <v>2279</v>
      </c>
      <c r="BW522">
        <v>2652</v>
      </c>
      <c r="BX522" t="s">
        <v>430</v>
      </c>
      <c r="BY522" t="s">
        <v>430</v>
      </c>
      <c r="BZ522" t="s">
        <v>1483</v>
      </c>
      <c r="CA522" t="s">
        <v>3610</v>
      </c>
      <c r="CB522" t="s">
        <v>430</v>
      </c>
      <c r="CC522" t="s">
        <v>3078</v>
      </c>
      <c r="CD522">
        <v>0</v>
      </c>
      <c r="CE522" t="s">
        <v>430</v>
      </c>
      <c r="CF522" t="s">
        <v>444</v>
      </c>
      <c r="CG522" t="s">
        <v>430</v>
      </c>
      <c r="CH522" s="1">
        <v>45458</v>
      </c>
      <c r="CI522" t="s">
        <v>430</v>
      </c>
      <c r="CJ522" t="s">
        <v>430</v>
      </c>
      <c r="CK522" t="s">
        <v>430</v>
      </c>
      <c r="CM522">
        <v>1</v>
      </c>
      <c r="CN522" t="s">
        <v>3603</v>
      </c>
      <c r="CP522">
        <v>0</v>
      </c>
      <c r="CQ522">
        <v>1</v>
      </c>
      <c r="CS522">
        <v>0</v>
      </c>
      <c r="CU522">
        <v>22</v>
      </c>
      <c r="CV522">
        <v>1</v>
      </c>
      <c r="CW522">
        <v>8</v>
      </c>
      <c r="CX522">
        <v>21</v>
      </c>
      <c r="CZ522">
        <v>5</v>
      </c>
      <c r="DA522">
        <v>19002</v>
      </c>
      <c r="DB522">
        <v>31</v>
      </c>
      <c r="DC522" t="s">
        <v>446</v>
      </c>
      <c r="DD522" t="s">
        <v>430</v>
      </c>
      <c r="DE522" t="s">
        <v>3611</v>
      </c>
      <c r="DF522" t="s">
        <v>430</v>
      </c>
      <c r="DG522" t="s">
        <v>477</v>
      </c>
      <c r="DH522" t="s">
        <v>478</v>
      </c>
      <c r="DI522" t="s">
        <v>430</v>
      </c>
      <c r="DJ522" t="s">
        <v>430</v>
      </c>
      <c r="DK522" t="s">
        <v>430</v>
      </c>
      <c r="DL522" t="s">
        <v>430</v>
      </c>
      <c r="DM522" t="s">
        <v>448</v>
      </c>
      <c r="DN522" s="1">
        <v>45392</v>
      </c>
      <c r="DO522" s="1">
        <v>45574</v>
      </c>
      <c r="DP522" t="s">
        <v>449</v>
      </c>
      <c r="DQ522">
        <v>0</v>
      </c>
      <c r="DR522" t="s">
        <v>430</v>
      </c>
      <c r="DS522" t="s">
        <v>430</v>
      </c>
      <c r="DT522" t="s">
        <v>3092</v>
      </c>
      <c r="DU522" t="s">
        <v>430</v>
      </c>
      <c r="DV522" t="s">
        <v>430</v>
      </c>
      <c r="DW522" t="s">
        <v>430</v>
      </c>
      <c r="DX522" t="s">
        <v>430</v>
      </c>
      <c r="DY522" t="s">
        <v>430</v>
      </c>
      <c r="DZ522" t="s">
        <v>451</v>
      </c>
      <c r="EA522" t="s">
        <v>452</v>
      </c>
      <c r="EB522" t="s">
        <v>430</v>
      </c>
      <c r="EC522" t="s">
        <v>430</v>
      </c>
      <c r="ED522" t="s">
        <v>430</v>
      </c>
      <c r="EE522" t="s">
        <v>2002</v>
      </c>
      <c r="EF522" t="s">
        <v>430</v>
      </c>
      <c r="EG522" t="s">
        <v>430</v>
      </c>
      <c r="EH522" t="s">
        <v>1473</v>
      </c>
      <c r="EI522" t="s">
        <v>455</v>
      </c>
      <c r="EJ522" t="s">
        <v>2002</v>
      </c>
      <c r="EK522" t="s">
        <v>509</v>
      </c>
      <c r="EL522" t="s">
        <v>3124</v>
      </c>
      <c r="EM522" t="s">
        <v>3084</v>
      </c>
    </row>
    <row r="523" spans="1:143" x14ac:dyDescent="0.25">
      <c r="A523" t="s">
        <v>1357</v>
      </c>
      <c r="B523" t="s">
        <v>459</v>
      </c>
      <c r="C523" t="s">
        <v>1473</v>
      </c>
      <c r="D523">
        <v>119</v>
      </c>
      <c r="E523" t="s">
        <v>430</v>
      </c>
      <c r="F523" t="s">
        <v>430</v>
      </c>
      <c r="G523" t="s">
        <v>430</v>
      </c>
      <c r="H523" t="s">
        <v>432</v>
      </c>
      <c r="I523" t="s">
        <v>3612</v>
      </c>
      <c r="J523" t="s">
        <v>3613</v>
      </c>
      <c r="K523">
        <v>19000002449</v>
      </c>
      <c r="L523" t="s">
        <v>3614</v>
      </c>
      <c r="M523">
        <v>1</v>
      </c>
      <c r="N523">
        <v>47</v>
      </c>
      <c r="O523">
        <v>25.2</v>
      </c>
      <c r="P523">
        <v>35.799999999999997</v>
      </c>
      <c r="Q523">
        <v>53.5</v>
      </c>
      <c r="R523">
        <v>34</v>
      </c>
      <c r="S523">
        <v>0</v>
      </c>
      <c r="T523">
        <v>5150</v>
      </c>
      <c r="U523">
        <v>4450</v>
      </c>
      <c r="V523">
        <v>0</v>
      </c>
      <c r="W523" t="s">
        <v>430</v>
      </c>
      <c r="X523">
        <v>0</v>
      </c>
      <c r="Y523">
        <v>0</v>
      </c>
      <c r="Z523">
        <v>0</v>
      </c>
      <c r="AA523" t="s">
        <v>436</v>
      </c>
      <c r="AB523">
        <v>0</v>
      </c>
      <c r="AC523">
        <v>0</v>
      </c>
      <c r="AD523">
        <v>1</v>
      </c>
      <c r="AE523" t="s">
        <v>430</v>
      </c>
      <c r="AF523">
        <v>47</v>
      </c>
      <c r="AG523">
        <v>25.2</v>
      </c>
      <c r="AH523">
        <v>35.799999999999997</v>
      </c>
      <c r="AI523">
        <v>5.15</v>
      </c>
      <c r="AJ523">
        <v>4.45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 t="s">
        <v>430</v>
      </c>
      <c r="AS523" t="s">
        <v>430</v>
      </c>
      <c r="AT523" t="s">
        <v>430</v>
      </c>
      <c r="AU523">
        <v>0</v>
      </c>
      <c r="AV523">
        <v>0</v>
      </c>
      <c r="AW523">
        <v>0</v>
      </c>
      <c r="AZ523">
        <v>20810005419042</v>
      </c>
      <c r="BB523">
        <v>810005419048</v>
      </c>
      <c r="BC523" t="s">
        <v>463</v>
      </c>
      <c r="BD523" t="s">
        <v>1990</v>
      </c>
      <c r="BE523" t="s">
        <v>430</v>
      </c>
      <c r="BF523" t="s">
        <v>1478</v>
      </c>
      <c r="BG523" t="s">
        <v>689</v>
      </c>
      <c r="BH523">
        <v>36</v>
      </c>
      <c r="BI523">
        <v>4.24E-2</v>
      </c>
      <c r="BJ523" t="s">
        <v>430</v>
      </c>
      <c r="BL523" t="s">
        <v>436</v>
      </c>
      <c r="BM523" t="s">
        <v>3615</v>
      </c>
      <c r="BN523" t="s">
        <v>430</v>
      </c>
      <c r="BO523" t="s">
        <v>430</v>
      </c>
      <c r="BP523" t="s">
        <v>3076</v>
      </c>
      <c r="BQ523" t="s">
        <v>2056</v>
      </c>
      <c r="BR523" t="s">
        <v>442</v>
      </c>
      <c r="BS523">
        <v>5000</v>
      </c>
      <c r="BT523" t="s">
        <v>443</v>
      </c>
      <c r="BU523">
        <v>660</v>
      </c>
      <c r="BV523">
        <v>1367</v>
      </c>
      <c r="BW523">
        <v>1591</v>
      </c>
      <c r="BX523" t="s">
        <v>430</v>
      </c>
      <c r="BY523" t="s">
        <v>430</v>
      </c>
      <c r="BZ523" t="s">
        <v>1483</v>
      </c>
      <c r="CA523" t="s">
        <v>3616</v>
      </c>
      <c r="CB523" t="s">
        <v>430</v>
      </c>
      <c r="CC523" t="s">
        <v>3078</v>
      </c>
      <c r="CD523">
        <v>0</v>
      </c>
      <c r="CE523" t="s">
        <v>3079</v>
      </c>
      <c r="CF523" t="s">
        <v>444</v>
      </c>
      <c r="CG523" t="s">
        <v>430</v>
      </c>
      <c r="CH523" s="1">
        <v>45294</v>
      </c>
      <c r="CI523" t="s">
        <v>430</v>
      </c>
      <c r="CJ523" t="s">
        <v>430</v>
      </c>
      <c r="CK523" t="s">
        <v>430</v>
      </c>
      <c r="CM523">
        <v>1</v>
      </c>
      <c r="CN523" t="s">
        <v>3617</v>
      </c>
      <c r="CP523">
        <v>0</v>
      </c>
      <c r="CQ523">
        <v>1</v>
      </c>
      <c r="CS523">
        <v>0</v>
      </c>
      <c r="CU523">
        <v>22</v>
      </c>
      <c r="CV523">
        <v>1</v>
      </c>
      <c r="CW523">
        <v>8</v>
      </c>
      <c r="CX523">
        <v>21</v>
      </c>
      <c r="CZ523">
        <v>5</v>
      </c>
      <c r="DA523">
        <v>19002</v>
      </c>
      <c r="DB523">
        <v>31</v>
      </c>
      <c r="DC523" t="s">
        <v>446</v>
      </c>
      <c r="DD523" t="s">
        <v>430</v>
      </c>
      <c r="DE523" t="s">
        <v>3618</v>
      </c>
      <c r="DF523" t="s">
        <v>430</v>
      </c>
      <c r="DG523" t="s">
        <v>477</v>
      </c>
      <c r="DH523" t="s">
        <v>478</v>
      </c>
      <c r="DI523" t="s">
        <v>430</v>
      </c>
      <c r="DJ523" t="s">
        <v>430</v>
      </c>
      <c r="DK523" t="s">
        <v>430</v>
      </c>
      <c r="DL523" t="s">
        <v>430</v>
      </c>
      <c r="DM523" t="s">
        <v>448</v>
      </c>
      <c r="DN523" s="1">
        <v>44817</v>
      </c>
      <c r="DO523" s="1">
        <v>45553</v>
      </c>
      <c r="DP523" t="s">
        <v>449</v>
      </c>
      <c r="DQ523">
        <v>0</v>
      </c>
      <c r="DR523" t="s">
        <v>430</v>
      </c>
      <c r="DS523" t="s">
        <v>430</v>
      </c>
      <c r="DT523" t="s">
        <v>3082</v>
      </c>
      <c r="DU523" t="s">
        <v>430</v>
      </c>
      <c r="DV523" t="s">
        <v>430</v>
      </c>
      <c r="DW523" t="s">
        <v>430</v>
      </c>
      <c r="DX523" t="s">
        <v>430</v>
      </c>
      <c r="DY523" t="s">
        <v>430</v>
      </c>
      <c r="DZ523" t="s">
        <v>451</v>
      </c>
      <c r="EA523" t="s">
        <v>452</v>
      </c>
      <c r="EB523" t="s">
        <v>430</v>
      </c>
      <c r="EC523" t="s">
        <v>430</v>
      </c>
      <c r="ED523" t="s">
        <v>430</v>
      </c>
      <c r="EE523" t="s">
        <v>2002</v>
      </c>
      <c r="EF523" t="s">
        <v>430</v>
      </c>
      <c r="EG523" t="s">
        <v>430</v>
      </c>
      <c r="EH523" t="s">
        <v>1473</v>
      </c>
      <c r="EI523" t="s">
        <v>455</v>
      </c>
      <c r="EJ523" t="s">
        <v>2002</v>
      </c>
      <c r="EK523" t="s">
        <v>509</v>
      </c>
      <c r="EL523" t="s">
        <v>3083</v>
      </c>
      <c r="EM523" t="s">
        <v>3084</v>
      </c>
    </row>
    <row r="524" spans="1:143" x14ac:dyDescent="0.25">
      <c r="A524" t="s">
        <v>1357</v>
      </c>
      <c r="B524" t="s">
        <v>459</v>
      </c>
      <c r="C524" t="s">
        <v>1473</v>
      </c>
      <c r="D524">
        <v>119</v>
      </c>
      <c r="E524" t="s">
        <v>430</v>
      </c>
      <c r="F524" t="s">
        <v>430</v>
      </c>
      <c r="G524" t="s">
        <v>430</v>
      </c>
      <c r="H524" t="s">
        <v>432</v>
      </c>
      <c r="I524" t="s">
        <v>3619</v>
      </c>
      <c r="J524" t="s">
        <v>3620</v>
      </c>
      <c r="K524">
        <v>19000002429</v>
      </c>
      <c r="L524" t="s">
        <v>3621</v>
      </c>
      <c r="M524">
        <v>1</v>
      </c>
      <c r="N524">
        <v>47</v>
      </c>
      <c r="O524">
        <v>26.5</v>
      </c>
      <c r="P524">
        <v>22.5</v>
      </c>
      <c r="Q524">
        <v>53.5</v>
      </c>
      <c r="R524">
        <v>34</v>
      </c>
      <c r="S524">
        <v>0</v>
      </c>
      <c r="T524">
        <v>3150</v>
      </c>
      <c r="U524">
        <v>2650</v>
      </c>
      <c r="V524">
        <v>0</v>
      </c>
      <c r="W524" t="s">
        <v>430</v>
      </c>
      <c r="X524">
        <v>0</v>
      </c>
      <c r="Y524">
        <v>0</v>
      </c>
      <c r="Z524">
        <v>0</v>
      </c>
      <c r="AA524" t="s">
        <v>436</v>
      </c>
      <c r="AB524">
        <v>0</v>
      </c>
      <c r="AC524">
        <v>0</v>
      </c>
      <c r="AD524">
        <v>1</v>
      </c>
      <c r="AE524" t="s">
        <v>430</v>
      </c>
      <c r="AF524">
        <v>47</v>
      </c>
      <c r="AG524">
        <v>26.5</v>
      </c>
      <c r="AH524">
        <v>22.5</v>
      </c>
      <c r="AI524">
        <v>3.15</v>
      </c>
      <c r="AJ524">
        <v>2.65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 t="s">
        <v>430</v>
      </c>
      <c r="AS524" t="s">
        <v>430</v>
      </c>
      <c r="AT524" t="s">
        <v>430</v>
      </c>
      <c r="AU524">
        <v>0</v>
      </c>
      <c r="AV524">
        <v>0</v>
      </c>
      <c r="AW524">
        <v>0</v>
      </c>
      <c r="AZ524">
        <v>40810005414287</v>
      </c>
      <c r="BA524">
        <v>4895248006763</v>
      </c>
      <c r="BB524">
        <v>810005414289</v>
      </c>
      <c r="BC524" t="s">
        <v>463</v>
      </c>
      <c r="BD524" t="s">
        <v>1990</v>
      </c>
      <c r="BE524" t="s">
        <v>430</v>
      </c>
      <c r="BF524" t="s">
        <v>1478</v>
      </c>
      <c r="BG524" t="s">
        <v>689</v>
      </c>
      <c r="BH524">
        <v>36</v>
      </c>
      <c r="BI524">
        <v>2.8000000000000001E-2</v>
      </c>
      <c r="BJ524" t="s">
        <v>430</v>
      </c>
      <c r="BL524" t="s">
        <v>436</v>
      </c>
      <c r="BM524" t="s">
        <v>3622</v>
      </c>
      <c r="BN524" t="s">
        <v>430</v>
      </c>
      <c r="BO524" t="s">
        <v>430</v>
      </c>
      <c r="BP524" t="s">
        <v>3076</v>
      </c>
      <c r="BQ524" t="s">
        <v>2056</v>
      </c>
      <c r="BR524" t="s">
        <v>442</v>
      </c>
      <c r="BS524">
        <v>5000</v>
      </c>
      <c r="BT524" t="s">
        <v>443</v>
      </c>
      <c r="BU524">
        <v>821</v>
      </c>
      <c r="BV524">
        <v>1927</v>
      </c>
      <c r="BW524">
        <v>2391</v>
      </c>
      <c r="BX524" t="s">
        <v>430</v>
      </c>
      <c r="BY524" t="s">
        <v>430</v>
      </c>
      <c r="BZ524" t="s">
        <v>1483</v>
      </c>
      <c r="CA524" t="s">
        <v>3623</v>
      </c>
      <c r="CB524" t="s">
        <v>430</v>
      </c>
      <c r="CC524" t="s">
        <v>3078</v>
      </c>
      <c r="CD524">
        <v>0</v>
      </c>
      <c r="CE524" t="s">
        <v>3079</v>
      </c>
      <c r="CF524" t="s">
        <v>444</v>
      </c>
      <c r="CG524" t="s">
        <v>430</v>
      </c>
      <c r="CH524" s="1">
        <v>44915</v>
      </c>
      <c r="CI524" t="s">
        <v>430</v>
      </c>
      <c r="CJ524" t="s">
        <v>430</v>
      </c>
      <c r="CK524" t="s">
        <v>430</v>
      </c>
      <c r="CM524">
        <v>1</v>
      </c>
      <c r="CN524" t="s">
        <v>3624</v>
      </c>
      <c r="CP524">
        <v>0</v>
      </c>
      <c r="CQ524">
        <v>1</v>
      </c>
      <c r="CS524">
        <v>0</v>
      </c>
      <c r="CU524">
        <v>22</v>
      </c>
      <c r="CV524">
        <v>1</v>
      </c>
      <c r="CW524">
        <v>8</v>
      </c>
      <c r="CX524">
        <v>21</v>
      </c>
      <c r="CZ524">
        <v>5</v>
      </c>
      <c r="DA524">
        <v>19002</v>
      </c>
      <c r="DB524">
        <v>31</v>
      </c>
      <c r="DC524" t="s">
        <v>446</v>
      </c>
      <c r="DD524" t="s">
        <v>430</v>
      </c>
      <c r="DE524" t="s">
        <v>3625</v>
      </c>
      <c r="DF524" t="s">
        <v>430</v>
      </c>
      <c r="DG524" t="s">
        <v>477</v>
      </c>
      <c r="DH524" t="s">
        <v>478</v>
      </c>
      <c r="DI524" t="s">
        <v>430</v>
      </c>
      <c r="DJ524" t="s">
        <v>430</v>
      </c>
      <c r="DK524" t="s">
        <v>430</v>
      </c>
      <c r="DL524" t="s">
        <v>430</v>
      </c>
      <c r="DM524" t="s">
        <v>448</v>
      </c>
      <c r="DN524" s="1">
        <v>44813</v>
      </c>
      <c r="DO524" s="1">
        <v>45574</v>
      </c>
      <c r="DP524" t="s">
        <v>449</v>
      </c>
      <c r="DQ524">
        <v>0</v>
      </c>
      <c r="DR524" t="s">
        <v>430</v>
      </c>
      <c r="DS524" t="s">
        <v>430</v>
      </c>
      <c r="DT524" t="s">
        <v>3082</v>
      </c>
      <c r="DU524" t="s">
        <v>430</v>
      </c>
      <c r="DV524" t="s">
        <v>430</v>
      </c>
      <c r="DW524" t="s">
        <v>430</v>
      </c>
      <c r="DX524" t="s">
        <v>430</v>
      </c>
      <c r="DY524" t="s">
        <v>430</v>
      </c>
      <c r="DZ524" t="s">
        <v>451</v>
      </c>
      <c r="EA524" t="s">
        <v>452</v>
      </c>
      <c r="EB524" t="s">
        <v>430</v>
      </c>
      <c r="EC524" t="s">
        <v>430</v>
      </c>
      <c r="ED524" t="s">
        <v>430</v>
      </c>
      <c r="EE524" t="s">
        <v>2002</v>
      </c>
      <c r="EF524" t="s">
        <v>430</v>
      </c>
      <c r="EG524" t="s">
        <v>430</v>
      </c>
      <c r="EH524" t="s">
        <v>1473</v>
      </c>
      <c r="EI524" t="s">
        <v>455</v>
      </c>
      <c r="EJ524" t="s">
        <v>2002</v>
      </c>
      <c r="EK524" t="s">
        <v>509</v>
      </c>
      <c r="EL524" t="s">
        <v>3626</v>
      </c>
      <c r="EM524" t="s">
        <v>3084</v>
      </c>
    </row>
    <row r="525" spans="1:143" x14ac:dyDescent="0.25">
      <c r="A525" t="s">
        <v>1357</v>
      </c>
      <c r="B525" t="s">
        <v>430</v>
      </c>
      <c r="C525" t="s">
        <v>2149</v>
      </c>
      <c r="D525">
        <v>104</v>
      </c>
      <c r="E525" t="s">
        <v>430</v>
      </c>
      <c r="F525" t="s">
        <v>430</v>
      </c>
      <c r="G525" t="s">
        <v>430</v>
      </c>
      <c r="H525" t="s">
        <v>1002</v>
      </c>
      <c r="I525" t="s">
        <v>3627</v>
      </c>
      <c r="J525" t="s">
        <v>3628</v>
      </c>
      <c r="K525">
        <v>19000003078</v>
      </c>
      <c r="L525" t="s">
        <v>3629</v>
      </c>
      <c r="M525">
        <v>1</v>
      </c>
      <c r="N525">
        <v>8</v>
      </c>
      <c r="O525">
        <v>4.9000000000000004</v>
      </c>
      <c r="P525">
        <v>17.45</v>
      </c>
      <c r="Q525">
        <v>0</v>
      </c>
      <c r="R525">
        <v>0</v>
      </c>
      <c r="S525">
        <v>0</v>
      </c>
      <c r="T525">
        <v>441.3</v>
      </c>
      <c r="U525">
        <v>363.3</v>
      </c>
      <c r="V525">
        <v>0</v>
      </c>
      <c r="W525" t="s">
        <v>430</v>
      </c>
      <c r="X525">
        <v>0</v>
      </c>
      <c r="Y525">
        <v>0</v>
      </c>
      <c r="Z525">
        <v>0</v>
      </c>
      <c r="AA525" t="s">
        <v>436</v>
      </c>
      <c r="AB525">
        <v>0</v>
      </c>
      <c r="AC525">
        <v>0</v>
      </c>
      <c r="AD525">
        <v>72</v>
      </c>
      <c r="AE525" t="s">
        <v>430</v>
      </c>
      <c r="AF525">
        <v>40.4</v>
      </c>
      <c r="AG525">
        <v>60.4</v>
      </c>
      <c r="AH525">
        <v>118.5</v>
      </c>
      <c r="AI525">
        <v>21</v>
      </c>
      <c r="AJ525">
        <v>16</v>
      </c>
      <c r="AK525">
        <v>72</v>
      </c>
      <c r="AL525">
        <v>40.4</v>
      </c>
      <c r="AM525">
        <v>60.4</v>
      </c>
      <c r="AN525">
        <v>118.5</v>
      </c>
      <c r="AO525">
        <v>0</v>
      </c>
      <c r="AP525">
        <v>0</v>
      </c>
      <c r="AQ525">
        <v>0</v>
      </c>
      <c r="AR525" t="s">
        <v>430</v>
      </c>
      <c r="AS525" t="s">
        <v>430</v>
      </c>
      <c r="AT525" t="s">
        <v>430</v>
      </c>
      <c r="AU525">
        <v>120</v>
      </c>
      <c r="AV525">
        <v>80</v>
      </c>
      <c r="AW525">
        <v>133.5</v>
      </c>
      <c r="AX525">
        <v>84</v>
      </c>
      <c r="AY525">
        <v>64</v>
      </c>
      <c r="AZ525">
        <v>20840191604908</v>
      </c>
      <c r="BB525">
        <v>840191604904</v>
      </c>
      <c r="BC525" t="s">
        <v>463</v>
      </c>
      <c r="BD525" t="s">
        <v>1162</v>
      </c>
      <c r="BE525" t="s">
        <v>430</v>
      </c>
      <c r="BF525" t="s">
        <v>1163</v>
      </c>
      <c r="BG525" t="s">
        <v>440</v>
      </c>
      <c r="BH525">
        <v>36</v>
      </c>
      <c r="BI525">
        <v>0.28920000000000001</v>
      </c>
      <c r="BJ525" t="s">
        <v>430</v>
      </c>
      <c r="BL525" t="s">
        <v>436</v>
      </c>
      <c r="BM525" t="s">
        <v>3630</v>
      </c>
      <c r="BN525" t="s">
        <v>3631</v>
      </c>
      <c r="BO525" t="s">
        <v>3632</v>
      </c>
      <c r="BP525" t="s">
        <v>668</v>
      </c>
      <c r="BQ525" t="s">
        <v>430</v>
      </c>
      <c r="BR525" t="s">
        <v>442</v>
      </c>
      <c r="BS525">
        <v>10000</v>
      </c>
      <c r="BT525" t="s">
        <v>443</v>
      </c>
      <c r="BU525">
        <v>44</v>
      </c>
      <c r="BV525">
        <v>92</v>
      </c>
      <c r="BW525">
        <v>184</v>
      </c>
      <c r="BX525" t="s">
        <v>430</v>
      </c>
      <c r="BY525" t="s">
        <v>430</v>
      </c>
      <c r="BZ525" t="s">
        <v>470</v>
      </c>
      <c r="CA525" t="s">
        <v>3633</v>
      </c>
      <c r="CB525" t="s">
        <v>3634</v>
      </c>
      <c r="CC525" t="s">
        <v>2156</v>
      </c>
      <c r="CD525">
        <v>0</v>
      </c>
      <c r="CE525" t="s">
        <v>430</v>
      </c>
      <c r="CF525" t="s">
        <v>1032</v>
      </c>
      <c r="CG525" t="s">
        <v>430</v>
      </c>
      <c r="CH525" s="1">
        <v>45152</v>
      </c>
      <c r="CI525" t="s">
        <v>430</v>
      </c>
      <c r="CJ525" t="s">
        <v>430</v>
      </c>
      <c r="CK525" t="s">
        <v>430</v>
      </c>
      <c r="CM525">
        <v>4</v>
      </c>
      <c r="CN525" t="s">
        <v>3635</v>
      </c>
      <c r="CP525">
        <v>0</v>
      </c>
      <c r="CQ525">
        <v>34</v>
      </c>
      <c r="CS525">
        <v>0</v>
      </c>
      <c r="CU525">
        <v>21</v>
      </c>
      <c r="CV525">
        <v>2</v>
      </c>
      <c r="CW525">
        <v>1</v>
      </c>
      <c r="CX525">
        <v>2</v>
      </c>
      <c r="CY525">
        <v>44</v>
      </c>
      <c r="CZ525">
        <v>39</v>
      </c>
      <c r="DA525">
        <v>19010</v>
      </c>
      <c r="DB525">
        <v>34</v>
      </c>
      <c r="DC525" t="s">
        <v>681</v>
      </c>
      <c r="DD525" t="s">
        <v>430</v>
      </c>
      <c r="DE525" t="s">
        <v>3636</v>
      </c>
      <c r="DF525" t="s">
        <v>430</v>
      </c>
      <c r="DG525" t="s">
        <v>477</v>
      </c>
      <c r="DH525" t="s">
        <v>478</v>
      </c>
      <c r="DI525" t="s">
        <v>430</v>
      </c>
      <c r="DJ525" t="s">
        <v>430</v>
      </c>
      <c r="DK525" t="s">
        <v>430</v>
      </c>
      <c r="DL525" t="s">
        <v>430</v>
      </c>
      <c r="DM525" t="s">
        <v>1034</v>
      </c>
      <c r="DN525" s="1">
        <v>45028</v>
      </c>
      <c r="DO525" s="1">
        <v>45553</v>
      </c>
      <c r="DP525" t="s">
        <v>449</v>
      </c>
      <c r="DQ525">
        <v>288</v>
      </c>
      <c r="DR525" t="s">
        <v>430</v>
      </c>
      <c r="DS525" t="s">
        <v>430</v>
      </c>
      <c r="DT525" t="s">
        <v>2965</v>
      </c>
      <c r="DU525" t="s">
        <v>430</v>
      </c>
      <c r="DV525" t="s">
        <v>430</v>
      </c>
      <c r="DW525" t="s">
        <v>430</v>
      </c>
      <c r="DX525" t="s">
        <v>430</v>
      </c>
      <c r="DY525" t="s">
        <v>430</v>
      </c>
      <c r="DZ525" t="s">
        <v>1016</v>
      </c>
      <c r="EA525" t="s">
        <v>1017</v>
      </c>
      <c r="EB525" t="s">
        <v>430</v>
      </c>
      <c r="EC525" t="s">
        <v>430</v>
      </c>
      <c r="ED525" t="s">
        <v>430</v>
      </c>
      <c r="EE525" t="s">
        <v>2676</v>
      </c>
      <c r="EF525" t="s">
        <v>430</v>
      </c>
      <c r="EG525" t="s">
        <v>430</v>
      </c>
      <c r="EH525" t="s">
        <v>454</v>
      </c>
      <c r="EI525" t="s">
        <v>1010</v>
      </c>
      <c r="EJ525" t="s">
        <v>482</v>
      </c>
      <c r="EK525" t="s">
        <v>483</v>
      </c>
      <c r="EL525" t="s">
        <v>2161</v>
      </c>
      <c r="EM525" t="s">
        <v>3637</v>
      </c>
    </row>
    <row r="526" spans="1:143" x14ac:dyDescent="0.25">
      <c r="A526" t="s">
        <v>1357</v>
      </c>
      <c r="B526" t="s">
        <v>459</v>
      </c>
      <c r="C526" t="s">
        <v>2149</v>
      </c>
      <c r="D526">
        <v>104</v>
      </c>
      <c r="E526" t="s">
        <v>430</v>
      </c>
      <c r="F526" t="s">
        <v>430</v>
      </c>
      <c r="G526" t="s">
        <v>430</v>
      </c>
      <c r="H526" t="s">
        <v>432</v>
      </c>
      <c r="I526" t="s">
        <v>3016</v>
      </c>
      <c r="J526" t="s">
        <v>3638</v>
      </c>
      <c r="K526">
        <v>19000003087</v>
      </c>
      <c r="L526" t="s">
        <v>3639</v>
      </c>
      <c r="M526">
        <v>24</v>
      </c>
      <c r="N526">
        <v>8</v>
      </c>
      <c r="O526">
        <v>4.9000000000000004</v>
      </c>
      <c r="P526">
        <v>17.45</v>
      </c>
      <c r="Q526">
        <v>0</v>
      </c>
      <c r="R526">
        <v>0</v>
      </c>
      <c r="S526">
        <v>0</v>
      </c>
      <c r="T526">
        <v>406</v>
      </c>
      <c r="U526">
        <v>0</v>
      </c>
      <c r="V526">
        <v>4</v>
      </c>
      <c r="W526" t="s">
        <v>430</v>
      </c>
      <c r="X526">
        <v>21</v>
      </c>
      <c r="Y526">
        <v>8.6</v>
      </c>
      <c r="Z526">
        <v>18.3</v>
      </c>
      <c r="AA526" t="s">
        <v>436</v>
      </c>
      <c r="AB526">
        <v>1.81</v>
      </c>
      <c r="AC526">
        <v>1.74</v>
      </c>
      <c r="AD526">
        <v>24</v>
      </c>
      <c r="AE526" t="s">
        <v>711</v>
      </c>
      <c r="AF526">
        <v>45.4</v>
      </c>
      <c r="AG526">
        <v>28.8</v>
      </c>
      <c r="AH526">
        <v>20.3</v>
      </c>
      <c r="AI526">
        <v>11.48</v>
      </c>
      <c r="AJ526">
        <v>10.55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 t="s">
        <v>430</v>
      </c>
      <c r="AS526" t="s">
        <v>430</v>
      </c>
      <c r="AT526" t="s">
        <v>430</v>
      </c>
      <c r="AU526">
        <v>0</v>
      </c>
      <c r="AV526">
        <v>0</v>
      </c>
      <c r="AW526">
        <v>0</v>
      </c>
      <c r="AZ526">
        <v>24895248000758</v>
      </c>
      <c r="BA526">
        <v>4895248000754</v>
      </c>
      <c r="BB526">
        <v>840191600869</v>
      </c>
      <c r="BC526" t="s">
        <v>463</v>
      </c>
      <c r="BD526" t="s">
        <v>1162</v>
      </c>
      <c r="BE526" t="s">
        <v>430</v>
      </c>
      <c r="BF526" t="s">
        <v>1163</v>
      </c>
      <c r="BG526" t="s">
        <v>689</v>
      </c>
      <c r="BH526">
        <v>36</v>
      </c>
      <c r="BI526">
        <v>2.6499999999999999E-2</v>
      </c>
      <c r="BJ526" t="s">
        <v>430</v>
      </c>
      <c r="BL526" t="s">
        <v>436</v>
      </c>
      <c r="BM526" t="s">
        <v>3019</v>
      </c>
      <c r="BN526" t="s">
        <v>430</v>
      </c>
      <c r="BO526" t="s">
        <v>430</v>
      </c>
      <c r="BP526" t="s">
        <v>3424</v>
      </c>
      <c r="BQ526" t="s">
        <v>430</v>
      </c>
      <c r="BR526" t="s">
        <v>442</v>
      </c>
      <c r="BS526">
        <v>10000</v>
      </c>
      <c r="BT526" t="s">
        <v>443</v>
      </c>
      <c r="BU526">
        <v>25296</v>
      </c>
      <c r="BV526">
        <v>45984</v>
      </c>
      <c r="BW526">
        <v>45984</v>
      </c>
      <c r="BX526" t="s">
        <v>430</v>
      </c>
      <c r="BY526" t="s">
        <v>430</v>
      </c>
      <c r="BZ526" t="s">
        <v>470</v>
      </c>
      <c r="CA526" t="s">
        <v>3640</v>
      </c>
      <c r="CB526" t="s">
        <v>430</v>
      </c>
      <c r="CC526" t="s">
        <v>2156</v>
      </c>
      <c r="CD526">
        <v>0</v>
      </c>
      <c r="CE526" t="s">
        <v>430</v>
      </c>
      <c r="CF526" t="s">
        <v>444</v>
      </c>
      <c r="CG526" t="s">
        <v>430</v>
      </c>
      <c r="CH526" s="1">
        <v>45125</v>
      </c>
      <c r="CI526" t="s">
        <v>430</v>
      </c>
      <c r="CJ526" t="s">
        <v>430</v>
      </c>
      <c r="CK526" t="s">
        <v>430</v>
      </c>
      <c r="CM526">
        <v>4</v>
      </c>
      <c r="CN526" t="s">
        <v>3021</v>
      </c>
      <c r="CP526">
        <v>0</v>
      </c>
      <c r="CQ526">
        <v>32</v>
      </c>
      <c r="CS526">
        <v>0</v>
      </c>
      <c r="CU526">
        <v>267</v>
      </c>
      <c r="CV526">
        <v>1</v>
      </c>
      <c r="CW526">
        <v>1</v>
      </c>
      <c r="CX526">
        <v>2</v>
      </c>
      <c r="CY526">
        <v>36</v>
      </c>
      <c r="CZ526">
        <v>136</v>
      </c>
      <c r="DA526">
        <v>19010</v>
      </c>
      <c r="DB526">
        <v>34</v>
      </c>
      <c r="DC526" t="s">
        <v>446</v>
      </c>
      <c r="DD526" t="s">
        <v>430</v>
      </c>
      <c r="DE526" t="s">
        <v>3505</v>
      </c>
      <c r="DF526" t="s">
        <v>430</v>
      </c>
      <c r="DG526" t="s">
        <v>477</v>
      </c>
      <c r="DH526" t="s">
        <v>478</v>
      </c>
      <c r="DI526" t="s">
        <v>430</v>
      </c>
      <c r="DJ526" t="s">
        <v>430</v>
      </c>
      <c r="DK526" t="s">
        <v>430</v>
      </c>
      <c r="DL526" t="s">
        <v>430</v>
      </c>
      <c r="DM526" t="s">
        <v>448</v>
      </c>
      <c r="DN526" s="1">
        <v>45028</v>
      </c>
      <c r="DO526" s="1">
        <v>45553</v>
      </c>
      <c r="DP526" t="s">
        <v>449</v>
      </c>
      <c r="DQ526">
        <v>0</v>
      </c>
      <c r="DR526" t="s">
        <v>430</v>
      </c>
      <c r="DS526" t="s">
        <v>430</v>
      </c>
      <c r="DT526" t="s">
        <v>3282</v>
      </c>
      <c r="DU526" t="s">
        <v>430</v>
      </c>
      <c r="DV526" t="s">
        <v>430</v>
      </c>
      <c r="DW526" t="s">
        <v>430</v>
      </c>
      <c r="DX526" t="s">
        <v>430</v>
      </c>
      <c r="DY526" t="s">
        <v>430</v>
      </c>
      <c r="DZ526" t="s">
        <v>451</v>
      </c>
      <c r="EA526" t="s">
        <v>452</v>
      </c>
      <c r="EB526" t="s">
        <v>430</v>
      </c>
      <c r="EC526" t="s">
        <v>430</v>
      </c>
      <c r="ED526" t="s">
        <v>430</v>
      </c>
      <c r="EE526" t="s">
        <v>2160</v>
      </c>
      <c r="EF526" t="s">
        <v>430</v>
      </c>
      <c r="EG526" t="s">
        <v>430</v>
      </c>
      <c r="EH526" t="s">
        <v>454</v>
      </c>
      <c r="EI526" t="s">
        <v>455</v>
      </c>
      <c r="EJ526" t="s">
        <v>482</v>
      </c>
      <c r="EK526" t="s">
        <v>483</v>
      </c>
      <c r="EL526" t="s">
        <v>2181</v>
      </c>
      <c r="EM526" t="s">
        <v>3023</v>
      </c>
    </row>
    <row r="527" spans="1:143" x14ac:dyDescent="0.25">
      <c r="A527" t="s">
        <v>1357</v>
      </c>
      <c r="B527" t="s">
        <v>459</v>
      </c>
      <c r="C527" t="s">
        <v>2149</v>
      </c>
      <c r="D527">
        <v>104</v>
      </c>
      <c r="E527" t="s">
        <v>430</v>
      </c>
      <c r="F527" t="s">
        <v>430</v>
      </c>
      <c r="G527" t="s">
        <v>430</v>
      </c>
      <c r="H527" t="s">
        <v>432</v>
      </c>
      <c r="I527" t="s">
        <v>3024</v>
      </c>
      <c r="J527" t="s">
        <v>3641</v>
      </c>
      <c r="K527">
        <v>19000003088</v>
      </c>
      <c r="L527" t="s">
        <v>3642</v>
      </c>
      <c r="M527">
        <v>24</v>
      </c>
      <c r="N527">
        <v>8</v>
      </c>
      <c r="O527">
        <v>4.9000000000000004</v>
      </c>
      <c r="P527">
        <v>17.45</v>
      </c>
      <c r="Q527">
        <v>0</v>
      </c>
      <c r="R527">
        <v>0</v>
      </c>
      <c r="S527">
        <v>0</v>
      </c>
      <c r="T527">
        <v>406</v>
      </c>
      <c r="U527">
        <v>0</v>
      </c>
      <c r="V527">
        <v>4</v>
      </c>
      <c r="W527" t="s">
        <v>430</v>
      </c>
      <c r="X527">
        <v>21</v>
      </c>
      <c r="Y527">
        <v>8.6</v>
      </c>
      <c r="Z527">
        <v>18.3</v>
      </c>
      <c r="AA527" t="s">
        <v>436</v>
      </c>
      <c r="AB527">
        <v>1.83</v>
      </c>
      <c r="AC527">
        <v>1.76</v>
      </c>
      <c r="AD527">
        <v>24</v>
      </c>
      <c r="AE527" t="s">
        <v>711</v>
      </c>
      <c r="AF527">
        <v>45.4</v>
      </c>
      <c r="AG527">
        <v>28.8</v>
      </c>
      <c r="AH527">
        <v>20.3</v>
      </c>
      <c r="AI527">
        <v>11.62</v>
      </c>
      <c r="AJ527">
        <v>10.7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 t="s">
        <v>430</v>
      </c>
      <c r="AS527" t="s">
        <v>430</v>
      </c>
      <c r="AT527" t="s">
        <v>430</v>
      </c>
      <c r="AU527">
        <v>0</v>
      </c>
      <c r="AV527">
        <v>0</v>
      </c>
      <c r="AW527">
        <v>0</v>
      </c>
      <c r="AZ527">
        <v>80840191600872</v>
      </c>
      <c r="BA527">
        <v>4895248001959</v>
      </c>
      <c r="BB527">
        <v>840191600876</v>
      </c>
      <c r="BC527" t="s">
        <v>463</v>
      </c>
      <c r="BD527" t="s">
        <v>1162</v>
      </c>
      <c r="BE527" t="s">
        <v>430</v>
      </c>
      <c r="BF527" t="s">
        <v>1163</v>
      </c>
      <c r="BG527" t="s">
        <v>689</v>
      </c>
      <c r="BH527">
        <v>36</v>
      </c>
      <c r="BI527">
        <v>2.6499999999999999E-2</v>
      </c>
      <c r="BJ527" t="s">
        <v>430</v>
      </c>
      <c r="BL527" t="s">
        <v>436</v>
      </c>
      <c r="BM527" t="s">
        <v>3027</v>
      </c>
      <c r="BN527" t="s">
        <v>430</v>
      </c>
      <c r="BO527" t="s">
        <v>430</v>
      </c>
      <c r="BP527" t="s">
        <v>3435</v>
      </c>
      <c r="BQ527" t="s">
        <v>430</v>
      </c>
      <c r="BR527" t="s">
        <v>442</v>
      </c>
      <c r="BS527">
        <v>10000</v>
      </c>
      <c r="BT527" t="s">
        <v>443</v>
      </c>
      <c r="BU527">
        <v>25296</v>
      </c>
      <c r="BV527">
        <v>45432</v>
      </c>
      <c r="BW527">
        <v>45432</v>
      </c>
      <c r="BX527" t="s">
        <v>430</v>
      </c>
      <c r="BY527" t="s">
        <v>430</v>
      </c>
      <c r="BZ527" t="s">
        <v>470</v>
      </c>
      <c r="CA527" t="s">
        <v>3643</v>
      </c>
      <c r="CB527" t="s">
        <v>430</v>
      </c>
      <c r="CC527" t="s">
        <v>2156</v>
      </c>
      <c r="CD527">
        <v>0</v>
      </c>
      <c r="CE527" t="s">
        <v>430</v>
      </c>
      <c r="CF527" t="s">
        <v>444</v>
      </c>
      <c r="CG527" t="s">
        <v>430</v>
      </c>
      <c r="CH527" s="1">
        <v>45125</v>
      </c>
      <c r="CI527" t="s">
        <v>430</v>
      </c>
      <c r="CJ527" t="s">
        <v>430</v>
      </c>
      <c r="CK527" t="s">
        <v>430</v>
      </c>
      <c r="CM527">
        <v>4</v>
      </c>
      <c r="CN527" t="s">
        <v>3029</v>
      </c>
      <c r="CP527">
        <v>0</v>
      </c>
      <c r="CQ527">
        <v>32</v>
      </c>
      <c r="CS527">
        <v>0</v>
      </c>
      <c r="CU527">
        <v>269</v>
      </c>
      <c r="CV527">
        <v>1</v>
      </c>
      <c r="CW527">
        <v>1</v>
      </c>
      <c r="CX527">
        <v>2</v>
      </c>
      <c r="CY527">
        <v>47</v>
      </c>
      <c r="CZ527">
        <v>136</v>
      </c>
      <c r="DA527">
        <v>19010</v>
      </c>
      <c r="DB527">
        <v>34</v>
      </c>
      <c r="DC527" t="s">
        <v>446</v>
      </c>
      <c r="DD527" t="s">
        <v>430</v>
      </c>
      <c r="DE527" t="s">
        <v>3644</v>
      </c>
      <c r="DF527" t="s">
        <v>430</v>
      </c>
      <c r="DG527" t="s">
        <v>477</v>
      </c>
      <c r="DH527" t="s">
        <v>478</v>
      </c>
      <c r="DI527" t="s">
        <v>430</v>
      </c>
      <c r="DJ527" t="s">
        <v>430</v>
      </c>
      <c r="DK527" t="s">
        <v>430</v>
      </c>
      <c r="DL527" t="s">
        <v>430</v>
      </c>
      <c r="DM527" t="s">
        <v>448</v>
      </c>
      <c r="DN527" s="1">
        <v>45028</v>
      </c>
      <c r="DO527" s="1">
        <v>45553</v>
      </c>
      <c r="DP527" t="s">
        <v>449</v>
      </c>
      <c r="DQ527">
        <v>0</v>
      </c>
      <c r="DR527" t="s">
        <v>430</v>
      </c>
      <c r="DS527" t="s">
        <v>430</v>
      </c>
      <c r="DT527" t="s">
        <v>3282</v>
      </c>
      <c r="DU527" t="s">
        <v>430</v>
      </c>
      <c r="DV527" t="s">
        <v>430</v>
      </c>
      <c r="DW527" t="s">
        <v>430</v>
      </c>
      <c r="DX527" t="s">
        <v>430</v>
      </c>
      <c r="DY527" t="s">
        <v>430</v>
      </c>
      <c r="DZ527" t="s">
        <v>451</v>
      </c>
      <c r="EA527" t="s">
        <v>452</v>
      </c>
      <c r="EB527" t="s">
        <v>430</v>
      </c>
      <c r="EC527" t="s">
        <v>430</v>
      </c>
      <c r="ED527" t="s">
        <v>430</v>
      </c>
      <c r="EE527" t="s">
        <v>2160</v>
      </c>
      <c r="EF527" t="s">
        <v>430</v>
      </c>
      <c r="EG527" t="s">
        <v>430</v>
      </c>
      <c r="EH527" t="s">
        <v>454</v>
      </c>
      <c r="EI527" t="s">
        <v>455</v>
      </c>
      <c r="EJ527" t="s">
        <v>482</v>
      </c>
      <c r="EK527" t="s">
        <v>483</v>
      </c>
      <c r="EL527" t="s">
        <v>2181</v>
      </c>
      <c r="EM527" t="s">
        <v>3023</v>
      </c>
    </row>
    <row r="528" spans="1:143" x14ac:dyDescent="0.25">
      <c r="A528" t="s">
        <v>1357</v>
      </c>
      <c r="B528" t="s">
        <v>459</v>
      </c>
      <c r="C528" t="s">
        <v>2149</v>
      </c>
      <c r="D528">
        <v>104</v>
      </c>
      <c r="E528" t="s">
        <v>430</v>
      </c>
      <c r="F528" t="s">
        <v>430</v>
      </c>
      <c r="G528" t="s">
        <v>430</v>
      </c>
      <c r="H528" t="s">
        <v>432</v>
      </c>
      <c r="I528" t="s">
        <v>3031</v>
      </c>
      <c r="J528" t="s">
        <v>3645</v>
      </c>
      <c r="K528">
        <v>19000003089</v>
      </c>
      <c r="L528" t="s">
        <v>3646</v>
      </c>
      <c r="M528">
        <v>24</v>
      </c>
      <c r="N528">
        <v>8</v>
      </c>
      <c r="O528">
        <v>4.9000000000000004</v>
      </c>
      <c r="P528">
        <v>17.45</v>
      </c>
      <c r="Q528">
        <v>0</v>
      </c>
      <c r="R528">
        <v>0</v>
      </c>
      <c r="S528">
        <v>0</v>
      </c>
      <c r="T528">
        <v>406</v>
      </c>
      <c r="U528">
        <v>0</v>
      </c>
      <c r="V528">
        <v>4</v>
      </c>
      <c r="W528" t="s">
        <v>430</v>
      </c>
      <c r="X528">
        <v>21</v>
      </c>
      <c r="Y528">
        <v>8.6</v>
      </c>
      <c r="Z528">
        <v>18.3</v>
      </c>
      <c r="AA528" t="s">
        <v>436</v>
      </c>
      <c r="AB528">
        <v>1.81</v>
      </c>
      <c r="AC528">
        <v>1.74</v>
      </c>
      <c r="AD528">
        <v>24</v>
      </c>
      <c r="AE528" t="s">
        <v>711</v>
      </c>
      <c r="AF528">
        <v>45.4</v>
      </c>
      <c r="AG528">
        <v>28.8</v>
      </c>
      <c r="AH528">
        <v>20.3</v>
      </c>
      <c r="AI528">
        <v>11.43</v>
      </c>
      <c r="AJ528">
        <v>10.41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 t="s">
        <v>430</v>
      </c>
      <c r="AS528" t="s">
        <v>430</v>
      </c>
      <c r="AT528" t="s">
        <v>430</v>
      </c>
      <c r="AU528">
        <v>0</v>
      </c>
      <c r="AV528">
        <v>0</v>
      </c>
      <c r="AW528">
        <v>0</v>
      </c>
      <c r="AZ528">
        <v>24895248000765</v>
      </c>
      <c r="BA528">
        <v>4895248000761</v>
      </c>
      <c r="BB528">
        <v>840191600883</v>
      </c>
      <c r="BC528" t="s">
        <v>463</v>
      </c>
      <c r="BD528" t="s">
        <v>1162</v>
      </c>
      <c r="BE528" t="s">
        <v>430</v>
      </c>
      <c r="BF528" t="s">
        <v>1163</v>
      </c>
      <c r="BG528" t="s">
        <v>689</v>
      </c>
      <c r="BH528">
        <v>36</v>
      </c>
      <c r="BI528">
        <v>2.6499999999999999E-2</v>
      </c>
      <c r="BJ528" t="s">
        <v>430</v>
      </c>
      <c r="BL528" t="s">
        <v>436</v>
      </c>
      <c r="BM528" t="s">
        <v>3034</v>
      </c>
      <c r="BN528" t="s">
        <v>430</v>
      </c>
      <c r="BO528" t="s">
        <v>430</v>
      </c>
      <c r="BP528" t="s">
        <v>3440</v>
      </c>
      <c r="BQ528" t="s">
        <v>430</v>
      </c>
      <c r="BR528" t="s">
        <v>442</v>
      </c>
      <c r="BS528">
        <v>10000</v>
      </c>
      <c r="BT528" t="s">
        <v>443</v>
      </c>
      <c r="BU528">
        <v>25296</v>
      </c>
      <c r="BV528">
        <v>46176</v>
      </c>
      <c r="BW528">
        <v>46176</v>
      </c>
      <c r="BX528" t="s">
        <v>430</v>
      </c>
      <c r="BY528" t="s">
        <v>430</v>
      </c>
      <c r="BZ528" t="s">
        <v>470</v>
      </c>
      <c r="CA528" t="s">
        <v>3647</v>
      </c>
      <c r="CB528" t="s">
        <v>430</v>
      </c>
      <c r="CC528" t="s">
        <v>2156</v>
      </c>
      <c r="CD528">
        <v>0</v>
      </c>
      <c r="CE528" t="s">
        <v>430</v>
      </c>
      <c r="CF528" t="s">
        <v>444</v>
      </c>
      <c r="CG528" t="s">
        <v>430</v>
      </c>
      <c r="CH528" s="1">
        <v>45125</v>
      </c>
      <c r="CI528" t="s">
        <v>430</v>
      </c>
      <c r="CJ528" t="s">
        <v>430</v>
      </c>
      <c r="CK528" t="s">
        <v>430</v>
      </c>
      <c r="CM528">
        <v>4</v>
      </c>
      <c r="CN528" t="s">
        <v>3036</v>
      </c>
      <c r="CP528">
        <v>0</v>
      </c>
      <c r="CQ528">
        <v>32</v>
      </c>
      <c r="CS528">
        <v>0</v>
      </c>
      <c r="CU528">
        <v>271</v>
      </c>
      <c r="CV528">
        <v>1</v>
      </c>
      <c r="CW528">
        <v>1</v>
      </c>
      <c r="CX528">
        <v>2</v>
      </c>
      <c r="CY528">
        <v>48</v>
      </c>
      <c r="CZ528">
        <v>136</v>
      </c>
      <c r="DA528">
        <v>19010</v>
      </c>
      <c r="DB528">
        <v>34</v>
      </c>
      <c r="DC528" t="s">
        <v>446</v>
      </c>
      <c r="DD528" t="s">
        <v>430</v>
      </c>
      <c r="DE528" t="s">
        <v>3648</v>
      </c>
      <c r="DF528" t="s">
        <v>430</v>
      </c>
      <c r="DG528" t="s">
        <v>477</v>
      </c>
      <c r="DH528" t="s">
        <v>478</v>
      </c>
      <c r="DI528" t="s">
        <v>430</v>
      </c>
      <c r="DJ528" t="s">
        <v>430</v>
      </c>
      <c r="DK528" t="s">
        <v>430</v>
      </c>
      <c r="DL528" t="s">
        <v>430</v>
      </c>
      <c r="DM528" t="s">
        <v>448</v>
      </c>
      <c r="DN528" s="1">
        <v>45028</v>
      </c>
      <c r="DO528" s="1">
        <v>45553</v>
      </c>
      <c r="DP528" t="s">
        <v>449</v>
      </c>
      <c r="DQ528">
        <v>0</v>
      </c>
      <c r="DR528" t="s">
        <v>430</v>
      </c>
      <c r="DS528" t="s">
        <v>430</v>
      </c>
      <c r="DT528" t="s">
        <v>3282</v>
      </c>
      <c r="DU528" t="s">
        <v>430</v>
      </c>
      <c r="DV528" t="s">
        <v>430</v>
      </c>
      <c r="DW528" t="s">
        <v>430</v>
      </c>
      <c r="DX528" t="s">
        <v>430</v>
      </c>
      <c r="DY528" t="s">
        <v>430</v>
      </c>
      <c r="DZ528" t="s">
        <v>451</v>
      </c>
      <c r="EA528" t="s">
        <v>452</v>
      </c>
      <c r="EB528" t="s">
        <v>430</v>
      </c>
      <c r="EC528" t="s">
        <v>430</v>
      </c>
      <c r="ED528" t="s">
        <v>430</v>
      </c>
      <c r="EE528" t="s">
        <v>2160</v>
      </c>
      <c r="EF528" t="s">
        <v>430</v>
      </c>
      <c r="EG528" t="s">
        <v>430</v>
      </c>
      <c r="EH528" t="s">
        <v>454</v>
      </c>
      <c r="EI528" t="s">
        <v>455</v>
      </c>
      <c r="EJ528" t="s">
        <v>482</v>
      </c>
      <c r="EK528" t="s">
        <v>483</v>
      </c>
      <c r="EL528" t="s">
        <v>2181</v>
      </c>
      <c r="EM528" t="s">
        <v>3023</v>
      </c>
    </row>
    <row r="529" spans="1:143" x14ac:dyDescent="0.25">
      <c r="A529" t="s">
        <v>1357</v>
      </c>
      <c r="B529" t="s">
        <v>459</v>
      </c>
      <c r="C529" t="s">
        <v>2149</v>
      </c>
      <c r="D529">
        <v>104</v>
      </c>
      <c r="E529" t="s">
        <v>430</v>
      </c>
      <c r="F529" t="s">
        <v>430</v>
      </c>
      <c r="G529" t="s">
        <v>430</v>
      </c>
      <c r="H529" t="s">
        <v>432</v>
      </c>
      <c r="I529" t="s">
        <v>3038</v>
      </c>
      <c r="J529" t="s">
        <v>3649</v>
      </c>
      <c r="K529">
        <v>19000003090</v>
      </c>
      <c r="L529" t="s">
        <v>3650</v>
      </c>
      <c r="M529">
        <v>24</v>
      </c>
      <c r="N529">
        <v>8</v>
      </c>
      <c r="O529">
        <v>4.9000000000000004</v>
      </c>
      <c r="P529">
        <v>17.45</v>
      </c>
      <c r="Q529">
        <v>0</v>
      </c>
      <c r="R529">
        <v>0</v>
      </c>
      <c r="S529">
        <v>0</v>
      </c>
      <c r="T529">
        <v>406</v>
      </c>
      <c r="U529">
        <v>0</v>
      </c>
      <c r="V529">
        <v>4</v>
      </c>
      <c r="W529" t="s">
        <v>430</v>
      </c>
      <c r="X529">
        <v>21</v>
      </c>
      <c r="Y529">
        <v>8.6</v>
      </c>
      <c r="Z529">
        <v>18.3</v>
      </c>
      <c r="AA529" t="s">
        <v>436</v>
      </c>
      <c r="AB529">
        <v>1.77</v>
      </c>
      <c r="AC529">
        <v>1.7</v>
      </c>
      <c r="AD529">
        <v>24</v>
      </c>
      <c r="AE529" t="s">
        <v>711</v>
      </c>
      <c r="AF529">
        <v>45.4</v>
      </c>
      <c r="AG529">
        <v>28.8</v>
      </c>
      <c r="AH529">
        <v>20.3</v>
      </c>
      <c r="AI529">
        <v>11.24</v>
      </c>
      <c r="AJ529">
        <v>10.3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 t="s">
        <v>430</v>
      </c>
      <c r="AS529" t="s">
        <v>430</v>
      </c>
      <c r="AT529" t="s">
        <v>430</v>
      </c>
      <c r="AU529">
        <v>0</v>
      </c>
      <c r="AV529">
        <v>0</v>
      </c>
      <c r="AW529">
        <v>0</v>
      </c>
      <c r="AZ529">
        <v>24895248000772</v>
      </c>
      <c r="BA529">
        <v>4895248000778</v>
      </c>
      <c r="BB529">
        <v>840191600890</v>
      </c>
      <c r="BC529" t="s">
        <v>463</v>
      </c>
      <c r="BD529" t="s">
        <v>1162</v>
      </c>
      <c r="BE529" t="s">
        <v>430</v>
      </c>
      <c r="BF529" t="s">
        <v>1163</v>
      </c>
      <c r="BG529" t="s">
        <v>689</v>
      </c>
      <c r="BH529">
        <v>36</v>
      </c>
      <c r="BI529">
        <v>2.6499999999999999E-2</v>
      </c>
      <c r="BJ529" t="s">
        <v>430</v>
      </c>
      <c r="BL529" t="s">
        <v>436</v>
      </c>
      <c r="BM529" t="s">
        <v>3041</v>
      </c>
      <c r="BN529" t="s">
        <v>430</v>
      </c>
      <c r="BO529" t="s">
        <v>430</v>
      </c>
      <c r="BP529" t="s">
        <v>3430</v>
      </c>
      <c r="BQ529" t="s">
        <v>430</v>
      </c>
      <c r="BR529" t="s">
        <v>442</v>
      </c>
      <c r="BS529">
        <v>10000</v>
      </c>
      <c r="BT529" t="s">
        <v>443</v>
      </c>
      <c r="BU529">
        <v>25296</v>
      </c>
      <c r="BV529">
        <v>46968</v>
      </c>
      <c r="BW529">
        <v>46968</v>
      </c>
      <c r="BX529" t="s">
        <v>430</v>
      </c>
      <c r="BY529" t="s">
        <v>430</v>
      </c>
      <c r="BZ529" t="s">
        <v>470</v>
      </c>
      <c r="CA529" t="s">
        <v>3651</v>
      </c>
      <c r="CB529" t="s">
        <v>430</v>
      </c>
      <c r="CC529" t="s">
        <v>2156</v>
      </c>
      <c r="CD529">
        <v>0</v>
      </c>
      <c r="CE529" t="s">
        <v>430</v>
      </c>
      <c r="CF529" t="s">
        <v>444</v>
      </c>
      <c r="CG529" t="s">
        <v>430</v>
      </c>
      <c r="CH529" s="1">
        <v>45125</v>
      </c>
      <c r="CI529" t="s">
        <v>430</v>
      </c>
      <c r="CJ529" t="s">
        <v>430</v>
      </c>
      <c r="CK529" t="s">
        <v>430</v>
      </c>
      <c r="CM529">
        <v>4</v>
      </c>
      <c r="CN529" t="s">
        <v>3043</v>
      </c>
      <c r="CP529">
        <v>0</v>
      </c>
      <c r="CQ529">
        <v>33</v>
      </c>
      <c r="CS529">
        <v>0</v>
      </c>
      <c r="CU529">
        <v>273</v>
      </c>
      <c r="CV529">
        <v>1</v>
      </c>
      <c r="CW529">
        <v>1</v>
      </c>
      <c r="CX529">
        <v>2</v>
      </c>
      <c r="CY529">
        <v>36</v>
      </c>
      <c r="CZ529">
        <v>136</v>
      </c>
      <c r="DA529">
        <v>19010</v>
      </c>
      <c r="DB529">
        <v>34</v>
      </c>
      <c r="DC529" t="s">
        <v>446</v>
      </c>
      <c r="DD529" t="s">
        <v>430</v>
      </c>
      <c r="DE529" t="s">
        <v>3509</v>
      </c>
      <c r="DF529" t="s">
        <v>430</v>
      </c>
      <c r="DG529" t="s">
        <v>477</v>
      </c>
      <c r="DH529" t="s">
        <v>478</v>
      </c>
      <c r="DI529" t="s">
        <v>430</v>
      </c>
      <c r="DJ529" t="s">
        <v>430</v>
      </c>
      <c r="DK529" t="s">
        <v>430</v>
      </c>
      <c r="DL529" t="s">
        <v>430</v>
      </c>
      <c r="DM529" t="s">
        <v>448</v>
      </c>
      <c r="DN529" s="1">
        <v>45028</v>
      </c>
      <c r="DO529" s="1">
        <v>45553</v>
      </c>
      <c r="DP529" t="s">
        <v>449</v>
      </c>
      <c r="DQ529">
        <v>0</v>
      </c>
      <c r="DR529" t="s">
        <v>430</v>
      </c>
      <c r="DS529" t="s">
        <v>430</v>
      </c>
      <c r="DT529" t="s">
        <v>3282</v>
      </c>
      <c r="DU529" t="s">
        <v>430</v>
      </c>
      <c r="DV529" t="s">
        <v>430</v>
      </c>
      <c r="DW529" t="s">
        <v>430</v>
      </c>
      <c r="DX529" t="s">
        <v>430</v>
      </c>
      <c r="DY529" t="s">
        <v>430</v>
      </c>
      <c r="DZ529" t="s">
        <v>451</v>
      </c>
      <c r="EA529" t="s">
        <v>452</v>
      </c>
      <c r="EB529" t="s">
        <v>430</v>
      </c>
      <c r="EC529" t="s">
        <v>430</v>
      </c>
      <c r="ED529" t="s">
        <v>430</v>
      </c>
      <c r="EE529" t="s">
        <v>2240</v>
      </c>
      <c r="EF529" t="s">
        <v>430</v>
      </c>
      <c r="EG529" t="s">
        <v>430</v>
      </c>
      <c r="EH529" t="s">
        <v>454</v>
      </c>
      <c r="EI529" t="s">
        <v>455</v>
      </c>
      <c r="EJ529" t="s">
        <v>482</v>
      </c>
      <c r="EK529" t="s">
        <v>483</v>
      </c>
      <c r="EL529" t="s">
        <v>2181</v>
      </c>
      <c r="EM529" t="s">
        <v>3023</v>
      </c>
    </row>
    <row r="530" spans="1:143" x14ac:dyDescent="0.25">
      <c r="A530" t="s">
        <v>1357</v>
      </c>
      <c r="B530" t="s">
        <v>459</v>
      </c>
      <c r="C530" t="s">
        <v>2149</v>
      </c>
      <c r="D530">
        <v>104</v>
      </c>
      <c r="E530" t="s">
        <v>430</v>
      </c>
      <c r="F530" t="s">
        <v>430</v>
      </c>
      <c r="G530" t="s">
        <v>430</v>
      </c>
      <c r="H530" t="s">
        <v>432</v>
      </c>
      <c r="I530" t="s">
        <v>3045</v>
      </c>
      <c r="J530" t="s">
        <v>3652</v>
      </c>
      <c r="K530">
        <v>19000003091</v>
      </c>
      <c r="L530" t="s">
        <v>3653</v>
      </c>
      <c r="M530">
        <v>24</v>
      </c>
      <c r="N530">
        <v>8</v>
      </c>
      <c r="O530">
        <v>4.9000000000000004</v>
      </c>
      <c r="P530">
        <v>17.45</v>
      </c>
      <c r="Q530">
        <v>0</v>
      </c>
      <c r="R530">
        <v>0</v>
      </c>
      <c r="S530">
        <v>0</v>
      </c>
      <c r="T530">
        <v>406</v>
      </c>
      <c r="U530">
        <v>0</v>
      </c>
      <c r="V530">
        <v>4</v>
      </c>
      <c r="W530" t="s">
        <v>430</v>
      </c>
      <c r="X530">
        <v>21</v>
      </c>
      <c r="Y530">
        <v>8.6</v>
      </c>
      <c r="Z530">
        <v>18.3</v>
      </c>
      <c r="AA530" t="s">
        <v>436</v>
      </c>
      <c r="AB530">
        <v>1.77</v>
      </c>
      <c r="AC530">
        <v>1.7</v>
      </c>
      <c r="AD530">
        <v>24</v>
      </c>
      <c r="AE530" t="s">
        <v>711</v>
      </c>
      <c r="AF530">
        <v>45.4</v>
      </c>
      <c r="AG530">
        <v>28.8</v>
      </c>
      <c r="AH530">
        <v>20.3</v>
      </c>
      <c r="AI530">
        <v>11.24</v>
      </c>
      <c r="AJ530">
        <v>10.3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 t="s">
        <v>430</v>
      </c>
      <c r="AS530" t="s">
        <v>430</v>
      </c>
      <c r="AT530" t="s">
        <v>430</v>
      </c>
      <c r="AU530">
        <v>0</v>
      </c>
      <c r="AV530">
        <v>0</v>
      </c>
      <c r="AW530">
        <v>0</v>
      </c>
      <c r="AZ530">
        <v>80840191600902</v>
      </c>
      <c r="BA530">
        <v>4895248001966</v>
      </c>
      <c r="BB530">
        <v>840191600906</v>
      </c>
      <c r="BC530" t="s">
        <v>463</v>
      </c>
      <c r="BD530" t="s">
        <v>1162</v>
      </c>
      <c r="BE530" t="s">
        <v>430</v>
      </c>
      <c r="BF530" t="s">
        <v>1163</v>
      </c>
      <c r="BG530" t="s">
        <v>689</v>
      </c>
      <c r="BH530">
        <v>36</v>
      </c>
      <c r="BI530">
        <v>2.6499999999999999E-2</v>
      </c>
      <c r="BJ530" t="s">
        <v>430</v>
      </c>
      <c r="BL530" t="s">
        <v>436</v>
      </c>
      <c r="BM530" t="s">
        <v>3048</v>
      </c>
      <c r="BN530" t="s">
        <v>430</v>
      </c>
      <c r="BO530" t="s">
        <v>430</v>
      </c>
      <c r="BP530" t="s">
        <v>3445</v>
      </c>
      <c r="BQ530" t="s">
        <v>430</v>
      </c>
      <c r="BR530" t="s">
        <v>442</v>
      </c>
      <c r="BS530">
        <v>10000</v>
      </c>
      <c r="BT530" t="s">
        <v>443</v>
      </c>
      <c r="BU530">
        <v>25296</v>
      </c>
      <c r="BV530">
        <v>46968</v>
      </c>
      <c r="BW530">
        <v>46968</v>
      </c>
      <c r="BX530" t="s">
        <v>430</v>
      </c>
      <c r="BY530" t="s">
        <v>430</v>
      </c>
      <c r="BZ530" t="s">
        <v>470</v>
      </c>
      <c r="CA530" t="s">
        <v>3654</v>
      </c>
      <c r="CB530" t="s">
        <v>430</v>
      </c>
      <c r="CC530" t="s">
        <v>2156</v>
      </c>
      <c r="CD530">
        <v>0</v>
      </c>
      <c r="CE530" t="s">
        <v>430</v>
      </c>
      <c r="CF530" t="s">
        <v>444</v>
      </c>
      <c r="CG530" t="s">
        <v>430</v>
      </c>
      <c r="CH530" s="1">
        <v>45125</v>
      </c>
      <c r="CI530" t="s">
        <v>430</v>
      </c>
      <c r="CJ530" t="s">
        <v>430</v>
      </c>
      <c r="CK530" t="s">
        <v>430</v>
      </c>
      <c r="CM530">
        <v>4</v>
      </c>
      <c r="CN530" t="s">
        <v>3050</v>
      </c>
      <c r="CP530">
        <v>0</v>
      </c>
      <c r="CQ530">
        <v>33</v>
      </c>
      <c r="CS530">
        <v>0</v>
      </c>
      <c r="CU530">
        <v>275</v>
      </c>
      <c r="CV530">
        <v>1</v>
      </c>
      <c r="CW530">
        <v>1</v>
      </c>
      <c r="CX530">
        <v>2</v>
      </c>
      <c r="CY530">
        <v>47</v>
      </c>
      <c r="CZ530">
        <v>136</v>
      </c>
      <c r="DA530">
        <v>19010</v>
      </c>
      <c r="DB530">
        <v>34</v>
      </c>
      <c r="DC530" t="s">
        <v>446</v>
      </c>
      <c r="DD530" t="s">
        <v>430</v>
      </c>
      <c r="DE530" t="s">
        <v>3655</v>
      </c>
      <c r="DF530" t="s">
        <v>430</v>
      </c>
      <c r="DG530" t="s">
        <v>477</v>
      </c>
      <c r="DH530" t="s">
        <v>478</v>
      </c>
      <c r="DI530" t="s">
        <v>430</v>
      </c>
      <c r="DJ530" t="s">
        <v>430</v>
      </c>
      <c r="DK530" t="s">
        <v>430</v>
      </c>
      <c r="DL530" t="s">
        <v>430</v>
      </c>
      <c r="DM530" t="s">
        <v>448</v>
      </c>
      <c r="DN530" s="1">
        <v>45028</v>
      </c>
      <c r="DO530" s="1">
        <v>45553</v>
      </c>
      <c r="DP530" t="s">
        <v>449</v>
      </c>
      <c r="DQ530">
        <v>0</v>
      </c>
      <c r="DR530" t="s">
        <v>430</v>
      </c>
      <c r="DS530" t="s">
        <v>430</v>
      </c>
      <c r="DT530" t="s">
        <v>3282</v>
      </c>
      <c r="DU530" t="s">
        <v>430</v>
      </c>
      <c r="DV530" t="s">
        <v>430</v>
      </c>
      <c r="DW530" t="s">
        <v>430</v>
      </c>
      <c r="DX530" t="s">
        <v>430</v>
      </c>
      <c r="DY530" t="s">
        <v>430</v>
      </c>
      <c r="DZ530" t="s">
        <v>451</v>
      </c>
      <c r="EA530" t="s">
        <v>452</v>
      </c>
      <c r="EB530" t="s">
        <v>430</v>
      </c>
      <c r="EC530" t="s">
        <v>430</v>
      </c>
      <c r="ED530" t="s">
        <v>430</v>
      </c>
      <c r="EE530" t="s">
        <v>2240</v>
      </c>
      <c r="EF530" t="s">
        <v>430</v>
      </c>
      <c r="EG530" t="s">
        <v>430</v>
      </c>
      <c r="EH530" t="s">
        <v>454</v>
      </c>
      <c r="EI530" t="s">
        <v>455</v>
      </c>
      <c r="EJ530" t="s">
        <v>482</v>
      </c>
      <c r="EK530" t="s">
        <v>483</v>
      </c>
      <c r="EL530" t="s">
        <v>2181</v>
      </c>
      <c r="EM530" t="s">
        <v>3023</v>
      </c>
    </row>
    <row r="531" spans="1:143" x14ac:dyDescent="0.25">
      <c r="A531" t="s">
        <v>1357</v>
      </c>
      <c r="B531" t="s">
        <v>459</v>
      </c>
      <c r="C531" t="s">
        <v>2149</v>
      </c>
      <c r="D531">
        <v>104</v>
      </c>
      <c r="E531" t="s">
        <v>430</v>
      </c>
      <c r="F531" t="s">
        <v>430</v>
      </c>
      <c r="G531" t="s">
        <v>430</v>
      </c>
      <c r="H531" t="s">
        <v>432</v>
      </c>
      <c r="I531" t="s">
        <v>3052</v>
      </c>
      <c r="J531" t="s">
        <v>3656</v>
      </c>
      <c r="K531">
        <v>19000003092</v>
      </c>
      <c r="L531" t="s">
        <v>3657</v>
      </c>
      <c r="M531">
        <v>24</v>
      </c>
      <c r="N531">
        <v>8</v>
      </c>
      <c r="O531">
        <v>4.9000000000000004</v>
      </c>
      <c r="P531">
        <v>17.45</v>
      </c>
      <c r="Q531">
        <v>0</v>
      </c>
      <c r="R531">
        <v>0</v>
      </c>
      <c r="S531">
        <v>0</v>
      </c>
      <c r="T531">
        <v>406</v>
      </c>
      <c r="U531">
        <v>0</v>
      </c>
      <c r="V531">
        <v>4</v>
      </c>
      <c r="W531" t="s">
        <v>430</v>
      </c>
      <c r="X531">
        <v>21</v>
      </c>
      <c r="Y531">
        <v>8.6</v>
      </c>
      <c r="Z531">
        <v>18.3</v>
      </c>
      <c r="AA531" t="s">
        <v>436</v>
      </c>
      <c r="AB531">
        <v>1.77</v>
      </c>
      <c r="AC531">
        <v>1.7</v>
      </c>
      <c r="AD531">
        <v>24</v>
      </c>
      <c r="AE531" t="s">
        <v>711</v>
      </c>
      <c r="AF531">
        <v>45.4</v>
      </c>
      <c r="AG531">
        <v>28.8</v>
      </c>
      <c r="AH531">
        <v>20.3</v>
      </c>
      <c r="AI531">
        <v>11.24</v>
      </c>
      <c r="AJ531">
        <v>10.3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 t="s">
        <v>430</v>
      </c>
      <c r="AS531" t="s">
        <v>430</v>
      </c>
      <c r="AT531" t="s">
        <v>430</v>
      </c>
      <c r="AU531">
        <v>0</v>
      </c>
      <c r="AV531">
        <v>0</v>
      </c>
      <c r="AW531">
        <v>0</v>
      </c>
      <c r="AZ531">
        <v>24895248000789</v>
      </c>
      <c r="BA531">
        <v>4895248000785</v>
      </c>
      <c r="BB531">
        <v>840191600913</v>
      </c>
      <c r="BC531" t="s">
        <v>463</v>
      </c>
      <c r="BD531" t="s">
        <v>1162</v>
      </c>
      <c r="BE531" t="s">
        <v>430</v>
      </c>
      <c r="BF531" t="s">
        <v>1163</v>
      </c>
      <c r="BG531" t="s">
        <v>689</v>
      </c>
      <c r="BH531">
        <v>36</v>
      </c>
      <c r="BI531">
        <v>2.6499999999999999E-2</v>
      </c>
      <c r="BJ531" t="s">
        <v>430</v>
      </c>
      <c r="BL531" t="s">
        <v>436</v>
      </c>
      <c r="BM531" t="s">
        <v>3055</v>
      </c>
      <c r="BN531" t="s">
        <v>430</v>
      </c>
      <c r="BO531" t="s">
        <v>430</v>
      </c>
      <c r="BP531" t="s">
        <v>3450</v>
      </c>
      <c r="BQ531" t="s">
        <v>430</v>
      </c>
      <c r="BR531" t="s">
        <v>442</v>
      </c>
      <c r="BS531">
        <v>10000</v>
      </c>
      <c r="BT531" t="s">
        <v>443</v>
      </c>
      <c r="BU531">
        <v>25296</v>
      </c>
      <c r="BV531">
        <v>46968</v>
      </c>
      <c r="BW531">
        <v>46968</v>
      </c>
      <c r="BX531" t="s">
        <v>430</v>
      </c>
      <c r="BY531" t="s">
        <v>430</v>
      </c>
      <c r="BZ531" t="s">
        <v>470</v>
      </c>
      <c r="CA531" t="s">
        <v>3658</v>
      </c>
      <c r="CB531" t="s">
        <v>430</v>
      </c>
      <c r="CC531" t="s">
        <v>2156</v>
      </c>
      <c r="CD531">
        <v>0</v>
      </c>
      <c r="CE531" t="s">
        <v>430</v>
      </c>
      <c r="CF531" t="s">
        <v>444</v>
      </c>
      <c r="CG531" t="s">
        <v>430</v>
      </c>
      <c r="CH531" s="1">
        <v>45125</v>
      </c>
      <c r="CI531" t="s">
        <v>430</v>
      </c>
      <c r="CJ531" t="s">
        <v>430</v>
      </c>
      <c r="CK531" t="s">
        <v>430</v>
      </c>
      <c r="CM531">
        <v>4</v>
      </c>
      <c r="CN531" t="s">
        <v>3057</v>
      </c>
      <c r="CP531">
        <v>0</v>
      </c>
      <c r="CQ531">
        <v>33</v>
      </c>
      <c r="CS531">
        <v>0</v>
      </c>
      <c r="CU531">
        <v>278</v>
      </c>
      <c r="CV531">
        <v>1</v>
      </c>
      <c r="CW531">
        <v>1</v>
      </c>
      <c r="CX531">
        <v>2</v>
      </c>
      <c r="CY531">
        <v>48</v>
      </c>
      <c r="CZ531">
        <v>136</v>
      </c>
      <c r="DA531">
        <v>19010</v>
      </c>
      <c r="DB531">
        <v>34</v>
      </c>
      <c r="DC531" t="s">
        <v>446</v>
      </c>
      <c r="DD531" t="s">
        <v>430</v>
      </c>
      <c r="DE531" t="s">
        <v>3659</v>
      </c>
      <c r="DF531" t="s">
        <v>430</v>
      </c>
      <c r="DG531" t="s">
        <v>477</v>
      </c>
      <c r="DH531" t="s">
        <v>478</v>
      </c>
      <c r="DI531" t="s">
        <v>430</v>
      </c>
      <c r="DJ531" t="s">
        <v>430</v>
      </c>
      <c r="DK531" t="s">
        <v>430</v>
      </c>
      <c r="DL531" t="s">
        <v>430</v>
      </c>
      <c r="DM531" t="s">
        <v>448</v>
      </c>
      <c r="DN531" s="1">
        <v>45028</v>
      </c>
      <c r="DO531" s="1">
        <v>45553</v>
      </c>
      <c r="DP531" t="s">
        <v>449</v>
      </c>
      <c r="DQ531">
        <v>0</v>
      </c>
      <c r="DR531" t="s">
        <v>430</v>
      </c>
      <c r="DS531" t="s">
        <v>430</v>
      </c>
      <c r="DT531" t="s">
        <v>3282</v>
      </c>
      <c r="DU531" t="s">
        <v>430</v>
      </c>
      <c r="DV531" t="s">
        <v>430</v>
      </c>
      <c r="DW531" t="s">
        <v>430</v>
      </c>
      <c r="DX531" t="s">
        <v>430</v>
      </c>
      <c r="DY531" t="s">
        <v>430</v>
      </c>
      <c r="DZ531" t="s">
        <v>451</v>
      </c>
      <c r="EA531" t="s">
        <v>452</v>
      </c>
      <c r="EB531" t="s">
        <v>430</v>
      </c>
      <c r="EC531" t="s">
        <v>430</v>
      </c>
      <c r="ED531" t="s">
        <v>430</v>
      </c>
      <c r="EE531" t="s">
        <v>2240</v>
      </c>
      <c r="EF531" t="s">
        <v>430</v>
      </c>
      <c r="EG531" t="s">
        <v>430</v>
      </c>
      <c r="EH531" t="s">
        <v>454</v>
      </c>
      <c r="EI531" t="s">
        <v>455</v>
      </c>
      <c r="EJ531" t="s">
        <v>482</v>
      </c>
      <c r="EK531" t="s">
        <v>483</v>
      </c>
      <c r="EL531" t="s">
        <v>2181</v>
      </c>
      <c r="EM531" t="s">
        <v>3023</v>
      </c>
    </row>
    <row r="532" spans="1:143" x14ac:dyDescent="0.25">
      <c r="A532" t="s">
        <v>1357</v>
      </c>
      <c r="B532" t="s">
        <v>430</v>
      </c>
      <c r="C532" t="s">
        <v>1953</v>
      </c>
      <c r="D532">
        <v>93</v>
      </c>
      <c r="E532" t="s">
        <v>458</v>
      </c>
      <c r="F532" t="s">
        <v>459</v>
      </c>
      <c r="G532" t="s">
        <v>430</v>
      </c>
      <c r="H532" t="s">
        <v>432</v>
      </c>
      <c r="I532" t="s">
        <v>3660</v>
      </c>
      <c r="J532" t="s">
        <v>3661</v>
      </c>
      <c r="K532">
        <v>19000003159</v>
      </c>
      <c r="L532" t="s">
        <v>3662</v>
      </c>
      <c r="M532">
        <v>4</v>
      </c>
      <c r="N532">
        <v>36</v>
      </c>
      <c r="O532">
        <v>11.5</v>
      </c>
      <c r="P532">
        <v>23.5</v>
      </c>
      <c r="Q532">
        <v>36</v>
      </c>
      <c r="R532">
        <v>23.5</v>
      </c>
      <c r="S532">
        <v>47</v>
      </c>
      <c r="T532">
        <v>1150</v>
      </c>
      <c r="U532">
        <v>1130</v>
      </c>
      <c r="V532">
        <v>0</v>
      </c>
      <c r="W532" t="s">
        <v>430</v>
      </c>
      <c r="X532">
        <v>0</v>
      </c>
      <c r="Y532">
        <v>0</v>
      </c>
      <c r="Z532">
        <v>0</v>
      </c>
      <c r="AA532" t="s">
        <v>436</v>
      </c>
      <c r="AB532">
        <v>0</v>
      </c>
      <c r="AC532">
        <v>0</v>
      </c>
      <c r="AD532">
        <v>4</v>
      </c>
      <c r="AE532" t="s">
        <v>430</v>
      </c>
      <c r="AF532">
        <v>36</v>
      </c>
      <c r="AG532">
        <v>23.5</v>
      </c>
      <c r="AH532">
        <v>47</v>
      </c>
      <c r="AI532">
        <v>4.58</v>
      </c>
      <c r="AJ532">
        <v>4.54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 t="s">
        <v>430</v>
      </c>
      <c r="AS532" t="s">
        <v>430</v>
      </c>
      <c r="AT532" t="s">
        <v>430</v>
      </c>
      <c r="AU532">
        <v>0</v>
      </c>
      <c r="AV532">
        <v>0</v>
      </c>
      <c r="AW532">
        <v>0</v>
      </c>
      <c r="AZ532">
        <v>20840191604489</v>
      </c>
      <c r="BA532">
        <v>4895248001645</v>
      </c>
      <c r="BB532">
        <v>840191604485</v>
      </c>
      <c r="BC532" t="s">
        <v>463</v>
      </c>
      <c r="BD532" t="s">
        <v>1990</v>
      </c>
      <c r="BE532" t="s">
        <v>430</v>
      </c>
      <c r="BF532" t="s">
        <v>1478</v>
      </c>
      <c r="BG532" t="s">
        <v>465</v>
      </c>
      <c r="BH532">
        <v>36</v>
      </c>
      <c r="BI532">
        <v>3.9800000000000002E-2</v>
      </c>
      <c r="BJ532" t="s">
        <v>430</v>
      </c>
      <c r="BL532" t="s">
        <v>436</v>
      </c>
      <c r="BM532" t="s">
        <v>3663</v>
      </c>
      <c r="BN532" t="s">
        <v>430</v>
      </c>
      <c r="BO532" t="s">
        <v>430</v>
      </c>
      <c r="BP532" t="s">
        <v>3664</v>
      </c>
      <c r="BQ532" t="s">
        <v>2958</v>
      </c>
      <c r="BR532" t="s">
        <v>442</v>
      </c>
      <c r="BS532">
        <v>0</v>
      </c>
      <c r="BT532" t="s">
        <v>443</v>
      </c>
      <c r="BU532">
        <v>3156</v>
      </c>
      <c r="BV532">
        <v>6436</v>
      </c>
      <c r="BW532">
        <v>7096</v>
      </c>
      <c r="BX532" t="s">
        <v>430</v>
      </c>
      <c r="BY532" t="s">
        <v>430</v>
      </c>
      <c r="BZ532" t="s">
        <v>499</v>
      </c>
      <c r="CA532" t="s">
        <v>3665</v>
      </c>
      <c r="CB532" t="s">
        <v>430</v>
      </c>
      <c r="CC532" t="s">
        <v>1371</v>
      </c>
      <c r="CD532">
        <v>0</v>
      </c>
      <c r="CE532" t="s">
        <v>430</v>
      </c>
      <c r="CF532" t="s">
        <v>534</v>
      </c>
      <c r="CG532" t="s">
        <v>430</v>
      </c>
      <c r="CH532" s="1">
        <v>45160</v>
      </c>
      <c r="CI532" t="s">
        <v>430</v>
      </c>
      <c r="CJ532" t="s">
        <v>430</v>
      </c>
      <c r="CK532" t="s">
        <v>430</v>
      </c>
      <c r="CM532">
        <v>1</v>
      </c>
      <c r="CN532" t="s">
        <v>3666</v>
      </c>
      <c r="CP532">
        <v>0</v>
      </c>
      <c r="CQ532">
        <v>1</v>
      </c>
      <c r="CS532">
        <v>0</v>
      </c>
      <c r="CU532">
        <v>221</v>
      </c>
      <c r="CV532">
        <v>1</v>
      </c>
      <c r="CW532">
        <v>7</v>
      </c>
      <c r="CX532">
        <v>21</v>
      </c>
      <c r="CZ532">
        <v>2</v>
      </c>
      <c r="DA532">
        <v>19002</v>
      </c>
      <c r="DB532">
        <v>31</v>
      </c>
      <c r="DC532" t="s">
        <v>446</v>
      </c>
      <c r="DD532" t="s">
        <v>430</v>
      </c>
      <c r="DE532" t="s">
        <v>3667</v>
      </c>
      <c r="DF532" t="s">
        <v>430</v>
      </c>
      <c r="DG532" t="s">
        <v>477</v>
      </c>
      <c r="DH532" t="s">
        <v>478</v>
      </c>
      <c r="DI532" t="s">
        <v>430</v>
      </c>
      <c r="DJ532" t="s">
        <v>430</v>
      </c>
      <c r="DK532" t="s">
        <v>430</v>
      </c>
      <c r="DL532" t="s">
        <v>430</v>
      </c>
      <c r="DM532" t="s">
        <v>536</v>
      </c>
      <c r="DN532" s="1">
        <v>45068</v>
      </c>
      <c r="DO532" s="1">
        <v>45561</v>
      </c>
      <c r="DP532" t="s">
        <v>449</v>
      </c>
      <c r="DQ532">
        <v>0</v>
      </c>
      <c r="DR532" t="s">
        <v>430</v>
      </c>
      <c r="DS532" t="s">
        <v>430</v>
      </c>
      <c r="DT532" t="s">
        <v>647</v>
      </c>
      <c r="DU532" t="s">
        <v>430</v>
      </c>
      <c r="DV532" t="s">
        <v>430</v>
      </c>
      <c r="DW532" t="s">
        <v>430</v>
      </c>
      <c r="DX532" t="s">
        <v>430</v>
      </c>
      <c r="DY532" t="s">
        <v>430</v>
      </c>
      <c r="DZ532" t="s">
        <v>451</v>
      </c>
      <c r="EA532" t="s">
        <v>452</v>
      </c>
      <c r="EB532" t="s">
        <v>430</v>
      </c>
      <c r="EC532" t="s">
        <v>430</v>
      </c>
      <c r="ED532" t="s">
        <v>430</v>
      </c>
      <c r="EE532" t="s">
        <v>2002</v>
      </c>
      <c r="EF532" t="s">
        <v>430</v>
      </c>
      <c r="EG532" t="s">
        <v>430</v>
      </c>
      <c r="EH532" t="s">
        <v>1953</v>
      </c>
      <c r="EI532" t="s">
        <v>455</v>
      </c>
      <c r="EJ532" t="s">
        <v>2002</v>
      </c>
      <c r="EK532" t="s">
        <v>509</v>
      </c>
      <c r="EL532" t="s">
        <v>2693</v>
      </c>
      <c r="EM532" t="s">
        <v>2004</v>
      </c>
    </row>
    <row r="533" spans="1:143" x14ac:dyDescent="0.25">
      <c r="A533" t="s">
        <v>1357</v>
      </c>
      <c r="B533" t="s">
        <v>430</v>
      </c>
      <c r="C533" t="s">
        <v>1953</v>
      </c>
      <c r="D533">
        <v>93</v>
      </c>
      <c r="E533" t="s">
        <v>458</v>
      </c>
      <c r="F533" t="s">
        <v>459</v>
      </c>
      <c r="G533" t="s">
        <v>430</v>
      </c>
      <c r="H533" t="s">
        <v>432</v>
      </c>
      <c r="I533" t="s">
        <v>3668</v>
      </c>
      <c r="J533" t="s">
        <v>3669</v>
      </c>
      <c r="K533">
        <v>19000003170</v>
      </c>
      <c r="L533" t="s">
        <v>3670</v>
      </c>
      <c r="M533">
        <v>4</v>
      </c>
      <c r="N533">
        <v>41</v>
      </c>
      <c r="O533">
        <v>12</v>
      </c>
      <c r="P533">
        <v>22.5</v>
      </c>
      <c r="Q533">
        <v>40.5</v>
      </c>
      <c r="R533">
        <v>22.5</v>
      </c>
      <c r="S533">
        <v>48</v>
      </c>
      <c r="T533">
        <v>1393</v>
      </c>
      <c r="U533">
        <v>1365</v>
      </c>
      <c r="V533">
        <v>0</v>
      </c>
      <c r="W533" t="s">
        <v>430</v>
      </c>
      <c r="X533">
        <v>0</v>
      </c>
      <c r="Y533">
        <v>0</v>
      </c>
      <c r="Z533">
        <v>0</v>
      </c>
      <c r="AA533" t="s">
        <v>436</v>
      </c>
      <c r="AB533">
        <v>0</v>
      </c>
      <c r="AC533">
        <v>0</v>
      </c>
      <c r="AD533">
        <v>4</v>
      </c>
      <c r="AE533" t="s">
        <v>430</v>
      </c>
      <c r="AF533">
        <v>40.5</v>
      </c>
      <c r="AG533">
        <v>22.5</v>
      </c>
      <c r="AH533">
        <v>48</v>
      </c>
      <c r="AI533">
        <v>5.6449999999999996</v>
      </c>
      <c r="AJ533">
        <v>5.6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 t="s">
        <v>430</v>
      </c>
      <c r="AS533" t="s">
        <v>430</v>
      </c>
      <c r="AT533" t="s">
        <v>430</v>
      </c>
      <c r="AU533">
        <v>0</v>
      </c>
      <c r="AV533">
        <v>0</v>
      </c>
      <c r="AW533">
        <v>0</v>
      </c>
      <c r="AZ533">
        <v>19421907143030</v>
      </c>
      <c r="BA533">
        <v>9421907143033</v>
      </c>
      <c r="BB533">
        <v>840191605352</v>
      </c>
      <c r="BC533" t="s">
        <v>463</v>
      </c>
      <c r="BD533" t="s">
        <v>1990</v>
      </c>
      <c r="BE533" t="s">
        <v>430</v>
      </c>
      <c r="BF533" t="s">
        <v>1478</v>
      </c>
      <c r="BG533" t="s">
        <v>465</v>
      </c>
      <c r="BH533">
        <v>36</v>
      </c>
      <c r="BI533">
        <v>4.3700000000000003E-2</v>
      </c>
      <c r="BJ533" t="s">
        <v>430</v>
      </c>
      <c r="BL533" t="s">
        <v>436</v>
      </c>
      <c r="BM533" t="s">
        <v>3671</v>
      </c>
      <c r="BN533" t="s">
        <v>430</v>
      </c>
      <c r="BO533" t="s">
        <v>430</v>
      </c>
      <c r="BP533" t="s">
        <v>3664</v>
      </c>
      <c r="BQ533" t="s">
        <v>2038</v>
      </c>
      <c r="BR533" t="s">
        <v>442</v>
      </c>
      <c r="BS533">
        <v>0</v>
      </c>
      <c r="BT533" t="s">
        <v>443</v>
      </c>
      <c r="BU533">
        <v>2920</v>
      </c>
      <c r="BV533">
        <v>5916</v>
      </c>
      <c r="BW533">
        <v>6804</v>
      </c>
      <c r="BX533" t="s">
        <v>430</v>
      </c>
      <c r="BY533" t="s">
        <v>430</v>
      </c>
      <c r="BZ533" t="s">
        <v>499</v>
      </c>
      <c r="CA533" t="s">
        <v>3665</v>
      </c>
      <c r="CB533" t="s">
        <v>430</v>
      </c>
      <c r="CC533" t="s">
        <v>1371</v>
      </c>
      <c r="CD533">
        <v>0</v>
      </c>
      <c r="CE533" t="s">
        <v>430</v>
      </c>
      <c r="CF533" t="s">
        <v>534</v>
      </c>
      <c r="CG533" t="s">
        <v>430</v>
      </c>
      <c r="CH533" s="1">
        <v>45153</v>
      </c>
      <c r="CI533" t="s">
        <v>430</v>
      </c>
      <c r="CJ533" t="s">
        <v>430</v>
      </c>
      <c r="CK533" t="s">
        <v>430</v>
      </c>
      <c r="CM533">
        <v>1</v>
      </c>
      <c r="CN533" t="s">
        <v>3672</v>
      </c>
      <c r="CP533">
        <v>0</v>
      </c>
      <c r="CQ533">
        <v>1</v>
      </c>
      <c r="CS533">
        <v>0</v>
      </c>
      <c r="CU533">
        <v>221</v>
      </c>
      <c r="CV533">
        <v>1</v>
      </c>
      <c r="CW533">
        <v>7</v>
      </c>
      <c r="CX533">
        <v>21</v>
      </c>
      <c r="CZ533">
        <v>2</v>
      </c>
      <c r="DA533">
        <v>19002</v>
      </c>
      <c r="DB533">
        <v>31</v>
      </c>
      <c r="DC533" t="s">
        <v>446</v>
      </c>
      <c r="DD533" t="s">
        <v>430</v>
      </c>
      <c r="DE533" t="s">
        <v>3673</v>
      </c>
      <c r="DF533" t="s">
        <v>430</v>
      </c>
      <c r="DG533" t="s">
        <v>477</v>
      </c>
      <c r="DH533" t="s">
        <v>478</v>
      </c>
      <c r="DI533" t="s">
        <v>430</v>
      </c>
      <c r="DJ533" t="s">
        <v>430</v>
      </c>
      <c r="DK533" t="s">
        <v>430</v>
      </c>
      <c r="DL533" t="s">
        <v>430</v>
      </c>
      <c r="DM533" t="s">
        <v>536</v>
      </c>
      <c r="DN533" s="1">
        <v>45072</v>
      </c>
      <c r="DO533" s="1">
        <v>45553</v>
      </c>
      <c r="DP533" t="s">
        <v>449</v>
      </c>
      <c r="DQ533">
        <v>0</v>
      </c>
      <c r="DR533" t="s">
        <v>430</v>
      </c>
      <c r="DS533" t="s">
        <v>430</v>
      </c>
      <c r="DT533" t="s">
        <v>647</v>
      </c>
      <c r="DU533" t="s">
        <v>430</v>
      </c>
      <c r="DV533" t="s">
        <v>430</v>
      </c>
      <c r="DW533" t="s">
        <v>430</v>
      </c>
      <c r="DX533" t="s">
        <v>430</v>
      </c>
      <c r="DY533" t="s">
        <v>430</v>
      </c>
      <c r="DZ533" t="s">
        <v>451</v>
      </c>
      <c r="EA533" t="s">
        <v>452</v>
      </c>
      <c r="EB533" t="s">
        <v>430</v>
      </c>
      <c r="EC533" t="s">
        <v>430</v>
      </c>
      <c r="ED533" t="s">
        <v>430</v>
      </c>
      <c r="EE533" t="s">
        <v>2002</v>
      </c>
      <c r="EF533" t="s">
        <v>430</v>
      </c>
      <c r="EG533" t="s">
        <v>430</v>
      </c>
      <c r="EH533" t="s">
        <v>1953</v>
      </c>
      <c r="EI533" t="s">
        <v>455</v>
      </c>
      <c r="EJ533" t="s">
        <v>2002</v>
      </c>
      <c r="EK533" t="s">
        <v>509</v>
      </c>
      <c r="EL533" t="s">
        <v>2105</v>
      </c>
      <c r="EM533" t="s">
        <v>2004</v>
      </c>
    </row>
    <row r="534" spans="1:143" x14ac:dyDescent="0.25">
      <c r="A534" t="s">
        <v>1357</v>
      </c>
      <c r="B534" t="s">
        <v>430</v>
      </c>
      <c r="C534" t="s">
        <v>1953</v>
      </c>
      <c r="D534">
        <v>93</v>
      </c>
      <c r="E534" t="s">
        <v>868</v>
      </c>
      <c r="F534" t="s">
        <v>459</v>
      </c>
      <c r="G534" t="s">
        <v>430</v>
      </c>
      <c r="H534" t="s">
        <v>432</v>
      </c>
      <c r="I534" t="s">
        <v>3674</v>
      </c>
      <c r="J534" t="s">
        <v>3675</v>
      </c>
      <c r="K534">
        <v>19000003171</v>
      </c>
      <c r="L534" t="s">
        <v>3676</v>
      </c>
      <c r="M534">
        <v>4</v>
      </c>
      <c r="N534">
        <v>39</v>
      </c>
      <c r="O534">
        <v>12</v>
      </c>
      <c r="P534">
        <v>23.5</v>
      </c>
      <c r="Q534">
        <v>40</v>
      </c>
      <c r="R534">
        <v>24</v>
      </c>
      <c r="S534">
        <v>49.5</v>
      </c>
      <c r="T534">
        <v>1336</v>
      </c>
      <c r="U534">
        <v>1312</v>
      </c>
      <c r="V534">
        <v>0</v>
      </c>
      <c r="W534" t="s">
        <v>430</v>
      </c>
      <c r="X534">
        <v>0</v>
      </c>
      <c r="Y534">
        <v>0</v>
      </c>
      <c r="Z534">
        <v>0</v>
      </c>
      <c r="AA534" t="s">
        <v>436</v>
      </c>
      <c r="AB534">
        <v>0</v>
      </c>
      <c r="AC534">
        <v>0</v>
      </c>
      <c r="AD534">
        <v>4</v>
      </c>
      <c r="AE534" t="s">
        <v>430</v>
      </c>
      <c r="AF534">
        <v>39.5</v>
      </c>
      <c r="AG534">
        <v>23</v>
      </c>
      <c r="AH534">
        <v>48.7</v>
      </c>
      <c r="AI534">
        <v>5.29</v>
      </c>
      <c r="AJ534">
        <v>5.19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 t="s">
        <v>430</v>
      </c>
      <c r="AS534" t="s">
        <v>430</v>
      </c>
      <c r="AT534" t="s">
        <v>430</v>
      </c>
      <c r="AU534">
        <v>0</v>
      </c>
      <c r="AV534">
        <v>0</v>
      </c>
      <c r="AW534">
        <v>0</v>
      </c>
      <c r="AZ534">
        <v>19421907143061</v>
      </c>
      <c r="BA534">
        <v>9421907143064</v>
      </c>
      <c r="BB534">
        <v>735850597270</v>
      </c>
      <c r="BC534" t="s">
        <v>463</v>
      </c>
      <c r="BD534" t="s">
        <v>1990</v>
      </c>
      <c r="BE534" t="s">
        <v>430</v>
      </c>
      <c r="BF534" t="s">
        <v>1478</v>
      </c>
      <c r="BG534" t="s">
        <v>872</v>
      </c>
      <c r="BH534">
        <v>36</v>
      </c>
      <c r="BI534">
        <v>4.4200000000000003E-2</v>
      </c>
      <c r="BJ534" t="s">
        <v>430</v>
      </c>
      <c r="BL534" t="s">
        <v>436</v>
      </c>
      <c r="BM534" t="s">
        <v>3677</v>
      </c>
      <c r="BN534" t="s">
        <v>430</v>
      </c>
      <c r="BO534" t="s">
        <v>430</v>
      </c>
      <c r="BP534" t="s">
        <v>3664</v>
      </c>
      <c r="BQ534" t="s">
        <v>2056</v>
      </c>
      <c r="BR534" t="s">
        <v>442</v>
      </c>
      <c r="BS534">
        <v>0</v>
      </c>
      <c r="BT534" t="s">
        <v>443</v>
      </c>
      <c r="BU534">
        <v>2928</v>
      </c>
      <c r="BV534">
        <v>5888</v>
      </c>
      <c r="BW534">
        <v>6736</v>
      </c>
      <c r="BX534" t="s">
        <v>430</v>
      </c>
      <c r="BY534" t="s">
        <v>430</v>
      </c>
      <c r="BZ534" t="s">
        <v>499</v>
      </c>
      <c r="CA534" t="s">
        <v>3665</v>
      </c>
      <c r="CB534" t="s">
        <v>430</v>
      </c>
      <c r="CC534" t="s">
        <v>1371</v>
      </c>
      <c r="CD534">
        <v>0</v>
      </c>
      <c r="CE534" t="s">
        <v>430</v>
      </c>
      <c r="CF534" t="s">
        <v>444</v>
      </c>
      <c r="CG534" t="s">
        <v>430</v>
      </c>
      <c r="CH534" s="1">
        <v>45162</v>
      </c>
      <c r="CI534" t="s">
        <v>430</v>
      </c>
      <c r="CJ534" t="s">
        <v>430</v>
      </c>
      <c r="CK534" t="s">
        <v>430</v>
      </c>
      <c r="CM534">
        <v>1</v>
      </c>
      <c r="CN534" t="s">
        <v>3678</v>
      </c>
      <c r="CP534">
        <v>0</v>
      </c>
      <c r="CQ534">
        <v>1</v>
      </c>
      <c r="CS534">
        <v>0</v>
      </c>
      <c r="CU534">
        <v>221</v>
      </c>
      <c r="CV534">
        <v>1</v>
      </c>
      <c r="CW534">
        <v>7</v>
      </c>
      <c r="CX534">
        <v>21</v>
      </c>
      <c r="CZ534">
        <v>2</v>
      </c>
      <c r="DA534">
        <v>19002</v>
      </c>
      <c r="DB534">
        <v>31</v>
      </c>
      <c r="DC534" t="s">
        <v>446</v>
      </c>
      <c r="DD534" t="s">
        <v>430</v>
      </c>
      <c r="DE534" t="s">
        <v>3679</v>
      </c>
      <c r="DF534" t="s">
        <v>430</v>
      </c>
      <c r="DG534" t="s">
        <v>477</v>
      </c>
      <c r="DH534" t="s">
        <v>478</v>
      </c>
      <c r="DI534" t="s">
        <v>430</v>
      </c>
      <c r="DJ534" t="s">
        <v>430</v>
      </c>
      <c r="DK534" t="s">
        <v>430</v>
      </c>
      <c r="DL534" t="s">
        <v>430</v>
      </c>
      <c r="DM534" t="s">
        <v>448</v>
      </c>
      <c r="DN534" s="1">
        <v>45072</v>
      </c>
      <c r="DO534" s="1">
        <v>45577</v>
      </c>
      <c r="DP534" t="s">
        <v>449</v>
      </c>
      <c r="DQ534">
        <v>0</v>
      </c>
      <c r="DR534" t="s">
        <v>430</v>
      </c>
      <c r="DS534" t="s">
        <v>430</v>
      </c>
      <c r="DT534" t="s">
        <v>647</v>
      </c>
      <c r="DU534" t="s">
        <v>430</v>
      </c>
      <c r="DV534" t="s">
        <v>430</v>
      </c>
      <c r="DW534" t="s">
        <v>430</v>
      </c>
      <c r="DX534" t="s">
        <v>430</v>
      </c>
      <c r="DY534" t="s">
        <v>430</v>
      </c>
      <c r="DZ534" t="s">
        <v>451</v>
      </c>
      <c r="EA534" t="s">
        <v>452</v>
      </c>
      <c r="EB534" t="s">
        <v>430</v>
      </c>
      <c r="EC534" t="s">
        <v>430</v>
      </c>
      <c r="ED534" t="s">
        <v>430</v>
      </c>
      <c r="EE534" t="s">
        <v>2002</v>
      </c>
      <c r="EF534" t="s">
        <v>430</v>
      </c>
      <c r="EG534" t="s">
        <v>430</v>
      </c>
      <c r="EH534" t="s">
        <v>1953</v>
      </c>
      <c r="EI534" t="s">
        <v>455</v>
      </c>
      <c r="EJ534" t="s">
        <v>2002</v>
      </c>
      <c r="EK534" t="s">
        <v>509</v>
      </c>
      <c r="EL534" t="s">
        <v>2148</v>
      </c>
      <c r="EM534" t="s">
        <v>2004</v>
      </c>
    </row>
    <row r="535" spans="1:143" x14ac:dyDescent="0.25">
      <c r="A535" t="s">
        <v>1357</v>
      </c>
      <c r="B535" t="s">
        <v>430</v>
      </c>
      <c r="C535" t="s">
        <v>1953</v>
      </c>
      <c r="D535">
        <v>93</v>
      </c>
      <c r="E535" t="s">
        <v>868</v>
      </c>
      <c r="F535" t="s">
        <v>459</v>
      </c>
      <c r="G535" t="s">
        <v>430</v>
      </c>
      <c r="H535" t="s">
        <v>432</v>
      </c>
      <c r="I535" t="s">
        <v>3680</v>
      </c>
      <c r="J535" t="s">
        <v>3681</v>
      </c>
      <c r="K535">
        <v>19000003172</v>
      </c>
      <c r="L535" t="s">
        <v>3682</v>
      </c>
      <c r="M535">
        <v>4</v>
      </c>
      <c r="N535">
        <v>39</v>
      </c>
      <c r="O535">
        <v>12</v>
      </c>
      <c r="P535">
        <v>24</v>
      </c>
      <c r="Q535">
        <v>39.5</v>
      </c>
      <c r="R535">
        <v>24</v>
      </c>
      <c r="S535">
        <v>50.5</v>
      </c>
      <c r="T535">
        <v>1328</v>
      </c>
      <c r="U535">
        <v>1303</v>
      </c>
      <c r="V535">
        <v>0</v>
      </c>
      <c r="W535" t="s">
        <v>430</v>
      </c>
      <c r="X535">
        <v>0</v>
      </c>
      <c r="Y535">
        <v>0</v>
      </c>
      <c r="Z535">
        <v>0</v>
      </c>
      <c r="AA535" t="s">
        <v>436</v>
      </c>
      <c r="AB535">
        <v>0</v>
      </c>
      <c r="AC535">
        <v>0</v>
      </c>
      <c r="AD535">
        <v>4</v>
      </c>
      <c r="AE535" t="s">
        <v>430</v>
      </c>
      <c r="AF535">
        <v>39</v>
      </c>
      <c r="AG535">
        <v>23</v>
      </c>
      <c r="AH535">
        <v>49</v>
      </c>
      <c r="AI535">
        <v>5.28</v>
      </c>
      <c r="AJ535">
        <v>5.17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 t="s">
        <v>430</v>
      </c>
      <c r="AS535" t="s">
        <v>430</v>
      </c>
      <c r="AT535" t="s">
        <v>430</v>
      </c>
      <c r="AU535">
        <v>0</v>
      </c>
      <c r="AV535">
        <v>0</v>
      </c>
      <c r="AW535">
        <v>0</v>
      </c>
      <c r="AZ535">
        <v>24897097260703</v>
      </c>
      <c r="BA535">
        <v>4897097260709</v>
      </c>
      <c r="BB535">
        <v>810005418188</v>
      </c>
      <c r="BC535" t="s">
        <v>463</v>
      </c>
      <c r="BD535" t="s">
        <v>1990</v>
      </c>
      <c r="BE535" t="s">
        <v>430</v>
      </c>
      <c r="BF535" t="s">
        <v>1478</v>
      </c>
      <c r="BG535" t="s">
        <v>872</v>
      </c>
      <c r="BH535">
        <v>36</v>
      </c>
      <c r="BI535">
        <v>4.3999999999999997E-2</v>
      </c>
      <c r="BJ535" t="s">
        <v>430</v>
      </c>
      <c r="BL535" t="s">
        <v>436</v>
      </c>
      <c r="BM535" t="s">
        <v>3683</v>
      </c>
      <c r="BN535" t="s">
        <v>430</v>
      </c>
      <c r="BO535" t="s">
        <v>430</v>
      </c>
      <c r="BP535" t="s">
        <v>3664</v>
      </c>
      <c r="BQ535" t="s">
        <v>2066</v>
      </c>
      <c r="BR535" t="s">
        <v>442</v>
      </c>
      <c r="BS535">
        <v>0</v>
      </c>
      <c r="BT535" t="s">
        <v>443</v>
      </c>
      <c r="BU535">
        <v>2960</v>
      </c>
      <c r="BV535">
        <v>5880</v>
      </c>
      <c r="BW535">
        <v>6824</v>
      </c>
      <c r="BX535" t="s">
        <v>430</v>
      </c>
      <c r="BY535" t="s">
        <v>430</v>
      </c>
      <c r="BZ535" t="s">
        <v>499</v>
      </c>
      <c r="CA535" t="s">
        <v>3665</v>
      </c>
      <c r="CB535" t="s">
        <v>430</v>
      </c>
      <c r="CC535" t="s">
        <v>1371</v>
      </c>
      <c r="CD535">
        <v>0</v>
      </c>
      <c r="CE535" t="s">
        <v>430</v>
      </c>
      <c r="CF535" t="s">
        <v>444</v>
      </c>
      <c r="CG535" t="s">
        <v>430</v>
      </c>
      <c r="CH535" s="1">
        <v>45137</v>
      </c>
      <c r="CI535" t="s">
        <v>430</v>
      </c>
      <c r="CJ535" t="s">
        <v>430</v>
      </c>
      <c r="CK535" t="s">
        <v>430</v>
      </c>
      <c r="CM535">
        <v>1</v>
      </c>
      <c r="CN535" t="s">
        <v>3684</v>
      </c>
      <c r="CP535">
        <v>0</v>
      </c>
      <c r="CQ535">
        <v>1</v>
      </c>
      <c r="CS535">
        <v>0</v>
      </c>
      <c r="CU535">
        <v>221</v>
      </c>
      <c r="CV535">
        <v>1</v>
      </c>
      <c r="CW535">
        <v>7</v>
      </c>
      <c r="CX535">
        <v>21</v>
      </c>
      <c r="CZ535">
        <v>2</v>
      </c>
      <c r="DA535">
        <v>19002</v>
      </c>
      <c r="DB535">
        <v>31</v>
      </c>
      <c r="DC535" t="s">
        <v>446</v>
      </c>
      <c r="DD535" t="s">
        <v>430</v>
      </c>
      <c r="DE535" t="s">
        <v>3685</v>
      </c>
      <c r="DF535" t="s">
        <v>430</v>
      </c>
      <c r="DG535" t="s">
        <v>477</v>
      </c>
      <c r="DH535" t="s">
        <v>478</v>
      </c>
      <c r="DI535" t="s">
        <v>430</v>
      </c>
      <c r="DJ535" t="s">
        <v>430</v>
      </c>
      <c r="DK535" t="s">
        <v>430</v>
      </c>
      <c r="DL535" t="s">
        <v>430</v>
      </c>
      <c r="DM535" t="s">
        <v>448</v>
      </c>
      <c r="DN535" s="1">
        <v>45072</v>
      </c>
      <c r="DO535" s="1">
        <v>45577</v>
      </c>
      <c r="DP535" t="s">
        <v>449</v>
      </c>
      <c r="DQ535">
        <v>0</v>
      </c>
      <c r="DR535" t="s">
        <v>430</v>
      </c>
      <c r="DS535" t="s">
        <v>430</v>
      </c>
      <c r="DT535" t="s">
        <v>647</v>
      </c>
      <c r="DU535" t="s">
        <v>430</v>
      </c>
      <c r="DV535" t="s">
        <v>430</v>
      </c>
      <c r="DW535" t="s">
        <v>430</v>
      </c>
      <c r="DX535" t="s">
        <v>430</v>
      </c>
      <c r="DY535" t="s">
        <v>430</v>
      </c>
      <c r="DZ535" t="s">
        <v>451</v>
      </c>
      <c r="EA535" t="s">
        <v>452</v>
      </c>
      <c r="EB535" t="s">
        <v>430</v>
      </c>
      <c r="EC535" t="s">
        <v>430</v>
      </c>
      <c r="ED535" t="s">
        <v>430</v>
      </c>
      <c r="EE535" t="s">
        <v>2002</v>
      </c>
      <c r="EF535" t="s">
        <v>430</v>
      </c>
      <c r="EG535" t="s">
        <v>430</v>
      </c>
      <c r="EH535" t="s">
        <v>1953</v>
      </c>
      <c r="EI535" t="s">
        <v>455</v>
      </c>
      <c r="EJ535" t="s">
        <v>2002</v>
      </c>
      <c r="EK535" t="s">
        <v>509</v>
      </c>
      <c r="EL535" t="s">
        <v>2033</v>
      </c>
      <c r="EM535" t="s">
        <v>2004</v>
      </c>
    </row>
    <row r="536" spans="1:143" x14ac:dyDescent="0.25">
      <c r="A536" t="s">
        <v>1357</v>
      </c>
      <c r="B536" t="s">
        <v>430</v>
      </c>
      <c r="C536" t="s">
        <v>1953</v>
      </c>
      <c r="D536">
        <v>93</v>
      </c>
      <c r="E536" t="s">
        <v>868</v>
      </c>
      <c r="F536" t="s">
        <v>459</v>
      </c>
      <c r="G536" t="s">
        <v>430</v>
      </c>
      <c r="H536" t="s">
        <v>432</v>
      </c>
      <c r="I536" t="s">
        <v>2867</v>
      </c>
      <c r="J536" t="s">
        <v>3686</v>
      </c>
      <c r="K536">
        <v>19000003173</v>
      </c>
      <c r="L536" t="s">
        <v>3687</v>
      </c>
      <c r="M536">
        <v>4</v>
      </c>
      <c r="N536">
        <v>26</v>
      </c>
      <c r="O536">
        <v>11.5</v>
      </c>
      <c r="P536">
        <v>41</v>
      </c>
      <c r="Q536">
        <v>40.5</v>
      </c>
      <c r="R536">
        <v>26.5</v>
      </c>
      <c r="S536">
        <v>46.5</v>
      </c>
      <c r="T536">
        <v>1453</v>
      </c>
      <c r="U536">
        <v>1428</v>
      </c>
      <c r="V536">
        <v>0</v>
      </c>
      <c r="W536" t="s">
        <v>430</v>
      </c>
      <c r="X536">
        <v>0</v>
      </c>
      <c r="Y536">
        <v>0</v>
      </c>
      <c r="Z536">
        <v>0</v>
      </c>
      <c r="AA536" t="s">
        <v>436</v>
      </c>
      <c r="AB536">
        <v>0</v>
      </c>
      <c r="AC536">
        <v>0</v>
      </c>
      <c r="AD536">
        <v>4</v>
      </c>
      <c r="AE536" t="s">
        <v>430</v>
      </c>
      <c r="AF536">
        <v>40.5</v>
      </c>
      <c r="AG536">
        <v>25</v>
      </c>
      <c r="AH536">
        <v>46.5</v>
      </c>
      <c r="AI536">
        <v>5.76</v>
      </c>
      <c r="AJ536">
        <v>5.23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 t="s">
        <v>430</v>
      </c>
      <c r="AS536" t="s">
        <v>430</v>
      </c>
      <c r="AT536" t="s">
        <v>430</v>
      </c>
      <c r="AU536">
        <v>0</v>
      </c>
      <c r="AV536">
        <v>0</v>
      </c>
      <c r="AW536">
        <v>0</v>
      </c>
      <c r="AZ536">
        <v>30810005419513</v>
      </c>
      <c r="BA536">
        <v>4895248002307</v>
      </c>
      <c r="BB536">
        <v>810005419512</v>
      </c>
      <c r="BC536" t="s">
        <v>463</v>
      </c>
      <c r="BD536" t="s">
        <v>1990</v>
      </c>
      <c r="BE536" t="s">
        <v>430</v>
      </c>
      <c r="BF536" t="s">
        <v>1478</v>
      </c>
      <c r="BG536" t="s">
        <v>872</v>
      </c>
      <c r="BH536">
        <v>36</v>
      </c>
      <c r="BI536">
        <v>4.7100000000000003E-2</v>
      </c>
      <c r="BJ536" t="s">
        <v>430</v>
      </c>
      <c r="BL536" t="s">
        <v>436</v>
      </c>
      <c r="BM536" t="s">
        <v>3688</v>
      </c>
      <c r="BN536" t="s">
        <v>430</v>
      </c>
      <c r="BO536" t="s">
        <v>430</v>
      </c>
      <c r="BP536" t="s">
        <v>3664</v>
      </c>
      <c r="BQ536" t="s">
        <v>2020</v>
      </c>
      <c r="BR536" t="s">
        <v>442</v>
      </c>
      <c r="BS536">
        <v>0</v>
      </c>
      <c r="BT536" t="s">
        <v>443</v>
      </c>
      <c r="BU536">
        <v>2720</v>
      </c>
      <c r="BV536">
        <v>5516</v>
      </c>
      <c r="BW536">
        <v>6360</v>
      </c>
      <c r="BX536" t="s">
        <v>430</v>
      </c>
      <c r="BY536" t="s">
        <v>430</v>
      </c>
      <c r="BZ536" t="s">
        <v>499</v>
      </c>
      <c r="CA536" t="s">
        <v>3665</v>
      </c>
      <c r="CB536" t="s">
        <v>430</v>
      </c>
      <c r="CC536" t="s">
        <v>1371</v>
      </c>
      <c r="CD536">
        <v>0</v>
      </c>
      <c r="CE536" t="s">
        <v>430</v>
      </c>
      <c r="CF536" t="s">
        <v>444</v>
      </c>
      <c r="CG536" t="s">
        <v>430</v>
      </c>
      <c r="CH536" s="1">
        <v>45137</v>
      </c>
      <c r="CI536" t="s">
        <v>430</v>
      </c>
      <c r="CJ536" t="s">
        <v>430</v>
      </c>
      <c r="CK536" t="s">
        <v>430</v>
      </c>
      <c r="CM536">
        <v>1</v>
      </c>
      <c r="CN536" t="s">
        <v>3689</v>
      </c>
      <c r="CP536">
        <v>0</v>
      </c>
      <c r="CQ536">
        <v>1</v>
      </c>
      <c r="CS536">
        <v>0</v>
      </c>
      <c r="CU536">
        <v>221</v>
      </c>
      <c r="CV536">
        <v>1</v>
      </c>
      <c r="CW536">
        <v>7</v>
      </c>
      <c r="CX536">
        <v>21</v>
      </c>
      <c r="CZ536">
        <v>2</v>
      </c>
      <c r="DA536">
        <v>19002</v>
      </c>
      <c r="DB536">
        <v>31</v>
      </c>
      <c r="DC536" t="s">
        <v>446</v>
      </c>
      <c r="DD536" t="s">
        <v>430</v>
      </c>
      <c r="DE536" t="s">
        <v>3690</v>
      </c>
      <c r="DF536" t="s">
        <v>430</v>
      </c>
      <c r="DG536" t="s">
        <v>477</v>
      </c>
      <c r="DH536" t="s">
        <v>478</v>
      </c>
      <c r="DI536" t="s">
        <v>430</v>
      </c>
      <c r="DJ536" t="s">
        <v>430</v>
      </c>
      <c r="DK536" t="s">
        <v>430</v>
      </c>
      <c r="DL536" t="s">
        <v>430</v>
      </c>
      <c r="DM536" t="s">
        <v>448</v>
      </c>
      <c r="DN536" s="1">
        <v>45072</v>
      </c>
      <c r="DO536" s="1">
        <v>45577</v>
      </c>
      <c r="DP536" t="s">
        <v>449</v>
      </c>
      <c r="DQ536">
        <v>0</v>
      </c>
      <c r="DR536" t="s">
        <v>430</v>
      </c>
      <c r="DS536" t="s">
        <v>430</v>
      </c>
      <c r="DT536" t="s">
        <v>647</v>
      </c>
      <c r="DU536" t="s">
        <v>430</v>
      </c>
      <c r="DV536" t="s">
        <v>430</v>
      </c>
      <c r="DW536" t="s">
        <v>430</v>
      </c>
      <c r="DX536" t="s">
        <v>430</v>
      </c>
      <c r="DY536" t="s">
        <v>430</v>
      </c>
      <c r="DZ536" t="s">
        <v>451</v>
      </c>
      <c r="EA536" t="s">
        <v>452</v>
      </c>
      <c r="EB536" t="s">
        <v>430</v>
      </c>
      <c r="EC536" t="s">
        <v>430</v>
      </c>
      <c r="ED536" t="s">
        <v>430</v>
      </c>
      <c r="EE536" t="s">
        <v>2002</v>
      </c>
      <c r="EF536" t="s">
        <v>430</v>
      </c>
      <c r="EG536" t="s">
        <v>430</v>
      </c>
      <c r="EH536" t="s">
        <v>1953</v>
      </c>
      <c r="EI536" t="s">
        <v>455</v>
      </c>
      <c r="EJ536" t="s">
        <v>2002</v>
      </c>
      <c r="EK536" t="s">
        <v>509</v>
      </c>
      <c r="EL536" t="s">
        <v>2877</v>
      </c>
      <c r="EM536" t="s">
        <v>2004</v>
      </c>
    </row>
    <row r="537" spans="1:143" x14ac:dyDescent="0.25">
      <c r="A537" t="s">
        <v>1357</v>
      </c>
      <c r="B537" t="s">
        <v>430</v>
      </c>
      <c r="C537" t="s">
        <v>1953</v>
      </c>
      <c r="D537">
        <v>93</v>
      </c>
      <c r="E537" t="s">
        <v>868</v>
      </c>
      <c r="F537" t="s">
        <v>459</v>
      </c>
      <c r="G537" t="s">
        <v>430</v>
      </c>
      <c r="H537" t="s">
        <v>432</v>
      </c>
      <c r="I537" t="s">
        <v>3691</v>
      </c>
      <c r="J537" t="s">
        <v>3692</v>
      </c>
      <c r="K537">
        <v>19000003174</v>
      </c>
      <c r="L537" t="s">
        <v>3693</v>
      </c>
      <c r="M537">
        <v>4</v>
      </c>
      <c r="N537">
        <v>36</v>
      </c>
      <c r="O537">
        <v>11.5</v>
      </c>
      <c r="P537">
        <v>44.5</v>
      </c>
      <c r="Q537">
        <v>44.5</v>
      </c>
      <c r="R537">
        <v>38</v>
      </c>
      <c r="S537">
        <v>46</v>
      </c>
      <c r="T537">
        <v>2432</v>
      </c>
      <c r="U537">
        <v>2402</v>
      </c>
      <c r="V537">
        <v>0</v>
      </c>
      <c r="W537" t="s">
        <v>430</v>
      </c>
      <c r="X537">
        <v>0</v>
      </c>
      <c r="Y537">
        <v>0</v>
      </c>
      <c r="Z537">
        <v>0</v>
      </c>
      <c r="AA537" t="s">
        <v>436</v>
      </c>
      <c r="AB537">
        <v>0</v>
      </c>
      <c r="AC537">
        <v>0</v>
      </c>
      <c r="AD537">
        <v>4</v>
      </c>
      <c r="AE537" t="s">
        <v>430</v>
      </c>
      <c r="AF537">
        <v>44.5</v>
      </c>
      <c r="AG537">
        <v>38</v>
      </c>
      <c r="AH537">
        <v>46</v>
      </c>
      <c r="AI537">
        <v>9.6760000000000002</v>
      </c>
      <c r="AJ537">
        <v>9.6259999999999994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 t="s">
        <v>430</v>
      </c>
      <c r="AS537" t="s">
        <v>430</v>
      </c>
      <c r="AT537" t="s">
        <v>430</v>
      </c>
      <c r="AU537">
        <v>0</v>
      </c>
      <c r="AV537">
        <v>0</v>
      </c>
      <c r="AW537">
        <v>0</v>
      </c>
      <c r="AZ537">
        <v>24897097268266</v>
      </c>
      <c r="BA537">
        <v>4897097268262</v>
      </c>
      <c r="BB537">
        <v>810005419772</v>
      </c>
      <c r="BC537" t="s">
        <v>463</v>
      </c>
      <c r="BD537" t="s">
        <v>1990</v>
      </c>
      <c r="BE537" t="s">
        <v>430</v>
      </c>
      <c r="BF537" t="s">
        <v>1478</v>
      </c>
      <c r="BG537" t="s">
        <v>872</v>
      </c>
      <c r="BH537">
        <v>36</v>
      </c>
      <c r="BI537">
        <v>7.7799999999999994E-2</v>
      </c>
      <c r="BJ537" t="s">
        <v>430</v>
      </c>
      <c r="BL537" t="s">
        <v>436</v>
      </c>
      <c r="BM537" t="s">
        <v>3694</v>
      </c>
      <c r="BN537" t="s">
        <v>430</v>
      </c>
      <c r="BO537" t="s">
        <v>430</v>
      </c>
      <c r="BP537" t="s">
        <v>3664</v>
      </c>
      <c r="BQ537" t="s">
        <v>2038</v>
      </c>
      <c r="BR537" t="s">
        <v>442</v>
      </c>
      <c r="BS537">
        <v>0</v>
      </c>
      <c r="BT537" t="s">
        <v>443</v>
      </c>
      <c r="BU537">
        <v>1616</v>
      </c>
      <c r="BV537">
        <v>3348</v>
      </c>
      <c r="BW537">
        <v>3876</v>
      </c>
      <c r="BX537" t="s">
        <v>430</v>
      </c>
      <c r="BY537" t="s">
        <v>430</v>
      </c>
      <c r="BZ537" t="s">
        <v>499</v>
      </c>
      <c r="CA537" t="s">
        <v>3665</v>
      </c>
      <c r="CB537" t="s">
        <v>430</v>
      </c>
      <c r="CC537" t="s">
        <v>1371</v>
      </c>
      <c r="CD537">
        <v>0</v>
      </c>
      <c r="CE537" t="s">
        <v>430</v>
      </c>
      <c r="CF537" t="s">
        <v>444</v>
      </c>
      <c r="CG537" t="s">
        <v>430</v>
      </c>
      <c r="CH537" s="1">
        <v>45131</v>
      </c>
      <c r="CI537" t="s">
        <v>430</v>
      </c>
      <c r="CJ537" t="s">
        <v>430</v>
      </c>
      <c r="CK537" t="s">
        <v>430</v>
      </c>
      <c r="CM537">
        <v>1</v>
      </c>
      <c r="CN537" t="s">
        <v>3695</v>
      </c>
      <c r="CP537">
        <v>0</v>
      </c>
      <c r="CQ537">
        <v>1</v>
      </c>
      <c r="CS537">
        <v>0</v>
      </c>
      <c r="CU537">
        <v>221</v>
      </c>
      <c r="CV537">
        <v>1</v>
      </c>
      <c r="CW537">
        <v>7</v>
      </c>
      <c r="CX537">
        <v>21</v>
      </c>
      <c r="CZ537">
        <v>165</v>
      </c>
      <c r="DA537">
        <v>19002</v>
      </c>
      <c r="DB537">
        <v>31</v>
      </c>
      <c r="DC537" t="s">
        <v>446</v>
      </c>
      <c r="DD537" t="s">
        <v>430</v>
      </c>
      <c r="DE537" t="s">
        <v>3696</v>
      </c>
      <c r="DF537" t="s">
        <v>430</v>
      </c>
      <c r="DG537" t="s">
        <v>477</v>
      </c>
      <c r="DH537" t="s">
        <v>478</v>
      </c>
      <c r="DI537" t="s">
        <v>430</v>
      </c>
      <c r="DJ537" t="s">
        <v>430</v>
      </c>
      <c r="DK537" t="s">
        <v>430</v>
      </c>
      <c r="DL537" t="s">
        <v>430</v>
      </c>
      <c r="DM537" t="s">
        <v>448</v>
      </c>
      <c r="DN537" s="1">
        <v>45072</v>
      </c>
      <c r="DO537" s="1">
        <v>45577</v>
      </c>
      <c r="DP537" t="s">
        <v>449</v>
      </c>
      <c r="DQ537">
        <v>0</v>
      </c>
      <c r="DR537" t="s">
        <v>430</v>
      </c>
      <c r="DS537" t="s">
        <v>430</v>
      </c>
      <c r="DT537" t="s">
        <v>647</v>
      </c>
      <c r="DU537" t="s">
        <v>430</v>
      </c>
      <c r="DV537" t="s">
        <v>430</v>
      </c>
      <c r="DW537" t="s">
        <v>430</v>
      </c>
      <c r="DX537" t="s">
        <v>430</v>
      </c>
      <c r="DY537" t="s">
        <v>430</v>
      </c>
      <c r="DZ537" t="s">
        <v>451</v>
      </c>
      <c r="EA537" t="s">
        <v>452</v>
      </c>
      <c r="EB537" t="s">
        <v>430</v>
      </c>
      <c r="EC537" t="s">
        <v>430</v>
      </c>
      <c r="ED537" t="s">
        <v>430</v>
      </c>
      <c r="EE537" t="s">
        <v>2002</v>
      </c>
      <c r="EF537" t="s">
        <v>430</v>
      </c>
      <c r="EG537" t="s">
        <v>430</v>
      </c>
      <c r="EH537" t="s">
        <v>1953</v>
      </c>
      <c r="EI537" t="s">
        <v>455</v>
      </c>
      <c r="EJ537" t="s">
        <v>2002</v>
      </c>
      <c r="EK537" t="s">
        <v>509</v>
      </c>
      <c r="EL537" t="s">
        <v>3697</v>
      </c>
      <c r="EM537" t="s">
        <v>3698</v>
      </c>
    </row>
    <row r="538" spans="1:143" x14ac:dyDescent="0.25">
      <c r="A538" t="s">
        <v>1357</v>
      </c>
      <c r="B538" t="s">
        <v>430</v>
      </c>
      <c r="C538" t="s">
        <v>1953</v>
      </c>
      <c r="D538">
        <v>93</v>
      </c>
      <c r="E538" t="s">
        <v>868</v>
      </c>
      <c r="F538" t="s">
        <v>459</v>
      </c>
      <c r="G538" t="s">
        <v>430</v>
      </c>
      <c r="H538" t="s">
        <v>432</v>
      </c>
      <c r="I538" t="s">
        <v>3699</v>
      </c>
      <c r="J538" t="s">
        <v>3700</v>
      </c>
      <c r="K538">
        <v>19000003175</v>
      </c>
      <c r="L538" t="s">
        <v>3701</v>
      </c>
      <c r="M538">
        <v>4</v>
      </c>
      <c r="N538">
        <v>35</v>
      </c>
      <c r="O538">
        <v>11.5</v>
      </c>
      <c r="P538">
        <v>44</v>
      </c>
      <c r="Q538">
        <v>47</v>
      </c>
      <c r="R538">
        <v>36</v>
      </c>
      <c r="S538">
        <v>50</v>
      </c>
      <c r="T538">
        <v>2428</v>
      </c>
      <c r="U538">
        <v>2386</v>
      </c>
      <c r="V538">
        <v>0</v>
      </c>
      <c r="W538" t="s">
        <v>430</v>
      </c>
      <c r="X538">
        <v>0</v>
      </c>
      <c r="Y538">
        <v>0</v>
      </c>
      <c r="Z538">
        <v>0</v>
      </c>
      <c r="AA538" t="s">
        <v>436</v>
      </c>
      <c r="AB538">
        <v>0</v>
      </c>
      <c r="AC538">
        <v>0</v>
      </c>
      <c r="AD538">
        <v>4</v>
      </c>
      <c r="AE538" t="s">
        <v>430</v>
      </c>
      <c r="AF538">
        <v>46</v>
      </c>
      <c r="AG538">
        <v>35.5</v>
      </c>
      <c r="AH538">
        <v>49.5</v>
      </c>
      <c r="AI538">
        <v>9.67</v>
      </c>
      <c r="AJ538">
        <v>9.57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 t="s">
        <v>430</v>
      </c>
      <c r="AS538" t="s">
        <v>430</v>
      </c>
      <c r="AT538" t="s">
        <v>430</v>
      </c>
      <c r="AU538">
        <v>0</v>
      </c>
      <c r="AV538">
        <v>0</v>
      </c>
      <c r="AW538">
        <v>0</v>
      </c>
      <c r="AZ538">
        <v>24897097268273</v>
      </c>
      <c r="BA538">
        <v>4897097268279</v>
      </c>
      <c r="BB538">
        <v>810005419789</v>
      </c>
      <c r="BC538" t="s">
        <v>463</v>
      </c>
      <c r="BD538" t="s">
        <v>1990</v>
      </c>
      <c r="BE538" t="s">
        <v>430</v>
      </c>
      <c r="BF538" t="s">
        <v>1478</v>
      </c>
      <c r="BG538" t="s">
        <v>872</v>
      </c>
      <c r="BH538">
        <v>36</v>
      </c>
      <c r="BI538">
        <v>8.0799999999999997E-2</v>
      </c>
      <c r="BJ538" t="s">
        <v>430</v>
      </c>
      <c r="BL538" t="s">
        <v>436</v>
      </c>
      <c r="BM538" t="s">
        <v>3702</v>
      </c>
      <c r="BN538" t="s">
        <v>430</v>
      </c>
      <c r="BO538" t="s">
        <v>430</v>
      </c>
      <c r="BP538" t="s">
        <v>3664</v>
      </c>
      <c r="BQ538" t="s">
        <v>2056</v>
      </c>
      <c r="BR538" t="s">
        <v>442</v>
      </c>
      <c r="BS538">
        <v>0</v>
      </c>
      <c r="BT538" t="s">
        <v>443</v>
      </c>
      <c r="BU538">
        <v>1568</v>
      </c>
      <c r="BV538">
        <v>3192</v>
      </c>
      <c r="BW538">
        <v>3640</v>
      </c>
      <c r="BX538" t="s">
        <v>430</v>
      </c>
      <c r="BY538" t="s">
        <v>430</v>
      </c>
      <c r="BZ538" t="s">
        <v>499</v>
      </c>
      <c r="CA538" t="s">
        <v>3665</v>
      </c>
      <c r="CB538" t="s">
        <v>430</v>
      </c>
      <c r="CC538" t="s">
        <v>1371</v>
      </c>
      <c r="CD538">
        <v>0</v>
      </c>
      <c r="CE538" t="s">
        <v>430</v>
      </c>
      <c r="CF538" t="s">
        <v>444</v>
      </c>
      <c r="CG538" t="s">
        <v>430</v>
      </c>
      <c r="CH538" s="1">
        <v>45131</v>
      </c>
      <c r="CI538" t="s">
        <v>430</v>
      </c>
      <c r="CJ538" t="s">
        <v>430</v>
      </c>
      <c r="CK538" t="s">
        <v>430</v>
      </c>
      <c r="CM538">
        <v>1</v>
      </c>
      <c r="CN538" t="s">
        <v>3703</v>
      </c>
      <c r="CP538">
        <v>0</v>
      </c>
      <c r="CQ538">
        <v>1</v>
      </c>
      <c r="CS538">
        <v>0</v>
      </c>
      <c r="CU538">
        <v>221</v>
      </c>
      <c r="CV538">
        <v>1</v>
      </c>
      <c r="CW538">
        <v>7</v>
      </c>
      <c r="CX538">
        <v>21</v>
      </c>
      <c r="CZ538">
        <v>165</v>
      </c>
      <c r="DA538">
        <v>19002</v>
      </c>
      <c r="DB538">
        <v>31</v>
      </c>
      <c r="DC538" t="s">
        <v>446</v>
      </c>
      <c r="DD538" t="s">
        <v>430</v>
      </c>
      <c r="DE538" t="s">
        <v>3704</v>
      </c>
      <c r="DF538" t="s">
        <v>430</v>
      </c>
      <c r="DG538" t="s">
        <v>477</v>
      </c>
      <c r="DH538" t="s">
        <v>478</v>
      </c>
      <c r="DI538" t="s">
        <v>430</v>
      </c>
      <c r="DJ538" t="s">
        <v>430</v>
      </c>
      <c r="DK538" t="s">
        <v>430</v>
      </c>
      <c r="DL538" t="s">
        <v>430</v>
      </c>
      <c r="DM538" t="s">
        <v>448</v>
      </c>
      <c r="DN538" s="1">
        <v>45072</v>
      </c>
      <c r="DO538" s="1">
        <v>45577</v>
      </c>
      <c r="DP538" t="s">
        <v>449</v>
      </c>
      <c r="DQ538">
        <v>0</v>
      </c>
      <c r="DR538" t="s">
        <v>430</v>
      </c>
      <c r="DS538" t="s">
        <v>430</v>
      </c>
      <c r="DT538" t="s">
        <v>647</v>
      </c>
      <c r="DU538" t="s">
        <v>430</v>
      </c>
      <c r="DV538" t="s">
        <v>430</v>
      </c>
      <c r="DW538" t="s">
        <v>430</v>
      </c>
      <c r="DX538" t="s">
        <v>430</v>
      </c>
      <c r="DY538" t="s">
        <v>430</v>
      </c>
      <c r="DZ538" t="s">
        <v>451</v>
      </c>
      <c r="EA538" t="s">
        <v>452</v>
      </c>
      <c r="EB538" t="s">
        <v>430</v>
      </c>
      <c r="EC538" t="s">
        <v>430</v>
      </c>
      <c r="ED538" t="s">
        <v>430</v>
      </c>
      <c r="EE538" t="s">
        <v>2002</v>
      </c>
      <c r="EF538" t="s">
        <v>430</v>
      </c>
      <c r="EG538" t="s">
        <v>430</v>
      </c>
      <c r="EH538" t="s">
        <v>1953</v>
      </c>
      <c r="EI538" t="s">
        <v>455</v>
      </c>
      <c r="EJ538" t="s">
        <v>2002</v>
      </c>
      <c r="EK538" t="s">
        <v>509</v>
      </c>
      <c r="EL538" t="s">
        <v>3705</v>
      </c>
      <c r="EM538" t="s">
        <v>3698</v>
      </c>
    </row>
    <row r="539" spans="1:143" x14ac:dyDescent="0.25">
      <c r="A539" t="s">
        <v>1357</v>
      </c>
      <c r="B539" t="s">
        <v>430</v>
      </c>
      <c r="C539" t="s">
        <v>1953</v>
      </c>
      <c r="D539">
        <v>93</v>
      </c>
      <c r="E539" t="s">
        <v>868</v>
      </c>
      <c r="F539" t="s">
        <v>459</v>
      </c>
      <c r="G539" t="s">
        <v>430</v>
      </c>
      <c r="H539" t="s">
        <v>432</v>
      </c>
      <c r="I539" t="s">
        <v>3706</v>
      </c>
      <c r="J539" t="s">
        <v>3707</v>
      </c>
      <c r="K539">
        <v>19000003176</v>
      </c>
      <c r="L539" t="s">
        <v>3708</v>
      </c>
      <c r="M539">
        <v>4</v>
      </c>
      <c r="N539">
        <v>42.5</v>
      </c>
      <c r="O539">
        <v>11.5</v>
      </c>
      <c r="P539">
        <v>40.5</v>
      </c>
      <c r="Q539">
        <v>40.5</v>
      </c>
      <c r="R539">
        <v>42.5</v>
      </c>
      <c r="S539">
        <v>46</v>
      </c>
      <c r="T539">
        <v>2520</v>
      </c>
      <c r="U539">
        <v>2492</v>
      </c>
      <c r="V539">
        <v>0</v>
      </c>
      <c r="W539" t="s">
        <v>430</v>
      </c>
      <c r="X539">
        <v>0</v>
      </c>
      <c r="Y539">
        <v>0</v>
      </c>
      <c r="Z539">
        <v>0</v>
      </c>
      <c r="AA539" t="s">
        <v>436</v>
      </c>
      <c r="AB539">
        <v>0</v>
      </c>
      <c r="AC539">
        <v>0</v>
      </c>
      <c r="AD539">
        <v>4</v>
      </c>
      <c r="AE539" t="s">
        <v>430</v>
      </c>
      <c r="AF539">
        <v>40.5</v>
      </c>
      <c r="AG539">
        <v>42.5</v>
      </c>
      <c r="AH539">
        <v>46</v>
      </c>
      <c r="AI539">
        <v>10.39</v>
      </c>
      <c r="AJ539">
        <v>9.9499999999999993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 t="s">
        <v>430</v>
      </c>
      <c r="AS539" t="s">
        <v>430</v>
      </c>
      <c r="AT539" t="s">
        <v>430</v>
      </c>
      <c r="AU539">
        <v>0</v>
      </c>
      <c r="AV539">
        <v>0</v>
      </c>
      <c r="AW539">
        <v>0</v>
      </c>
      <c r="AZ539">
        <v>10840191605304</v>
      </c>
      <c r="BA539">
        <v>4895248002277</v>
      </c>
      <c r="BB539">
        <v>840191605307</v>
      </c>
      <c r="BC539" t="s">
        <v>463</v>
      </c>
      <c r="BD539" t="s">
        <v>1990</v>
      </c>
      <c r="BE539" t="s">
        <v>430</v>
      </c>
      <c r="BF539" t="s">
        <v>1478</v>
      </c>
      <c r="BG539" t="s">
        <v>872</v>
      </c>
      <c r="BH539">
        <v>36</v>
      </c>
      <c r="BI539">
        <v>7.9200000000000007E-2</v>
      </c>
      <c r="BJ539" t="s">
        <v>430</v>
      </c>
      <c r="BL539" t="s">
        <v>436</v>
      </c>
      <c r="BM539" t="s">
        <v>3709</v>
      </c>
      <c r="BN539" t="s">
        <v>430</v>
      </c>
      <c r="BO539" t="s">
        <v>430</v>
      </c>
      <c r="BP539" t="s">
        <v>3664</v>
      </c>
      <c r="BQ539" t="s">
        <v>2020</v>
      </c>
      <c r="BR539" t="s">
        <v>442</v>
      </c>
      <c r="BS539">
        <v>0</v>
      </c>
      <c r="BT539" t="s">
        <v>443</v>
      </c>
      <c r="BU539">
        <v>1400</v>
      </c>
      <c r="BV539">
        <v>3000</v>
      </c>
      <c r="BW539">
        <v>3600</v>
      </c>
      <c r="BX539" t="s">
        <v>430</v>
      </c>
      <c r="BY539" t="s">
        <v>430</v>
      </c>
      <c r="BZ539" t="s">
        <v>499</v>
      </c>
      <c r="CA539" t="s">
        <v>3665</v>
      </c>
      <c r="CB539" t="s">
        <v>430</v>
      </c>
      <c r="CC539" t="s">
        <v>1371</v>
      </c>
      <c r="CD539">
        <v>0</v>
      </c>
      <c r="CE539" t="s">
        <v>430</v>
      </c>
      <c r="CF539" t="s">
        <v>444</v>
      </c>
      <c r="CG539" t="s">
        <v>430</v>
      </c>
      <c r="CH539" s="1">
        <v>45131</v>
      </c>
      <c r="CI539" t="s">
        <v>430</v>
      </c>
      <c r="CJ539" t="s">
        <v>430</v>
      </c>
      <c r="CK539" t="s">
        <v>430</v>
      </c>
      <c r="CM539">
        <v>1</v>
      </c>
      <c r="CN539" t="s">
        <v>3710</v>
      </c>
      <c r="CP539">
        <v>0</v>
      </c>
      <c r="CQ539">
        <v>1</v>
      </c>
      <c r="CS539">
        <v>0</v>
      </c>
      <c r="CU539">
        <v>221</v>
      </c>
      <c r="CV539">
        <v>1</v>
      </c>
      <c r="CW539">
        <v>7</v>
      </c>
      <c r="CX539">
        <v>21</v>
      </c>
      <c r="CZ539">
        <v>165</v>
      </c>
      <c r="DA539">
        <v>19002</v>
      </c>
      <c r="DB539">
        <v>31</v>
      </c>
      <c r="DC539" t="s">
        <v>446</v>
      </c>
      <c r="DD539" t="s">
        <v>430</v>
      </c>
      <c r="DE539" t="s">
        <v>3711</v>
      </c>
      <c r="DF539" t="s">
        <v>430</v>
      </c>
      <c r="DG539" t="s">
        <v>477</v>
      </c>
      <c r="DH539" t="s">
        <v>478</v>
      </c>
      <c r="DI539" t="s">
        <v>430</v>
      </c>
      <c r="DJ539" t="s">
        <v>430</v>
      </c>
      <c r="DK539" t="s">
        <v>430</v>
      </c>
      <c r="DL539" t="s">
        <v>430</v>
      </c>
      <c r="DM539" t="s">
        <v>448</v>
      </c>
      <c r="DN539" s="1">
        <v>45072</v>
      </c>
      <c r="DO539" s="1">
        <v>45577</v>
      </c>
      <c r="DP539" t="s">
        <v>449</v>
      </c>
      <c r="DQ539">
        <v>0</v>
      </c>
      <c r="DR539" t="s">
        <v>430</v>
      </c>
      <c r="DS539" t="s">
        <v>430</v>
      </c>
      <c r="DT539" t="s">
        <v>647</v>
      </c>
      <c r="DU539" t="s">
        <v>430</v>
      </c>
      <c r="DV539" t="s">
        <v>430</v>
      </c>
      <c r="DW539" t="s">
        <v>430</v>
      </c>
      <c r="DX539" t="s">
        <v>430</v>
      </c>
      <c r="DY539" t="s">
        <v>430</v>
      </c>
      <c r="DZ539" t="s">
        <v>451</v>
      </c>
      <c r="EA539" t="s">
        <v>452</v>
      </c>
      <c r="EB539" t="s">
        <v>430</v>
      </c>
      <c r="EC539" t="s">
        <v>430</v>
      </c>
      <c r="ED539" t="s">
        <v>430</v>
      </c>
      <c r="EE539" t="s">
        <v>2002</v>
      </c>
      <c r="EF539" t="s">
        <v>430</v>
      </c>
      <c r="EG539" t="s">
        <v>430</v>
      </c>
      <c r="EH539" t="s">
        <v>1953</v>
      </c>
      <c r="EI539" t="s">
        <v>455</v>
      </c>
      <c r="EJ539" t="s">
        <v>2002</v>
      </c>
      <c r="EK539" t="s">
        <v>509</v>
      </c>
      <c r="EL539" t="s">
        <v>3712</v>
      </c>
      <c r="EM539" t="s">
        <v>3698</v>
      </c>
    </row>
    <row r="540" spans="1:143" x14ac:dyDescent="0.25">
      <c r="A540" t="s">
        <v>1357</v>
      </c>
      <c r="B540" t="s">
        <v>430</v>
      </c>
      <c r="C540" t="s">
        <v>1953</v>
      </c>
      <c r="D540">
        <v>93</v>
      </c>
      <c r="E540" t="s">
        <v>868</v>
      </c>
      <c r="F540" t="s">
        <v>459</v>
      </c>
      <c r="G540" t="s">
        <v>430</v>
      </c>
      <c r="H540" t="s">
        <v>432</v>
      </c>
      <c r="I540" t="s">
        <v>3713</v>
      </c>
      <c r="J540" t="s">
        <v>3714</v>
      </c>
      <c r="K540">
        <v>19000003177</v>
      </c>
      <c r="L540" t="s">
        <v>3715</v>
      </c>
      <c r="M540">
        <v>4</v>
      </c>
      <c r="N540">
        <v>36</v>
      </c>
      <c r="O540">
        <v>12</v>
      </c>
      <c r="P540">
        <v>45.5</v>
      </c>
      <c r="Q540">
        <v>46</v>
      </c>
      <c r="R540">
        <v>36</v>
      </c>
      <c r="S540">
        <v>49</v>
      </c>
      <c r="T540">
        <v>2377</v>
      </c>
      <c r="U540">
        <v>2335</v>
      </c>
      <c r="V540">
        <v>0</v>
      </c>
      <c r="W540" t="s">
        <v>430</v>
      </c>
      <c r="X540">
        <v>0</v>
      </c>
      <c r="Y540">
        <v>0</v>
      </c>
      <c r="Z540">
        <v>0</v>
      </c>
      <c r="AA540" t="s">
        <v>436</v>
      </c>
      <c r="AB540">
        <v>0</v>
      </c>
      <c r="AC540">
        <v>0</v>
      </c>
      <c r="AD540">
        <v>4</v>
      </c>
      <c r="AE540" t="s">
        <v>430</v>
      </c>
      <c r="AF540">
        <v>45.5</v>
      </c>
      <c r="AG540">
        <v>35.5</v>
      </c>
      <c r="AH540">
        <v>48.5</v>
      </c>
      <c r="AI540">
        <v>9.5299999999999994</v>
      </c>
      <c r="AJ540">
        <v>9.4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 t="s">
        <v>430</v>
      </c>
      <c r="AS540" t="s">
        <v>430</v>
      </c>
      <c r="AT540" t="s">
        <v>430</v>
      </c>
      <c r="AU540">
        <v>0</v>
      </c>
      <c r="AV540">
        <v>0</v>
      </c>
      <c r="AW540">
        <v>0</v>
      </c>
      <c r="AZ540">
        <v>10840191605311</v>
      </c>
      <c r="BA540">
        <v>4895248002284</v>
      </c>
      <c r="BB540">
        <v>840191605314</v>
      </c>
      <c r="BC540" t="s">
        <v>463</v>
      </c>
      <c r="BD540" t="s">
        <v>1990</v>
      </c>
      <c r="BE540" t="s">
        <v>430</v>
      </c>
      <c r="BF540" t="s">
        <v>1478</v>
      </c>
      <c r="BG540" t="s">
        <v>872</v>
      </c>
      <c r="BH540">
        <v>36</v>
      </c>
      <c r="BI540">
        <v>7.8299999999999995E-2</v>
      </c>
      <c r="BJ540" t="s">
        <v>430</v>
      </c>
      <c r="BL540" t="s">
        <v>436</v>
      </c>
      <c r="BM540" t="s">
        <v>3716</v>
      </c>
      <c r="BN540" t="s">
        <v>430</v>
      </c>
      <c r="BO540" t="s">
        <v>430</v>
      </c>
      <c r="BP540" t="s">
        <v>3664</v>
      </c>
      <c r="BQ540" t="s">
        <v>2066</v>
      </c>
      <c r="BR540" t="s">
        <v>442</v>
      </c>
      <c r="BS540">
        <v>0</v>
      </c>
      <c r="BT540" t="s">
        <v>443</v>
      </c>
      <c r="BU540">
        <v>1624</v>
      </c>
      <c r="BV540">
        <v>3264</v>
      </c>
      <c r="BW540">
        <v>3748</v>
      </c>
      <c r="BX540" t="s">
        <v>430</v>
      </c>
      <c r="BY540" t="s">
        <v>430</v>
      </c>
      <c r="BZ540" t="s">
        <v>499</v>
      </c>
      <c r="CA540" t="s">
        <v>3665</v>
      </c>
      <c r="CB540" t="s">
        <v>430</v>
      </c>
      <c r="CC540" t="s">
        <v>1371</v>
      </c>
      <c r="CD540">
        <v>0</v>
      </c>
      <c r="CE540" t="s">
        <v>430</v>
      </c>
      <c r="CF540" t="s">
        <v>444</v>
      </c>
      <c r="CG540" t="s">
        <v>430</v>
      </c>
      <c r="CH540" s="1">
        <v>45131</v>
      </c>
      <c r="CI540" t="s">
        <v>430</v>
      </c>
      <c r="CJ540" t="s">
        <v>430</v>
      </c>
      <c r="CK540" t="s">
        <v>430</v>
      </c>
      <c r="CM540">
        <v>1</v>
      </c>
      <c r="CN540" t="s">
        <v>3717</v>
      </c>
      <c r="CP540">
        <v>0</v>
      </c>
      <c r="CQ540">
        <v>1</v>
      </c>
      <c r="CS540">
        <v>0</v>
      </c>
      <c r="CU540">
        <v>221</v>
      </c>
      <c r="CV540">
        <v>1</v>
      </c>
      <c r="CW540">
        <v>7</v>
      </c>
      <c r="CX540">
        <v>21</v>
      </c>
      <c r="CZ540">
        <v>165</v>
      </c>
      <c r="DA540">
        <v>19002</v>
      </c>
      <c r="DB540">
        <v>31</v>
      </c>
      <c r="DC540" t="s">
        <v>446</v>
      </c>
      <c r="DD540" t="s">
        <v>430</v>
      </c>
      <c r="DE540" t="s">
        <v>3718</v>
      </c>
      <c r="DF540" t="s">
        <v>430</v>
      </c>
      <c r="DG540" t="s">
        <v>477</v>
      </c>
      <c r="DH540" t="s">
        <v>478</v>
      </c>
      <c r="DI540" t="s">
        <v>430</v>
      </c>
      <c r="DJ540" t="s">
        <v>430</v>
      </c>
      <c r="DK540" t="s">
        <v>430</v>
      </c>
      <c r="DL540" t="s">
        <v>430</v>
      </c>
      <c r="DM540" t="s">
        <v>448</v>
      </c>
      <c r="DN540" s="1">
        <v>45072</v>
      </c>
      <c r="DO540" s="1">
        <v>45577</v>
      </c>
      <c r="DP540" t="s">
        <v>449</v>
      </c>
      <c r="DQ540">
        <v>0</v>
      </c>
      <c r="DR540" t="s">
        <v>430</v>
      </c>
      <c r="DS540" t="s">
        <v>430</v>
      </c>
      <c r="DT540" t="s">
        <v>647</v>
      </c>
      <c r="DU540" t="s">
        <v>430</v>
      </c>
      <c r="DV540" t="s">
        <v>430</v>
      </c>
      <c r="DW540" t="s">
        <v>430</v>
      </c>
      <c r="DX540" t="s">
        <v>430</v>
      </c>
      <c r="DY540" t="s">
        <v>430</v>
      </c>
      <c r="DZ540" t="s">
        <v>451</v>
      </c>
      <c r="EA540" t="s">
        <v>452</v>
      </c>
      <c r="EB540" t="s">
        <v>430</v>
      </c>
      <c r="EC540" t="s">
        <v>430</v>
      </c>
      <c r="ED540" t="s">
        <v>430</v>
      </c>
      <c r="EE540" t="s">
        <v>2002</v>
      </c>
      <c r="EF540" t="s">
        <v>430</v>
      </c>
      <c r="EG540" t="s">
        <v>430</v>
      </c>
      <c r="EH540" t="s">
        <v>1953</v>
      </c>
      <c r="EI540" t="s">
        <v>455</v>
      </c>
      <c r="EJ540" t="s">
        <v>2002</v>
      </c>
      <c r="EK540" t="s">
        <v>509</v>
      </c>
      <c r="EL540" t="s">
        <v>171</v>
      </c>
      <c r="EM540" t="s">
        <v>3698</v>
      </c>
    </row>
    <row r="541" spans="1:143" x14ac:dyDescent="0.25">
      <c r="A541" t="s">
        <v>1357</v>
      </c>
      <c r="B541" t="s">
        <v>430</v>
      </c>
      <c r="C541" t="s">
        <v>1953</v>
      </c>
      <c r="D541">
        <v>93</v>
      </c>
      <c r="E541" t="s">
        <v>868</v>
      </c>
      <c r="F541" t="s">
        <v>459</v>
      </c>
      <c r="G541" t="s">
        <v>430</v>
      </c>
      <c r="H541" t="s">
        <v>432</v>
      </c>
      <c r="I541" t="s">
        <v>3719</v>
      </c>
      <c r="J541" t="s">
        <v>3720</v>
      </c>
      <c r="K541">
        <v>19000003178</v>
      </c>
      <c r="L541" t="s">
        <v>3721</v>
      </c>
      <c r="M541">
        <v>4</v>
      </c>
      <c r="N541">
        <v>32</v>
      </c>
      <c r="O541">
        <v>12</v>
      </c>
      <c r="P541">
        <v>44.5</v>
      </c>
      <c r="Q541">
        <v>45</v>
      </c>
      <c r="R541">
        <v>32</v>
      </c>
      <c r="S541">
        <v>48</v>
      </c>
      <c r="T541">
        <v>2048</v>
      </c>
      <c r="U541">
        <v>2018</v>
      </c>
      <c r="V541">
        <v>0</v>
      </c>
      <c r="W541" t="s">
        <v>430</v>
      </c>
      <c r="X541">
        <v>0</v>
      </c>
      <c r="Y541">
        <v>0</v>
      </c>
      <c r="Z541">
        <v>0</v>
      </c>
      <c r="AA541" t="s">
        <v>436</v>
      </c>
      <c r="AB541">
        <v>0</v>
      </c>
      <c r="AC541">
        <v>0</v>
      </c>
      <c r="AD541">
        <v>4</v>
      </c>
      <c r="AE541" t="s">
        <v>430</v>
      </c>
      <c r="AF541">
        <v>45</v>
      </c>
      <c r="AG541">
        <v>32</v>
      </c>
      <c r="AH541">
        <v>48</v>
      </c>
      <c r="AI541">
        <v>8.2439999999999998</v>
      </c>
      <c r="AJ541">
        <v>8.1940000000000008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 t="s">
        <v>430</v>
      </c>
      <c r="AS541" t="s">
        <v>430</v>
      </c>
      <c r="AT541" t="s">
        <v>430</v>
      </c>
      <c r="AU541">
        <v>0</v>
      </c>
      <c r="AV541">
        <v>0</v>
      </c>
      <c r="AW541">
        <v>0</v>
      </c>
      <c r="AZ541">
        <v>10840191605328</v>
      </c>
      <c r="BA541">
        <v>4895248002291</v>
      </c>
      <c r="BB541">
        <v>840191605321</v>
      </c>
      <c r="BC541" t="s">
        <v>463</v>
      </c>
      <c r="BD541" t="s">
        <v>1990</v>
      </c>
      <c r="BE541" t="s">
        <v>430</v>
      </c>
      <c r="BF541" t="s">
        <v>1478</v>
      </c>
      <c r="BG541" t="s">
        <v>872</v>
      </c>
      <c r="BH541">
        <v>36</v>
      </c>
      <c r="BI541">
        <v>6.9099999999999995E-2</v>
      </c>
      <c r="BJ541" t="s">
        <v>430</v>
      </c>
      <c r="BL541" t="s">
        <v>436</v>
      </c>
      <c r="BM541" t="s">
        <v>3722</v>
      </c>
      <c r="BN541" t="s">
        <v>430</v>
      </c>
      <c r="BO541" t="s">
        <v>430</v>
      </c>
      <c r="BP541" t="s">
        <v>3664</v>
      </c>
      <c r="BQ541" t="s">
        <v>2958</v>
      </c>
      <c r="BR541" t="s">
        <v>442</v>
      </c>
      <c r="BS541">
        <v>0</v>
      </c>
      <c r="BT541" t="s">
        <v>443</v>
      </c>
      <c r="BU541">
        <v>1848</v>
      </c>
      <c r="BV541">
        <v>3736</v>
      </c>
      <c r="BW541">
        <v>4228</v>
      </c>
      <c r="BX541" t="s">
        <v>430</v>
      </c>
      <c r="BY541" t="s">
        <v>430</v>
      </c>
      <c r="BZ541" t="s">
        <v>499</v>
      </c>
      <c r="CA541" t="s">
        <v>3665</v>
      </c>
      <c r="CB541" t="s">
        <v>430</v>
      </c>
      <c r="CC541" t="s">
        <v>1371</v>
      </c>
      <c r="CD541">
        <v>0</v>
      </c>
      <c r="CE541" t="s">
        <v>430</v>
      </c>
      <c r="CF541" t="s">
        <v>444</v>
      </c>
      <c r="CG541" t="s">
        <v>430</v>
      </c>
      <c r="CH541" s="1">
        <v>45131</v>
      </c>
      <c r="CI541" t="s">
        <v>430</v>
      </c>
      <c r="CJ541" t="s">
        <v>430</v>
      </c>
      <c r="CK541" t="s">
        <v>430</v>
      </c>
      <c r="CM541">
        <v>1</v>
      </c>
      <c r="CN541" t="s">
        <v>3723</v>
      </c>
      <c r="CP541">
        <v>0</v>
      </c>
      <c r="CQ541">
        <v>1</v>
      </c>
      <c r="CS541">
        <v>0</v>
      </c>
      <c r="CU541">
        <v>221</v>
      </c>
      <c r="CV541">
        <v>1</v>
      </c>
      <c r="CW541">
        <v>7</v>
      </c>
      <c r="CX541">
        <v>21</v>
      </c>
      <c r="CZ541">
        <v>165</v>
      </c>
      <c r="DA541">
        <v>19002</v>
      </c>
      <c r="DB541">
        <v>31</v>
      </c>
      <c r="DC541" t="s">
        <v>446</v>
      </c>
      <c r="DD541" t="s">
        <v>430</v>
      </c>
      <c r="DE541" t="s">
        <v>3724</v>
      </c>
      <c r="DF541" t="s">
        <v>430</v>
      </c>
      <c r="DG541" t="s">
        <v>477</v>
      </c>
      <c r="DH541" t="s">
        <v>478</v>
      </c>
      <c r="DI541" t="s">
        <v>430</v>
      </c>
      <c r="DJ541" t="s">
        <v>430</v>
      </c>
      <c r="DK541" t="s">
        <v>430</v>
      </c>
      <c r="DL541" t="s">
        <v>430</v>
      </c>
      <c r="DM541" t="s">
        <v>448</v>
      </c>
      <c r="DN541" s="1">
        <v>45072</v>
      </c>
      <c r="DO541" s="1">
        <v>45577</v>
      </c>
      <c r="DP541" t="s">
        <v>449</v>
      </c>
      <c r="DQ541">
        <v>0</v>
      </c>
      <c r="DR541" t="s">
        <v>430</v>
      </c>
      <c r="DS541" t="s">
        <v>430</v>
      </c>
      <c r="DT541" t="s">
        <v>647</v>
      </c>
      <c r="DU541" t="s">
        <v>430</v>
      </c>
      <c r="DV541" t="s">
        <v>430</v>
      </c>
      <c r="DW541" t="s">
        <v>430</v>
      </c>
      <c r="DX541" t="s">
        <v>430</v>
      </c>
      <c r="DY541" t="s">
        <v>430</v>
      </c>
      <c r="DZ541" t="s">
        <v>451</v>
      </c>
      <c r="EA541" t="s">
        <v>452</v>
      </c>
      <c r="EB541" t="s">
        <v>430</v>
      </c>
      <c r="EC541" t="s">
        <v>430</v>
      </c>
      <c r="ED541" t="s">
        <v>430</v>
      </c>
      <c r="EE541" t="s">
        <v>2002</v>
      </c>
      <c r="EF541" t="s">
        <v>430</v>
      </c>
      <c r="EG541" t="s">
        <v>430</v>
      </c>
      <c r="EH541" t="s">
        <v>1953</v>
      </c>
      <c r="EI541" t="s">
        <v>455</v>
      </c>
      <c r="EJ541" t="s">
        <v>2002</v>
      </c>
      <c r="EK541" t="s">
        <v>509</v>
      </c>
      <c r="EL541" t="s">
        <v>3725</v>
      </c>
      <c r="EM541" t="s">
        <v>3698</v>
      </c>
    </row>
    <row r="542" spans="1:143" x14ac:dyDescent="0.25">
      <c r="A542" t="s">
        <v>1357</v>
      </c>
      <c r="B542" t="s">
        <v>459</v>
      </c>
      <c r="C542" t="s">
        <v>2149</v>
      </c>
      <c r="D542">
        <v>104</v>
      </c>
      <c r="E542" t="s">
        <v>868</v>
      </c>
      <c r="F542" t="s">
        <v>459</v>
      </c>
      <c r="G542" t="s">
        <v>430</v>
      </c>
      <c r="H542" t="s">
        <v>432</v>
      </c>
      <c r="I542" t="s">
        <v>3726</v>
      </c>
      <c r="J542" t="s">
        <v>3727</v>
      </c>
      <c r="K542">
        <v>19000003210</v>
      </c>
      <c r="L542" t="s">
        <v>3728</v>
      </c>
      <c r="M542">
        <v>56</v>
      </c>
      <c r="N542">
        <v>4.5</v>
      </c>
      <c r="O542">
        <v>2.5</v>
      </c>
      <c r="P542">
        <v>8</v>
      </c>
      <c r="Q542">
        <v>0</v>
      </c>
      <c r="R542">
        <v>0</v>
      </c>
      <c r="S542">
        <v>0</v>
      </c>
      <c r="T542">
        <v>69.400000000000006</v>
      </c>
      <c r="U542">
        <v>55</v>
      </c>
      <c r="V542">
        <v>0</v>
      </c>
      <c r="W542" t="s">
        <v>430</v>
      </c>
      <c r="X542">
        <v>0</v>
      </c>
      <c r="Y542">
        <v>0</v>
      </c>
      <c r="Z542">
        <v>0</v>
      </c>
      <c r="AA542" t="s">
        <v>436</v>
      </c>
      <c r="AB542">
        <v>0</v>
      </c>
      <c r="AC542">
        <v>0</v>
      </c>
      <c r="AD542">
        <v>56</v>
      </c>
      <c r="AE542" t="s">
        <v>2816</v>
      </c>
      <c r="AF542">
        <v>20.100000000000001</v>
      </c>
      <c r="AG542">
        <v>20.100000000000001</v>
      </c>
      <c r="AH542">
        <v>18.100000000000001</v>
      </c>
      <c r="AI542">
        <v>4.13</v>
      </c>
      <c r="AJ542">
        <v>3.9</v>
      </c>
      <c r="AK542">
        <v>14</v>
      </c>
      <c r="AL542">
        <v>9.3000000000000007</v>
      </c>
      <c r="AM542">
        <v>18.399999999999999</v>
      </c>
      <c r="AN542">
        <v>8</v>
      </c>
      <c r="AO542">
        <v>0</v>
      </c>
      <c r="AP542">
        <v>0</v>
      </c>
      <c r="AQ542">
        <v>0</v>
      </c>
      <c r="AR542" t="s">
        <v>430</v>
      </c>
      <c r="AS542" t="s">
        <v>430</v>
      </c>
      <c r="AT542" t="s">
        <v>430</v>
      </c>
      <c r="AU542">
        <v>0</v>
      </c>
      <c r="AV542">
        <v>0</v>
      </c>
      <c r="AW542">
        <v>0</v>
      </c>
      <c r="AZ542">
        <v>70810005415018</v>
      </c>
      <c r="BA542">
        <v>4897097265209</v>
      </c>
      <c r="BB542">
        <v>810005415019</v>
      </c>
      <c r="BC542" t="s">
        <v>463</v>
      </c>
      <c r="BD542" t="s">
        <v>1162</v>
      </c>
      <c r="BE542" t="s">
        <v>430</v>
      </c>
      <c r="BF542" t="s">
        <v>1163</v>
      </c>
      <c r="BG542" t="s">
        <v>872</v>
      </c>
      <c r="BH542">
        <v>36</v>
      </c>
      <c r="BI542">
        <v>7.3000000000000001E-3</v>
      </c>
      <c r="BJ542" t="s">
        <v>430</v>
      </c>
      <c r="BL542" t="s">
        <v>436</v>
      </c>
      <c r="BM542" t="s">
        <v>2827</v>
      </c>
      <c r="BN542" t="s">
        <v>2818</v>
      </c>
      <c r="BO542" t="s">
        <v>2819</v>
      </c>
      <c r="BP542" t="s">
        <v>3464</v>
      </c>
      <c r="BQ542" t="s">
        <v>430</v>
      </c>
      <c r="BR542" t="s">
        <v>442</v>
      </c>
      <c r="BS542">
        <v>30000</v>
      </c>
      <c r="BT542" t="s">
        <v>443</v>
      </c>
      <c r="BU542">
        <v>214424</v>
      </c>
      <c r="BV542">
        <v>298256</v>
      </c>
      <c r="BW542">
        <v>298256</v>
      </c>
      <c r="BX542" t="s">
        <v>430</v>
      </c>
      <c r="BY542" t="s">
        <v>430</v>
      </c>
      <c r="BZ542" t="s">
        <v>470</v>
      </c>
      <c r="CA542" t="s">
        <v>3063</v>
      </c>
      <c r="CB542" t="s">
        <v>430</v>
      </c>
      <c r="CC542" t="s">
        <v>2156</v>
      </c>
      <c r="CD542">
        <v>0</v>
      </c>
      <c r="CE542" t="s">
        <v>430</v>
      </c>
      <c r="CF542" t="s">
        <v>444</v>
      </c>
      <c r="CG542" t="s">
        <v>430</v>
      </c>
      <c r="CH542" s="1">
        <v>45331</v>
      </c>
      <c r="CI542" t="s">
        <v>430</v>
      </c>
      <c r="CJ542" t="s">
        <v>430</v>
      </c>
      <c r="CK542" t="s">
        <v>430</v>
      </c>
      <c r="CM542">
        <v>4</v>
      </c>
      <c r="CN542" t="s">
        <v>2828</v>
      </c>
      <c r="CP542">
        <v>0</v>
      </c>
      <c r="CQ542">
        <v>32</v>
      </c>
      <c r="CS542">
        <v>0</v>
      </c>
      <c r="CU542">
        <v>29</v>
      </c>
      <c r="CV542">
        <v>1</v>
      </c>
      <c r="CW542">
        <v>1</v>
      </c>
      <c r="CX542">
        <v>2</v>
      </c>
      <c r="CY542">
        <v>35</v>
      </c>
      <c r="CZ542">
        <v>156</v>
      </c>
      <c r="DA542">
        <v>19010</v>
      </c>
      <c r="DB542">
        <v>34</v>
      </c>
      <c r="DC542" t="s">
        <v>446</v>
      </c>
      <c r="DD542" t="s">
        <v>430</v>
      </c>
      <c r="DE542" t="s">
        <v>3729</v>
      </c>
      <c r="DF542" t="s">
        <v>430</v>
      </c>
      <c r="DG542" t="s">
        <v>477</v>
      </c>
      <c r="DH542" t="s">
        <v>478</v>
      </c>
      <c r="DI542" t="s">
        <v>430</v>
      </c>
      <c r="DJ542" t="s">
        <v>430</v>
      </c>
      <c r="DK542" t="s">
        <v>430</v>
      </c>
      <c r="DL542" t="s">
        <v>430</v>
      </c>
      <c r="DM542" t="s">
        <v>448</v>
      </c>
      <c r="DN542" s="1">
        <v>45077</v>
      </c>
      <c r="DO542" s="1">
        <v>45565</v>
      </c>
      <c r="DP542" t="s">
        <v>449</v>
      </c>
      <c r="DQ542">
        <v>0</v>
      </c>
      <c r="DR542" t="s">
        <v>430</v>
      </c>
      <c r="DS542" t="s">
        <v>430</v>
      </c>
      <c r="DT542" t="s">
        <v>230</v>
      </c>
      <c r="DU542" t="s">
        <v>430</v>
      </c>
      <c r="DV542" t="s">
        <v>430</v>
      </c>
      <c r="DW542" t="s">
        <v>430</v>
      </c>
      <c r="DX542" t="s">
        <v>430</v>
      </c>
      <c r="DY542" t="s">
        <v>430</v>
      </c>
      <c r="DZ542" t="s">
        <v>451</v>
      </c>
      <c r="EA542" t="s">
        <v>452</v>
      </c>
      <c r="EB542" t="s">
        <v>430</v>
      </c>
      <c r="EC542" t="s">
        <v>430</v>
      </c>
      <c r="ED542" t="s">
        <v>430</v>
      </c>
      <c r="EE542" t="s">
        <v>2160</v>
      </c>
      <c r="EF542" t="s">
        <v>430</v>
      </c>
      <c r="EG542" t="s">
        <v>430</v>
      </c>
      <c r="EH542" t="s">
        <v>454</v>
      </c>
      <c r="EI542" t="s">
        <v>455</v>
      </c>
      <c r="EJ542" t="s">
        <v>482</v>
      </c>
      <c r="EK542" t="s">
        <v>483</v>
      </c>
      <c r="EL542" t="s">
        <v>484</v>
      </c>
      <c r="EM542" t="s">
        <v>2823</v>
      </c>
    </row>
    <row r="543" spans="1:143" x14ac:dyDescent="0.25">
      <c r="A543" t="s">
        <v>1357</v>
      </c>
      <c r="B543" t="s">
        <v>459</v>
      </c>
      <c r="C543" t="s">
        <v>2149</v>
      </c>
      <c r="D543">
        <v>104</v>
      </c>
      <c r="E543" t="s">
        <v>868</v>
      </c>
      <c r="F543" t="s">
        <v>459</v>
      </c>
      <c r="G543" t="s">
        <v>430</v>
      </c>
      <c r="H543" t="s">
        <v>432</v>
      </c>
      <c r="I543" t="s">
        <v>3730</v>
      </c>
      <c r="J543" t="s">
        <v>3731</v>
      </c>
      <c r="K543">
        <v>19000003211</v>
      </c>
      <c r="L543" t="s">
        <v>3732</v>
      </c>
      <c r="M543">
        <v>56</v>
      </c>
      <c r="N543">
        <v>4.5</v>
      </c>
      <c r="O543">
        <v>2.5</v>
      </c>
      <c r="P543">
        <v>8</v>
      </c>
      <c r="Q543">
        <v>0</v>
      </c>
      <c r="R543">
        <v>0</v>
      </c>
      <c r="S543">
        <v>0</v>
      </c>
      <c r="T543">
        <v>67.400000000000006</v>
      </c>
      <c r="U543">
        <v>53</v>
      </c>
      <c r="V543">
        <v>0</v>
      </c>
      <c r="W543" t="s">
        <v>430</v>
      </c>
      <c r="X543">
        <v>0</v>
      </c>
      <c r="Y543">
        <v>0</v>
      </c>
      <c r="Z543">
        <v>0</v>
      </c>
      <c r="AA543" t="s">
        <v>436</v>
      </c>
      <c r="AB543">
        <v>0</v>
      </c>
      <c r="AC543">
        <v>0</v>
      </c>
      <c r="AD543">
        <v>56</v>
      </c>
      <c r="AE543" t="s">
        <v>2816</v>
      </c>
      <c r="AF543">
        <v>20.100000000000001</v>
      </c>
      <c r="AG543">
        <v>20.100000000000001</v>
      </c>
      <c r="AH543">
        <v>18.100000000000001</v>
      </c>
      <c r="AI543">
        <v>4</v>
      </c>
      <c r="AJ543">
        <v>3.8</v>
      </c>
      <c r="AK543">
        <v>14</v>
      </c>
      <c r="AL543">
        <v>9.3000000000000007</v>
      </c>
      <c r="AM543">
        <v>18.399999999999999</v>
      </c>
      <c r="AN543">
        <v>8</v>
      </c>
      <c r="AO543">
        <v>0</v>
      </c>
      <c r="AP543">
        <v>0</v>
      </c>
      <c r="AQ543">
        <v>0</v>
      </c>
      <c r="AR543" t="s">
        <v>430</v>
      </c>
      <c r="AS543" t="s">
        <v>430</v>
      </c>
      <c r="AT543" t="s">
        <v>430</v>
      </c>
      <c r="AU543">
        <v>0</v>
      </c>
      <c r="AV543">
        <v>0</v>
      </c>
      <c r="AW543">
        <v>0</v>
      </c>
      <c r="AZ543">
        <v>70810005415025</v>
      </c>
      <c r="BA543">
        <v>4897097265216</v>
      </c>
      <c r="BB543">
        <v>810005415026</v>
      </c>
      <c r="BC543" t="s">
        <v>463</v>
      </c>
      <c r="BD543" t="s">
        <v>1162</v>
      </c>
      <c r="BE543" t="s">
        <v>430</v>
      </c>
      <c r="BF543" t="s">
        <v>1163</v>
      </c>
      <c r="BG543" t="s">
        <v>872</v>
      </c>
      <c r="BH543">
        <v>36</v>
      </c>
      <c r="BI543">
        <v>7.3000000000000001E-3</v>
      </c>
      <c r="BJ543" t="s">
        <v>430</v>
      </c>
      <c r="BL543" t="s">
        <v>436</v>
      </c>
      <c r="BM543" t="s">
        <v>2817</v>
      </c>
      <c r="BN543" t="s">
        <v>2818</v>
      </c>
      <c r="BO543" t="s">
        <v>2819</v>
      </c>
      <c r="BP543" t="s">
        <v>3486</v>
      </c>
      <c r="BQ543" t="s">
        <v>430</v>
      </c>
      <c r="BR543" t="s">
        <v>442</v>
      </c>
      <c r="BS543">
        <v>30000</v>
      </c>
      <c r="BT543" t="s">
        <v>443</v>
      </c>
      <c r="BU543">
        <v>214424</v>
      </c>
      <c r="BV543">
        <v>308000</v>
      </c>
      <c r="BW543">
        <v>308000</v>
      </c>
      <c r="BX543" t="s">
        <v>430</v>
      </c>
      <c r="BY543" t="s">
        <v>430</v>
      </c>
      <c r="BZ543" t="s">
        <v>470</v>
      </c>
      <c r="CA543" t="s">
        <v>3063</v>
      </c>
      <c r="CB543" t="s">
        <v>430</v>
      </c>
      <c r="CC543" t="s">
        <v>2156</v>
      </c>
      <c r="CD543">
        <v>0</v>
      </c>
      <c r="CE543" t="s">
        <v>430</v>
      </c>
      <c r="CF543" t="s">
        <v>444</v>
      </c>
      <c r="CG543" t="s">
        <v>430</v>
      </c>
      <c r="CH543" s="1">
        <v>45331</v>
      </c>
      <c r="CI543" t="s">
        <v>430</v>
      </c>
      <c r="CJ543" t="s">
        <v>430</v>
      </c>
      <c r="CK543" t="s">
        <v>430</v>
      </c>
      <c r="CM543">
        <v>4</v>
      </c>
      <c r="CN543" t="s">
        <v>2821</v>
      </c>
      <c r="CP543">
        <v>0</v>
      </c>
      <c r="CQ543">
        <v>33</v>
      </c>
      <c r="CS543">
        <v>0</v>
      </c>
      <c r="CU543">
        <v>143</v>
      </c>
      <c r="CV543">
        <v>1</v>
      </c>
      <c r="CW543">
        <v>1</v>
      </c>
      <c r="CX543">
        <v>2</v>
      </c>
      <c r="CY543">
        <v>35</v>
      </c>
      <c r="CZ543">
        <v>156</v>
      </c>
      <c r="DA543">
        <v>19010</v>
      </c>
      <c r="DB543">
        <v>34</v>
      </c>
      <c r="DC543" t="s">
        <v>446</v>
      </c>
      <c r="DD543" t="s">
        <v>430</v>
      </c>
      <c r="DE543" t="s">
        <v>3733</v>
      </c>
      <c r="DF543" t="s">
        <v>430</v>
      </c>
      <c r="DG543" t="s">
        <v>477</v>
      </c>
      <c r="DH543" t="s">
        <v>478</v>
      </c>
      <c r="DI543" t="s">
        <v>430</v>
      </c>
      <c r="DJ543" t="s">
        <v>430</v>
      </c>
      <c r="DK543" t="s">
        <v>430</v>
      </c>
      <c r="DL543" t="s">
        <v>430</v>
      </c>
      <c r="DM543" t="s">
        <v>448</v>
      </c>
      <c r="DN543" s="1">
        <v>45077</v>
      </c>
      <c r="DO543" s="1">
        <v>45565</v>
      </c>
      <c r="DP543" t="s">
        <v>449</v>
      </c>
      <c r="DQ543">
        <v>0</v>
      </c>
      <c r="DR543" t="s">
        <v>430</v>
      </c>
      <c r="DS543" t="s">
        <v>430</v>
      </c>
      <c r="DT543" t="s">
        <v>230</v>
      </c>
      <c r="DU543" t="s">
        <v>430</v>
      </c>
      <c r="DV543" t="s">
        <v>430</v>
      </c>
      <c r="DW543" t="s">
        <v>430</v>
      </c>
      <c r="DX543" t="s">
        <v>430</v>
      </c>
      <c r="DY543" t="s">
        <v>430</v>
      </c>
      <c r="DZ543" t="s">
        <v>451</v>
      </c>
      <c r="EA543" t="s">
        <v>452</v>
      </c>
      <c r="EB543" t="s">
        <v>430</v>
      </c>
      <c r="EC543" t="s">
        <v>430</v>
      </c>
      <c r="ED543" t="s">
        <v>430</v>
      </c>
      <c r="EE543" t="s">
        <v>2240</v>
      </c>
      <c r="EF543" t="s">
        <v>430</v>
      </c>
      <c r="EG543" t="s">
        <v>430</v>
      </c>
      <c r="EH543" t="s">
        <v>454</v>
      </c>
      <c r="EI543" t="s">
        <v>455</v>
      </c>
      <c r="EJ543" t="s">
        <v>482</v>
      </c>
      <c r="EK543" t="s">
        <v>483</v>
      </c>
      <c r="EL543" t="s">
        <v>484</v>
      </c>
      <c r="EM543" t="s">
        <v>2823</v>
      </c>
    </row>
    <row r="544" spans="1:143" x14ac:dyDescent="0.25">
      <c r="A544" t="s">
        <v>1357</v>
      </c>
      <c r="B544" t="s">
        <v>430</v>
      </c>
      <c r="C544" t="s">
        <v>1953</v>
      </c>
      <c r="D544">
        <v>93</v>
      </c>
      <c r="E544" t="s">
        <v>458</v>
      </c>
      <c r="F544" t="s">
        <v>459</v>
      </c>
      <c r="G544" t="s">
        <v>430</v>
      </c>
      <c r="H544" t="s">
        <v>432</v>
      </c>
      <c r="I544" t="s">
        <v>2885</v>
      </c>
      <c r="J544" t="s">
        <v>3734</v>
      </c>
      <c r="K544">
        <v>19000003278</v>
      </c>
      <c r="L544" t="s">
        <v>3735</v>
      </c>
      <c r="M544">
        <v>4</v>
      </c>
      <c r="N544">
        <v>34.5</v>
      </c>
      <c r="O544">
        <v>12.5</v>
      </c>
      <c r="P544">
        <v>23.5</v>
      </c>
      <c r="Q544">
        <v>54</v>
      </c>
      <c r="R544">
        <v>34</v>
      </c>
      <c r="S544">
        <v>0</v>
      </c>
      <c r="T544">
        <v>1320</v>
      </c>
      <c r="U544">
        <v>1300</v>
      </c>
      <c r="V544">
        <v>0</v>
      </c>
      <c r="W544" t="s">
        <v>430</v>
      </c>
      <c r="X544">
        <v>0</v>
      </c>
      <c r="Y544">
        <v>0</v>
      </c>
      <c r="Z544">
        <v>0</v>
      </c>
      <c r="AA544" t="s">
        <v>436</v>
      </c>
      <c r="AB544">
        <v>0</v>
      </c>
      <c r="AC544">
        <v>0</v>
      </c>
      <c r="AD544">
        <v>4</v>
      </c>
      <c r="AE544" t="s">
        <v>430</v>
      </c>
      <c r="AF544">
        <v>35</v>
      </c>
      <c r="AG544">
        <v>24.5</v>
      </c>
      <c r="AH544">
        <v>49</v>
      </c>
      <c r="AI544">
        <v>5.38</v>
      </c>
      <c r="AJ544">
        <v>5.34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 t="s">
        <v>430</v>
      </c>
      <c r="AS544" t="s">
        <v>430</v>
      </c>
      <c r="AT544" t="s">
        <v>430</v>
      </c>
      <c r="AU544">
        <v>0</v>
      </c>
      <c r="AV544">
        <v>0</v>
      </c>
      <c r="AW544">
        <v>0</v>
      </c>
      <c r="AZ544">
        <v>20810005419530</v>
      </c>
      <c r="BA544">
        <v>4895248002987</v>
      </c>
      <c r="BB544">
        <v>810005419536</v>
      </c>
      <c r="BC544" t="s">
        <v>463</v>
      </c>
      <c r="BD544" t="s">
        <v>1990</v>
      </c>
      <c r="BE544" t="s">
        <v>430</v>
      </c>
      <c r="BF544" t="s">
        <v>1478</v>
      </c>
      <c r="BG544" t="s">
        <v>465</v>
      </c>
      <c r="BH544">
        <v>36</v>
      </c>
      <c r="BI544">
        <v>4.2000000000000003E-2</v>
      </c>
      <c r="BJ544" t="s">
        <v>430</v>
      </c>
      <c r="BL544" t="s">
        <v>436</v>
      </c>
      <c r="BM544" t="s">
        <v>2888</v>
      </c>
      <c r="BN544" t="s">
        <v>430</v>
      </c>
      <c r="BO544" t="s">
        <v>430</v>
      </c>
      <c r="BP544" t="s">
        <v>3736</v>
      </c>
      <c r="BQ544" t="s">
        <v>2056</v>
      </c>
      <c r="BR544" t="s">
        <v>442</v>
      </c>
      <c r="BS544">
        <v>0</v>
      </c>
      <c r="BT544" t="s">
        <v>443</v>
      </c>
      <c r="BU544">
        <v>3056</v>
      </c>
      <c r="BV544">
        <v>6012</v>
      </c>
      <c r="BW544">
        <v>7012</v>
      </c>
      <c r="BX544" t="s">
        <v>430</v>
      </c>
      <c r="BY544" t="s">
        <v>430</v>
      </c>
      <c r="BZ544" t="s">
        <v>499</v>
      </c>
      <c r="CA544" t="s">
        <v>3737</v>
      </c>
      <c r="CB544" t="s">
        <v>430</v>
      </c>
      <c r="CC544" t="s">
        <v>1371</v>
      </c>
      <c r="CD544">
        <v>0</v>
      </c>
      <c r="CE544" t="s">
        <v>430</v>
      </c>
      <c r="CF544" t="s">
        <v>444</v>
      </c>
      <c r="CG544" t="s">
        <v>430</v>
      </c>
      <c r="CH544" s="1">
        <v>45132</v>
      </c>
      <c r="CI544" t="s">
        <v>430</v>
      </c>
      <c r="CJ544" t="s">
        <v>430</v>
      </c>
      <c r="CK544" t="s">
        <v>430</v>
      </c>
      <c r="CM544">
        <v>1</v>
      </c>
      <c r="CN544" t="s">
        <v>2890</v>
      </c>
      <c r="CP544">
        <v>0</v>
      </c>
      <c r="CQ544">
        <v>1</v>
      </c>
      <c r="CS544">
        <v>0</v>
      </c>
      <c r="CU544">
        <v>285</v>
      </c>
      <c r="CV544">
        <v>1</v>
      </c>
      <c r="CW544">
        <v>6</v>
      </c>
      <c r="CX544">
        <v>21</v>
      </c>
      <c r="CZ544">
        <v>2</v>
      </c>
      <c r="DA544">
        <v>19002</v>
      </c>
      <c r="DB544">
        <v>31</v>
      </c>
      <c r="DC544" t="s">
        <v>446</v>
      </c>
      <c r="DD544" t="s">
        <v>430</v>
      </c>
      <c r="DE544" t="s">
        <v>3521</v>
      </c>
      <c r="DF544" t="s">
        <v>430</v>
      </c>
      <c r="DG544" t="s">
        <v>477</v>
      </c>
      <c r="DH544" t="s">
        <v>478</v>
      </c>
      <c r="DI544" t="s">
        <v>2874</v>
      </c>
      <c r="DJ544" t="s">
        <v>2875</v>
      </c>
      <c r="DK544" t="s">
        <v>430</v>
      </c>
      <c r="DL544" t="s">
        <v>430</v>
      </c>
      <c r="DM544" t="s">
        <v>448</v>
      </c>
      <c r="DN544" s="1">
        <v>45085</v>
      </c>
      <c r="DO544" s="1">
        <v>45553</v>
      </c>
      <c r="DP544" t="s">
        <v>449</v>
      </c>
      <c r="DQ544">
        <v>0</v>
      </c>
      <c r="DR544" t="s">
        <v>430</v>
      </c>
      <c r="DS544" t="s">
        <v>430</v>
      </c>
      <c r="DT544" t="s">
        <v>647</v>
      </c>
      <c r="DU544" t="s">
        <v>430</v>
      </c>
      <c r="DV544" t="s">
        <v>430</v>
      </c>
      <c r="DW544" t="s">
        <v>430</v>
      </c>
      <c r="DX544" t="s">
        <v>430</v>
      </c>
      <c r="DY544" t="s">
        <v>430</v>
      </c>
      <c r="DZ544" t="s">
        <v>451</v>
      </c>
      <c r="EA544" t="s">
        <v>452</v>
      </c>
      <c r="EB544" t="s">
        <v>430</v>
      </c>
      <c r="EC544" t="s">
        <v>430</v>
      </c>
      <c r="ED544" t="s">
        <v>430</v>
      </c>
      <c r="EE544" t="s">
        <v>2002</v>
      </c>
      <c r="EF544" t="s">
        <v>430</v>
      </c>
      <c r="EG544" t="s">
        <v>430</v>
      </c>
      <c r="EH544" t="s">
        <v>2876</v>
      </c>
      <c r="EI544" t="s">
        <v>455</v>
      </c>
      <c r="EJ544" t="s">
        <v>2002</v>
      </c>
      <c r="EK544" t="s">
        <v>509</v>
      </c>
      <c r="EL544" t="s">
        <v>2148</v>
      </c>
      <c r="EM544" t="s">
        <v>2004</v>
      </c>
    </row>
    <row r="545" spans="1:143" x14ac:dyDescent="0.25">
      <c r="A545" t="s">
        <v>1357</v>
      </c>
      <c r="B545" t="s">
        <v>459</v>
      </c>
      <c r="C545" t="s">
        <v>3738</v>
      </c>
      <c r="D545">
        <v>128</v>
      </c>
      <c r="E545" t="s">
        <v>430</v>
      </c>
      <c r="F545" t="s">
        <v>430</v>
      </c>
      <c r="G545" t="s">
        <v>430</v>
      </c>
      <c r="H545" t="s">
        <v>432</v>
      </c>
      <c r="I545" t="s">
        <v>3739</v>
      </c>
      <c r="J545" t="s">
        <v>3740</v>
      </c>
      <c r="K545">
        <v>19000003282</v>
      </c>
      <c r="L545" t="s">
        <v>3741</v>
      </c>
      <c r="M545">
        <v>24</v>
      </c>
      <c r="N545">
        <v>6.6</v>
      </c>
      <c r="O545">
        <v>4.8</v>
      </c>
      <c r="P545">
        <v>20.23</v>
      </c>
      <c r="Q545">
        <v>6.6</v>
      </c>
      <c r="R545">
        <v>4.8</v>
      </c>
      <c r="S545">
        <v>20.23</v>
      </c>
      <c r="T545">
        <v>399</v>
      </c>
      <c r="U545">
        <v>350</v>
      </c>
      <c r="V545">
        <v>6</v>
      </c>
      <c r="W545" t="s">
        <v>430</v>
      </c>
      <c r="X545">
        <v>15</v>
      </c>
      <c r="Y545">
        <v>13.8</v>
      </c>
      <c r="Z545">
        <v>21.3</v>
      </c>
      <c r="AA545" t="s">
        <v>436</v>
      </c>
      <c r="AB545">
        <v>2.48</v>
      </c>
      <c r="AC545">
        <v>2.39</v>
      </c>
      <c r="AD545">
        <v>24</v>
      </c>
      <c r="AE545" t="s">
        <v>812</v>
      </c>
      <c r="AF545">
        <v>31.5</v>
      </c>
      <c r="AG545">
        <v>28.9</v>
      </c>
      <c r="AH545">
        <v>23.6</v>
      </c>
      <c r="AI545">
        <v>10.3</v>
      </c>
      <c r="AJ545">
        <v>9.6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 t="s">
        <v>430</v>
      </c>
      <c r="AS545" t="s">
        <v>430</v>
      </c>
      <c r="AT545" t="s">
        <v>430</v>
      </c>
      <c r="AU545">
        <v>0</v>
      </c>
      <c r="AV545">
        <v>0</v>
      </c>
      <c r="AW545">
        <v>0</v>
      </c>
      <c r="AZ545">
        <v>40840191603332</v>
      </c>
      <c r="BB545">
        <v>840191603334</v>
      </c>
      <c r="BC545" t="s">
        <v>463</v>
      </c>
      <c r="BD545" t="s">
        <v>1162</v>
      </c>
      <c r="BE545" t="s">
        <v>430</v>
      </c>
      <c r="BF545" t="s">
        <v>1163</v>
      </c>
      <c r="BG545" t="s">
        <v>689</v>
      </c>
      <c r="BH545">
        <v>36</v>
      </c>
      <c r="BI545">
        <v>2.1499999999999998E-2</v>
      </c>
      <c r="BJ545" t="s">
        <v>430</v>
      </c>
      <c r="BL545" t="s">
        <v>436</v>
      </c>
      <c r="BM545" t="s">
        <v>3742</v>
      </c>
      <c r="BN545" t="s">
        <v>430</v>
      </c>
      <c r="BO545" t="s">
        <v>430</v>
      </c>
      <c r="BP545" t="s">
        <v>3743</v>
      </c>
      <c r="BQ545" t="s">
        <v>430</v>
      </c>
      <c r="BR545" t="s">
        <v>442</v>
      </c>
      <c r="BS545">
        <v>0</v>
      </c>
      <c r="BT545" t="s">
        <v>443</v>
      </c>
      <c r="BU545">
        <v>31272</v>
      </c>
      <c r="BV545">
        <v>51240</v>
      </c>
      <c r="BW545">
        <v>51240</v>
      </c>
      <c r="BX545" t="s">
        <v>430</v>
      </c>
      <c r="BY545" t="s">
        <v>430</v>
      </c>
      <c r="BZ545" t="s">
        <v>470</v>
      </c>
      <c r="CA545" t="s">
        <v>430</v>
      </c>
      <c r="CB545" t="s">
        <v>430</v>
      </c>
      <c r="CC545" t="s">
        <v>430</v>
      </c>
      <c r="CD545">
        <v>0</v>
      </c>
      <c r="CE545" t="s">
        <v>430</v>
      </c>
      <c r="CF545" t="s">
        <v>444</v>
      </c>
      <c r="CG545" t="s">
        <v>430</v>
      </c>
      <c r="CH545" s="1">
        <v>45249</v>
      </c>
      <c r="CI545" t="s">
        <v>430</v>
      </c>
      <c r="CJ545" t="s">
        <v>430</v>
      </c>
      <c r="CK545" t="s">
        <v>430</v>
      </c>
      <c r="CM545">
        <v>4</v>
      </c>
      <c r="CN545" t="s">
        <v>3744</v>
      </c>
      <c r="CP545">
        <v>0</v>
      </c>
      <c r="CQ545">
        <v>32</v>
      </c>
      <c r="CS545">
        <v>0</v>
      </c>
      <c r="CU545">
        <v>54</v>
      </c>
      <c r="CV545">
        <v>1</v>
      </c>
      <c r="CW545">
        <v>1</v>
      </c>
      <c r="CX545">
        <v>2</v>
      </c>
      <c r="CY545">
        <v>29</v>
      </c>
      <c r="CZ545">
        <v>146</v>
      </c>
      <c r="DA545">
        <v>19010</v>
      </c>
      <c r="DB545">
        <v>34</v>
      </c>
      <c r="DC545" t="s">
        <v>446</v>
      </c>
      <c r="DD545" t="s">
        <v>430</v>
      </c>
      <c r="DE545" t="s">
        <v>3745</v>
      </c>
      <c r="DF545" t="s">
        <v>430</v>
      </c>
      <c r="DG545" t="s">
        <v>477</v>
      </c>
      <c r="DH545" t="s">
        <v>478</v>
      </c>
      <c r="DI545" t="s">
        <v>430</v>
      </c>
      <c r="DJ545" t="s">
        <v>430</v>
      </c>
      <c r="DK545" t="s">
        <v>430</v>
      </c>
      <c r="DL545" t="s">
        <v>430</v>
      </c>
      <c r="DM545" t="s">
        <v>448</v>
      </c>
      <c r="DN545" s="1">
        <v>45089</v>
      </c>
      <c r="DO545" s="1">
        <v>45553</v>
      </c>
      <c r="DP545" t="s">
        <v>449</v>
      </c>
      <c r="DQ545">
        <v>0</v>
      </c>
      <c r="DR545" t="s">
        <v>430</v>
      </c>
      <c r="DS545" t="s">
        <v>430</v>
      </c>
      <c r="DT545" t="s">
        <v>230</v>
      </c>
      <c r="DU545" t="s">
        <v>430</v>
      </c>
      <c r="DV545" t="s">
        <v>430</v>
      </c>
      <c r="DW545" t="s">
        <v>430</v>
      </c>
      <c r="DX545" t="s">
        <v>430</v>
      </c>
      <c r="DY545" t="s">
        <v>430</v>
      </c>
      <c r="DZ545" t="s">
        <v>451</v>
      </c>
      <c r="EA545" t="s">
        <v>452</v>
      </c>
      <c r="EB545" t="s">
        <v>430</v>
      </c>
      <c r="EC545" t="s">
        <v>430</v>
      </c>
      <c r="ED545" t="s">
        <v>430</v>
      </c>
      <c r="EE545" t="s">
        <v>2160</v>
      </c>
      <c r="EF545" t="s">
        <v>430</v>
      </c>
      <c r="EG545" t="s">
        <v>430</v>
      </c>
      <c r="EH545" t="s">
        <v>454</v>
      </c>
      <c r="EI545" t="s">
        <v>455</v>
      </c>
      <c r="EJ545" t="s">
        <v>482</v>
      </c>
      <c r="EK545" t="s">
        <v>483</v>
      </c>
      <c r="EL545" t="s">
        <v>2161</v>
      </c>
      <c r="EM545" t="s">
        <v>3746</v>
      </c>
    </row>
    <row r="546" spans="1:143" x14ac:dyDescent="0.25">
      <c r="A546" t="s">
        <v>1357</v>
      </c>
      <c r="B546" t="s">
        <v>459</v>
      </c>
      <c r="C546" t="s">
        <v>3738</v>
      </c>
      <c r="D546">
        <v>128</v>
      </c>
      <c r="E546" t="s">
        <v>430</v>
      </c>
      <c r="F546" t="s">
        <v>430</v>
      </c>
      <c r="G546" t="s">
        <v>430</v>
      </c>
      <c r="H546" t="s">
        <v>432</v>
      </c>
      <c r="I546" t="s">
        <v>3747</v>
      </c>
      <c r="J546" t="s">
        <v>3748</v>
      </c>
      <c r="K546">
        <v>19000003283</v>
      </c>
      <c r="L546" t="s">
        <v>3749</v>
      </c>
      <c r="M546">
        <v>24</v>
      </c>
      <c r="N546">
        <v>6.6</v>
      </c>
      <c r="O546">
        <v>4.8</v>
      </c>
      <c r="P546">
        <v>20.23</v>
      </c>
      <c r="Q546">
        <v>6.6</v>
      </c>
      <c r="R546">
        <v>4.8</v>
      </c>
      <c r="S546">
        <v>20.23</v>
      </c>
      <c r="T546">
        <v>401</v>
      </c>
      <c r="U546">
        <v>350</v>
      </c>
      <c r="V546">
        <v>6</v>
      </c>
      <c r="W546" t="s">
        <v>430</v>
      </c>
      <c r="X546">
        <v>15</v>
      </c>
      <c r="Y546">
        <v>13.8</v>
      </c>
      <c r="Z546">
        <v>21.3</v>
      </c>
      <c r="AA546" t="s">
        <v>436</v>
      </c>
      <c r="AB546">
        <v>2.5099999999999998</v>
      </c>
      <c r="AC546">
        <v>2.42</v>
      </c>
      <c r="AD546">
        <v>24</v>
      </c>
      <c r="AE546" t="s">
        <v>812</v>
      </c>
      <c r="AF546">
        <v>31.5</v>
      </c>
      <c r="AG546">
        <v>28.9</v>
      </c>
      <c r="AH546">
        <v>23.6</v>
      </c>
      <c r="AI546">
        <v>10.4</v>
      </c>
      <c r="AJ546">
        <v>9.6999999999999993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 t="s">
        <v>430</v>
      </c>
      <c r="AS546" t="s">
        <v>430</v>
      </c>
      <c r="AT546" t="s">
        <v>430</v>
      </c>
      <c r="AU546">
        <v>0</v>
      </c>
      <c r="AV546">
        <v>0</v>
      </c>
      <c r="AW546">
        <v>0</v>
      </c>
      <c r="AZ546">
        <v>40840191603349</v>
      </c>
      <c r="BB546">
        <v>840191603341</v>
      </c>
      <c r="BC546" t="s">
        <v>463</v>
      </c>
      <c r="BD546" t="s">
        <v>1162</v>
      </c>
      <c r="BE546" t="s">
        <v>430</v>
      </c>
      <c r="BF546" t="s">
        <v>1163</v>
      </c>
      <c r="BG546" t="s">
        <v>689</v>
      </c>
      <c r="BH546">
        <v>36</v>
      </c>
      <c r="BI546">
        <v>2.1499999999999998E-2</v>
      </c>
      <c r="BJ546" t="s">
        <v>430</v>
      </c>
      <c r="BL546" t="s">
        <v>436</v>
      </c>
      <c r="BM546" t="s">
        <v>3750</v>
      </c>
      <c r="BN546" t="s">
        <v>430</v>
      </c>
      <c r="BO546" t="s">
        <v>430</v>
      </c>
      <c r="BP546" t="s">
        <v>3751</v>
      </c>
      <c r="BQ546" t="s">
        <v>430</v>
      </c>
      <c r="BR546" t="s">
        <v>442</v>
      </c>
      <c r="BS546">
        <v>0</v>
      </c>
      <c r="BT546" t="s">
        <v>443</v>
      </c>
      <c r="BU546">
        <v>31272</v>
      </c>
      <c r="BV546">
        <v>50760</v>
      </c>
      <c r="BW546">
        <v>50760</v>
      </c>
      <c r="BX546" t="s">
        <v>430</v>
      </c>
      <c r="BY546" t="s">
        <v>430</v>
      </c>
      <c r="BZ546" t="s">
        <v>470</v>
      </c>
      <c r="CA546" t="s">
        <v>430</v>
      </c>
      <c r="CB546" t="s">
        <v>430</v>
      </c>
      <c r="CC546" t="s">
        <v>430</v>
      </c>
      <c r="CD546">
        <v>0</v>
      </c>
      <c r="CE546" t="s">
        <v>430</v>
      </c>
      <c r="CF546" t="s">
        <v>444</v>
      </c>
      <c r="CG546" t="s">
        <v>430</v>
      </c>
      <c r="CH546" s="1">
        <v>45249</v>
      </c>
      <c r="CI546" t="s">
        <v>430</v>
      </c>
      <c r="CJ546" t="s">
        <v>430</v>
      </c>
      <c r="CK546" t="s">
        <v>430</v>
      </c>
      <c r="CM546">
        <v>4</v>
      </c>
      <c r="CN546" t="s">
        <v>3752</v>
      </c>
      <c r="CP546">
        <v>0</v>
      </c>
      <c r="CQ546">
        <v>32</v>
      </c>
      <c r="CS546">
        <v>0</v>
      </c>
      <c r="CU546">
        <v>55</v>
      </c>
      <c r="CV546">
        <v>1</v>
      </c>
      <c r="CW546">
        <v>1</v>
      </c>
      <c r="CX546">
        <v>2</v>
      </c>
      <c r="CY546">
        <v>40</v>
      </c>
      <c r="CZ546">
        <v>146</v>
      </c>
      <c r="DA546">
        <v>19010</v>
      </c>
      <c r="DB546">
        <v>34</v>
      </c>
      <c r="DC546" t="s">
        <v>446</v>
      </c>
      <c r="DD546" t="s">
        <v>430</v>
      </c>
      <c r="DE546" t="s">
        <v>3753</v>
      </c>
      <c r="DF546" t="s">
        <v>430</v>
      </c>
      <c r="DG546" t="s">
        <v>477</v>
      </c>
      <c r="DH546" t="s">
        <v>478</v>
      </c>
      <c r="DI546" t="s">
        <v>430</v>
      </c>
      <c r="DJ546" t="s">
        <v>430</v>
      </c>
      <c r="DK546" t="s">
        <v>430</v>
      </c>
      <c r="DL546" t="s">
        <v>430</v>
      </c>
      <c r="DM546" t="s">
        <v>448</v>
      </c>
      <c r="DN546" s="1">
        <v>45089</v>
      </c>
      <c r="DO546" s="1">
        <v>45553</v>
      </c>
      <c r="DP546" t="s">
        <v>449</v>
      </c>
      <c r="DQ546">
        <v>0</v>
      </c>
      <c r="DR546" t="s">
        <v>430</v>
      </c>
      <c r="DS546" t="s">
        <v>430</v>
      </c>
      <c r="DT546" t="s">
        <v>230</v>
      </c>
      <c r="DU546" t="s">
        <v>430</v>
      </c>
      <c r="DV546" t="s">
        <v>430</v>
      </c>
      <c r="DW546" t="s">
        <v>430</v>
      </c>
      <c r="DX546" t="s">
        <v>430</v>
      </c>
      <c r="DY546" t="s">
        <v>430</v>
      </c>
      <c r="DZ546" t="s">
        <v>451</v>
      </c>
      <c r="EA546" t="s">
        <v>452</v>
      </c>
      <c r="EB546" t="s">
        <v>430</v>
      </c>
      <c r="EC546" t="s">
        <v>430</v>
      </c>
      <c r="ED546" t="s">
        <v>430</v>
      </c>
      <c r="EE546" t="s">
        <v>2160</v>
      </c>
      <c r="EF546" t="s">
        <v>430</v>
      </c>
      <c r="EG546" t="s">
        <v>430</v>
      </c>
      <c r="EH546" t="s">
        <v>454</v>
      </c>
      <c r="EI546" t="s">
        <v>455</v>
      </c>
      <c r="EJ546" t="s">
        <v>482</v>
      </c>
      <c r="EK546" t="s">
        <v>483</v>
      </c>
      <c r="EL546" t="s">
        <v>2161</v>
      </c>
      <c r="EM546" t="s">
        <v>3746</v>
      </c>
    </row>
    <row r="547" spans="1:143" x14ac:dyDescent="0.25">
      <c r="A547" t="s">
        <v>1357</v>
      </c>
      <c r="B547" t="s">
        <v>459</v>
      </c>
      <c r="C547" t="s">
        <v>3738</v>
      </c>
      <c r="D547">
        <v>128</v>
      </c>
      <c r="E547" t="s">
        <v>430</v>
      </c>
      <c r="F547" t="s">
        <v>430</v>
      </c>
      <c r="G547" t="s">
        <v>430</v>
      </c>
      <c r="H547" t="s">
        <v>432</v>
      </c>
      <c r="I547" t="s">
        <v>3754</v>
      </c>
      <c r="J547" t="s">
        <v>3755</v>
      </c>
      <c r="K547">
        <v>19000003284</v>
      </c>
      <c r="L547" t="s">
        <v>3756</v>
      </c>
      <c r="M547">
        <v>24</v>
      </c>
      <c r="N547">
        <v>6.6</v>
      </c>
      <c r="O547">
        <v>4.8</v>
      </c>
      <c r="P547">
        <v>20.23</v>
      </c>
      <c r="Q547">
        <v>6.6</v>
      </c>
      <c r="R547">
        <v>4.8</v>
      </c>
      <c r="S547">
        <v>20.23</v>
      </c>
      <c r="T547">
        <v>386</v>
      </c>
      <c r="U547">
        <v>350</v>
      </c>
      <c r="V547">
        <v>6</v>
      </c>
      <c r="W547" t="s">
        <v>430</v>
      </c>
      <c r="X547">
        <v>15</v>
      </c>
      <c r="Y547">
        <v>13.8</v>
      </c>
      <c r="Z547">
        <v>21.3</v>
      </c>
      <c r="AA547" t="s">
        <v>436</v>
      </c>
      <c r="AB547">
        <v>2.41</v>
      </c>
      <c r="AC547">
        <v>2.3199999999999998</v>
      </c>
      <c r="AD547">
        <v>24</v>
      </c>
      <c r="AE547" t="s">
        <v>812</v>
      </c>
      <c r="AF547">
        <v>31.5</v>
      </c>
      <c r="AG547">
        <v>28.9</v>
      </c>
      <c r="AH547">
        <v>23.6</v>
      </c>
      <c r="AI547">
        <v>10</v>
      </c>
      <c r="AJ547">
        <v>9.3000000000000007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 t="s">
        <v>430</v>
      </c>
      <c r="AS547" t="s">
        <v>430</v>
      </c>
      <c r="AT547" t="s">
        <v>430</v>
      </c>
      <c r="AU547">
        <v>0</v>
      </c>
      <c r="AV547">
        <v>0</v>
      </c>
      <c r="AW547">
        <v>0</v>
      </c>
      <c r="AZ547">
        <v>40840191603394</v>
      </c>
      <c r="BB547">
        <v>840191603396</v>
      </c>
      <c r="BC547" t="s">
        <v>463</v>
      </c>
      <c r="BD547" t="s">
        <v>1162</v>
      </c>
      <c r="BE547" t="s">
        <v>430</v>
      </c>
      <c r="BF547" t="s">
        <v>1163</v>
      </c>
      <c r="BG547" t="s">
        <v>689</v>
      </c>
      <c r="BH547">
        <v>36</v>
      </c>
      <c r="BI547">
        <v>2.1499999999999998E-2</v>
      </c>
      <c r="BJ547" t="s">
        <v>430</v>
      </c>
      <c r="BL547" t="s">
        <v>436</v>
      </c>
      <c r="BM547" t="s">
        <v>3757</v>
      </c>
      <c r="BN547" t="s">
        <v>430</v>
      </c>
      <c r="BO547" t="s">
        <v>430</v>
      </c>
      <c r="BP547" t="s">
        <v>3758</v>
      </c>
      <c r="BQ547" t="s">
        <v>430</v>
      </c>
      <c r="BR547" t="s">
        <v>442</v>
      </c>
      <c r="BS547">
        <v>0</v>
      </c>
      <c r="BT547" t="s">
        <v>443</v>
      </c>
      <c r="BU547">
        <v>31272</v>
      </c>
      <c r="BV547">
        <v>52800</v>
      </c>
      <c r="BW547">
        <v>52800</v>
      </c>
      <c r="BX547" t="s">
        <v>430</v>
      </c>
      <c r="BY547" t="s">
        <v>430</v>
      </c>
      <c r="BZ547" t="s">
        <v>470</v>
      </c>
      <c r="CA547" t="s">
        <v>430</v>
      </c>
      <c r="CB547" t="s">
        <v>430</v>
      </c>
      <c r="CC547" t="s">
        <v>430</v>
      </c>
      <c r="CD547">
        <v>0</v>
      </c>
      <c r="CE547" t="s">
        <v>430</v>
      </c>
      <c r="CF547" t="s">
        <v>444</v>
      </c>
      <c r="CG547" t="s">
        <v>430</v>
      </c>
      <c r="CH547" s="1">
        <v>45249</v>
      </c>
      <c r="CI547" t="s">
        <v>430</v>
      </c>
      <c r="CJ547" t="s">
        <v>430</v>
      </c>
      <c r="CK547" t="s">
        <v>430</v>
      </c>
      <c r="CM547">
        <v>4</v>
      </c>
      <c r="CN547" t="s">
        <v>3759</v>
      </c>
      <c r="CP547">
        <v>0</v>
      </c>
      <c r="CQ547">
        <v>33</v>
      </c>
      <c r="CS547">
        <v>0</v>
      </c>
      <c r="CU547">
        <v>57</v>
      </c>
      <c r="CV547">
        <v>1</v>
      </c>
      <c r="CW547">
        <v>1</v>
      </c>
      <c r="CX547">
        <v>2</v>
      </c>
      <c r="CY547">
        <v>29</v>
      </c>
      <c r="CZ547">
        <v>146</v>
      </c>
      <c r="DA547">
        <v>19010</v>
      </c>
      <c r="DB547">
        <v>34</v>
      </c>
      <c r="DC547" t="s">
        <v>446</v>
      </c>
      <c r="DD547" t="s">
        <v>430</v>
      </c>
      <c r="DE547" t="s">
        <v>3760</v>
      </c>
      <c r="DF547" t="s">
        <v>430</v>
      </c>
      <c r="DG547" t="s">
        <v>477</v>
      </c>
      <c r="DH547" t="s">
        <v>478</v>
      </c>
      <c r="DI547" t="s">
        <v>430</v>
      </c>
      <c r="DJ547" t="s">
        <v>430</v>
      </c>
      <c r="DK547" t="s">
        <v>430</v>
      </c>
      <c r="DL547" t="s">
        <v>430</v>
      </c>
      <c r="DM547" t="s">
        <v>448</v>
      </c>
      <c r="DN547" s="1">
        <v>45089</v>
      </c>
      <c r="DO547" s="1">
        <v>45553</v>
      </c>
      <c r="DP547" t="s">
        <v>449</v>
      </c>
      <c r="DQ547">
        <v>0</v>
      </c>
      <c r="DR547" t="s">
        <v>430</v>
      </c>
      <c r="DS547" t="s">
        <v>430</v>
      </c>
      <c r="DT547" t="s">
        <v>230</v>
      </c>
      <c r="DU547" t="s">
        <v>430</v>
      </c>
      <c r="DV547" t="s">
        <v>430</v>
      </c>
      <c r="DW547" t="s">
        <v>430</v>
      </c>
      <c r="DX547" t="s">
        <v>430</v>
      </c>
      <c r="DY547" t="s">
        <v>430</v>
      </c>
      <c r="DZ547" t="s">
        <v>451</v>
      </c>
      <c r="EA547" t="s">
        <v>452</v>
      </c>
      <c r="EB547" t="s">
        <v>430</v>
      </c>
      <c r="EC547" t="s">
        <v>430</v>
      </c>
      <c r="ED547" t="s">
        <v>430</v>
      </c>
      <c r="EE547" t="s">
        <v>2240</v>
      </c>
      <c r="EF547" t="s">
        <v>430</v>
      </c>
      <c r="EG547" t="s">
        <v>430</v>
      </c>
      <c r="EH547" t="s">
        <v>454</v>
      </c>
      <c r="EI547" t="s">
        <v>455</v>
      </c>
      <c r="EJ547" t="s">
        <v>482</v>
      </c>
      <c r="EK547" t="s">
        <v>483</v>
      </c>
      <c r="EL547" t="s">
        <v>2161</v>
      </c>
      <c r="EM547" t="s">
        <v>3746</v>
      </c>
    </row>
    <row r="548" spans="1:143" x14ac:dyDescent="0.25">
      <c r="A548" t="s">
        <v>1357</v>
      </c>
      <c r="B548" t="s">
        <v>459</v>
      </c>
      <c r="C548" t="s">
        <v>3738</v>
      </c>
      <c r="D548">
        <v>128</v>
      </c>
      <c r="E548" t="s">
        <v>430</v>
      </c>
      <c r="F548" t="s">
        <v>430</v>
      </c>
      <c r="G548" t="s">
        <v>430</v>
      </c>
      <c r="H548" t="s">
        <v>432</v>
      </c>
      <c r="I548" t="s">
        <v>3761</v>
      </c>
      <c r="J548" t="s">
        <v>3762</v>
      </c>
      <c r="K548">
        <v>19000003285</v>
      </c>
      <c r="L548" t="s">
        <v>3763</v>
      </c>
      <c r="M548">
        <v>24</v>
      </c>
      <c r="N548">
        <v>6.6</v>
      </c>
      <c r="O548">
        <v>4.8</v>
      </c>
      <c r="P548">
        <v>20.23</v>
      </c>
      <c r="Q548">
        <v>6.6</v>
      </c>
      <c r="R548">
        <v>4.8</v>
      </c>
      <c r="S548">
        <v>20.23</v>
      </c>
      <c r="T548">
        <v>385</v>
      </c>
      <c r="U548">
        <v>350</v>
      </c>
      <c r="V548">
        <v>6</v>
      </c>
      <c r="W548" t="s">
        <v>430</v>
      </c>
      <c r="X548">
        <v>15</v>
      </c>
      <c r="Y548">
        <v>13.8</v>
      </c>
      <c r="Z548">
        <v>21.3</v>
      </c>
      <c r="AA548" t="s">
        <v>436</v>
      </c>
      <c r="AB548">
        <v>2.41</v>
      </c>
      <c r="AC548">
        <v>2.3199999999999998</v>
      </c>
      <c r="AD548">
        <v>24</v>
      </c>
      <c r="AE548" t="s">
        <v>812</v>
      </c>
      <c r="AF548">
        <v>31.5</v>
      </c>
      <c r="AG548">
        <v>28.9</v>
      </c>
      <c r="AH548">
        <v>23.6</v>
      </c>
      <c r="AI548">
        <v>10</v>
      </c>
      <c r="AJ548">
        <v>9.3000000000000007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 t="s">
        <v>430</v>
      </c>
      <c r="AS548" t="s">
        <v>430</v>
      </c>
      <c r="AT548" t="s">
        <v>430</v>
      </c>
      <c r="AU548">
        <v>0</v>
      </c>
      <c r="AV548">
        <v>0</v>
      </c>
      <c r="AW548">
        <v>0</v>
      </c>
      <c r="AZ548">
        <v>40840191603400</v>
      </c>
      <c r="BB548">
        <v>840191603402</v>
      </c>
      <c r="BC548" t="s">
        <v>463</v>
      </c>
      <c r="BD548" t="s">
        <v>1162</v>
      </c>
      <c r="BE548" t="s">
        <v>430</v>
      </c>
      <c r="BF548" t="s">
        <v>1163</v>
      </c>
      <c r="BG548" t="s">
        <v>689</v>
      </c>
      <c r="BH548">
        <v>36</v>
      </c>
      <c r="BI548">
        <v>2.1499999999999998E-2</v>
      </c>
      <c r="BJ548" t="s">
        <v>430</v>
      </c>
      <c r="BL548" t="s">
        <v>436</v>
      </c>
      <c r="BM548" t="s">
        <v>3764</v>
      </c>
      <c r="BN548" t="s">
        <v>430</v>
      </c>
      <c r="BO548" t="s">
        <v>430</v>
      </c>
      <c r="BP548" t="s">
        <v>3765</v>
      </c>
      <c r="BQ548" t="s">
        <v>430</v>
      </c>
      <c r="BR548" t="s">
        <v>442</v>
      </c>
      <c r="BS548">
        <v>0</v>
      </c>
      <c r="BT548" t="s">
        <v>443</v>
      </c>
      <c r="BU548">
        <v>31272</v>
      </c>
      <c r="BV548">
        <v>52800</v>
      </c>
      <c r="BW548">
        <v>52800</v>
      </c>
      <c r="BX548" t="s">
        <v>430</v>
      </c>
      <c r="BY548" t="s">
        <v>430</v>
      </c>
      <c r="BZ548" t="s">
        <v>470</v>
      </c>
      <c r="CA548" t="s">
        <v>430</v>
      </c>
      <c r="CB548" t="s">
        <v>430</v>
      </c>
      <c r="CC548" t="s">
        <v>430</v>
      </c>
      <c r="CD548">
        <v>0</v>
      </c>
      <c r="CE548" t="s">
        <v>430</v>
      </c>
      <c r="CF548" t="s">
        <v>444</v>
      </c>
      <c r="CG548" t="s">
        <v>430</v>
      </c>
      <c r="CH548" s="1">
        <v>45249</v>
      </c>
      <c r="CI548" t="s">
        <v>430</v>
      </c>
      <c r="CJ548" t="s">
        <v>430</v>
      </c>
      <c r="CK548" t="s">
        <v>430</v>
      </c>
      <c r="CM548">
        <v>4</v>
      </c>
      <c r="CN548" t="s">
        <v>3766</v>
      </c>
      <c r="CP548">
        <v>0</v>
      </c>
      <c r="CQ548">
        <v>33</v>
      </c>
      <c r="CS548">
        <v>0</v>
      </c>
      <c r="CU548">
        <v>59</v>
      </c>
      <c r="CV548">
        <v>1</v>
      </c>
      <c r="CW548">
        <v>1</v>
      </c>
      <c r="CX548">
        <v>2</v>
      </c>
      <c r="CY548">
        <v>40</v>
      </c>
      <c r="CZ548">
        <v>146</v>
      </c>
      <c r="DA548">
        <v>19010</v>
      </c>
      <c r="DB548">
        <v>34</v>
      </c>
      <c r="DC548" t="s">
        <v>446</v>
      </c>
      <c r="DD548" t="s">
        <v>430</v>
      </c>
      <c r="DE548" t="s">
        <v>3767</v>
      </c>
      <c r="DF548" t="s">
        <v>430</v>
      </c>
      <c r="DG548" t="s">
        <v>477</v>
      </c>
      <c r="DH548" t="s">
        <v>478</v>
      </c>
      <c r="DI548" t="s">
        <v>430</v>
      </c>
      <c r="DJ548" t="s">
        <v>430</v>
      </c>
      <c r="DK548" t="s">
        <v>430</v>
      </c>
      <c r="DL548" t="s">
        <v>430</v>
      </c>
      <c r="DM548" t="s">
        <v>448</v>
      </c>
      <c r="DN548" s="1">
        <v>45089</v>
      </c>
      <c r="DO548" s="1">
        <v>45553</v>
      </c>
      <c r="DP548" t="s">
        <v>449</v>
      </c>
      <c r="DQ548">
        <v>0</v>
      </c>
      <c r="DR548" t="s">
        <v>430</v>
      </c>
      <c r="DS548" t="s">
        <v>430</v>
      </c>
      <c r="DT548" t="s">
        <v>230</v>
      </c>
      <c r="DU548" t="s">
        <v>430</v>
      </c>
      <c r="DV548" t="s">
        <v>430</v>
      </c>
      <c r="DW548" t="s">
        <v>430</v>
      </c>
      <c r="DX548" t="s">
        <v>430</v>
      </c>
      <c r="DY548" t="s">
        <v>430</v>
      </c>
      <c r="DZ548" t="s">
        <v>451</v>
      </c>
      <c r="EA548" t="s">
        <v>452</v>
      </c>
      <c r="EB548" t="s">
        <v>430</v>
      </c>
      <c r="EC548" t="s">
        <v>430</v>
      </c>
      <c r="ED548" t="s">
        <v>430</v>
      </c>
      <c r="EE548" t="s">
        <v>2240</v>
      </c>
      <c r="EF548" t="s">
        <v>430</v>
      </c>
      <c r="EG548" t="s">
        <v>430</v>
      </c>
      <c r="EH548" t="s">
        <v>454</v>
      </c>
      <c r="EI548" t="s">
        <v>455</v>
      </c>
      <c r="EJ548" t="s">
        <v>482</v>
      </c>
      <c r="EK548" t="s">
        <v>483</v>
      </c>
      <c r="EL548" t="s">
        <v>2161</v>
      </c>
      <c r="EM548" t="s">
        <v>3746</v>
      </c>
    </row>
    <row r="549" spans="1:143" x14ac:dyDescent="0.25">
      <c r="A549" t="s">
        <v>1357</v>
      </c>
      <c r="B549" t="s">
        <v>459</v>
      </c>
      <c r="C549" t="s">
        <v>3738</v>
      </c>
      <c r="D549">
        <v>128</v>
      </c>
      <c r="E549" t="s">
        <v>430</v>
      </c>
      <c r="F549" t="s">
        <v>430</v>
      </c>
      <c r="G549" t="s">
        <v>430</v>
      </c>
      <c r="H549" t="s">
        <v>432</v>
      </c>
      <c r="I549" t="s">
        <v>3768</v>
      </c>
      <c r="J549" t="s">
        <v>3769</v>
      </c>
      <c r="K549">
        <v>19000003296</v>
      </c>
      <c r="L549" t="s">
        <v>3770</v>
      </c>
      <c r="M549">
        <v>16</v>
      </c>
      <c r="N549">
        <v>6.9</v>
      </c>
      <c r="O549">
        <v>6.9</v>
      </c>
      <c r="P549">
        <v>17.010000000000002</v>
      </c>
      <c r="Q549">
        <v>6.9</v>
      </c>
      <c r="R549">
        <v>6.9</v>
      </c>
      <c r="S549">
        <v>17.010000000000002</v>
      </c>
      <c r="T549">
        <v>430</v>
      </c>
      <c r="U549">
        <v>370</v>
      </c>
      <c r="V549">
        <v>4</v>
      </c>
      <c r="W549" t="s">
        <v>430</v>
      </c>
      <c r="X549">
        <v>28.2</v>
      </c>
      <c r="Y549">
        <v>7.5</v>
      </c>
      <c r="Z549">
        <v>18.3</v>
      </c>
      <c r="AA549" t="s">
        <v>436</v>
      </c>
      <c r="AB549">
        <v>1.81</v>
      </c>
      <c r="AC549">
        <v>1.72</v>
      </c>
      <c r="AD549">
        <v>16</v>
      </c>
      <c r="AE549" t="s">
        <v>812</v>
      </c>
      <c r="AF549">
        <v>31.3</v>
      </c>
      <c r="AG549">
        <v>29.7</v>
      </c>
      <c r="AH549">
        <v>20.6</v>
      </c>
      <c r="AI549">
        <v>7.7</v>
      </c>
      <c r="AJ549">
        <v>6.9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 t="s">
        <v>430</v>
      </c>
      <c r="AS549" t="s">
        <v>430</v>
      </c>
      <c r="AT549" t="s">
        <v>430</v>
      </c>
      <c r="AU549">
        <v>0</v>
      </c>
      <c r="AV549">
        <v>0</v>
      </c>
      <c r="AW549">
        <v>0</v>
      </c>
      <c r="AZ549">
        <v>40840191603653</v>
      </c>
      <c r="BB549">
        <v>840191603655</v>
      </c>
      <c r="BC549" t="s">
        <v>463</v>
      </c>
      <c r="BD549" t="s">
        <v>1162</v>
      </c>
      <c r="BE549" t="s">
        <v>430</v>
      </c>
      <c r="BF549" t="s">
        <v>1163</v>
      </c>
      <c r="BG549" t="s">
        <v>689</v>
      </c>
      <c r="BH549">
        <v>36</v>
      </c>
      <c r="BI549">
        <v>1.9099999999999999E-2</v>
      </c>
      <c r="BJ549" t="s">
        <v>430</v>
      </c>
      <c r="BL549" t="s">
        <v>436</v>
      </c>
      <c r="BM549" t="s">
        <v>3771</v>
      </c>
      <c r="BN549" t="s">
        <v>430</v>
      </c>
      <c r="BO549" t="s">
        <v>430</v>
      </c>
      <c r="BP549" t="s">
        <v>3772</v>
      </c>
      <c r="BQ549" t="s">
        <v>430</v>
      </c>
      <c r="BR549" t="s">
        <v>442</v>
      </c>
      <c r="BS549">
        <v>0</v>
      </c>
      <c r="BT549" t="s">
        <v>443</v>
      </c>
      <c r="BU549">
        <v>23392</v>
      </c>
      <c r="BV549">
        <v>45712</v>
      </c>
      <c r="BW549">
        <v>45712</v>
      </c>
      <c r="BX549" t="s">
        <v>430</v>
      </c>
      <c r="BY549" t="s">
        <v>430</v>
      </c>
      <c r="BZ549" t="s">
        <v>470</v>
      </c>
      <c r="CA549" t="s">
        <v>430</v>
      </c>
      <c r="CB549" t="s">
        <v>430</v>
      </c>
      <c r="CC549" t="s">
        <v>430</v>
      </c>
      <c r="CD549">
        <v>0</v>
      </c>
      <c r="CE549" t="s">
        <v>430</v>
      </c>
      <c r="CF549" t="s">
        <v>444</v>
      </c>
      <c r="CG549" t="s">
        <v>430</v>
      </c>
      <c r="CH549" s="1">
        <v>45248</v>
      </c>
      <c r="CI549" t="s">
        <v>430</v>
      </c>
      <c r="CJ549" t="s">
        <v>430</v>
      </c>
      <c r="CK549" t="s">
        <v>430</v>
      </c>
      <c r="CM549">
        <v>4</v>
      </c>
      <c r="CN549" t="s">
        <v>3773</v>
      </c>
      <c r="CP549">
        <v>0</v>
      </c>
      <c r="CQ549">
        <v>66</v>
      </c>
      <c r="CS549">
        <v>0</v>
      </c>
      <c r="CU549">
        <v>173</v>
      </c>
      <c r="CV549">
        <v>1</v>
      </c>
      <c r="CW549">
        <v>1</v>
      </c>
      <c r="CX549">
        <v>2</v>
      </c>
      <c r="CY549">
        <v>45</v>
      </c>
      <c r="CZ549">
        <v>148</v>
      </c>
      <c r="DA549">
        <v>19010</v>
      </c>
      <c r="DB549">
        <v>34</v>
      </c>
      <c r="DC549" t="s">
        <v>446</v>
      </c>
      <c r="DD549" t="s">
        <v>430</v>
      </c>
      <c r="DE549" t="s">
        <v>3774</v>
      </c>
      <c r="DF549" t="s">
        <v>430</v>
      </c>
      <c r="DG549" t="s">
        <v>477</v>
      </c>
      <c r="DH549" t="s">
        <v>478</v>
      </c>
      <c r="DI549" t="s">
        <v>430</v>
      </c>
      <c r="DJ549" t="s">
        <v>430</v>
      </c>
      <c r="DK549" t="s">
        <v>430</v>
      </c>
      <c r="DL549" t="s">
        <v>430</v>
      </c>
      <c r="DM549" t="s">
        <v>448</v>
      </c>
      <c r="DN549" s="1">
        <v>45089</v>
      </c>
      <c r="DO549" s="1">
        <v>45553</v>
      </c>
      <c r="DP549" t="s">
        <v>449</v>
      </c>
      <c r="DQ549">
        <v>0</v>
      </c>
      <c r="DR549" t="s">
        <v>430</v>
      </c>
      <c r="DS549" t="s">
        <v>430</v>
      </c>
      <c r="DT549" t="s">
        <v>230</v>
      </c>
      <c r="DU549" t="s">
        <v>430</v>
      </c>
      <c r="DV549" t="s">
        <v>430</v>
      </c>
      <c r="DW549" t="s">
        <v>430</v>
      </c>
      <c r="DX549" t="s">
        <v>430</v>
      </c>
      <c r="DY549" t="s">
        <v>430</v>
      </c>
      <c r="DZ549" t="s">
        <v>451</v>
      </c>
      <c r="EA549" t="s">
        <v>452</v>
      </c>
      <c r="EB549" t="s">
        <v>430</v>
      </c>
      <c r="EC549" t="s">
        <v>430</v>
      </c>
      <c r="ED549" t="s">
        <v>430</v>
      </c>
      <c r="EE549" t="s">
        <v>1172</v>
      </c>
      <c r="EF549" t="s">
        <v>430</v>
      </c>
      <c r="EG549" t="s">
        <v>430</v>
      </c>
      <c r="EH549" t="s">
        <v>454</v>
      </c>
      <c r="EI549" t="s">
        <v>455</v>
      </c>
      <c r="EJ549" t="s">
        <v>482</v>
      </c>
      <c r="EK549" t="s">
        <v>483</v>
      </c>
      <c r="EL549" t="s">
        <v>3775</v>
      </c>
      <c r="EM549" t="s">
        <v>3776</v>
      </c>
    </row>
    <row r="550" spans="1:143" x14ac:dyDescent="0.25">
      <c r="A550" t="s">
        <v>1357</v>
      </c>
      <c r="B550" t="s">
        <v>459</v>
      </c>
      <c r="C550" t="s">
        <v>3738</v>
      </c>
      <c r="D550">
        <v>128</v>
      </c>
      <c r="E550" t="s">
        <v>430</v>
      </c>
      <c r="F550" t="s">
        <v>430</v>
      </c>
      <c r="G550" t="s">
        <v>430</v>
      </c>
      <c r="H550" t="s">
        <v>432</v>
      </c>
      <c r="I550" t="s">
        <v>3777</v>
      </c>
      <c r="J550" t="s">
        <v>3778</v>
      </c>
      <c r="K550">
        <v>19000003297</v>
      </c>
      <c r="L550" t="s">
        <v>3779</v>
      </c>
      <c r="M550">
        <v>16</v>
      </c>
      <c r="N550">
        <v>6.9</v>
      </c>
      <c r="O550">
        <v>6.9</v>
      </c>
      <c r="P550">
        <v>17.010000000000002</v>
      </c>
      <c r="Q550">
        <v>6.9</v>
      </c>
      <c r="R550">
        <v>6.9</v>
      </c>
      <c r="S550">
        <v>17.010000000000002</v>
      </c>
      <c r="T550">
        <v>432</v>
      </c>
      <c r="U550">
        <v>370</v>
      </c>
      <c r="V550">
        <v>4</v>
      </c>
      <c r="W550" t="s">
        <v>430</v>
      </c>
      <c r="X550">
        <v>28.2</v>
      </c>
      <c r="Y550">
        <v>7.5</v>
      </c>
      <c r="Z550">
        <v>18.3</v>
      </c>
      <c r="AA550" t="s">
        <v>436</v>
      </c>
      <c r="AB550">
        <v>1.83</v>
      </c>
      <c r="AC550">
        <v>1.74</v>
      </c>
      <c r="AD550">
        <v>16</v>
      </c>
      <c r="AE550" t="s">
        <v>812</v>
      </c>
      <c r="AF550">
        <v>31.3</v>
      </c>
      <c r="AG550">
        <v>29.7</v>
      </c>
      <c r="AH550">
        <v>20.6</v>
      </c>
      <c r="AI550">
        <v>7.7</v>
      </c>
      <c r="AJ550">
        <v>7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 t="s">
        <v>430</v>
      </c>
      <c r="AS550" t="s">
        <v>430</v>
      </c>
      <c r="AT550" t="s">
        <v>430</v>
      </c>
      <c r="AU550">
        <v>0</v>
      </c>
      <c r="AV550">
        <v>0</v>
      </c>
      <c r="AW550">
        <v>0</v>
      </c>
      <c r="AZ550">
        <v>40840191603660</v>
      </c>
      <c r="BB550">
        <v>840191603662</v>
      </c>
      <c r="BC550" t="s">
        <v>463</v>
      </c>
      <c r="BD550" t="s">
        <v>1162</v>
      </c>
      <c r="BE550" t="s">
        <v>430</v>
      </c>
      <c r="BF550" t="s">
        <v>1163</v>
      </c>
      <c r="BG550" t="s">
        <v>689</v>
      </c>
      <c r="BH550">
        <v>36</v>
      </c>
      <c r="BI550">
        <v>1.9099999999999999E-2</v>
      </c>
      <c r="BJ550" t="s">
        <v>430</v>
      </c>
      <c r="BL550" t="s">
        <v>436</v>
      </c>
      <c r="BM550" t="s">
        <v>3780</v>
      </c>
      <c r="BN550" t="s">
        <v>430</v>
      </c>
      <c r="BO550" t="s">
        <v>430</v>
      </c>
      <c r="BP550" t="s">
        <v>3781</v>
      </c>
      <c r="BQ550" t="s">
        <v>430</v>
      </c>
      <c r="BR550" t="s">
        <v>442</v>
      </c>
      <c r="BS550">
        <v>0</v>
      </c>
      <c r="BT550" t="s">
        <v>443</v>
      </c>
      <c r="BU550">
        <v>23392</v>
      </c>
      <c r="BV550">
        <v>45712</v>
      </c>
      <c r="BW550">
        <v>45712</v>
      </c>
      <c r="BX550" t="s">
        <v>430</v>
      </c>
      <c r="BY550" t="s">
        <v>430</v>
      </c>
      <c r="BZ550" t="s">
        <v>470</v>
      </c>
      <c r="CA550" t="s">
        <v>430</v>
      </c>
      <c r="CB550" t="s">
        <v>430</v>
      </c>
      <c r="CC550" t="s">
        <v>430</v>
      </c>
      <c r="CD550">
        <v>0</v>
      </c>
      <c r="CE550" t="s">
        <v>430</v>
      </c>
      <c r="CF550" t="s">
        <v>444</v>
      </c>
      <c r="CG550" t="s">
        <v>430</v>
      </c>
      <c r="CH550" s="1">
        <v>45248</v>
      </c>
      <c r="CI550" t="s">
        <v>430</v>
      </c>
      <c r="CJ550" t="s">
        <v>430</v>
      </c>
      <c r="CK550" t="s">
        <v>430</v>
      </c>
      <c r="CM550">
        <v>4</v>
      </c>
      <c r="CN550" t="s">
        <v>3782</v>
      </c>
      <c r="CP550">
        <v>0</v>
      </c>
      <c r="CQ550">
        <v>66</v>
      </c>
      <c r="CS550">
        <v>0</v>
      </c>
      <c r="CU550">
        <v>174</v>
      </c>
      <c r="CV550">
        <v>1</v>
      </c>
      <c r="CW550">
        <v>1</v>
      </c>
      <c r="CX550">
        <v>2</v>
      </c>
      <c r="CY550">
        <v>54</v>
      </c>
      <c r="CZ550">
        <v>148</v>
      </c>
      <c r="DA550">
        <v>19010</v>
      </c>
      <c r="DB550">
        <v>34</v>
      </c>
      <c r="DC550" t="s">
        <v>446</v>
      </c>
      <c r="DD550" t="s">
        <v>430</v>
      </c>
      <c r="DE550" t="s">
        <v>3783</v>
      </c>
      <c r="DF550" t="s">
        <v>430</v>
      </c>
      <c r="DG550" t="s">
        <v>477</v>
      </c>
      <c r="DH550" t="s">
        <v>478</v>
      </c>
      <c r="DI550" t="s">
        <v>430</v>
      </c>
      <c r="DJ550" t="s">
        <v>430</v>
      </c>
      <c r="DK550" t="s">
        <v>430</v>
      </c>
      <c r="DL550" t="s">
        <v>430</v>
      </c>
      <c r="DM550" t="s">
        <v>448</v>
      </c>
      <c r="DN550" s="1">
        <v>45089</v>
      </c>
      <c r="DO550" s="1">
        <v>45553</v>
      </c>
      <c r="DP550" t="s">
        <v>449</v>
      </c>
      <c r="DQ550">
        <v>0</v>
      </c>
      <c r="DR550" t="s">
        <v>430</v>
      </c>
      <c r="DS550" t="s">
        <v>430</v>
      </c>
      <c r="DT550" t="s">
        <v>230</v>
      </c>
      <c r="DU550" t="s">
        <v>430</v>
      </c>
      <c r="DV550" t="s">
        <v>430</v>
      </c>
      <c r="DW550" t="s">
        <v>430</v>
      </c>
      <c r="DX550" t="s">
        <v>430</v>
      </c>
      <c r="DY550" t="s">
        <v>430</v>
      </c>
      <c r="DZ550" t="s">
        <v>451</v>
      </c>
      <c r="EA550" t="s">
        <v>452</v>
      </c>
      <c r="EB550" t="s">
        <v>430</v>
      </c>
      <c r="EC550" t="s">
        <v>430</v>
      </c>
      <c r="ED550" t="s">
        <v>430</v>
      </c>
      <c r="EE550" t="s">
        <v>1172</v>
      </c>
      <c r="EF550" t="s">
        <v>430</v>
      </c>
      <c r="EG550" t="s">
        <v>430</v>
      </c>
      <c r="EH550" t="s">
        <v>454</v>
      </c>
      <c r="EI550" t="s">
        <v>455</v>
      </c>
      <c r="EJ550" t="s">
        <v>482</v>
      </c>
      <c r="EK550" t="s">
        <v>483</v>
      </c>
      <c r="EL550" t="s">
        <v>3775</v>
      </c>
      <c r="EM550" t="s">
        <v>3776</v>
      </c>
    </row>
    <row r="551" spans="1:143" x14ac:dyDescent="0.25">
      <c r="A551" t="s">
        <v>1357</v>
      </c>
      <c r="B551" t="s">
        <v>459</v>
      </c>
      <c r="C551" t="s">
        <v>3738</v>
      </c>
      <c r="D551">
        <v>128</v>
      </c>
      <c r="E551" t="s">
        <v>430</v>
      </c>
      <c r="F551" t="s">
        <v>430</v>
      </c>
      <c r="G551" t="s">
        <v>430</v>
      </c>
      <c r="H551" t="s">
        <v>432</v>
      </c>
      <c r="I551" t="s">
        <v>3784</v>
      </c>
      <c r="J551" t="s">
        <v>3785</v>
      </c>
      <c r="K551">
        <v>19000003299</v>
      </c>
      <c r="L551" t="s">
        <v>3786</v>
      </c>
      <c r="M551">
        <v>16</v>
      </c>
      <c r="N551">
        <v>6.9</v>
      </c>
      <c r="O551">
        <v>6.9</v>
      </c>
      <c r="P551">
        <v>17.010000000000002</v>
      </c>
      <c r="Q551">
        <v>6.9</v>
      </c>
      <c r="R551">
        <v>6.9</v>
      </c>
      <c r="S551">
        <v>17.010000000000002</v>
      </c>
      <c r="T551">
        <v>430</v>
      </c>
      <c r="U551">
        <v>370</v>
      </c>
      <c r="V551">
        <v>4</v>
      </c>
      <c r="W551" t="s">
        <v>430</v>
      </c>
      <c r="X551">
        <v>28.2</v>
      </c>
      <c r="Y551">
        <v>7.5</v>
      </c>
      <c r="Z551">
        <v>18.3</v>
      </c>
      <c r="AA551" t="s">
        <v>436</v>
      </c>
      <c r="AB551">
        <v>1.81</v>
      </c>
      <c r="AC551">
        <v>1.72</v>
      </c>
      <c r="AD551">
        <v>16</v>
      </c>
      <c r="AE551" t="s">
        <v>812</v>
      </c>
      <c r="AF551">
        <v>31.3</v>
      </c>
      <c r="AG551">
        <v>29.7</v>
      </c>
      <c r="AH551">
        <v>20.6</v>
      </c>
      <c r="AI551">
        <v>7.7</v>
      </c>
      <c r="AJ551">
        <v>6.9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 t="s">
        <v>430</v>
      </c>
      <c r="AS551" t="s">
        <v>430</v>
      </c>
      <c r="AT551" t="s">
        <v>430</v>
      </c>
      <c r="AU551">
        <v>0</v>
      </c>
      <c r="AV551">
        <v>0</v>
      </c>
      <c r="AW551">
        <v>0</v>
      </c>
      <c r="AZ551">
        <v>40840191603707</v>
      </c>
      <c r="BB551">
        <v>840191603709</v>
      </c>
      <c r="BC551" t="s">
        <v>463</v>
      </c>
      <c r="BD551" t="s">
        <v>1162</v>
      </c>
      <c r="BE551" t="s">
        <v>430</v>
      </c>
      <c r="BF551" t="s">
        <v>1163</v>
      </c>
      <c r="BG551" t="s">
        <v>689</v>
      </c>
      <c r="BH551">
        <v>36</v>
      </c>
      <c r="BI551">
        <v>1.9099999999999999E-2</v>
      </c>
      <c r="BJ551" t="s">
        <v>430</v>
      </c>
      <c r="BL551" t="s">
        <v>436</v>
      </c>
      <c r="BM551" t="s">
        <v>3787</v>
      </c>
      <c r="BN551" t="s">
        <v>430</v>
      </c>
      <c r="BO551" t="s">
        <v>430</v>
      </c>
      <c r="BP551" t="s">
        <v>3788</v>
      </c>
      <c r="BQ551" t="s">
        <v>430</v>
      </c>
      <c r="BR551" t="s">
        <v>442</v>
      </c>
      <c r="BS551">
        <v>0</v>
      </c>
      <c r="BT551" t="s">
        <v>443</v>
      </c>
      <c r="BU551">
        <v>23392</v>
      </c>
      <c r="BV551">
        <v>45712</v>
      </c>
      <c r="BW551">
        <v>45712</v>
      </c>
      <c r="BX551" t="s">
        <v>430</v>
      </c>
      <c r="BY551" t="s">
        <v>430</v>
      </c>
      <c r="BZ551" t="s">
        <v>470</v>
      </c>
      <c r="CA551" t="s">
        <v>430</v>
      </c>
      <c r="CB551" t="s">
        <v>430</v>
      </c>
      <c r="CC551" t="s">
        <v>430</v>
      </c>
      <c r="CD551">
        <v>0</v>
      </c>
      <c r="CE551" t="s">
        <v>430</v>
      </c>
      <c r="CF551" t="s">
        <v>444</v>
      </c>
      <c r="CG551" t="s">
        <v>430</v>
      </c>
      <c r="CH551" s="1">
        <v>45248</v>
      </c>
      <c r="CI551" t="s">
        <v>430</v>
      </c>
      <c r="CJ551" t="s">
        <v>430</v>
      </c>
      <c r="CK551" t="s">
        <v>430</v>
      </c>
      <c r="CM551">
        <v>4</v>
      </c>
      <c r="CN551" t="s">
        <v>3789</v>
      </c>
      <c r="CP551">
        <v>0</v>
      </c>
      <c r="CQ551">
        <v>66</v>
      </c>
      <c r="CS551">
        <v>0</v>
      </c>
      <c r="CU551">
        <v>176</v>
      </c>
      <c r="CV551">
        <v>1</v>
      </c>
      <c r="CW551">
        <v>1</v>
      </c>
      <c r="CX551">
        <v>2</v>
      </c>
      <c r="CY551">
        <v>40</v>
      </c>
      <c r="CZ551">
        <v>148</v>
      </c>
      <c r="DA551">
        <v>19010</v>
      </c>
      <c r="DB551">
        <v>34</v>
      </c>
      <c r="DC551" t="s">
        <v>446</v>
      </c>
      <c r="DD551" t="s">
        <v>430</v>
      </c>
      <c r="DE551" t="s">
        <v>3790</v>
      </c>
      <c r="DF551" t="s">
        <v>430</v>
      </c>
      <c r="DG551" t="s">
        <v>477</v>
      </c>
      <c r="DH551" t="s">
        <v>478</v>
      </c>
      <c r="DI551" t="s">
        <v>430</v>
      </c>
      <c r="DJ551" t="s">
        <v>430</v>
      </c>
      <c r="DK551" t="s">
        <v>430</v>
      </c>
      <c r="DL551" t="s">
        <v>430</v>
      </c>
      <c r="DM551" t="s">
        <v>448</v>
      </c>
      <c r="DN551" s="1">
        <v>45089</v>
      </c>
      <c r="DO551" s="1">
        <v>45553</v>
      </c>
      <c r="DP551" t="s">
        <v>449</v>
      </c>
      <c r="DQ551">
        <v>0</v>
      </c>
      <c r="DR551" t="s">
        <v>430</v>
      </c>
      <c r="DS551" t="s">
        <v>430</v>
      </c>
      <c r="DT551" t="s">
        <v>230</v>
      </c>
      <c r="DU551" t="s">
        <v>430</v>
      </c>
      <c r="DV551" t="s">
        <v>430</v>
      </c>
      <c r="DW551" t="s">
        <v>430</v>
      </c>
      <c r="DX551" t="s">
        <v>430</v>
      </c>
      <c r="DY551" t="s">
        <v>430</v>
      </c>
      <c r="DZ551" t="s">
        <v>451</v>
      </c>
      <c r="EA551" t="s">
        <v>452</v>
      </c>
      <c r="EB551" t="s">
        <v>430</v>
      </c>
      <c r="EC551" t="s">
        <v>430</v>
      </c>
      <c r="ED551" t="s">
        <v>430</v>
      </c>
      <c r="EE551" t="s">
        <v>1172</v>
      </c>
      <c r="EF551" t="s">
        <v>430</v>
      </c>
      <c r="EG551" t="s">
        <v>430</v>
      </c>
      <c r="EH551" t="s">
        <v>454</v>
      </c>
      <c r="EI551" t="s">
        <v>455</v>
      </c>
      <c r="EJ551" t="s">
        <v>482</v>
      </c>
      <c r="EK551" t="s">
        <v>483</v>
      </c>
      <c r="EL551" t="s">
        <v>3775</v>
      </c>
      <c r="EM551" t="s">
        <v>3776</v>
      </c>
    </row>
    <row r="552" spans="1:143" x14ac:dyDescent="0.25">
      <c r="A552" t="s">
        <v>1357</v>
      </c>
      <c r="B552" t="s">
        <v>459</v>
      </c>
      <c r="C552" t="s">
        <v>2149</v>
      </c>
      <c r="D552">
        <v>104</v>
      </c>
      <c r="E552" t="s">
        <v>430</v>
      </c>
      <c r="F552" t="s">
        <v>430</v>
      </c>
      <c r="G552" t="s">
        <v>430</v>
      </c>
      <c r="H552" t="s">
        <v>432</v>
      </c>
      <c r="I552" t="s">
        <v>2475</v>
      </c>
      <c r="J552" t="s">
        <v>3791</v>
      </c>
      <c r="K552">
        <v>19000003304</v>
      </c>
      <c r="L552" t="s">
        <v>3792</v>
      </c>
      <c r="M552">
        <v>24</v>
      </c>
      <c r="N552">
        <v>8</v>
      </c>
      <c r="O552">
        <v>4.9000000000000004</v>
      </c>
      <c r="P552">
        <v>17.45</v>
      </c>
      <c r="Q552">
        <v>0</v>
      </c>
      <c r="R552">
        <v>0</v>
      </c>
      <c r="S552">
        <v>0</v>
      </c>
      <c r="T552">
        <v>406</v>
      </c>
      <c r="U552">
        <v>0</v>
      </c>
      <c r="V552">
        <v>4</v>
      </c>
      <c r="W552" t="s">
        <v>430</v>
      </c>
      <c r="X552">
        <v>20.8</v>
      </c>
      <c r="Y552">
        <v>8.6</v>
      </c>
      <c r="Z552">
        <v>18.100000000000001</v>
      </c>
      <c r="AA552" t="s">
        <v>436</v>
      </c>
      <c r="AB552">
        <v>1.76</v>
      </c>
      <c r="AC552">
        <v>1.62</v>
      </c>
      <c r="AD552">
        <v>24</v>
      </c>
      <c r="AE552" t="s">
        <v>711</v>
      </c>
      <c r="AF552">
        <v>43.1</v>
      </c>
      <c r="AG552">
        <v>27.5</v>
      </c>
      <c r="AH552">
        <v>20.100000000000001</v>
      </c>
      <c r="AI552">
        <v>11.5</v>
      </c>
      <c r="AJ552">
        <v>10.47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 t="s">
        <v>430</v>
      </c>
      <c r="AS552" t="s">
        <v>430</v>
      </c>
      <c r="AT552" t="s">
        <v>430</v>
      </c>
      <c r="AU552">
        <v>0</v>
      </c>
      <c r="AV552">
        <v>0</v>
      </c>
      <c r="AW552">
        <v>0</v>
      </c>
      <c r="AZ552">
        <v>64897097266321</v>
      </c>
      <c r="BA552">
        <v>4897097266329</v>
      </c>
      <c r="BB552">
        <v>810005416641</v>
      </c>
      <c r="BC552" t="s">
        <v>463</v>
      </c>
      <c r="BD552" t="s">
        <v>1162</v>
      </c>
      <c r="BE552" t="s">
        <v>430</v>
      </c>
      <c r="BF552" t="s">
        <v>1163</v>
      </c>
      <c r="BG552" t="s">
        <v>689</v>
      </c>
      <c r="BH552">
        <v>36</v>
      </c>
      <c r="BI552">
        <v>2.3800000000000002E-2</v>
      </c>
      <c r="BJ552" t="s">
        <v>430</v>
      </c>
      <c r="BL552" t="s">
        <v>436</v>
      </c>
      <c r="BM552" t="s">
        <v>2478</v>
      </c>
      <c r="BN552" t="s">
        <v>430</v>
      </c>
      <c r="BO552" t="s">
        <v>430</v>
      </c>
      <c r="BP552" t="s">
        <v>3793</v>
      </c>
      <c r="BQ552" t="s">
        <v>430</v>
      </c>
      <c r="BR552" t="s">
        <v>442</v>
      </c>
      <c r="BS552">
        <v>10000</v>
      </c>
      <c r="BT552" t="s">
        <v>443</v>
      </c>
      <c r="BU552">
        <v>28200</v>
      </c>
      <c r="BV552">
        <v>45912</v>
      </c>
      <c r="BW552">
        <v>45912</v>
      </c>
      <c r="BX552" t="s">
        <v>430</v>
      </c>
      <c r="BY552" t="s">
        <v>430</v>
      </c>
      <c r="BZ552" t="s">
        <v>470</v>
      </c>
      <c r="CA552" t="s">
        <v>3794</v>
      </c>
      <c r="CB552" t="s">
        <v>430</v>
      </c>
      <c r="CC552" t="s">
        <v>2156</v>
      </c>
      <c r="CD552">
        <v>0</v>
      </c>
      <c r="CE552" t="s">
        <v>430</v>
      </c>
      <c r="CF552" t="s">
        <v>444</v>
      </c>
      <c r="CG552" t="s">
        <v>430</v>
      </c>
      <c r="CH552" s="1">
        <v>45535</v>
      </c>
      <c r="CI552" t="s">
        <v>430</v>
      </c>
      <c r="CJ552" t="s">
        <v>430</v>
      </c>
      <c r="CK552" t="s">
        <v>430</v>
      </c>
      <c r="CM552">
        <v>4</v>
      </c>
      <c r="CN552" t="s">
        <v>2481</v>
      </c>
      <c r="CP552">
        <v>0</v>
      </c>
      <c r="CQ552">
        <v>32</v>
      </c>
      <c r="CS552">
        <v>0</v>
      </c>
      <c r="CU552">
        <v>287</v>
      </c>
      <c r="CV552">
        <v>1</v>
      </c>
      <c r="CW552">
        <v>1</v>
      </c>
      <c r="CX552">
        <v>2</v>
      </c>
      <c r="CY552">
        <v>42</v>
      </c>
      <c r="CZ552">
        <v>31</v>
      </c>
      <c r="DA552">
        <v>19010</v>
      </c>
      <c r="DB552">
        <v>34</v>
      </c>
      <c r="DC552" t="s">
        <v>446</v>
      </c>
      <c r="DD552" t="s">
        <v>430</v>
      </c>
      <c r="DE552" t="s">
        <v>3795</v>
      </c>
      <c r="DF552" t="s">
        <v>430</v>
      </c>
      <c r="DG552" t="s">
        <v>477</v>
      </c>
      <c r="DH552" t="s">
        <v>478</v>
      </c>
      <c r="DI552" t="s">
        <v>430</v>
      </c>
      <c r="DJ552" t="s">
        <v>430</v>
      </c>
      <c r="DK552" t="s">
        <v>430</v>
      </c>
      <c r="DL552" t="s">
        <v>430</v>
      </c>
      <c r="DM552" t="s">
        <v>448</v>
      </c>
      <c r="DN552" s="1">
        <v>45092</v>
      </c>
      <c r="DO552" s="1">
        <v>45553</v>
      </c>
      <c r="DP552" t="s">
        <v>449</v>
      </c>
      <c r="DQ552">
        <v>0</v>
      </c>
      <c r="DR552" t="s">
        <v>430</v>
      </c>
      <c r="DS552" t="s">
        <v>430</v>
      </c>
      <c r="DT552" t="s">
        <v>2474</v>
      </c>
      <c r="DU552" t="s">
        <v>430</v>
      </c>
      <c r="DV552" t="s">
        <v>430</v>
      </c>
      <c r="DW552" t="s">
        <v>430</v>
      </c>
      <c r="DX552" t="s">
        <v>430</v>
      </c>
      <c r="DY552" t="s">
        <v>430</v>
      </c>
      <c r="DZ552" t="s">
        <v>451</v>
      </c>
      <c r="EA552" t="s">
        <v>452</v>
      </c>
      <c r="EB552" t="s">
        <v>430</v>
      </c>
      <c r="EC552" t="s">
        <v>430</v>
      </c>
      <c r="ED552" t="s">
        <v>430</v>
      </c>
      <c r="EE552" t="s">
        <v>2160</v>
      </c>
      <c r="EF552" t="s">
        <v>430</v>
      </c>
      <c r="EG552" t="s">
        <v>430</v>
      </c>
      <c r="EH552" t="s">
        <v>454</v>
      </c>
      <c r="EI552" t="s">
        <v>455</v>
      </c>
      <c r="EJ552" t="s">
        <v>482</v>
      </c>
      <c r="EK552" t="s">
        <v>483</v>
      </c>
      <c r="EL552" t="s">
        <v>2161</v>
      </c>
      <c r="EM552" t="s">
        <v>2162</v>
      </c>
    </row>
    <row r="553" spans="1:143" x14ac:dyDescent="0.25">
      <c r="A553" t="s">
        <v>1357</v>
      </c>
      <c r="B553" t="s">
        <v>459</v>
      </c>
      <c r="C553" t="s">
        <v>2149</v>
      </c>
      <c r="D553">
        <v>104</v>
      </c>
      <c r="E553" t="s">
        <v>430</v>
      </c>
      <c r="F553" t="s">
        <v>430</v>
      </c>
      <c r="G553" t="s">
        <v>430</v>
      </c>
      <c r="H553" t="s">
        <v>432</v>
      </c>
      <c r="I553" t="s">
        <v>2538</v>
      </c>
      <c r="J553" t="s">
        <v>3796</v>
      </c>
      <c r="K553">
        <v>19000003305</v>
      </c>
      <c r="L553" t="s">
        <v>3797</v>
      </c>
      <c r="M553">
        <v>24</v>
      </c>
      <c r="N553">
        <v>8</v>
      </c>
      <c r="O553">
        <v>4.9000000000000004</v>
      </c>
      <c r="P553">
        <v>17.45</v>
      </c>
      <c r="Q553">
        <v>0</v>
      </c>
      <c r="R553">
        <v>0</v>
      </c>
      <c r="S553">
        <v>0</v>
      </c>
      <c r="T553">
        <v>406</v>
      </c>
      <c r="U553">
        <v>0</v>
      </c>
      <c r="V553">
        <v>4</v>
      </c>
      <c r="W553" t="s">
        <v>430</v>
      </c>
      <c r="X553">
        <v>20.8</v>
      </c>
      <c r="Y553">
        <v>8.6</v>
      </c>
      <c r="Z553">
        <v>18.100000000000001</v>
      </c>
      <c r="AA553" t="s">
        <v>436</v>
      </c>
      <c r="AB553">
        <v>1.76</v>
      </c>
      <c r="AC553">
        <v>1.62</v>
      </c>
      <c r="AD553">
        <v>24</v>
      </c>
      <c r="AE553" t="s">
        <v>711</v>
      </c>
      <c r="AF553">
        <v>43.1</v>
      </c>
      <c r="AG553">
        <v>27.5</v>
      </c>
      <c r="AH553">
        <v>20.100000000000001</v>
      </c>
      <c r="AI553">
        <v>11.5</v>
      </c>
      <c r="AJ553">
        <v>10.47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 t="s">
        <v>430</v>
      </c>
      <c r="AS553" t="s">
        <v>430</v>
      </c>
      <c r="AT553" t="s">
        <v>430</v>
      </c>
      <c r="AU553">
        <v>0</v>
      </c>
      <c r="AV553">
        <v>0</v>
      </c>
      <c r="AW553">
        <v>0</v>
      </c>
      <c r="AZ553">
        <v>64897097266406</v>
      </c>
      <c r="BA553">
        <v>4897097266404</v>
      </c>
      <c r="BB553">
        <v>810005416566</v>
      </c>
      <c r="BC553" t="s">
        <v>463</v>
      </c>
      <c r="BD553" t="s">
        <v>1162</v>
      </c>
      <c r="BE553" t="s">
        <v>430</v>
      </c>
      <c r="BF553" t="s">
        <v>1163</v>
      </c>
      <c r="BG553" t="s">
        <v>689</v>
      </c>
      <c r="BH553">
        <v>36</v>
      </c>
      <c r="BI553">
        <v>2.3800000000000002E-2</v>
      </c>
      <c r="BJ553" t="s">
        <v>430</v>
      </c>
      <c r="BL553" t="s">
        <v>436</v>
      </c>
      <c r="BM553" t="s">
        <v>2541</v>
      </c>
      <c r="BN553" t="s">
        <v>430</v>
      </c>
      <c r="BO553" t="s">
        <v>430</v>
      </c>
      <c r="BP553" t="s">
        <v>3798</v>
      </c>
      <c r="BQ553" t="s">
        <v>430</v>
      </c>
      <c r="BR553" t="s">
        <v>442</v>
      </c>
      <c r="BS553">
        <v>10000</v>
      </c>
      <c r="BT553" t="s">
        <v>443</v>
      </c>
      <c r="BU553">
        <v>28200</v>
      </c>
      <c r="BV553">
        <v>45912</v>
      </c>
      <c r="BW553">
        <v>45912</v>
      </c>
      <c r="BX553" t="s">
        <v>430</v>
      </c>
      <c r="BY553" t="s">
        <v>430</v>
      </c>
      <c r="BZ553" t="s">
        <v>470</v>
      </c>
      <c r="CA553" t="s">
        <v>3794</v>
      </c>
      <c r="CB553" t="s">
        <v>430</v>
      </c>
      <c r="CC553" t="s">
        <v>2156</v>
      </c>
      <c r="CD553">
        <v>0</v>
      </c>
      <c r="CE553" t="s">
        <v>430</v>
      </c>
      <c r="CF553" t="s">
        <v>444</v>
      </c>
      <c r="CG553" t="s">
        <v>430</v>
      </c>
      <c r="CH553" s="1">
        <v>45570</v>
      </c>
      <c r="CI553" t="s">
        <v>430</v>
      </c>
      <c r="CJ553" t="s">
        <v>430</v>
      </c>
      <c r="CK553" t="s">
        <v>430</v>
      </c>
      <c r="CM553">
        <v>4</v>
      </c>
      <c r="CN553" t="s">
        <v>2544</v>
      </c>
      <c r="CP553">
        <v>0</v>
      </c>
      <c r="CQ553">
        <v>33</v>
      </c>
      <c r="CS553">
        <v>0</v>
      </c>
      <c r="CU553">
        <v>288</v>
      </c>
      <c r="CV553">
        <v>1</v>
      </c>
      <c r="CW553">
        <v>1</v>
      </c>
      <c r="CX553">
        <v>2</v>
      </c>
      <c r="CY553">
        <v>42</v>
      </c>
      <c r="CZ553">
        <v>31</v>
      </c>
      <c r="DA553">
        <v>19010</v>
      </c>
      <c r="DB553">
        <v>34</v>
      </c>
      <c r="DC553" t="s">
        <v>446</v>
      </c>
      <c r="DD553" t="s">
        <v>430</v>
      </c>
      <c r="DE553" t="s">
        <v>3799</v>
      </c>
      <c r="DF553" t="s">
        <v>430</v>
      </c>
      <c r="DG553" t="s">
        <v>477</v>
      </c>
      <c r="DH553" t="s">
        <v>478</v>
      </c>
      <c r="DI553" t="s">
        <v>430</v>
      </c>
      <c r="DJ553" t="s">
        <v>430</v>
      </c>
      <c r="DK553" t="s">
        <v>430</v>
      </c>
      <c r="DL553" t="s">
        <v>430</v>
      </c>
      <c r="DM553" t="s">
        <v>448</v>
      </c>
      <c r="DN553" s="1">
        <v>45092</v>
      </c>
      <c r="DO553" s="1">
        <v>45553</v>
      </c>
      <c r="DP553" t="s">
        <v>449</v>
      </c>
      <c r="DQ553">
        <v>0</v>
      </c>
      <c r="DR553" t="s">
        <v>430</v>
      </c>
      <c r="DS553" t="s">
        <v>430</v>
      </c>
      <c r="DT553" t="s">
        <v>2474</v>
      </c>
      <c r="DU553" t="s">
        <v>430</v>
      </c>
      <c r="DV553" t="s">
        <v>430</v>
      </c>
      <c r="DW553" t="s">
        <v>430</v>
      </c>
      <c r="DX553" t="s">
        <v>430</v>
      </c>
      <c r="DY553" t="s">
        <v>430</v>
      </c>
      <c r="DZ553" t="s">
        <v>451</v>
      </c>
      <c r="EA553" t="s">
        <v>452</v>
      </c>
      <c r="EB553" t="s">
        <v>430</v>
      </c>
      <c r="EC553" t="s">
        <v>430</v>
      </c>
      <c r="ED553" t="s">
        <v>430</v>
      </c>
      <c r="EE553" t="s">
        <v>2240</v>
      </c>
      <c r="EF553" t="s">
        <v>430</v>
      </c>
      <c r="EG553" t="s">
        <v>430</v>
      </c>
      <c r="EH553" t="s">
        <v>454</v>
      </c>
      <c r="EI553" t="s">
        <v>455</v>
      </c>
      <c r="EJ553" t="s">
        <v>482</v>
      </c>
      <c r="EK553" t="s">
        <v>483</v>
      </c>
      <c r="EL553" t="s">
        <v>2161</v>
      </c>
      <c r="EM553" t="s">
        <v>2162</v>
      </c>
    </row>
    <row r="554" spans="1:143" x14ac:dyDescent="0.25">
      <c r="A554" t="s">
        <v>1357</v>
      </c>
      <c r="B554" t="s">
        <v>430</v>
      </c>
      <c r="C554" t="s">
        <v>431</v>
      </c>
      <c r="D554">
        <v>112</v>
      </c>
      <c r="E554" t="s">
        <v>430</v>
      </c>
      <c r="F554" t="s">
        <v>430</v>
      </c>
      <c r="G554" t="s">
        <v>430</v>
      </c>
      <c r="H554" t="s">
        <v>432</v>
      </c>
      <c r="I554" t="s">
        <v>3800</v>
      </c>
      <c r="J554" t="s">
        <v>3800</v>
      </c>
      <c r="K554">
        <v>19000003318</v>
      </c>
      <c r="L554" t="s">
        <v>3801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430</v>
      </c>
      <c r="X554">
        <v>0</v>
      </c>
      <c r="Y554">
        <v>0</v>
      </c>
      <c r="Z554">
        <v>0</v>
      </c>
      <c r="AA554" t="s">
        <v>436</v>
      </c>
      <c r="AB554">
        <v>0</v>
      </c>
      <c r="AC554">
        <v>0</v>
      </c>
      <c r="AD554">
        <v>1</v>
      </c>
      <c r="AE554" t="s">
        <v>430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 t="s">
        <v>430</v>
      </c>
      <c r="AS554" t="s">
        <v>430</v>
      </c>
      <c r="AT554" t="s">
        <v>430</v>
      </c>
      <c r="AU554">
        <v>0</v>
      </c>
      <c r="AV554">
        <v>0</v>
      </c>
      <c r="AW554">
        <v>0</v>
      </c>
      <c r="AZ554">
        <v>30840191605933</v>
      </c>
      <c r="BB554">
        <v>840191605932</v>
      </c>
      <c r="BC554" t="s">
        <v>463</v>
      </c>
      <c r="BD554" t="s">
        <v>515</v>
      </c>
      <c r="BE554" t="s">
        <v>430</v>
      </c>
      <c r="BF554" t="s">
        <v>439</v>
      </c>
      <c r="BG554" t="s">
        <v>689</v>
      </c>
      <c r="BH554">
        <v>36</v>
      </c>
      <c r="BI554">
        <v>0</v>
      </c>
      <c r="BJ554" t="s">
        <v>430</v>
      </c>
      <c r="BL554" t="s">
        <v>436</v>
      </c>
      <c r="BM554" t="s">
        <v>3802</v>
      </c>
      <c r="BN554" t="s">
        <v>430</v>
      </c>
      <c r="BO554" t="s">
        <v>430</v>
      </c>
      <c r="BP554" t="s">
        <v>230</v>
      </c>
      <c r="BQ554" t="s">
        <v>430</v>
      </c>
      <c r="BR554" t="s">
        <v>442</v>
      </c>
      <c r="BS554">
        <v>0</v>
      </c>
      <c r="BT554" t="s">
        <v>443</v>
      </c>
      <c r="BU554">
        <v>0</v>
      </c>
      <c r="BV554">
        <v>0</v>
      </c>
      <c r="BW554">
        <v>0</v>
      </c>
      <c r="BX554" t="s">
        <v>430</v>
      </c>
      <c r="BY554" t="s">
        <v>430</v>
      </c>
      <c r="BZ554" t="s">
        <v>1031</v>
      </c>
      <c r="CA554" t="s">
        <v>430</v>
      </c>
      <c r="CB554" t="s">
        <v>430</v>
      </c>
      <c r="CC554" t="s">
        <v>430</v>
      </c>
      <c r="CD554">
        <v>0</v>
      </c>
      <c r="CE554" t="s">
        <v>430</v>
      </c>
      <c r="CF554" t="s">
        <v>1032</v>
      </c>
      <c r="CG554" t="s">
        <v>430</v>
      </c>
      <c r="CH554" s="1">
        <v>45107</v>
      </c>
      <c r="CI554" t="s">
        <v>430</v>
      </c>
      <c r="CJ554" t="s">
        <v>430</v>
      </c>
      <c r="CK554" t="s">
        <v>430</v>
      </c>
      <c r="CM554">
        <v>3</v>
      </c>
      <c r="CN554" t="s">
        <v>3803</v>
      </c>
      <c r="CP554">
        <v>0</v>
      </c>
      <c r="CQ554">
        <v>92</v>
      </c>
      <c r="CS554">
        <v>0</v>
      </c>
      <c r="CU554">
        <v>18</v>
      </c>
      <c r="CV554">
        <v>3</v>
      </c>
      <c r="CW554">
        <v>1</v>
      </c>
      <c r="CX554">
        <v>38</v>
      </c>
      <c r="CY554">
        <v>77</v>
      </c>
      <c r="DA554">
        <v>19005</v>
      </c>
      <c r="DB554">
        <v>35</v>
      </c>
      <c r="DC554" t="s">
        <v>681</v>
      </c>
      <c r="DD554" t="s">
        <v>430</v>
      </c>
      <c r="DE554" t="s">
        <v>3801</v>
      </c>
      <c r="DF554" t="s">
        <v>430</v>
      </c>
      <c r="DG554" t="s">
        <v>477</v>
      </c>
      <c r="DH554" t="s">
        <v>478</v>
      </c>
      <c r="DI554" t="s">
        <v>430</v>
      </c>
      <c r="DJ554" t="s">
        <v>430</v>
      </c>
      <c r="DK554" t="s">
        <v>430</v>
      </c>
      <c r="DL554" t="s">
        <v>430</v>
      </c>
      <c r="DM554" t="s">
        <v>1034</v>
      </c>
      <c r="DN554" s="1">
        <v>45098</v>
      </c>
      <c r="DO554" s="1">
        <v>45553</v>
      </c>
      <c r="DP554" t="s">
        <v>449</v>
      </c>
      <c r="DQ554">
        <v>0</v>
      </c>
      <c r="DR554" t="s">
        <v>430</v>
      </c>
      <c r="DS554" t="s">
        <v>430</v>
      </c>
      <c r="DT554" t="s">
        <v>230</v>
      </c>
      <c r="DU554" t="s">
        <v>430</v>
      </c>
      <c r="DV554" t="s">
        <v>430</v>
      </c>
      <c r="DW554" t="s">
        <v>430</v>
      </c>
      <c r="DX554" t="s">
        <v>430</v>
      </c>
      <c r="DY554" t="s">
        <v>430</v>
      </c>
      <c r="DZ554" t="s">
        <v>451</v>
      </c>
      <c r="EA554" t="s">
        <v>452</v>
      </c>
      <c r="EB554" t="s">
        <v>430</v>
      </c>
      <c r="EC554" t="s">
        <v>430</v>
      </c>
      <c r="ED554" t="s">
        <v>430</v>
      </c>
      <c r="EE554" t="s">
        <v>3804</v>
      </c>
      <c r="EF554" t="s">
        <v>430</v>
      </c>
      <c r="EG554" t="s">
        <v>430</v>
      </c>
      <c r="EH554" t="s">
        <v>454</v>
      </c>
      <c r="EI554" t="s">
        <v>1036</v>
      </c>
      <c r="EJ554" t="s">
        <v>1037</v>
      </c>
      <c r="EK554" t="s">
        <v>1038</v>
      </c>
      <c r="EL554" t="s">
        <v>1039</v>
      </c>
      <c r="EM554" t="s">
        <v>430</v>
      </c>
    </row>
    <row r="555" spans="1:143" x14ac:dyDescent="0.25">
      <c r="A555" t="s">
        <v>1357</v>
      </c>
      <c r="B555" t="s">
        <v>430</v>
      </c>
      <c r="C555" t="s">
        <v>431</v>
      </c>
      <c r="D555">
        <v>112</v>
      </c>
      <c r="E555" t="s">
        <v>430</v>
      </c>
      <c r="F555" t="s">
        <v>430</v>
      </c>
      <c r="G555" t="s">
        <v>430</v>
      </c>
      <c r="H555" t="s">
        <v>432</v>
      </c>
      <c r="I555" t="s">
        <v>3805</v>
      </c>
      <c r="J555" t="s">
        <v>3805</v>
      </c>
      <c r="K555">
        <v>19000003322</v>
      </c>
      <c r="L555" t="s">
        <v>3806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430</v>
      </c>
      <c r="X555">
        <v>0</v>
      </c>
      <c r="Y555">
        <v>0</v>
      </c>
      <c r="Z555">
        <v>0</v>
      </c>
      <c r="AA555" t="s">
        <v>436</v>
      </c>
      <c r="AB555">
        <v>0</v>
      </c>
      <c r="AC555">
        <v>0</v>
      </c>
      <c r="AD555">
        <v>1</v>
      </c>
      <c r="AE555" t="s">
        <v>430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 t="s">
        <v>430</v>
      </c>
      <c r="AS555" t="s">
        <v>430</v>
      </c>
      <c r="AT555" t="s">
        <v>430</v>
      </c>
      <c r="AU555">
        <v>0</v>
      </c>
      <c r="AV555">
        <v>0</v>
      </c>
      <c r="AW555">
        <v>0</v>
      </c>
      <c r="AZ555">
        <v>40840191605947</v>
      </c>
      <c r="BB555">
        <v>840191605949</v>
      </c>
      <c r="BC555" t="s">
        <v>463</v>
      </c>
      <c r="BD555" t="s">
        <v>515</v>
      </c>
      <c r="BE555" t="s">
        <v>430</v>
      </c>
      <c r="BF555" t="s">
        <v>439</v>
      </c>
      <c r="BG555" t="s">
        <v>689</v>
      </c>
      <c r="BH555">
        <v>36</v>
      </c>
      <c r="BI555">
        <v>0</v>
      </c>
      <c r="BJ555" t="s">
        <v>430</v>
      </c>
      <c r="BL555" t="s">
        <v>436</v>
      </c>
      <c r="BM555" t="s">
        <v>3807</v>
      </c>
      <c r="BN555" t="s">
        <v>430</v>
      </c>
      <c r="BO555" t="s">
        <v>430</v>
      </c>
      <c r="BP555" t="s">
        <v>230</v>
      </c>
      <c r="BQ555" t="s">
        <v>430</v>
      </c>
      <c r="BR555" t="s">
        <v>442</v>
      </c>
      <c r="BS555">
        <v>0</v>
      </c>
      <c r="BT555" t="s">
        <v>443</v>
      </c>
      <c r="BU555">
        <v>0</v>
      </c>
      <c r="BV555">
        <v>0</v>
      </c>
      <c r="BW555">
        <v>0</v>
      </c>
      <c r="BX555" t="s">
        <v>430</v>
      </c>
      <c r="BY555" t="s">
        <v>430</v>
      </c>
      <c r="BZ555" t="s">
        <v>1031</v>
      </c>
      <c r="CA555" t="s">
        <v>430</v>
      </c>
      <c r="CB555" t="s">
        <v>430</v>
      </c>
      <c r="CC555" t="s">
        <v>430</v>
      </c>
      <c r="CD555">
        <v>0</v>
      </c>
      <c r="CE555" t="s">
        <v>430</v>
      </c>
      <c r="CF555" t="s">
        <v>1032</v>
      </c>
      <c r="CG555" t="s">
        <v>430</v>
      </c>
      <c r="CH555" s="1">
        <v>45107</v>
      </c>
      <c r="CI555" t="s">
        <v>430</v>
      </c>
      <c r="CJ555" t="s">
        <v>430</v>
      </c>
      <c r="CK555" t="s">
        <v>430</v>
      </c>
      <c r="CM555">
        <v>3</v>
      </c>
      <c r="CN555" t="s">
        <v>3808</v>
      </c>
      <c r="CP555">
        <v>0</v>
      </c>
      <c r="CQ555">
        <v>95</v>
      </c>
      <c r="CS555">
        <v>0</v>
      </c>
      <c r="CU555">
        <v>18</v>
      </c>
      <c r="CV555">
        <v>3</v>
      </c>
      <c r="CW555">
        <v>1</v>
      </c>
      <c r="CX555">
        <v>38</v>
      </c>
      <c r="CY555">
        <v>80</v>
      </c>
      <c r="DA555">
        <v>19005</v>
      </c>
      <c r="DB555">
        <v>35</v>
      </c>
      <c r="DC555" t="s">
        <v>681</v>
      </c>
      <c r="DD555" t="s">
        <v>430</v>
      </c>
      <c r="DE555" t="s">
        <v>3806</v>
      </c>
      <c r="DF555" t="s">
        <v>430</v>
      </c>
      <c r="DG555" t="s">
        <v>477</v>
      </c>
      <c r="DH555" t="s">
        <v>478</v>
      </c>
      <c r="DI555" t="s">
        <v>430</v>
      </c>
      <c r="DJ555" t="s">
        <v>430</v>
      </c>
      <c r="DK555" t="s">
        <v>430</v>
      </c>
      <c r="DL555" t="s">
        <v>430</v>
      </c>
      <c r="DM555" t="s">
        <v>1034</v>
      </c>
      <c r="DN555" s="1">
        <v>45098</v>
      </c>
      <c r="DO555" s="1">
        <v>45553</v>
      </c>
      <c r="DP555" t="s">
        <v>449</v>
      </c>
      <c r="DQ555">
        <v>0</v>
      </c>
      <c r="DR555" t="s">
        <v>430</v>
      </c>
      <c r="DS555" t="s">
        <v>430</v>
      </c>
      <c r="DT555" t="s">
        <v>230</v>
      </c>
      <c r="DU555" t="s">
        <v>430</v>
      </c>
      <c r="DV555" t="s">
        <v>430</v>
      </c>
      <c r="DW555" t="s">
        <v>430</v>
      </c>
      <c r="DX555" t="s">
        <v>430</v>
      </c>
      <c r="DY555" t="s">
        <v>430</v>
      </c>
      <c r="DZ555" t="s">
        <v>451</v>
      </c>
      <c r="EA555" t="s">
        <v>452</v>
      </c>
      <c r="EB555" t="s">
        <v>430</v>
      </c>
      <c r="EC555" t="s">
        <v>430</v>
      </c>
      <c r="ED555" t="s">
        <v>430</v>
      </c>
      <c r="EE555" t="s">
        <v>3809</v>
      </c>
      <c r="EF555" t="s">
        <v>430</v>
      </c>
      <c r="EG555" t="s">
        <v>430</v>
      </c>
      <c r="EH555" t="s">
        <v>454</v>
      </c>
      <c r="EI555" t="s">
        <v>1036</v>
      </c>
      <c r="EJ555" t="s">
        <v>1037</v>
      </c>
      <c r="EK555" t="s">
        <v>1038</v>
      </c>
      <c r="EL555" t="s">
        <v>1039</v>
      </c>
      <c r="EM555" t="s">
        <v>430</v>
      </c>
    </row>
    <row r="556" spans="1:143" x14ac:dyDescent="0.25">
      <c r="A556" t="s">
        <v>1357</v>
      </c>
      <c r="B556" t="s">
        <v>430</v>
      </c>
      <c r="C556" t="s">
        <v>431</v>
      </c>
      <c r="D556">
        <v>112</v>
      </c>
      <c r="E556" t="s">
        <v>430</v>
      </c>
      <c r="F556" t="s">
        <v>430</v>
      </c>
      <c r="G556" t="s">
        <v>430</v>
      </c>
      <c r="H556" t="s">
        <v>432</v>
      </c>
      <c r="I556" t="s">
        <v>3810</v>
      </c>
      <c r="J556" t="s">
        <v>3810</v>
      </c>
      <c r="K556">
        <v>19000003323</v>
      </c>
      <c r="L556" t="s">
        <v>3806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 t="s">
        <v>430</v>
      </c>
      <c r="X556">
        <v>0</v>
      </c>
      <c r="Y556">
        <v>0</v>
      </c>
      <c r="Z556">
        <v>0</v>
      </c>
      <c r="AA556" t="s">
        <v>436</v>
      </c>
      <c r="AB556">
        <v>0</v>
      </c>
      <c r="AC556">
        <v>0</v>
      </c>
      <c r="AD556">
        <v>1</v>
      </c>
      <c r="AE556" t="s">
        <v>430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 t="s">
        <v>430</v>
      </c>
      <c r="AS556" t="s">
        <v>430</v>
      </c>
      <c r="AT556" t="s">
        <v>430</v>
      </c>
      <c r="AU556">
        <v>0</v>
      </c>
      <c r="AV556">
        <v>0</v>
      </c>
      <c r="AW556">
        <v>0</v>
      </c>
      <c r="AZ556">
        <v>50840191605944</v>
      </c>
      <c r="BB556">
        <v>840191605949</v>
      </c>
      <c r="BC556" t="s">
        <v>463</v>
      </c>
      <c r="BD556" t="s">
        <v>515</v>
      </c>
      <c r="BE556" t="s">
        <v>430</v>
      </c>
      <c r="BF556" t="s">
        <v>439</v>
      </c>
      <c r="BG556" t="s">
        <v>689</v>
      </c>
      <c r="BH556">
        <v>36</v>
      </c>
      <c r="BI556">
        <v>0</v>
      </c>
      <c r="BJ556" t="s">
        <v>430</v>
      </c>
      <c r="BL556" t="s">
        <v>436</v>
      </c>
      <c r="BM556" t="s">
        <v>3811</v>
      </c>
      <c r="BN556" t="s">
        <v>430</v>
      </c>
      <c r="BO556" t="s">
        <v>430</v>
      </c>
      <c r="BP556" t="s">
        <v>230</v>
      </c>
      <c r="BQ556" t="s">
        <v>430</v>
      </c>
      <c r="BR556" t="s">
        <v>442</v>
      </c>
      <c r="BS556">
        <v>0</v>
      </c>
      <c r="BT556" t="s">
        <v>443</v>
      </c>
      <c r="BU556">
        <v>0</v>
      </c>
      <c r="BV556">
        <v>0</v>
      </c>
      <c r="BW556">
        <v>0</v>
      </c>
      <c r="BX556" t="s">
        <v>430</v>
      </c>
      <c r="BY556" t="s">
        <v>430</v>
      </c>
      <c r="BZ556" t="s">
        <v>1031</v>
      </c>
      <c r="CA556" t="s">
        <v>430</v>
      </c>
      <c r="CB556" t="s">
        <v>430</v>
      </c>
      <c r="CC556" t="s">
        <v>430</v>
      </c>
      <c r="CD556">
        <v>0</v>
      </c>
      <c r="CE556" t="s">
        <v>430</v>
      </c>
      <c r="CF556" t="s">
        <v>1032</v>
      </c>
      <c r="CG556" t="s">
        <v>430</v>
      </c>
      <c r="CH556" s="1">
        <v>45107</v>
      </c>
      <c r="CI556" t="s">
        <v>430</v>
      </c>
      <c r="CJ556" t="s">
        <v>430</v>
      </c>
      <c r="CK556" t="s">
        <v>430</v>
      </c>
      <c r="CM556">
        <v>3</v>
      </c>
      <c r="CN556" t="s">
        <v>3812</v>
      </c>
      <c r="CP556">
        <v>0</v>
      </c>
      <c r="CQ556">
        <v>95</v>
      </c>
      <c r="CS556">
        <v>0</v>
      </c>
      <c r="CU556">
        <v>18</v>
      </c>
      <c r="CV556">
        <v>3</v>
      </c>
      <c r="CW556">
        <v>1</v>
      </c>
      <c r="CX556">
        <v>38</v>
      </c>
      <c r="CY556">
        <v>13</v>
      </c>
      <c r="DA556">
        <v>19005</v>
      </c>
      <c r="DB556">
        <v>35</v>
      </c>
      <c r="DC556" t="s">
        <v>681</v>
      </c>
      <c r="DD556" t="s">
        <v>430</v>
      </c>
      <c r="DE556" t="s">
        <v>3806</v>
      </c>
      <c r="DF556" t="s">
        <v>430</v>
      </c>
      <c r="DG556" t="s">
        <v>477</v>
      </c>
      <c r="DH556" t="s">
        <v>478</v>
      </c>
      <c r="DI556" t="s">
        <v>430</v>
      </c>
      <c r="DJ556" t="s">
        <v>430</v>
      </c>
      <c r="DK556" t="s">
        <v>430</v>
      </c>
      <c r="DL556" t="s">
        <v>430</v>
      </c>
      <c r="DM556" t="s">
        <v>1034</v>
      </c>
      <c r="DN556" s="1">
        <v>45098</v>
      </c>
      <c r="DO556" s="1">
        <v>45553</v>
      </c>
      <c r="DP556" t="s">
        <v>449</v>
      </c>
      <c r="DQ556">
        <v>0</v>
      </c>
      <c r="DR556" t="s">
        <v>430</v>
      </c>
      <c r="DS556" t="s">
        <v>430</v>
      </c>
      <c r="DT556" t="s">
        <v>230</v>
      </c>
      <c r="DU556" t="s">
        <v>430</v>
      </c>
      <c r="DV556" t="s">
        <v>430</v>
      </c>
      <c r="DW556" t="s">
        <v>430</v>
      </c>
      <c r="DX556" t="s">
        <v>430</v>
      </c>
      <c r="DY556" t="s">
        <v>430</v>
      </c>
      <c r="DZ556" t="s">
        <v>451</v>
      </c>
      <c r="EA556" t="s">
        <v>452</v>
      </c>
      <c r="EB556" t="s">
        <v>430</v>
      </c>
      <c r="EC556" t="s">
        <v>430</v>
      </c>
      <c r="ED556" t="s">
        <v>430</v>
      </c>
      <c r="EE556" t="s">
        <v>3809</v>
      </c>
      <c r="EF556" t="s">
        <v>430</v>
      </c>
      <c r="EG556" t="s">
        <v>430</v>
      </c>
      <c r="EH556" t="s">
        <v>454</v>
      </c>
      <c r="EI556" t="s">
        <v>1036</v>
      </c>
      <c r="EJ556" t="s">
        <v>1037</v>
      </c>
      <c r="EK556" t="s">
        <v>1038</v>
      </c>
      <c r="EL556" t="s">
        <v>1039</v>
      </c>
      <c r="EM556" t="s">
        <v>430</v>
      </c>
    </row>
    <row r="557" spans="1:143" x14ac:dyDescent="0.25">
      <c r="A557" t="s">
        <v>1357</v>
      </c>
      <c r="B557" t="s">
        <v>430</v>
      </c>
      <c r="C557" t="s">
        <v>431</v>
      </c>
      <c r="D557">
        <v>112</v>
      </c>
      <c r="E557" t="s">
        <v>430</v>
      </c>
      <c r="F557" t="s">
        <v>430</v>
      </c>
      <c r="G557" t="s">
        <v>430</v>
      </c>
      <c r="H557" t="s">
        <v>432</v>
      </c>
      <c r="I557" t="s">
        <v>1054</v>
      </c>
      <c r="J557" t="s">
        <v>1054</v>
      </c>
      <c r="K557">
        <v>19000003332</v>
      </c>
      <c r="L557" t="s">
        <v>1055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 t="s">
        <v>430</v>
      </c>
      <c r="X557">
        <v>0</v>
      </c>
      <c r="Y557">
        <v>0</v>
      </c>
      <c r="Z557">
        <v>0</v>
      </c>
      <c r="AA557" t="s">
        <v>436</v>
      </c>
      <c r="AB557">
        <v>0</v>
      </c>
      <c r="AC557">
        <v>0</v>
      </c>
      <c r="AD557">
        <v>1</v>
      </c>
      <c r="AE557" t="s">
        <v>430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 t="s">
        <v>430</v>
      </c>
      <c r="AS557" t="s">
        <v>430</v>
      </c>
      <c r="AT557" t="s">
        <v>430</v>
      </c>
      <c r="AU557">
        <v>0</v>
      </c>
      <c r="AV557">
        <v>0</v>
      </c>
      <c r="AW557">
        <v>0</v>
      </c>
      <c r="AZ557">
        <v>50840191605968</v>
      </c>
      <c r="BB557">
        <v>840191605963</v>
      </c>
      <c r="BC557" t="s">
        <v>463</v>
      </c>
      <c r="BD557" t="s">
        <v>515</v>
      </c>
      <c r="BE557" t="s">
        <v>430</v>
      </c>
      <c r="BF557" t="s">
        <v>439</v>
      </c>
      <c r="BG557" t="s">
        <v>689</v>
      </c>
      <c r="BH557">
        <v>36</v>
      </c>
      <c r="BI557">
        <v>0</v>
      </c>
      <c r="BJ557" t="s">
        <v>430</v>
      </c>
      <c r="BL557" t="s">
        <v>436</v>
      </c>
      <c r="BM557" t="s">
        <v>1056</v>
      </c>
      <c r="BN557" t="s">
        <v>430</v>
      </c>
      <c r="BO557" t="s">
        <v>430</v>
      </c>
      <c r="BP557" t="s">
        <v>230</v>
      </c>
      <c r="BQ557" t="s">
        <v>430</v>
      </c>
      <c r="BR557" t="s">
        <v>442</v>
      </c>
      <c r="BS557">
        <v>0</v>
      </c>
      <c r="BT557" t="s">
        <v>443</v>
      </c>
      <c r="BU557">
        <v>0</v>
      </c>
      <c r="BV557">
        <v>0</v>
      </c>
      <c r="BW557">
        <v>0</v>
      </c>
      <c r="BX557" t="s">
        <v>430</v>
      </c>
      <c r="BY557" t="s">
        <v>430</v>
      </c>
      <c r="BZ557" t="s">
        <v>1031</v>
      </c>
      <c r="CA557" t="s">
        <v>430</v>
      </c>
      <c r="CB557" t="s">
        <v>430</v>
      </c>
      <c r="CC557" t="s">
        <v>430</v>
      </c>
      <c r="CD557">
        <v>0</v>
      </c>
      <c r="CE557" t="s">
        <v>430</v>
      </c>
      <c r="CF557" t="s">
        <v>1032</v>
      </c>
      <c r="CG557" t="s">
        <v>430</v>
      </c>
      <c r="CH557" s="1">
        <v>45107</v>
      </c>
      <c r="CI557" t="s">
        <v>430</v>
      </c>
      <c r="CJ557" t="s">
        <v>430</v>
      </c>
      <c r="CK557" t="s">
        <v>430</v>
      </c>
      <c r="CM557">
        <v>3</v>
      </c>
      <c r="CN557" t="s">
        <v>1057</v>
      </c>
      <c r="CP557">
        <v>0</v>
      </c>
      <c r="CQ557">
        <v>97</v>
      </c>
      <c r="CS557">
        <v>0</v>
      </c>
      <c r="CU557">
        <v>18</v>
      </c>
      <c r="CV557">
        <v>3</v>
      </c>
      <c r="CW557">
        <v>1</v>
      </c>
      <c r="CX557">
        <v>38</v>
      </c>
      <c r="CY557">
        <v>21</v>
      </c>
      <c r="DA557">
        <v>19005</v>
      </c>
      <c r="DB557">
        <v>35</v>
      </c>
      <c r="DC557" t="s">
        <v>681</v>
      </c>
      <c r="DD557" t="s">
        <v>430</v>
      </c>
      <c r="DE557" t="s">
        <v>1055</v>
      </c>
      <c r="DF557" t="s">
        <v>430</v>
      </c>
      <c r="DG557" t="s">
        <v>477</v>
      </c>
      <c r="DH557" t="s">
        <v>478</v>
      </c>
      <c r="DI557" t="s">
        <v>430</v>
      </c>
      <c r="DJ557" t="s">
        <v>430</v>
      </c>
      <c r="DK557" t="s">
        <v>430</v>
      </c>
      <c r="DL557" t="s">
        <v>430</v>
      </c>
      <c r="DM557" t="s">
        <v>1034</v>
      </c>
      <c r="DN557" s="1">
        <v>45098</v>
      </c>
      <c r="DO557" s="1">
        <v>45553</v>
      </c>
      <c r="DP557" t="s">
        <v>449</v>
      </c>
      <c r="DQ557">
        <v>0</v>
      </c>
      <c r="DR557" t="s">
        <v>430</v>
      </c>
      <c r="DS557" t="s">
        <v>430</v>
      </c>
      <c r="DT557" t="s">
        <v>230</v>
      </c>
      <c r="DU557" t="s">
        <v>430</v>
      </c>
      <c r="DV557" t="s">
        <v>430</v>
      </c>
      <c r="DW557" t="s">
        <v>430</v>
      </c>
      <c r="DX557" t="s">
        <v>430</v>
      </c>
      <c r="DY557" t="s">
        <v>430</v>
      </c>
      <c r="DZ557" t="s">
        <v>451</v>
      </c>
      <c r="EA557" t="s">
        <v>452</v>
      </c>
      <c r="EB557" t="s">
        <v>430</v>
      </c>
      <c r="EC557" t="s">
        <v>430</v>
      </c>
      <c r="ED557" t="s">
        <v>430</v>
      </c>
      <c r="EE557" t="s">
        <v>1058</v>
      </c>
      <c r="EF557" t="s">
        <v>430</v>
      </c>
      <c r="EG557" t="s">
        <v>430</v>
      </c>
      <c r="EH557" t="s">
        <v>454</v>
      </c>
      <c r="EI557" t="s">
        <v>1036</v>
      </c>
      <c r="EJ557" t="s">
        <v>1037</v>
      </c>
      <c r="EK557" t="s">
        <v>1038</v>
      </c>
      <c r="EL557" t="s">
        <v>1039</v>
      </c>
      <c r="EM557" t="s">
        <v>430</v>
      </c>
    </row>
    <row r="558" spans="1:143" x14ac:dyDescent="0.25">
      <c r="A558" t="s">
        <v>1357</v>
      </c>
      <c r="B558" t="s">
        <v>459</v>
      </c>
      <c r="C558" t="s">
        <v>2149</v>
      </c>
      <c r="D558">
        <v>104</v>
      </c>
      <c r="E558" t="s">
        <v>868</v>
      </c>
      <c r="F558" t="s">
        <v>459</v>
      </c>
      <c r="G558" t="s">
        <v>430</v>
      </c>
      <c r="H558" t="s">
        <v>432</v>
      </c>
      <c r="I558" t="s">
        <v>3813</v>
      </c>
      <c r="J558" t="s">
        <v>3814</v>
      </c>
      <c r="K558">
        <v>19000003350</v>
      </c>
      <c r="L558" t="s">
        <v>3815</v>
      </c>
      <c r="M558">
        <v>48</v>
      </c>
      <c r="N558">
        <v>5.4</v>
      </c>
      <c r="O558">
        <v>3.39</v>
      </c>
      <c r="P558">
        <v>17.75</v>
      </c>
      <c r="Q558">
        <v>0</v>
      </c>
      <c r="R558">
        <v>0</v>
      </c>
      <c r="S558">
        <v>0</v>
      </c>
      <c r="T558">
        <v>223</v>
      </c>
      <c r="U558">
        <v>153</v>
      </c>
      <c r="V558">
        <v>8</v>
      </c>
      <c r="W558" t="s">
        <v>430</v>
      </c>
      <c r="X558">
        <v>14.5</v>
      </c>
      <c r="Y558">
        <v>11.6</v>
      </c>
      <c r="Z558">
        <v>18.8</v>
      </c>
      <c r="AA558" t="s">
        <v>436</v>
      </c>
      <c r="AB558">
        <v>1.85</v>
      </c>
      <c r="AC558">
        <v>1.78</v>
      </c>
      <c r="AD558">
        <v>48</v>
      </c>
      <c r="AE558" t="s">
        <v>711</v>
      </c>
      <c r="AF558">
        <v>36.200000000000003</v>
      </c>
      <c r="AG558">
        <v>30.3</v>
      </c>
      <c r="AH558">
        <v>21.1</v>
      </c>
      <c r="AI558">
        <v>11.5</v>
      </c>
      <c r="AJ558">
        <v>10.7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 t="s">
        <v>430</v>
      </c>
      <c r="AS558" t="s">
        <v>430</v>
      </c>
      <c r="AT558" t="s">
        <v>430</v>
      </c>
      <c r="AU558">
        <v>0</v>
      </c>
      <c r="AV558">
        <v>0</v>
      </c>
      <c r="AW558">
        <v>0</v>
      </c>
      <c r="AZ558">
        <v>30840191600945</v>
      </c>
      <c r="BA558">
        <v>4895248006572</v>
      </c>
      <c r="BB558">
        <v>840191600944</v>
      </c>
      <c r="BC558" t="s">
        <v>463</v>
      </c>
      <c r="BD558" t="s">
        <v>1162</v>
      </c>
      <c r="BE558" t="s">
        <v>430</v>
      </c>
      <c r="BF558" t="s">
        <v>1163</v>
      </c>
      <c r="BG558" t="s">
        <v>872</v>
      </c>
      <c r="BH558">
        <v>36</v>
      </c>
      <c r="BI558">
        <v>2.3099999999999999E-2</v>
      </c>
      <c r="BJ558" t="s">
        <v>430</v>
      </c>
      <c r="BL558" t="s">
        <v>436</v>
      </c>
      <c r="BM558" t="s">
        <v>3816</v>
      </c>
      <c r="BN558" t="s">
        <v>430</v>
      </c>
      <c r="BO558" t="s">
        <v>430</v>
      </c>
      <c r="BP558" t="s">
        <v>3817</v>
      </c>
      <c r="BQ558" t="s">
        <v>430</v>
      </c>
      <c r="BR558" t="s">
        <v>442</v>
      </c>
      <c r="BS558">
        <v>10000</v>
      </c>
      <c r="BT558" t="s">
        <v>443</v>
      </c>
      <c r="BU558">
        <v>58032</v>
      </c>
      <c r="BV558">
        <v>91824</v>
      </c>
      <c r="BW558">
        <v>91824</v>
      </c>
      <c r="BX558" t="s">
        <v>430</v>
      </c>
      <c r="BY558" t="s">
        <v>430</v>
      </c>
      <c r="BZ558" t="s">
        <v>470</v>
      </c>
      <c r="CA558" t="s">
        <v>430</v>
      </c>
      <c r="CB558" t="s">
        <v>430</v>
      </c>
      <c r="CC558" t="s">
        <v>2156</v>
      </c>
      <c r="CD558">
        <v>0</v>
      </c>
      <c r="CE558" t="s">
        <v>430</v>
      </c>
      <c r="CF558" t="s">
        <v>444</v>
      </c>
      <c r="CG558" t="s">
        <v>430</v>
      </c>
      <c r="CH558" s="1">
        <v>45240</v>
      </c>
      <c r="CI558" t="s">
        <v>430</v>
      </c>
      <c r="CJ558" t="s">
        <v>430</v>
      </c>
      <c r="CK558" t="s">
        <v>430</v>
      </c>
      <c r="CM558">
        <v>4</v>
      </c>
      <c r="CN558" t="s">
        <v>3818</v>
      </c>
      <c r="CP558">
        <v>0</v>
      </c>
      <c r="CQ558">
        <v>39</v>
      </c>
      <c r="CS558">
        <v>0</v>
      </c>
      <c r="CU558">
        <v>291</v>
      </c>
      <c r="CV558">
        <v>1</v>
      </c>
      <c r="CW558">
        <v>1</v>
      </c>
      <c r="CX558">
        <v>2</v>
      </c>
      <c r="CY558">
        <v>42</v>
      </c>
      <c r="CZ558">
        <v>163</v>
      </c>
      <c r="DA558">
        <v>19010</v>
      </c>
      <c r="DB558">
        <v>34</v>
      </c>
      <c r="DC558" t="s">
        <v>446</v>
      </c>
      <c r="DD558" t="s">
        <v>430</v>
      </c>
      <c r="DE558" t="s">
        <v>3819</v>
      </c>
      <c r="DF558" t="s">
        <v>430</v>
      </c>
      <c r="DG558" t="s">
        <v>477</v>
      </c>
      <c r="DH558" t="s">
        <v>478</v>
      </c>
      <c r="DI558" t="s">
        <v>430</v>
      </c>
      <c r="DJ558" t="s">
        <v>430</v>
      </c>
      <c r="DK558" t="s">
        <v>430</v>
      </c>
      <c r="DL558" t="s">
        <v>430</v>
      </c>
      <c r="DM558" t="s">
        <v>448</v>
      </c>
      <c r="DN558" s="1">
        <v>45104</v>
      </c>
      <c r="DO558" s="1">
        <v>45565</v>
      </c>
      <c r="DP558" t="s">
        <v>449</v>
      </c>
      <c r="DQ558">
        <v>0</v>
      </c>
      <c r="DR558" t="s">
        <v>430</v>
      </c>
      <c r="DS558" t="s">
        <v>430</v>
      </c>
      <c r="DT558" t="s">
        <v>230</v>
      </c>
      <c r="DU558" t="s">
        <v>430</v>
      </c>
      <c r="DV558" t="s">
        <v>430</v>
      </c>
      <c r="DW558" t="s">
        <v>430</v>
      </c>
      <c r="DX558" t="s">
        <v>430</v>
      </c>
      <c r="DY558" t="s">
        <v>430</v>
      </c>
      <c r="DZ558" t="s">
        <v>451</v>
      </c>
      <c r="EA558" t="s">
        <v>452</v>
      </c>
      <c r="EB558" t="s">
        <v>430</v>
      </c>
      <c r="EC558" t="s">
        <v>430</v>
      </c>
      <c r="ED558" t="s">
        <v>430</v>
      </c>
      <c r="EE558" t="s">
        <v>3820</v>
      </c>
      <c r="EF558" t="s">
        <v>430</v>
      </c>
      <c r="EG558" t="s">
        <v>430</v>
      </c>
      <c r="EH558" t="s">
        <v>454</v>
      </c>
      <c r="EI558" t="s">
        <v>455</v>
      </c>
      <c r="EJ558" t="s">
        <v>482</v>
      </c>
      <c r="EK558" t="s">
        <v>483</v>
      </c>
      <c r="EL558" t="s">
        <v>866</v>
      </c>
      <c r="EM558" t="s">
        <v>3821</v>
      </c>
    </row>
    <row r="559" spans="1:143" x14ac:dyDescent="0.25">
      <c r="A559" t="s">
        <v>1357</v>
      </c>
      <c r="B559" t="s">
        <v>459</v>
      </c>
      <c r="C559" t="s">
        <v>2149</v>
      </c>
      <c r="D559">
        <v>104</v>
      </c>
      <c r="E559" t="s">
        <v>868</v>
      </c>
      <c r="F559" t="s">
        <v>459</v>
      </c>
      <c r="G559" t="s">
        <v>430</v>
      </c>
      <c r="H559" t="s">
        <v>432</v>
      </c>
      <c r="I559" t="s">
        <v>3822</v>
      </c>
      <c r="J559" t="s">
        <v>3823</v>
      </c>
      <c r="K559">
        <v>19000003352</v>
      </c>
      <c r="L559" t="s">
        <v>3824</v>
      </c>
      <c r="M559">
        <v>48</v>
      </c>
      <c r="N559">
        <v>5.4</v>
      </c>
      <c r="O559">
        <v>3.39</v>
      </c>
      <c r="P559">
        <v>17.75</v>
      </c>
      <c r="Q559">
        <v>0</v>
      </c>
      <c r="R559">
        <v>0</v>
      </c>
      <c r="S559">
        <v>0</v>
      </c>
      <c r="T559">
        <v>223</v>
      </c>
      <c r="U559">
        <v>153</v>
      </c>
      <c r="V559">
        <v>8</v>
      </c>
      <c r="W559" t="s">
        <v>430</v>
      </c>
      <c r="X559">
        <v>14.5</v>
      </c>
      <c r="Y559">
        <v>11.6</v>
      </c>
      <c r="Z559">
        <v>18.8</v>
      </c>
      <c r="AA559" t="s">
        <v>436</v>
      </c>
      <c r="AB559">
        <v>1.85</v>
      </c>
      <c r="AC559">
        <v>1.78</v>
      </c>
      <c r="AD559">
        <v>48</v>
      </c>
      <c r="AE559" t="s">
        <v>711</v>
      </c>
      <c r="AF559">
        <v>36.200000000000003</v>
      </c>
      <c r="AG559">
        <v>30.3</v>
      </c>
      <c r="AH559">
        <v>21.1</v>
      </c>
      <c r="AI559">
        <v>11.5</v>
      </c>
      <c r="AJ559">
        <v>10.7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 t="s">
        <v>430</v>
      </c>
      <c r="AS559" t="s">
        <v>430</v>
      </c>
      <c r="AT559" t="s">
        <v>430</v>
      </c>
      <c r="AU559">
        <v>0</v>
      </c>
      <c r="AV559">
        <v>0</v>
      </c>
      <c r="AW559">
        <v>0</v>
      </c>
      <c r="AZ559">
        <v>30840191600952</v>
      </c>
      <c r="BA559">
        <v>4895248006589</v>
      </c>
      <c r="BB559">
        <v>840191600951</v>
      </c>
      <c r="BC559" t="s">
        <v>463</v>
      </c>
      <c r="BD559" t="s">
        <v>1162</v>
      </c>
      <c r="BE559" t="s">
        <v>430</v>
      </c>
      <c r="BF559" t="s">
        <v>1163</v>
      </c>
      <c r="BG559" t="s">
        <v>872</v>
      </c>
      <c r="BH559">
        <v>36</v>
      </c>
      <c r="BI559">
        <v>2.3099999999999999E-2</v>
      </c>
      <c r="BJ559" t="s">
        <v>430</v>
      </c>
      <c r="BL559" t="s">
        <v>436</v>
      </c>
      <c r="BM559" t="s">
        <v>3825</v>
      </c>
      <c r="BN559" t="s">
        <v>430</v>
      </c>
      <c r="BO559" t="s">
        <v>430</v>
      </c>
      <c r="BP559" t="s">
        <v>3826</v>
      </c>
      <c r="BQ559" t="s">
        <v>430</v>
      </c>
      <c r="BR559" t="s">
        <v>442</v>
      </c>
      <c r="BS559">
        <v>10000</v>
      </c>
      <c r="BT559" t="s">
        <v>443</v>
      </c>
      <c r="BU559">
        <v>58032</v>
      </c>
      <c r="BV559">
        <v>91824</v>
      </c>
      <c r="BW559">
        <v>91824</v>
      </c>
      <c r="BX559" t="s">
        <v>430</v>
      </c>
      <c r="BY559" t="s">
        <v>430</v>
      </c>
      <c r="BZ559" t="s">
        <v>470</v>
      </c>
      <c r="CA559" t="s">
        <v>430</v>
      </c>
      <c r="CB559" t="s">
        <v>430</v>
      </c>
      <c r="CC559" t="s">
        <v>2156</v>
      </c>
      <c r="CD559">
        <v>0</v>
      </c>
      <c r="CE559" t="s">
        <v>430</v>
      </c>
      <c r="CF559" t="s">
        <v>444</v>
      </c>
      <c r="CG559" t="s">
        <v>430</v>
      </c>
      <c r="CH559" s="1">
        <v>45236</v>
      </c>
      <c r="CI559" t="s">
        <v>430</v>
      </c>
      <c r="CJ559" t="s">
        <v>430</v>
      </c>
      <c r="CK559" t="s">
        <v>430</v>
      </c>
      <c r="CM559">
        <v>4</v>
      </c>
      <c r="CN559" t="s">
        <v>3827</v>
      </c>
      <c r="CP559">
        <v>0</v>
      </c>
      <c r="CQ559">
        <v>39</v>
      </c>
      <c r="CS559">
        <v>0</v>
      </c>
      <c r="CU559">
        <v>196</v>
      </c>
      <c r="CV559">
        <v>1</v>
      </c>
      <c r="CW559">
        <v>1</v>
      </c>
      <c r="CX559">
        <v>2</v>
      </c>
      <c r="CY559">
        <v>36</v>
      </c>
      <c r="CZ559">
        <v>163</v>
      </c>
      <c r="DA559">
        <v>19010</v>
      </c>
      <c r="DB559">
        <v>34</v>
      </c>
      <c r="DC559" t="s">
        <v>446</v>
      </c>
      <c r="DD559" t="s">
        <v>430</v>
      </c>
      <c r="DE559" t="s">
        <v>3828</v>
      </c>
      <c r="DF559" t="s">
        <v>430</v>
      </c>
      <c r="DG559" t="s">
        <v>477</v>
      </c>
      <c r="DH559" t="s">
        <v>478</v>
      </c>
      <c r="DI559" t="s">
        <v>430</v>
      </c>
      <c r="DJ559" t="s">
        <v>430</v>
      </c>
      <c r="DK559" t="s">
        <v>430</v>
      </c>
      <c r="DL559" t="s">
        <v>430</v>
      </c>
      <c r="DM559" t="s">
        <v>448</v>
      </c>
      <c r="DN559" s="1">
        <v>45104</v>
      </c>
      <c r="DO559" s="1">
        <v>45565</v>
      </c>
      <c r="DP559" t="s">
        <v>449</v>
      </c>
      <c r="DQ559">
        <v>0</v>
      </c>
      <c r="DR559" t="s">
        <v>430</v>
      </c>
      <c r="DS559" t="s">
        <v>430</v>
      </c>
      <c r="DT559" t="s">
        <v>230</v>
      </c>
      <c r="DU559" t="s">
        <v>430</v>
      </c>
      <c r="DV559" t="s">
        <v>430</v>
      </c>
      <c r="DW559" t="s">
        <v>430</v>
      </c>
      <c r="DX559" t="s">
        <v>430</v>
      </c>
      <c r="DY559" t="s">
        <v>430</v>
      </c>
      <c r="DZ559" t="s">
        <v>451</v>
      </c>
      <c r="EA559" t="s">
        <v>452</v>
      </c>
      <c r="EB559" t="s">
        <v>430</v>
      </c>
      <c r="EC559" t="s">
        <v>430</v>
      </c>
      <c r="ED559" t="s">
        <v>430</v>
      </c>
      <c r="EE559" t="s">
        <v>3820</v>
      </c>
      <c r="EF559" t="s">
        <v>430</v>
      </c>
      <c r="EG559" t="s">
        <v>430</v>
      </c>
      <c r="EH559" t="s">
        <v>454</v>
      </c>
      <c r="EI559" t="s">
        <v>455</v>
      </c>
      <c r="EJ559" t="s">
        <v>482</v>
      </c>
      <c r="EK559" t="s">
        <v>483</v>
      </c>
      <c r="EL559" t="s">
        <v>866</v>
      </c>
      <c r="EM559" t="s">
        <v>3821</v>
      </c>
    </row>
    <row r="560" spans="1:143" x14ac:dyDescent="0.25">
      <c r="A560" t="s">
        <v>1357</v>
      </c>
      <c r="B560" t="s">
        <v>459</v>
      </c>
      <c r="C560" t="s">
        <v>2149</v>
      </c>
      <c r="D560">
        <v>104</v>
      </c>
      <c r="E560" t="s">
        <v>430</v>
      </c>
      <c r="F560" t="s">
        <v>430</v>
      </c>
      <c r="G560" t="s">
        <v>430</v>
      </c>
      <c r="H560" t="s">
        <v>432</v>
      </c>
      <c r="I560" t="s">
        <v>2466</v>
      </c>
      <c r="J560" t="s">
        <v>3829</v>
      </c>
      <c r="K560">
        <v>19000003360</v>
      </c>
      <c r="L560" t="s">
        <v>3830</v>
      </c>
      <c r="M560">
        <v>24</v>
      </c>
      <c r="N560">
        <v>8</v>
      </c>
      <c r="O560">
        <v>4.9000000000000004</v>
      </c>
      <c r="P560">
        <v>17.45</v>
      </c>
      <c r="Q560">
        <v>0</v>
      </c>
      <c r="R560">
        <v>0</v>
      </c>
      <c r="S560">
        <v>0</v>
      </c>
      <c r="T560">
        <v>406</v>
      </c>
      <c r="U560">
        <v>0</v>
      </c>
      <c r="V560">
        <v>4</v>
      </c>
      <c r="W560" t="s">
        <v>430</v>
      </c>
      <c r="X560">
        <v>20.8</v>
      </c>
      <c r="Y560">
        <v>8.6</v>
      </c>
      <c r="Z560">
        <v>18.100000000000001</v>
      </c>
      <c r="AA560" t="s">
        <v>436</v>
      </c>
      <c r="AB560">
        <v>1.76</v>
      </c>
      <c r="AC560">
        <v>1.62</v>
      </c>
      <c r="AD560">
        <v>24</v>
      </c>
      <c r="AE560" t="s">
        <v>711</v>
      </c>
      <c r="AF560">
        <v>43.1</v>
      </c>
      <c r="AG560">
        <v>27.5</v>
      </c>
      <c r="AH560">
        <v>20.100000000000001</v>
      </c>
      <c r="AI560">
        <v>11.5</v>
      </c>
      <c r="AJ560">
        <v>10.47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 t="s">
        <v>430</v>
      </c>
      <c r="AS560" t="s">
        <v>430</v>
      </c>
      <c r="AT560" t="s">
        <v>430</v>
      </c>
      <c r="AU560">
        <v>0</v>
      </c>
      <c r="AV560">
        <v>0</v>
      </c>
      <c r="AW560">
        <v>0</v>
      </c>
      <c r="AZ560">
        <v>64897097266314</v>
      </c>
      <c r="BA560">
        <v>4897097266312</v>
      </c>
      <c r="BB560">
        <v>810005416658</v>
      </c>
      <c r="BC560" t="s">
        <v>463</v>
      </c>
      <c r="BD560" t="s">
        <v>1162</v>
      </c>
      <c r="BE560" t="s">
        <v>430</v>
      </c>
      <c r="BF560" t="s">
        <v>1163</v>
      </c>
      <c r="BG560" t="s">
        <v>689</v>
      </c>
      <c r="BH560">
        <v>36</v>
      </c>
      <c r="BI560">
        <v>2.3800000000000002E-2</v>
      </c>
      <c r="BJ560" t="s">
        <v>430</v>
      </c>
      <c r="BL560" t="s">
        <v>436</v>
      </c>
      <c r="BM560" t="s">
        <v>2469</v>
      </c>
      <c r="BN560" t="s">
        <v>430</v>
      </c>
      <c r="BO560" t="s">
        <v>430</v>
      </c>
      <c r="BP560" t="s">
        <v>3831</v>
      </c>
      <c r="BQ560" t="s">
        <v>430</v>
      </c>
      <c r="BR560" t="s">
        <v>442</v>
      </c>
      <c r="BS560">
        <v>10000</v>
      </c>
      <c r="BT560" t="s">
        <v>443</v>
      </c>
      <c r="BU560">
        <v>28200</v>
      </c>
      <c r="BV560">
        <v>45912</v>
      </c>
      <c r="BW560">
        <v>45912</v>
      </c>
      <c r="BX560" t="s">
        <v>430</v>
      </c>
      <c r="BY560" t="s">
        <v>430</v>
      </c>
      <c r="BZ560" t="s">
        <v>470</v>
      </c>
      <c r="CA560" t="s">
        <v>3832</v>
      </c>
      <c r="CB560" t="s">
        <v>430</v>
      </c>
      <c r="CC560" t="s">
        <v>2156</v>
      </c>
      <c r="CD560">
        <v>0</v>
      </c>
      <c r="CE560" t="s">
        <v>430</v>
      </c>
      <c r="CF560" t="s">
        <v>444</v>
      </c>
      <c r="CG560" t="s">
        <v>430</v>
      </c>
      <c r="CH560" s="1">
        <v>45552</v>
      </c>
      <c r="CI560" t="s">
        <v>430</v>
      </c>
      <c r="CJ560" t="s">
        <v>430</v>
      </c>
      <c r="CK560" t="s">
        <v>430</v>
      </c>
      <c r="CM560">
        <v>4</v>
      </c>
      <c r="CN560" t="s">
        <v>2472</v>
      </c>
      <c r="CP560">
        <v>0</v>
      </c>
      <c r="CQ560">
        <v>32</v>
      </c>
      <c r="CS560">
        <v>0</v>
      </c>
      <c r="CU560">
        <v>293</v>
      </c>
      <c r="CV560">
        <v>1</v>
      </c>
      <c r="CW560">
        <v>1</v>
      </c>
      <c r="CX560">
        <v>2</v>
      </c>
      <c r="CY560">
        <v>35</v>
      </c>
      <c r="CZ560">
        <v>31</v>
      </c>
      <c r="DA560">
        <v>19010</v>
      </c>
      <c r="DB560">
        <v>34</v>
      </c>
      <c r="DC560" t="s">
        <v>446</v>
      </c>
      <c r="DD560" t="s">
        <v>430</v>
      </c>
      <c r="DE560" t="s">
        <v>3833</v>
      </c>
      <c r="DF560" t="s">
        <v>430</v>
      </c>
      <c r="DG560" t="s">
        <v>477</v>
      </c>
      <c r="DH560" t="s">
        <v>478</v>
      </c>
      <c r="DI560" t="s">
        <v>430</v>
      </c>
      <c r="DJ560" t="s">
        <v>430</v>
      </c>
      <c r="DK560" t="s">
        <v>430</v>
      </c>
      <c r="DL560" t="s">
        <v>430</v>
      </c>
      <c r="DM560" t="s">
        <v>448</v>
      </c>
      <c r="DN560" s="1">
        <v>45117</v>
      </c>
      <c r="DO560" s="1">
        <v>45553</v>
      </c>
      <c r="DP560" t="s">
        <v>449</v>
      </c>
      <c r="DQ560">
        <v>0</v>
      </c>
      <c r="DR560" t="s">
        <v>430</v>
      </c>
      <c r="DS560" t="s">
        <v>430</v>
      </c>
      <c r="DT560" t="s">
        <v>2474</v>
      </c>
      <c r="DU560" t="s">
        <v>430</v>
      </c>
      <c r="DV560" t="s">
        <v>430</v>
      </c>
      <c r="DW560" t="s">
        <v>430</v>
      </c>
      <c r="DX560" t="s">
        <v>430</v>
      </c>
      <c r="DY560" t="s">
        <v>430</v>
      </c>
      <c r="DZ560" t="s">
        <v>451</v>
      </c>
      <c r="EA560" t="s">
        <v>452</v>
      </c>
      <c r="EB560" t="s">
        <v>430</v>
      </c>
      <c r="EC560" t="s">
        <v>430</v>
      </c>
      <c r="ED560" t="s">
        <v>430</v>
      </c>
      <c r="EE560" t="s">
        <v>2160</v>
      </c>
      <c r="EF560" t="s">
        <v>430</v>
      </c>
      <c r="EG560" t="s">
        <v>430</v>
      </c>
      <c r="EH560" t="s">
        <v>454</v>
      </c>
      <c r="EI560" t="s">
        <v>455</v>
      </c>
      <c r="EJ560" t="s">
        <v>482</v>
      </c>
      <c r="EK560" t="s">
        <v>483</v>
      </c>
      <c r="EL560" t="s">
        <v>2161</v>
      </c>
      <c r="EM560" t="s">
        <v>2162</v>
      </c>
    </row>
    <row r="561" spans="1:143" x14ac:dyDescent="0.25">
      <c r="A561" t="s">
        <v>1357</v>
      </c>
      <c r="B561" t="s">
        <v>459</v>
      </c>
      <c r="C561" t="s">
        <v>2149</v>
      </c>
      <c r="D561">
        <v>104</v>
      </c>
      <c r="E561" t="s">
        <v>430</v>
      </c>
      <c r="F561" t="s">
        <v>430</v>
      </c>
      <c r="G561" t="s">
        <v>430</v>
      </c>
      <c r="H561" t="s">
        <v>432</v>
      </c>
      <c r="I561" t="s">
        <v>2492</v>
      </c>
      <c r="J561" t="s">
        <v>3834</v>
      </c>
      <c r="K561">
        <v>19000003361</v>
      </c>
      <c r="L561" t="s">
        <v>3835</v>
      </c>
      <c r="M561">
        <v>24</v>
      </c>
      <c r="N561">
        <v>8</v>
      </c>
      <c r="O561">
        <v>4.9000000000000004</v>
      </c>
      <c r="P561">
        <v>17.45</v>
      </c>
      <c r="Q561">
        <v>0</v>
      </c>
      <c r="R561">
        <v>0</v>
      </c>
      <c r="S561">
        <v>0</v>
      </c>
      <c r="T561">
        <v>406</v>
      </c>
      <c r="U561">
        <v>0</v>
      </c>
      <c r="V561">
        <v>4</v>
      </c>
      <c r="W561" t="s">
        <v>430</v>
      </c>
      <c r="X561">
        <v>21</v>
      </c>
      <c r="Y561">
        <v>8.6</v>
      </c>
      <c r="Z561">
        <v>18.3</v>
      </c>
      <c r="AA561" t="s">
        <v>436</v>
      </c>
      <c r="AB561">
        <v>1.76</v>
      </c>
      <c r="AC561">
        <v>1.62</v>
      </c>
      <c r="AD561">
        <v>24</v>
      </c>
      <c r="AE561" t="s">
        <v>711</v>
      </c>
      <c r="AF561">
        <v>45.4</v>
      </c>
      <c r="AG561">
        <v>28.8</v>
      </c>
      <c r="AH561">
        <v>20.3</v>
      </c>
      <c r="AI561">
        <v>11.55</v>
      </c>
      <c r="AJ561">
        <v>10.5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 t="s">
        <v>430</v>
      </c>
      <c r="AS561" t="s">
        <v>430</v>
      </c>
      <c r="AT561" t="s">
        <v>430</v>
      </c>
      <c r="AU561">
        <v>0</v>
      </c>
      <c r="AV561">
        <v>0</v>
      </c>
      <c r="AW561">
        <v>0</v>
      </c>
      <c r="AZ561">
        <v>64897097266345</v>
      </c>
      <c r="BA561">
        <v>4897097266343</v>
      </c>
      <c r="BB561">
        <v>810005416627</v>
      </c>
      <c r="BC561" t="s">
        <v>463</v>
      </c>
      <c r="BD561" t="s">
        <v>1162</v>
      </c>
      <c r="BE561" t="s">
        <v>430</v>
      </c>
      <c r="BF561" t="s">
        <v>1163</v>
      </c>
      <c r="BG561" t="s">
        <v>689</v>
      </c>
      <c r="BH561">
        <v>36</v>
      </c>
      <c r="BI561">
        <v>2.6499999999999999E-2</v>
      </c>
      <c r="BJ561" t="s">
        <v>430</v>
      </c>
      <c r="BL561" t="s">
        <v>436</v>
      </c>
      <c r="BM561" t="s">
        <v>2495</v>
      </c>
      <c r="BN561" t="s">
        <v>430</v>
      </c>
      <c r="BO561" t="s">
        <v>430</v>
      </c>
      <c r="BP561" t="s">
        <v>3836</v>
      </c>
      <c r="BQ561" t="s">
        <v>430</v>
      </c>
      <c r="BR561" t="s">
        <v>442</v>
      </c>
      <c r="BS561">
        <v>10000</v>
      </c>
      <c r="BT561" t="s">
        <v>443</v>
      </c>
      <c r="BU561">
        <v>25296</v>
      </c>
      <c r="BV561">
        <v>45696</v>
      </c>
      <c r="BW561">
        <v>45696</v>
      </c>
      <c r="BX561" t="s">
        <v>430</v>
      </c>
      <c r="BY561" t="s">
        <v>430</v>
      </c>
      <c r="BZ561" t="s">
        <v>470</v>
      </c>
      <c r="CA561" t="s">
        <v>3832</v>
      </c>
      <c r="CB561" t="s">
        <v>430</v>
      </c>
      <c r="CC561" t="s">
        <v>2156</v>
      </c>
      <c r="CD561">
        <v>0</v>
      </c>
      <c r="CE561" t="s">
        <v>430</v>
      </c>
      <c r="CF561" t="s">
        <v>444</v>
      </c>
      <c r="CG561" t="s">
        <v>430</v>
      </c>
      <c r="CH561" s="1">
        <v>45552</v>
      </c>
      <c r="CI561" t="s">
        <v>430</v>
      </c>
      <c r="CJ561" t="s">
        <v>430</v>
      </c>
      <c r="CK561" t="s">
        <v>430</v>
      </c>
      <c r="CM561">
        <v>4</v>
      </c>
      <c r="CN561" t="s">
        <v>2498</v>
      </c>
      <c r="CP561">
        <v>0</v>
      </c>
      <c r="CQ561">
        <v>32</v>
      </c>
      <c r="CS561">
        <v>0</v>
      </c>
      <c r="CU561">
        <v>294</v>
      </c>
      <c r="CV561">
        <v>1</v>
      </c>
      <c r="CW561">
        <v>1</v>
      </c>
      <c r="CX561">
        <v>2</v>
      </c>
      <c r="CY561">
        <v>38</v>
      </c>
      <c r="CZ561">
        <v>31</v>
      </c>
      <c r="DA561">
        <v>19010</v>
      </c>
      <c r="DB561">
        <v>34</v>
      </c>
      <c r="DC561" t="s">
        <v>446</v>
      </c>
      <c r="DD561" t="s">
        <v>430</v>
      </c>
      <c r="DE561" t="s">
        <v>3837</v>
      </c>
      <c r="DF561" t="s">
        <v>430</v>
      </c>
      <c r="DG561" t="s">
        <v>477</v>
      </c>
      <c r="DH561" t="s">
        <v>478</v>
      </c>
      <c r="DI561" t="s">
        <v>430</v>
      </c>
      <c r="DJ561" t="s">
        <v>430</v>
      </c>
      <c r="DK561" t="s">
        <v>430</v>
      </c>
      <c r="DL561" t="s">
        <v>430</v>
      </c>
      <c r="DM561" t="s">
        <v>448</v>
      </c>
      <c r="DN561" s="1">
        <v>45117</v>
      </c>
      <c r="DO561" s="1">
        <v>45553</v>
      </c>
      <c r="DP561" t="s">
        <v>449</v>
      </c>
      <c r="DQ561">
        <v>0</v>
      </c>
      <c r="DR561" t="s">
        <v>430</v>
      </c>
      <c r="DS561" t="s">
        <v>430</v>
      </c>
      <c r="DT561" t="s">
        <v>3838</v>
      </c>
      <c r="DU561" t="s">
        <v>430</v>
      </c>
      <c r="DV561" t="s">
        <v>430</v>
      </c>
      <c r="DW561" t="s">
        <v>430</v>
      </c>
      <c r="DX561" t="s">
        <v>430</v>
      </c>
      <c r="DY561" t="s">
        <v>430</v>
      </c>
      <c r="DZ561" t="s">
        <v>451</v>
      </c>
      <c r="EA561" t="s">
        <v>452</v>
      </c>
      <c r="EB561" t="s">
        <v>430</v>
      </c>
      <c r="EC561" t="s">
        <v>430</v>
      </c>
      <c r="ED561" t="s">
        <v>430</v>
      </c>
      <c r="EE561" t="s">
        <v>2160</v>
      </c>
      <c r="EF561" t="s">
        <v>430</v>
      </c>
      <c r="EG561" t="s">
        <v>430</v>
      </c>
      <c r="EH561" t="s">
        <v>454</v>
      </c>
      <c r="EI561" t="s">
        <v>455</v>
      </c>
      <c r="EJ561" t="s">
        <v>482</v>
      </c>
      <c r="EK561" t="s">
        <v>483</v>
      </c>
      <c r="EL561" t="s">
        <v>2161</v>
      </c>
      <c r="EM561" t="s">
        <v>2162</v>
      </c>
    </row>
    <row r="562" spans="1:143" x14ac:dyDescent="0.25">
      <c r="A562" t="s">
        <v>1357</v>
      </c>
      <c r="B562" t="s">
        <v>459</v>
      </c>
      <c r="C562" t="s">
        <v>2149</v>
      </c>
      <c r="D562">
        <v>104</v>
      </c>
      <c r="E562" t="s">
        <v>430</v>
      </c>
      <c r="F562" t="s">
        <v>430</v>
      </c>
      <c r="G562" t="s">
        <v>430</v>
      </c>
      <c r="H562" t="s">
        <v>432</v>
      </c>
      <c r="I562" t="s">
        <v>3427</v>
      </c>
      <c r="J562" t="s">
        <v>3839</v>
      </c>
      <c r="K562">
        <v>19000003363</v>
      </c>
      <c r="L562" t="s">
        <v>3840</v>
      </c>
      <c r="M562">
        <v>24</v>
      </c>
      <c r="N562">
        <v>8</v>
      </c>
      <c r="O562">
        <v>4.9000000000000004</v>
      </c>
      <c r="P562">
        <v>17.45</v>
      </c>
      <c r="Q562">
        <v>0</v>
      </c>
      <c r="R562">
        <v>0</v>
      </c>
      <c r="S562">
        <v>0</v>
      </c>
      <c r="T562">
        <v>406</v>
      </c>
      <c r="U562">
        <v>0</v>
      </c>
      <c r="V562">
        <v>4</v>
      </c>
      <c r="W562" t="s">
        <v>430</v>
      </c>
      <c r="X562">
        <v>21</v>
      </c>
      <c r="Y562">
        <v>8.6</v>
      </c>
      <c r="Z562">
        <v>18.3</v>
      </c>
      <c r="AA562" t="s">
        <v>436</v>
      </c>
      <c r="AB562">
        <v>1.76</v>
      </c>
      <c r="AC562">
        <v>1.62</v>
      </c>
      <c r="AD562">
        <v>24</v>
      </c>
      <c r="AE562" t="s">
        <v>711</v>
      </c>
      <c r="AF562">
        <v>43.1</v>
      </c>
      <c r="AG562">
        <v>27.5</v>
      </c>
      <c r="AH562">
        <v>18.899999999999999</v>
      </c>
      <c r="AI562">
        <v>11.56</v>
      </c>
      <c r="AJ562">
        <v>10.25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 t="s">
        <v>430</v>
      </c>
      <c r="AS562" t="s">
        <v>430</v>
      </c>
      <c r="AT562" t="s">
        <v>430</v>
      </c>
      <c r="AU562">
        <v>0</v>
      </c>
      <c r="AV562">
        <v>0</v>
      </c>
      <c r="AW562">
        <v>0</v>
      </c>
      <c r="AZ562">
        <v>10840191601177</v>
      </c>
      <c r="BA562">
        <v>4897097269160</v>
      </c>
      <c r="BB562">
        <v>840191601170</v>
      </c>
      <c r="BC562" t="s">
        <v>463</v>
      </c>
      <c r="BD562" t="s">
        <v>1162</v>
      </c>
      <c r="BE562" t="s">
        <v>430</v>
      </c>
      <c r="BF562" t="s">
        <v>1163</v>
      </c>
      <c r="BG562" t="s">
        <v>689</v>
      </c>
      <c r="BH562">
        <v>36</v>
      </c>
      <c r="BI562">
        <v>2.24E-2</v>
      </c>
      <c r="BJ562" t="s">
        <v>430</v>
      </c>
      <c r="BL562" t="s">
        <v>436</v>
      </c>
      <c r="BM562" t="s">
        <v>3041</v>
      </c>
      <c r="BN562" t="s">
        <v>430</v>
      </c>
      <c r="BO562" t="s">
        <v>430</v>
      </c>
      <c r="BP562" t="s">
        <v>3841</v>
      </c>
      <c r="BQ562" t="s">
        <v>430</v>
      </c>
      <c r="BR562" t="s">
        <v>442</v>
      </c>
      <c r="BS562">
        <v>10000</v>
      </c>
      <c r="BT562" t="s">
        <v>443</v>
      </c>
      <c r="BU562">
        <v>29976</v>
      </c>
      <c r="BV562">
        <v>45672</v>
      </c>
      <c r="BW562">
        <v>45672</v>
      </c>
      <c r="BX562" t="s">
        <v>430</v>
      </c>
      <c r="BY562" t="s">
        <v>430</v>
      </c>
      <c r="BZ562" t="s">
        <v>470</v>
      </c>
      <c r="CA562" t="s">
        <v>3832</v>
      </c>
      <c r="CB562" t="s">
        <v>430</v>
      </c>
      <c r="CC562" t="s">
        <v>2156</v>
      </c>
      <c r="CD562">
        <v>0</v>
      </c>
      <c r="CE562" t="s">
        <v>430</v>
      </c>
      <c r="CF562" t="s">
        <v>444</v>
      </c>
      <c r="CG562" t="s">
        <v>430</v>
      </c>
      <c r="CH562" s="1">
        <v>45552</v>
      </c>
      <c r="CI562" t="s">
        <v>430</v>
      </c>
      <c r="CJ562" t="s">
        <v>430</v>
      </c>
      <c r="CK562" t="s">
        <v>430</v>
      </c>
      <c r="CM562">
        <v>4</v>
      </c>
      <c r="CN562" t="s">
        <v>3043</v>
      </c>
      <c r="CP562">
        <v>0</v>
      </c>
      <c r="CQ562">
        <v>33</v>
      </c>
      <c r="CS562">
        <v>0</v>
      </c>
      <c r="CU562">
        <v>24</v>
      </c>
      <c r="CV562">
        <v>1</v>
      </c>
      <c r="CW562">
        <v>1</v>
      </c>
      <c r="CX562">
        <v>2</v>
      </c>
      <c r="CY562">
        <v>36</v>
      </c>
      <c r="CZ562">
        <v>136</v>
      </c>
      <c r="DA562">
        <v>19010</v>
      </c>
      <c r="DB562">
        <v>34</v>
      </c>
      <c r="DC562" t="s">
        <v>446</v>
      </c>
      <c r="DD562" t="s">
        <v>430</v>
      </c>
      <c r="DE562" t="s">
        <v>3509</v>
      </c>
      <c r="DF562" t="s">
        <v>430</v>
      </c>
      <c r="DG562" t="s">
        <v>477</v>
      </c>
      <c r="DH562" t="s">
        <v>478</v>
      </c>
      <c r="DI562" t="s">
        <v>430</v>
      </c>
      <c r="DJ562" t="s">
        <v>430</v>
      </c>
      <c r="DK562" t="s">
        <v>430</v>
      </c>
      <c r="DL562" t="s">
        <v>430</v>
      </c>
      <c r="DM562" t="s">
        <v>448</v>
      </c>
      <c r="DN562" s="1">
        <v>45117</v>
      </c>
      <c r="DO562" s="1">
        <v>45564</v>
      </c>
      <c r="DP562" t="s">
        <v>449</v>
      </c>
      <c r="DQ562">
        <v>0</v>
      </c>
      <c r="DR562" t="s">
        <v>430</v>
      </c>
      <c r="DS562" t="s">
        <v>430</v>
      </c>
      <c r="DT562" t="s">
        <v>3842</v>
      </c>
      <c r="DU562" t="s">
        <v>430</v>
      </c>
      <c r="DV562" t="s">
        <v>430</v>
      </c>
      <c r="DW562" t="s">
        <v>430</v>
      </c>
      <c r="DX562" t="s">
        <v>430</v>
      </c>
      <c r="DY562" t="s">
        <v>430</v>
      </c>
      <c r="DZ562" t="s">
        <v>451</v>
      </c>
      <c r="EA562" t="s">
        <v>452</v>
      </c>
      <c r="EB562" t="s">
        <v>430</v>
      </c>
      <c r="EC562" t="s">
        <v>430</v>
      </c>
      <c r="ED562" t="s">
        <v>430</v>
      </c>
      <c r="EE562" t="s">
        <v>2240</v>
      </c>
      <c r="EF562" t="s">
        <v>430</v>
      </c>
      <c r="EG562" t="s">
        <v>430</v>
      </c>
      <c r="EH562" t="s">
        <v>454</v>
      </c>
      <c r="EI562" t="s">
        <v>455</v>
      </c>
      <c r="EJ562" t="s">
        <v>482</v>
      </c>
      <c r="EK562" t="s">
        <v>483</v>
      </c>
      <c r="EL562" t="s">
        <v>2181</v>
      </c>
      <c r="EM562" t="s">
        <v>3023</v>
      </c>
    </row>
    <row r="563" spans="1:143" x14ac:dyDescent="0.25">
      <c r="A563" t="s">
        <v>1357</v>
      </c>
      <c r="B563" t="s">
        <v>459</v>
      </c>
      <c r="C563" t="s">
        <v>2149</v>
      </c>
      <c r="D563">
        <v>104</v>
      </c>
      <c r="E563" t="s">
        <v>430</v>
      </c>
      <c r="F563" t="s">
        <v>430</v>
      </c>
      <c r="G563" t="s">
        <v>430</v>
      </c>
      <c r="H563" t="s">
        <v>432</v>
      </c>
      <c r="I563" t="s">
        <v>2530</v>
      </c>
      <c r="J563" t="s">
        <v>3843</v>
      </c>
      <c r="K563">
        <v>19000003371</v>
      </c>
      <c r="L563" t="s">
        <v>3844</v>
      </c>
      <c r="M563">
        <v>24</v>
      </c>
      <c r="N563">
        <v>8</v>
      </c>
      <c r="O563">
        <v>4.9000000000000004</v>
      </c>
      <c r="P563">
        <v>17.45</v>
      </c>
      <c r="Q563">
        <v>0</v>
      </c>
      <c r="R563">
        <v>0</v>
      </c>
      <c r="S563">
        <v>0</v>
      </c>
      <c r="T563">
        <v>406</v>
      </c>
      <c r="U563">
        <v>0</v>
      </c>
      <c r="V563">
        <v>4</v>
      </c>
      <c r="W563" t="s">
        <v>430</v>
      </c>
      <c r="X563">
        <v>20.8</v>
      </c>
      <c r="Y563">
        <v>8.6</v>
      </c>
      <c r="Z563">
        <v>18.100000000000001</v>
      </c>
      <c r="AA563" t="s">
        <v>436</v>
      </c>
      <c r="AB563">
        <v>1.76</v>
      </c>
      <c r="AC563">
        <v>1.62</v>
      </c>
      <c r="AD563">
        <v>24</v>
      </c>
      <c r="AE563" t="s">
        <v>711</v>
      </c>
      <c r="AF563">
        <v>43.1</v>
      </c>
      <c r="AG563">
        <v>27.5</v>
      </c>
      <c r="AH563">
        <v>20.100000000000001</v>
      </c>
      <c r="AI563">
        <v>11.5</v>
      </c>
      <c r="AJ563">
        <v>10.47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 t="s">
        <v>430</v>
      </c>
      <c r="AS563" t="s">
        <v>430</v>
      </c>
      <c r="AT563" t="s">
        <v>430</v>
      </c>
      <c r="AU563">
        <v>0</v>
      </c>
      <c r="AV563">
        <v>0</v>
      </c>
      <c r="AW563">
        <v>0</v>
      </c>
      <c r="AZ563">
        <v>64897097266390</v>
      </c>
      <c r="BA563">
        <v>4897097266398</v>
      </c>
      <c r="BB563">
        <v>810005416573</v>
      </c>
      <c r="BC563" t="s">
        <v>463</v>
      </c>
      <c r="BD563" t="s">
        <v>1162</v>
      </c>
      <c r="BE563" t="s">
        <v>430</v>
      </c>
      <c r="BF563" t="s">
        <v>1163</v>
      </c>
      <c r="BG563" t="s">
        <v>689</v>
      </c>
      <c r="BH563">
        <v>36</v>
      </c>
      <c r="BI563">
        <v>2.3800000000000002E-2</v>
      </c>
      <c r="BJ563" t="s">
        <v>430</v>
      </c>
      <c r="BL563" t="s">
        <v>436</v>
      </c>
      <c r="BM563" t="s">
        <v>2533</v>
      </c>
      <c r="BN563" t="s">
        <v>430</v>
      </c>
      <c r="BO563" t="s">
        <v>430</v>
      </c>
      <c r="BP563" t="s">
        <v>3845</v>
      </c>
      <c r="BQ563" t="s">
        <v>430</v>
      </c>
      <c r="BR563" t="s">
        <v>442</v>
      </c>
      <c r="BS563">
        <v>10000</v>
      </c>
      <c r="BT563" t="s">
        <v>443</v>
      </c>
      <c r="BU563">
        <v>28200</v>
      </c>
      <c r="BV563">
        <v>45912</v>
      </c>
      <c r="BW563">
        <v>45912</v>
      </c>
      <c r="BX563" t="s">
        <v>430</v>
      </c>
      <c r="BY563" t="s">
        <v>430</v>
      </c>
      <c r="BZ563" t="s">
        <v>470</v>
      </c>
      <c r="CA563" t="s">
        <v>3832</v>
      </c>
      <c r="CB563" t="s">
        <v>430</v>
      </c>
      <c r="CC563" t="s">
        <v>2156</v>
      </c>
      <c r="CD563">
        <v>0</v>
      </c>
      <c r="CE563" t="s">
        <v>430</v>
      </c>
      <c r="CF563" t="s">
        <v>444</v>
      </c>
      <c r="CG563" t="s">
        <v>430</v>
      </c>
      <c r="CH563" s="1">
        <v>45570</v>
      </c>
      <c r="CI563" t="s">
        <v>430</v>
      </c>
      <c r="CJ563" t="s">
        <v>430</v>
      </c>
      <c r="CK563" t="s">
        <v>430</v>
      </c>
      <c r="CM563">
        <v>4</v>
      </c>
      <c r="CN563" t="s">
        <v>2536</v>
      </c>
      <c r="CP563">
        <v>0</v>
      </c>
      <c r="CQ563">
        <v>33</v>
      </c>
      <c r="CS563">
        <v>0</v>
      </c>
      <c r="CU563">
        <v>295</v>
      </c>
      <c r="CV563">
        <v>1</v>
      </c>
      <c r="CW563">
        <v>1</v>
      </c>
      <c r="CX563">
        <v>2</v>
      </c>
      <c r="CY563">
        <v>35</v>
      </c>
      <c r="CZ563">
        <v>31</v>
      </c>
      <c r="DA563">
        <v>19010</v>
      </c>
      <c r="DB563">
        <v>34</v>
      </c>
      <c r="DC563" t="s">
        <v>446</v>
      </c>
      <c r="DD563" t="s">
        <v>430</v>
      </c>
      <c r="DE563" t="s">
        <v>3846</v>
      </c>
      <c r="DF563" t="s">
        <v>430</v>
      </c>
      <c r="DG563" t="s">
        <v>477</v>
      </c>
      <c r="DH563" t="s">
        <v>478</v>
      </c>
      <c r="DI563" t="s">
        <v>430</v>
      </c>
      <c r="DJ563" t="s">
        <v>430</v>
      </c>
      <c r="DK563" t="s">
        <v>430</v>
      </c>
      <c r="DL563" t="s">
        <v>430</v>
      </c>
      <c r="DM563" t="s">
        <v>448</v>
      </c>
      <c r="DN563" s="1">
        <v>45117</v>
      </c>
      <c r="DO563" s="1">
        <v>45553</v>
      </c>
      <c r="DP563" t="s">
        <v>449</v>
      </c>
      <c r="DQ563">
        <v>0</v>
      </c>
      <c r="DR563" t="s">
        <v>430</v>
      </c>
      <c r="DS563" t="s">
        <v>430</v>
      </c>
      <c r="DT563" t="s">
        <v>2474</v>
      </c>
      <c r="DU563" t="s">
        <v>430</v>
      </c>
      <c r="DV563" t="s">
        <v>430</v>
      </c>
      <c r="DW563" t="s">
        <v>430</v>
      </c>
      <c r="DX563" t="s">
        <v>430</v>
      </c>
      <c r="DY563" t="s">
        <v>430</v>
      </c>
      <c r="DZ563" t="s">
        <v>451</v>
      </c>
      <c r="EA563" t="s">
        <v>452</v>
      </c>
      <c r="EB563" t="s">
        <v>430</v>
      </c>
      <c r="EC563" t="s">
        <v>430</v>
      </c>
      <c r="ED563" t="s">
        <v>430</v>
      </c>
      <c r="EE563" t="s">
        <v>2240</v>
      </c>
      <c r="EF563" t="s">
        <v>430</v>
      </c>
      <c r="EG563" t="s">
        <v>430</v>
      </c>
      <c r="EH563" t="s">
        <v>454</v>
      </c>
      <c r="EI563" t="s">
        <v>455</v>
      </c>
      <c r="EJ563" t="s">
        <v>482</v>
      </c>
      <c r="EK563" t="s">
        <v>483</v>
      </c>
      <c r="EL563" t="s">
        <v>2161</v>
      </c>
      <c r="EM563" t="s">
        <v>2162</v>
      </c>
    </row>
    <row r="564" spans="1:143" x14ac:dyDescent="0.25">
      <c r="A564" t="s">
        <v>1357</v>
      </c>
      <c r="B564" t="s">
        <v>430</v>
      </c>
      <c r="C564" t="s">
        <v>2149</v>
      </c>
      <c r="D564">
        <v>104</v>
      </c>
      <c r="E564" t="s">
        <v>430</v>
      </c>
      <c r="F564" t="s">
        <v>430</v>
      </c>
      <c r="G564" t="s">
        <v>430</v>
      </c>
      <c r="H564" t="s">
        <v>432</v>
      </c>
      <c r="I564" t="s">
        <v>3437</v>
      </c>
      <c r="J564" t="s">
        <v>3847</v>
      </c>
      <c r="K564">
        <v>19000003402</v>
      </c>
      <c r="L564" t="s">
        <v>3848</v>
      </c>
      <c r="M564">
        <v>24</v>
      </c>
      <c r="N564">
        <v>8</v>
      </c>
      <c r="O564">
        <v>4.9000000000000004</v>
      </c>
      <c r="P564">
        <v>17.45</v>
      </c>
      <c r="Q564">
        <v>0</v>
      </c>
      <c r="R564">
        <v>0</v>
      </c>
      <c r="S564">
        <v>0</v>
      </c>
      <c r="T564">
        <v>406</v>
      </c>
      <c r="U564">
        <v>0</v>
      </c>
      <c r="V564">
        <v>4</v>
      </c>
      <c r="W564" t="s">
        <v>430</v>
      </c>
      <c r="X564">
        <v>21</v>
      </c>
      <c r="Y564">
        <v>8.6</v>
      </c>
      <c r="Z564">
        <v>18.3</v>
      </c>
      <c r="AA564" t="s">
        <v>436</v>
      </c>
      <c r="AB564">
        <v>1.81</v>
      </c>
      <c r="AC564">
        <v>1.74</v>
      </c>
      <c r="AD564">
        <v>24</v>
      </c>
      <c r="AE564" t="s">
        <v>711</v>
      </c>
      <c r="AF564">
        <v>45.4</v>
      </c>
      <c r="AG564">
        <v>28.8</v>
      </c>
      <c r="AH564">
        <v>20.3</v>
      </c>
      <c r="AI564">
        <v>11.43</v>
      </c>
      <c r="AJ564">
        <v>10.41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 t="s">
        <v>430</v>
      </c>
      <c r="AS564" t="s">
        <v>430</v>
      </c>
      <c r="AT564" t="s">
        <v>430</v>
      </c>
      <c r="AU564">
        <v>0</v>
      </c>
      <c r="AV564">
        <v>0</v>
      </c>
      <c r="AW564">
        <v>0</v>
      </c>
      <c r="AZ564">
        <v>14897097269679</v>
      </c>
      <c r="BA564">
        <v>4897097269672</v>
      </c>
      <c r="BB564">
        <v>840191602054</v>
      </c>
      <c r="BC564" t="s">
        <v>463</v>
      </c>
      <c r="BD564" t="s">
        <v>1162</v>
      </c>
      <c r="BE564" t="s">
        <v>430</v>
      </c>
      <c r="BF564" t="s">
        <v>1163</v>
      </c>
      <c r="BG564" t="s">
        <v>689</v>
      </c>
      <c r="BH564">
        <v>36</v>
      </c>
      <c r="BI564">
        <v>2.6499999999999999E-2</v>
      </c>
      <c r="BJ564" t="s">
        <v>430</v>
      </c>
      <c r="BL564" t="s">
        <v>436</v>
      </c>
      <c r="BM564" t="s">
        <v>3034</v>
      </c>
      <c r="BN564" t="s">
        <v>430</v>
      </c>
      <c r="BO564" t="s">
        <v>430</v>
      </c>
      <c r="BP564" t="s">
        <v>3440</v>
      </c>
      <c r="BQ564" t="s">
        <v>430</v>
      </c>
      <c r="BR564" t="s">
        <v>442</v>
      </c>
      <c r="BS564">
        <v>10000</v>
      </c>
      <c r="BT564" t="s">
        <v>443</v>
      </c>
      <c r="BU564">
        <v>25296</v>
      </c>
      <c r="BV564">
        <v>46176</v>
      </c>
      <c r="BW564">
        <v>46176</v>
      </c>
      <c r="BX564" t="s">
        <v>430</v>
      </c>
      <c r="BY564" t="s">
        <v>430</v>
      </c>
      <c r="BZ564" t="s">
        <v>470</v>
      </c>
      <c r="CA564" t="s">
        <v>430</v>
      </c>
      <c r="CB564" t="s">
        <v>430</v>
      </c>
      <c r="CC564" t="s">
        <v>2156</v>
      </c>
      <c r="CD564">
        <v>0</v>
      </c>
      <c r="CE564" t="s">
        <v>430</v>
      </c>
      <c r="CF564" t="s">
        <v>444</v>
      </c>
      <c r="CG564" t="s">
        <v>430</v>
      </c>
      <c r="CH564" s="1">
        <v>45183</v>
      </c>
      <c r="CI564" t="s">
        <v>430</v>
      </c>
      <c r="CJ564" t="s">
        <v>430</v>
      </c>
      <c r="CK564" t="s">
        <v>430</v>
      </c>
      <c r="CM564">
        <v>4</v>
      </c>
      <c r="CN564" t="s">
        <v>3036</v>
      </c>
      <c r="CP564">
        <v>0</v>
      </c>
      <c r="CQ564">
        <v>32</v>
      </c>
      <c r="CS564">
        <v>0</v>
      </c>
      <c r="CU564">
        <v>271</v>
      </c>
      <c r="CV564">
        <v>1</v>
      </c>
      <c r="CW564">
        <v>1</v>
      </c>
      <c r="CX564">
        <v>2</v>
      </c>
      <c r="CY564">
        <v>48</v>
      </c>
      <c r="CZ564">
        <v>136</v>
      </c>
      <c r="DA564">
        <v>19010</v>
      </c>
      <c r="DB564">
        <v>34</v>
      </c>
      <c r="DC564" t="s">
        <v>446</v>
      </c>
      <c r="DD564" t="s">
        <v>430</v>
      </c>
      <c r="DE564" t="s">
        <v>3648</v>
      </c>
      <c r="DF564" t="s">
        <v>430</v>
      </c>
      <c r="DG564" t="s">
        <v>477</v>
      </c>
      <c r="DH564" t="s">
        <v>478</v>
      </c>
      <c r="DI564" t="s">
        <v>430</v>
      </c>
      <c r="DJ564" t="s">
        <v>430</v>
      </c>
      <c r="DK564" t="s">
        <v>430</v>
      </c>
      <c r="DL564" t="s">
        <v>430</v>
      </c>
      <c r="DM564" t="s">
        <v>448</v>
      </c>
      <c r="DN564" s="1">
        <v>45121</v>
      </c>
      <c r="DO564" s="1">
        <v>45553</v>
      </c>
      <c r="DP564" t="s">
        <v>449</v>
      </c>
      <c r="DQ564">
        <v>0</v>
      </c>
      <c r="DR564" t="s">
        <v>430</v>
      </c>
      <c r="DS564" t="s">
        <v>430</v>
      </c>
      <c r="DT564" t="s">
        <v>2965</v>
      </c>
      <c r="DU564" t="s">
        <v>430</v>
      </c>
      <c r="DV564" t="s">
        <v>430</v>
      </c>
      <c r="DW564" t="s">
        <v>430</v>
      </c>
      <c r="DX564" t="s">
        <v>430</v>
      </c>
      <c r="DY564" t="s">
        <v>430</v>
      </c>
      <c r="DZ564" t="s">
        <v>451</v>
      </c>
      <c r="EA564" t="s">
        <v>452</v>
      </c>
      <c r="EB564" t="s">
        <v>430</v>
      </c>
      <c r="EC564" t="s">
        <v>430</v>
      </c>
      <c r="ED564" t="s">
        <v>430</v>
      </c>
      <c r="EE564" t="s">
        <v>2160</v>
      </c>
      <c r="EF564" t="s">
        <v>430</v>
      </c>
      <c r="EG564" t="s">
        <v>430</v>
      </c>
      <c r="EH564" t="s">
        <v>454</v>
      </c>
      <c r="EI564" t="s">
        <v>455</v>
      </c>
      <c r="EJ564" t="s">
        <v>482</v>
      </c>
      <c r="EK564" t="s">
        <v>483</v>
      </c>
      <c r="EL564" t="s">
        <v>2181</v>
      </c>
      <c r="EM564" t="s">
        <v>3023</v>
      </c>
    </row>
    <row r="565" spans="1:143" x14ac:dyDescent="0.25">
      <c r="A565" t="s">
        <v>1357</v>
      </c>
      <c r="B565" t="s">
        <v>430</v>
      </c>
      <c r="C565" t="s">
        <v>2149</v>
      </c>
      <c r="D565">
        <v>104</v>
      </c>
      <c r="E565" t="s">
        <v>430</v>
      </c>
      <c r="F565" t="s">
        <v>430</v>
      </c>
      <c r="G565" t="s">
        <v>430</v>
      </c>
      <c r="H565" t="s">
        <v>432</v>
      </c>
      <c r="I565" t="s">
        <v>3447</v>
      </c>
      <c r="J565" t="s">
        <v>3849</v>
      </c>
      <c r="K565">
        <v>19000003403</v>
      </c>
      <c r="L565" t="s">
        <v>3850</v>
      </c>
      <c r="M565">
        <v>24</v>
      </c>
      <c r="N565">
        <v>8</v>
      </c>
      <c r="O565">
        <v>4.9000000000000004</v>
      </c>
      <c r="P565">
        <v>17.45</v>
      </c>
      <c r="Q565">
        <v>0</v>
      </c>
      <c r="R565">
        <v>0</v>
      </c>
      <c r="S565">
        <v>0</v>
      </c>
      <c r="T565">
        <v>406</v>
      </c>
      <c r="U565">
        <v>0</v>
      </c>
      <c r="V565">
        <v>4</v>
      </c>
      <c r="W565" t="s">
        <v>430</v>
      </c>
      <c r="X565">
        <v>21</v>
      </c>
      <c r="Y565">
        <v>8.6</v>
      </c>
      <c r="Z565">
        <v>18.3</v>
      </c>
      <c r="AA565" t="s">
        <v>436</v>
      </c>
      <c r="AB565">
        <v>1.77</v>
      </c>
      <c r="AC565">
        <v>1.7</v>
      </c>
      <c r="AD565">
        <v>24</v>
      </c>
      <c r="AE565" t="s">
        <v>711</v>
      </c>
      <c r="AF565">
        <v>45.4</v>
      </c>
      <c r="AG565">
        <v>28.8</v>
      </c>
      <c r="AH565">
        <v>20.3</v>
      </c>
      <c r="AI565">
        <v>11.24</v>
      </c>
      <c r="AJ565">
        <v>10.3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 t="s">
        <v>430</v>
      </c>
      <c r="AS565" t="s">
        <v>430</v>
      </c>
      <c r="AT565" t="s">
        <v>430</v>
      </c>
      <c r="AU565">
        <v>0</v>
      </c>
      <c r="AV565">
        <v>0</v>
      </c>
      <c r="AW565">
        <v>0</v>
      </c>
      <c r="AZ565">
        <v>14897097269730</v>
      </c>
      <c r="BA565">
        <v>4897097269733</v>
      </c>
      <c r="BB565">
        <v>840191602115</v>
      </c>
      <c r="BC565" t="s">
        <v>463</v>
      </c>
      <c r="BD565" t="s">
        <v>1162</v>
      </c>
      <c r="BE565" t="s">
        <v>430</v>
      </c>
      <c r="BF565" t="s">
        <v>1163</v>
      </c>
      <c r="BG565" t="s">
        <v>689</v>
      </c>
      <c r="BH565">
        <v>36</v>
      </c>
      <c r="BI565">
        <v>2.6499999999999999E-2</v>
      </c>
      <c r="BJ565" t="s">
        <v>430</v>
      </c>
      <c r="BL565" t="s">
        <v>436</v>
      </c>
      <c r="BM565" t="s">
        <v>3055</v>
      </c>
      <c r="BN565" t="s">
        <v>430</v>
      </c>
      <c r="BO565" t="s">
        <v>430</v>
      </c>
      <c r="BP565" t="s">
        <v>3450</v>
      </c>
      <c r="BQ565" t="s">
        <v>430</v>
      </c>
      <c r="BR565" t="s">
        <v>442</v>
      </c>
      <c r="BS565">
        <v>10000</v>
      </c>
      <c r="BT565" t="s">
        <v>443</v>
      </c>
      <c r="BU565">
        <v>25296</v>
      </c>
      <c r="BV565">
        <v>46968</v>
      </c>
      <c r="BW565">
        <v>46968</v>
      </c>
      <c r="BX565" t="s">
        <v>430</v>
      </c>
      <c r="BY565" t="s">
        <v>430</v>
      </c>
      <c r="BZ565" t="s">
        <v>470</v>
      </c>
      <c r="CA565" t="s">
        <v>430</v>
      </c>
      <c r="CB565" t="s">
        <v>430</v>
      </c>
      <c r="CC565" t="s">
        <v>2156</v>
      </c>
      <c r="CD565">
        <v>0</v>
      </c>
      <c r="CE565" t="s">
        <v>430</v>
      </c>
      <c r="CF565" t="s">
        <v>444</v>
      </c>
      <c r="CG565" t="s">
        <v>430</v>
      </c>
      <c r="CH565" s="1">
        <v>45183</v>
      </c>
      <c r="CI565" t="s">
        <v>430</v>
      </c>
      <c r="CJ565" t="s">
        <v>430</v>
      </c>
      <c r="CK565" t="s">
        <v>430</v>
      </c>
      <c r="CM565">
        <v>4</v>
      </c>
      <c r="CN565" t="s">
        <v>3057</v>
      </c>
      <c r="CP565">
        <v>0</v>
      </c>
      <c r="CQ565">
        <v>33</v>
      </c>
      <c r="CS565">
        <v>0</v>
      </c>
      <c r="CU565">
        <v>278</v>
      </c>
      <c r="CV565">
        <v>1</v>
      </c>
      <c r="CW565">
        <v>1</v>
      </c>
      <c r="CX565">
        <v>2</v>
      </c>
      <c r="CY565">
        <v>48</v>
      </c>
      <c r="CZ565">
        <v>136</v>
      </c>
      <c r="DA565">
        <v>19010</v>
      </c>
      <c r="DB565">
        <v>34</v>
      </c>
      <c r="DC565" t="s">
        <v>446</v>
      </c>
      <c r="DD565" t="s">
        <v>430</v>
      </c>
      <c r="DE565" t="s">
        <v>3659</v>
      </c>
      <c r="DF565" t="s">
        <v>430</v>
      </c>
      <c r="DG565" t="s">
        <v>477</v>
      </c>
      <c r="DH565" t="s">
        <v>478</v>
      </c>
      <c r="DI565" t="s">
        <v>430</v>
      </c>
      <c r="DJ565" t="s">
        <v>430</v>
      </c>
      <c r="DK565" t="s">
        <v>430</v>
      </c>
      <c r="DL565" t="s">
        <v>430</v>
      </c>
      <c r="DM565" t="s">
        <v>448</v>
      </c>
      <c r="DN565" s="1">
        <v>45121</v>
      </c>
      <c r="DO565" s="1">
        <v>45553</v>
      </c>
      <c r="DP565" t="s">
        <v>449</v>
      </c>
      <c r="DQ565">
        <v>0</v>
      </c>
      <c r="DR565" t="s">
        <v>430</v>
      </c>
      <c r="DS565" t="s">
        <v>430</v>
      </c>
      <c r="DT565" t="s">
        <v>2965</v>
      </c>
      <c r="DU565" t="s">
        <v>430</v>
      </c>
      <c r="DV565" t="s">
        <v>430</v>
      </c>
      <c r="DW565" t="s">
        <v>430</v>
      </c>
      <c r="DX565" t="s">
        <v>430</v>
      </c>
      <c r="DY565" t="s">
        <v>430</v>
      </c>
      <c r="DZ565" t="s">
        <v>451</v>
      </c>
      <c r="EA565" t="s">
        <v>452</v>
      </c>
      <c r="EB565" t="s">
        <v>430</v>
      </c>
      <c r="EC565" t="s">
        <v>430</v>
      </c>
      <c r="ED565" t="s">
        <v>430</v>
      </c>
      <c r="EE565" t="s">
        <v>2240</v>
      </c>
      <c r="EF565" t="s">
        <v>430</v>
      </c>
      <c r="EG565" t="s">
        <v>430</v>
      </c>
      <c r="EH565" t="s">
        <v>454</v>
      </c>
      <c r="EI565" t="s">
        <v>455</v>
      </c>
      <c r="EJ565" t="s">
        <v>482</v>
      </c>
      <c r="EK565" t="s">
        <v>483</v>
      </c>
      <c r="EL565" t="s">
        <v>2181</v>
      </c>
      <c r="EM565" t="s">
        <v>3023</v>
      </c>
    </row>
    <row r="566" spans="1:143" x14ac:dyDescent="0.25">
      <c r="A566" t="s">
        <v>1357</v>
      </c>
      <c r="B566" t="s">
        <v>430</v>
      </c>
      <c r="C566" t="s">
        <v>1953</v>
      </c>
      <c r="D566">
        <v>93</v>
      </c>
      <c r="E566" t="s">
        <v>430</v>
      </c>
      <c r="F566" t="s">
        <v>430</v>
      </c>
      <c r="G566" t="s">
        <v>430</v>
      </c>
      <c r="H566" t="s">
        <v>432</v>
      </c>
      <c r="I566" t="s">
        <v>3851</v>
      </c>
      <c r="J566" t="s">
        <v>3852</v>
      </c>
      <c r="K566">
        <v>19000003439</v>
      </c>
      <c r="L566" t="s">
        <v>3853</v>
      </c>
      <c r="M566">
        <v>4</v>
      </c>
      <c r="N566">
        <v>30</v>
      </c>
      <c r="O566">
        <v>15</v>
      </c>
      <c r="P566">
        <v>39</v>
      </c>
      <c r="Q566">
        <v>0</v>
      </c>
      <c r="R566">
        <v>0</v>
      </c>
      <c r="S566">
        <v>0</v>
      </c>
      <c r="T566">
        <v>2150</v>
      </c>
      <c r="U566">
        <v>2028</v>
      </c>
      <c r="V566">
        <v>0</v>
      </c>
      <c r="W566" t="s">
        <v>430</v>
      </c>
      <c r="X566">
        <v>0</v>
      </c>
      <c r="Y566">
        <v>0</v>
      </c>
      <c r="Z566">
        <v>0</v>
      </c>
      <c r="AA566" t="s">
        <v>436</v>
      </c>
      <c r="AB566">
        <v>0</v>
      </c>
      <c r="AC566">
        <v>0</v>
      </c>
      <c r="AD566">
        <v>4</v>
      </c>
      <c r="AE566" t="s">
        <v>430</v>
      </c>
      <c r="AF566">
        <v>39</v>
      </c>
      <c r="AG566">
        <v>29.5</v>
      </c>
      <c r="AH566">
        <v>58.5</v>
      </c>
      <c r="AI566">
        <v>8.65</v>
      </c>
      <c r="AJ566">
        <v>8.6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 t="s">
        <v>430</v>
      </c>
      <c r="AS566" t="s">
        <v>430</v>
      </c>
      <c r="AT566" t="s">
        <v>430</v>
      </c>
      <c r="AU566">
        <v>0</v>
      </c>
      <c r="AV566">
        <v>0</v>
      </c>
      <c r="AW566">
        <v>0</v>
      </c>
      <c r="AZ566">
        <v>10840191604642</v>
      </c>
      <c r="BA566">
        <v>4895248001720</v>
      </c>
      <c r="BB566">
        <v>840191604645</v>
      </c>
      <c r="BC566" t="s">
        <v>463</v>
      </c>
      <c r="BD566" t="s">
        <v>1990</v>
      </c>
      <c r="BE566" t="s">
        <v>430</v>
      </c>
      <c r="BF566" t="s">
        <v>1478</v>
      </c>
      <c r="BG566" t="s">
        <v>689</v>
      </c>
      <c r="BH566">
        <v>36</v>
      </c>
      <c r="BI566">
        <v>6.7299999999999999E-2</v>
      </c>
      <c r="BJ566" t="s">
        <v>430</v>
      </c>
      <c r="BL566" t="s">
        <v>436</v>
      </c>
      <c r="BM566" t="s">
        <v>3854</v>
      </c>
      <c r="BN566" t="s">
        <v>430</v>
      </c>
      <c r="BO566" t="s">
        <v>430</v>
      </c>
      <c r="BP566" t="s">
        <v>2125</v>
      </c>
      <c r="BQ566" t="s">
        <v>2038</v>
      </c>
      <c r="BR566" t="s">
        <v>442</v>
      </c>
      <c r="BS566">
        <v>0</v>
      </c>
      <c r="BT566" t="s">
        <v>443</v>
      </c>
      <c r="BU566">
        <v>1664</v>
      </c>
      <c r="BV566">
        <v>3444</v>
      </c>
      <c r="BW566">
        <v>4008</v>
      </c>
      <c r="BX566" t="s">
        <v>430</v>
      </c>
      <c r="BY566" t="s">
        <v>430</v>
      </c>
      <c r="BZ566" t="s">
        <v>499</v>
      </c>
      <c r="CA566" t="s">
        <v>3855</v>
      </c>
      <c r="CB566" t="s">
        <v>430</v>
      </c>
      <c r="CC566" t="s">
        <v>1997</v>
      </c>
      <c r="CD566">
        <v>0</v>
      </c>
      <c r="CE566" t="s">
        <v>430</v>
      </c>
      <c r="CF566" t="s">
        <v>444</v>
      </c>
      <c r="CG566" t="s">
        <v>430</v>
      </c>
      <c r="CH566" s="1">
        <v>45207</v>
      </c>
      <c r="CI566" t="s">
        <v>430</v>
      </c>
      <c r="CJ566" t="s">
        <v>430</v>
      </c>
      <c r="CK566" t="s">
        <v>430</v>
      </c>
      <c r="CM566">
        <v>1</v>
      </c>
      <c r="CN566" t="s">
        <v>3856</v>
      </c>
      <c r="CP566">
        <v>0</v>
      </c>
      <c r="CQ566">
        <v>2</v>
      </c>
      <c r="CS566">
        <v>0</v>
      </c>
      <c r="CU566">
        <v>129</v>
      </c>
      <c r="CV566">
        <v>1</v>
      </c>
      <c r="CW566">
        <v>6</v>
      </c>
      <c r="CX566">
        <v>35</v>
      </c>
      <c r="CZ566">
        <v>164</v>
      </c>
      <c r="DA566">
        <v>19002</v>
      </c>
      <c r="DB566">
        <v>31</v>
      </c>
      <c r="DC566" t="s">
        <v>446</v>
      </c>
      <c r="DD566" t="s">
        <v>430</v>
      </c>
      <c r="DE566" t="s">
        <v>3857</v>
      </c>
      <c r="DF566" t="s">
        <v>430</v>
      </c>
      <c r="DG566" t="s">
        <v>477</v>
      </c>
      <c r="DH566" t="s">
        <v>478</v>
      </c>
      <c r="DI566" t="s">
        <v>2874</v>
      </c>
      <c r="DJ566" t="s">
        <v>2875</v>
      </c>
      <c r="DK566" t="s">
        <v>430</v>
      </c>
      <c r="DL566" t="s">
        <v>430</v>
      </c>
      <c r="DM566" t="s">
        <v>448</v>
      </c>
      <c r="DN566" s="1">
        <v>45147</v>
      </c>
      <c r="DO566" s="1">
        <v>45553</v>
      </c>
      <c r="DP566" t="s">
        <v>449</v>
      </c>
      <c r="DQ566">
        <v>0</v>
      </c>
      <c r="DR566" t="s">
        <v>430</v>
      </c>
      <c r="DS566" t="s">
        <v>430</v>
      </c>
      <c r="DT566" t="s">
        <v>647</v>
      </c>
      <c r="DU566" t="s">
        <v>430</v>
      </c>
      <c r="DV566" t="s">
        <v>430</v>
      </c>
      <c r="DW566" t="s">
        <v>430</v>
      </c>
      <c r="DX566" t="s">
        <v>430</v>
      </c>
      <c r="DY566" t="s">
        <v>430</v>
      </c>
      <c r="DZ566" t="s">
        <v>451</v>
      </c>
      <c r="EA566" t="s">
        <v>452</v>
      </c>
      <c r="EB566" t="s">
        <v>430</v>
      </c>
      <c r="EC566" t="s">
        <v>430</v>
      </c>
      <c r="ED566" t="s">
        <v>430</v>
      </c>
      <c r="EE566" t="s">
        <v>2130</v>
      </c>
      <c r="EF566" t="s">
        <v>430</v>
      </c>
      <c r="EG566" t="s">
        <v>430</v>
      </c>
      <c r="EH566" t="s">
        <v>2876</v>
      </c>
      <c r="EI566" t="s">
        <v>455</v>
      </c>
      <c r="EJ566" t="s">
        <v>2130</v>
      </c>
      <c r="EK566" t="s">
        <v>509</v>
      </c>
      <c r="EL566" t="s">
        <v>171</v>
      </c>
      <c r="EM566" t="s">
        <v>3858</v>
      </c>
    </row>
    <row r="567" spans="1:143" x14ac:dyDescent="0.25">
      <c r="A567" t="s">
        <v>1357</v>
      </c>
      <c r="B567" t="s">
        <v>430</v>
      </c>
      <c r="C567" t="s">
        <v>1953</v>
      </c>
      <c r="D567">
        <v>93</v>
      </c>
      <c r="E567" t="s">
        <v>430</v>
      </c>
      <c r="F567" t="s">
        <v>430</v>
      </c>
      <c r="G567" t="s">
        <v>430</v>
      </c>
      <c r="H567" t="s">
        <v>432</v>
      </c>
      <c r="I567" t="s">
        <v>3859</v>
      </c>
      <c r="J567" t="s">
        <v>3860</v>
      </c>
      <c r="K567">
        <v>19000003440</v>
      </c>
      <c r="L567" t="s">
        <v>3861</v>
      </c>
      <c r="M567">
        <v>4</v>
      </c>
      <c r="N567">
        <v>27.5</v>
      </c>
      <c r="O567">
        <v>14</v>
      </c>
      <c r="P567">
        <v>40</v>
      </c>
      <c r="Q567">
        <v>0</v>
      </c>
      <c r="R567">
        <v>0</v>
      </c>
      <c r="S567">
        <v>0</v>
      </c>
      <c r="T567">
        <v>2100</v>
      </c>
      <c r="U567">
        <v>2064</v>
      </c>
      <c r="V567">
        <v>0</v>
      </c>
      <c r="W567" t="s">
        <v>430</v>
      </c>
      <c r="X567">
        <v>0</v>
      </c>
      <c r="Y567">
        <v>0</v>
      </c>
      <c r="Z567">
        <v>0</v>
      </c>
      <c r="AA567" t="s">
        <v>436</v>
      </c>
      <c r="AB567">
        <v>0</v>
      </c>
      <c r="AC567">
        <v>0</v>
      </c>
      <c r="AD567">
        <v>4</v>
      </c>
      <c r="AE567" t="s">
        <v>430</v>
      </c>
      <c r="AF567">
        <v>41</v>
      </c>
      <c r="AG567">
        <v>29.5</v>
      </c>
      <c r="AH567">
        <v>58</v>
      </c>
      <c r="AI567">
        <v>8.5</v>
      </c>
      <c r="AJ567">
        <v>8.4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 t="s">
        <v>430</v>
      </c>
      <c r="AS567" t="s">
        <v>430</v>
      </c>
      <c r="AT567" t="s">
        <v>430</v>
      </c>
      <c r="AU567">
        <v>0</v>
      </c>
      <c r="AV567">
        <v>0</v>
      </c>
      <c r="AW567">
        <v>0</v>
      </c>
      <c r="AZ567">
        <v>10840191604659</v>
      </c>
      <c r="BA567">
        <v>4895248001737</v>
      </c>
      <c r="BB567">
        <v>840191604652</v>
      </c>
      <c r="BC567" t="s">
        <v>463</v>
      </c>
      <c r="BD567" t="s">
        <v>1990</v>
      </c>
      <c r="BE567" t="s">
        <v>430</v>
      </c>
      <c r="BF567" t="s">
        <v>1478</v>
      </c>
      <c r="BG567" t="s">
        <v>689</v>
      </c>
      <c r="BH567">
        <v>36</v>
      </c>
      <c r="BI567">
        <v>7.0199999999999999E-2</v>
      </c>
      <c r="BJ567" t="s">
        <v>430</v>
      </c>
      <c r="BL567" t="s">
        <v>436</v>
      </c>
      <c r="BM567" t="s">
        <v>3862</v>
      </c>
      <c r="BN567" t="s">
        <v>430</v>
      </c>
      <c r="BO567" t="s">
        <v>430</v>
      </c>
      <c r="BP567" t="s">
        <v>2125</v>
      </c>
      <c r="BQ567" t="s">
        <v>2056</v>
      </c>
      <c r="BR567" t="s">
        <v>442</v>
      </c>
      <c r="BS567">
        <v>0</v>
      </c>
      <c r="BT567" t="s">
        <v>443</v>
      </c>
      <c r="BU567">
        <v>1596</v>
      </c>
      <c r="BV567">
        <v>3304</v>
      </c>
      <c r="BW567">
        <v>3848</v>
      </c>
      <c r="BX567" t="s">
        <v>430</v>
      </c>
      <c r="BY567" t="s">
        <v>430</v>
      </c>
      <c r="BZ567" t="s">
        <v>499</v>
      </c>
      <c r="CA567" t="s">
        <v>3863</v>
      </c>
      <c r="CB567" t="s">
        <v>430</v>
      </c>
      <c r="CC567" t="s">
        <v>1997</v>
      </c>
      <c r="CD567">
        <v>0</v>
      </c>
      <c r="CE567" t="s">
        <v>430</v>
      </c>
      <c r="CF567" t="s">
        <v>444</v>
      </c>
      <c r="CG567" t="s">
        <v>430</v>
      </c>
      <c r="CH567" s="1">
        <v>45207</v>
      </c>
      <c r="CI567" t="s">
        <v>430</v>
      </c>
      <c r="CJ567" t="s">
        <v>430</v>
      </c>
      <c r="CK567" t="s">
        <v>430</v>
      </c>
      <c r="CM567">
        <v>1</v>
      </c>
      <c r="CN567" t="s">
        <v>3864</v>
      </c>
      <c r="CP567">
        <v>0</v>
      </c>
      <c r="CQ567">
        <v>2</v>
      </c>
      <c r="CS567">
        <v>0</v>
      </c>
      <c r="CU567">
        <v>129</v>
      </c>
      <c r="CV567">
        <v>1</v>
      </c>
      <c r="CW567">
        <v>6</v>
      </c>
      <c r="CX567">
        <v>35</v>
      </c>
      <c r="CZ567">
        <v>164</v>
      </c>
      <c r="DA567">
        <v>19002</v>
      </c>
      <c r="DB567">
        <v>31</v>
      </c>
      <c r="DC567" t="s">
        <v>446</v>
      </c>
      <c r="DD567" t="s">
        <v>430</v>
      </c>
      <c r="DE567" t="s">
        <v>3865</v>
      </c>
      <c r="DF567" t="s">
        <v>430</v>
      </c>
      <c r="DG567" t="s">
        <v>477</v>
      </c>
      <c r="DH567" t="s">
        <v>478</v>
      </c>
      <c r="DI567" t="s">
        <v>2874</v>
      </c>
      <c r="DJ567" t="s">
        <v>2875</v>
      </c>
      <c r="DK567" t="s">
        <v>430</v>
      </c>
      <c r="DL567" t="s">
        <v>430</v>
      </c>
      <c r="DM567" t="s">
        <v>448</v>
      </c>
      <c r="DN567" s="1">
        <v>45147</v>
      </c>
      <c r="DO567" s="1">
        <v>45553</v>
      </c>
      <c r="DP567" t="s">
        <v>449</v>
      </c>
      <c r="DQ567">
        <v>0</v>
      </c>
      <c r="DR567" t="s">
        <v>430</v>
      </c>
      <c r="DS567" t="s">
        <v>430</v>
      </c>
      <c r="DT567" t="s">
        <v>647</v>
      </c>
      <c r="DU567" t="s">
        <v>430</v>
      </c>
      <c r="DV567" t="s">
        <v>430</v>
      </c>
      <c r="DW567" t="s">
        <v>430</v>
      </c>
      <c r="DX567" t="s">
        <v>430</v>
      </c>
      <c r="DY567" t="s">
        <v>430</v>
      </c>
      <c r="DZ567" t="s">
        <v>451</v>
      </c>
      <c r="EA567" t="s">
        <v>452</v>
      </c>
      <c r="EB567" t="s">
        <v>430</v>
      </c>
      <c r="EC567" t="s">
        <v>430</v>
      </c>
      <c r="ED567" t="s">
        <v>430</v>
      </c>
      <c r="EE567" t="s">
        <v>2130</v>
      </c>
      <c r="EF567" t="s">
        <v>430</v>
      </c>
      <c r="EG567" t="s">
        <v>430</v>
      </c>
      <c r="EH567" t="s">
        <v>2876</v>
      </c>
      <c r="EI567" t="s">
        <v>455</v>
      </c>
      <c r="EJ567" t="s">
        <v>2130</v>
      </c>
      <c r="EK567" t="s">
        <v>509</v>
      </c>
      <c r="EL567" t="s">
        <v>3866</v>
      </c>
      <c r="EM567" t="s">
        <v>3858</v>
      </c>
    </row>
    <row r="568" spans="1:143" x14ac:dyDescent="0.25">
      <c r="A568" t="s">
        <v>1357</v>
      </c>
      <c r="B568" t="s">
        <v>430</v>
      </c>
      <c r="C568" t="s">
        <v>1953</v>
      </c>
      <c r="D568">
        <v>93</v>
      </c>
      <c r="E568" t="s">
        <v>430</v>
      </c>
      <c r="F568" t="s">
        <v>430</v>
      </c>
      <c r="G568" t="s">
        <v>430</v>
      </c>
      <c r="H568" t="s">
        <v>432</v>
      </c>
      <c r="I568" t="s">
        <v>3867</v>
      </c>
      <c r="J568" t="s">
        <v>3868</v>
      </c>
      <c r="K568">
        <v>19000003441</v>
      </c>
      <c r="L568" t="s">
        <v>3869</v>
      </c>
      <c r="M568">
        <v>4</v>
      </c>
      <c r="N568">
        <v>28</v>
      </c>
      <c r="O568">
        <v>15</v>
      </c>
      <c r="P568">
        <v>41</v>
      </c>
      <c r="Q568">
        <v>0</v>
      </c>
      <c r="R568">
        <v>0</v>
      </c>
      <c r="S568">
        <v>0</v>
      </c>
      <c r="T568">
        <v>2000</v>
      </c>
      <c r="U568">
        <v>1980</v>
      </c>
      <c r="V568">
        <v>0</v>
      </c>
      <c r="W568" t="s">
        <v>430</v>
      </c>
      <c r="X568">
        <v>0</v>
      </c>
      <c r="Y568">
        <v>0</v>
      </c>
      <c r="Z568">
        <v>0</v>
      </c>
      <c r="AA568" t="s">
        <v>436</v>
      </c>
      <c r="AB568">
        <v>0</v>
      </c>
      <c r="AC568">
        <v>0</v>
      </c>
      <c r="AD568">
        <v>4</v>
      </c>
      <c r="AE568" t="s">
        <v>430</v>
      </c>
      <c r="AF568">
        <v>41</v>
      </c>
      <c r="AG568">
        <v>28.5</v>
      </c>
      <c r="AH568">
        <v>58</v>
      </c>
      <c r="AI568">
        <v>8.35</v>
      </c>
      <c r="AJ568">
        <v>8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 t="s">
        <v>430</v>
      </c>
      <c r="AS568" t="s">
        <v>430</v>
      </c>
      <c r="AT568" t="s">
        <v>430</v>
      </c>
      <c r="AU568">
        <v>0</v>
      </c>
      <c r="AV568">
        <v>0</v>
      </c>
      <c r="AW568">
        <v>0</v>
      </c>
      <c r="AZ568">
        <v>10840191604666</v>
      </c>
      <c r="BA568">
        <v>4895248001744</v>
      </c>
      <c r="BB568">
        <v>840191604669</v>
      </c>
      <c r="BC568" t="s">
        <v>463</v>
      </c>
      <c r="BD568" t="s">
        <v>1990</v>
      </c>
      <c r="BE568" t="s">
        <v>430</v>
      </c>
      <c r="BF568" t="s">
        <v>1478</v>
      </c>
      <c r="BG568" t="s">
        <v>689</v>
      </c>
      <c r="BH568">
        <v>36</v>
      </c>
      <c r="BI568">
        <v>6.7799999999999999E-2</v>
      </c>
      <c r="BJ568" t="s">
        <v>430</v>
      </c>
      <c r="BL568" t="s">
        <v>436</v>
      </c>
      <c r="BM568" t="s">
        <v>3870</v>
      </c>
      <c r="BN568" t="s">
        <v>430</v>
      </c>
      <c r="BO568" t="s">
        <v>430</v>
      </c>
      <c r="BP568" t="s">
        <v>2125</v>
      </c>
      <c r="BQ568" t="s">
        <v>2066</v>
      </c>
      <c r="BR568" t="s">
        <v>442</v>
      </c>
      <c r="BS568">
        <v>0</v>
      </c>
      <c r="BT568" t="s">
        <v>443</v>
      </c>
      <c r="BU568">
        <v>1652</v>
      </c>
      <c r="BV568">
        <v>3420</v>
      </c>
      <c r="BW568">
        <v>3980</v>
      </c>
      <c r="BX568" t="s">
        <v>430</v>
      </c>
      <c r="BY568" t="s">
        <v>430</v>
      </c>
      <c r="BZ568" t="s">
        <v>499</v>
      </c>
      <c r="CA568" t="s">
        <v>3871</v>
      </c>
      <c r="CB568" t="s">
        <v>430</v>
      </c>
      <c r="CC568" t="s">
        <v>1997</v>
      </c>
      <c r="CD568">
        <v>0</v>
      </c>
      <c r="CE568" t="s">
        <v>430</v>
      </c>
      <c r="CF568" t="s">
        <v>444</v>
      </c>
      <c r="CG568" t="s">
        <v>430</v>
      </c>
      <c r="CH568" s="1">
        <v>45207</v>
      </c>
      <c r="CI568" t="s">
        <v>430</v>
      </c>
      <c r="CJ568" t="s">
        <v>430</v>
      </c>
      <c r="CK568" t="s">
        <v>430</v>
      </c>
      <c r="CM568">
        <v>1</v>
      </c>
      <c r="CN568" t="s">
        <v>3872</v>
      </c>
      <c r="CP568">
        <v>0</v>
      </c>
      <c r="CQ568">
        <v>2</v>
      </c>
      <c r="CS568">
        <v>0</v>
      </c>
      <c r="CU568">
        <v>129</v>
      </c>
      <c r="CV568">
        <v>1</v>
      </c>
      <c r="CW568">
        <v>6</v>
      </c>
      <c r="CX568">
        <v>35</v>
      </c>
      <c r="CZ568">
        <v>164</v>
      </c>
      <c r="DA568">
        <v>19002</v>
      </c>
      <c r="DB568">
        <v>31</v>
      </c>
      <c r="DC568" t="s">
        <v>446</v>
      </c>
      <c r="DD568" t="s">
        <v>430</v>
      </c>
      <c r="DE568" t="s">
        <v>3873</v>
      </c>
      <c r="DF568" t="s">
        <v>430</v>
      </c>
      <c r="DG568" t="s">
        <v>477</v>
      </c>
      <c r="DH568" t="s">
        <v>478</v>
      </c>
      <c r="DI568" t="s">
        <v>2874</v>
      </c>
      <c r="DJ568" t="s">
        <v>2875</v>
      </c>
      <c r="DK568" t="s">
        <v>430</v>
      </c>
      <c r="DL568" t="s">
        <v>430</v>
      </c>
      <c r="DM568" t="s">
        <v>448</v>
      </c>
      <c r="DN568" s="1">
        <v>45147</v>
      </c>
      <c r="DO568" s="1">
        <v>45553</v>
      </c>
      <c r="DP568" t="s">
        <v>449</v>
      </c>
      <c r="DQ568">
        <v>0</v>
      </c>
      <c r="DR568" t="s">
        <v>430</v>
      </c>
      <c r="DS568" t="s">
        <v>430</v>
      </c>
      <c r="DT568" t="s">
        <v>647</v>
      </c>
      <c r="DU568" t="s">
        <v>430</v>
      </c>
      <c r="DV568" t="s">
        <v>430</v>
      </c>
      <c r="DW568" t="s">
        <v>430</v>
      </c>
      <c r="DX568" t="s">
        <v>430</v>
      </c>
      <c r="DY568" t="s">
        <v>430</v>
      </c>
      <c r="DZ568" t="s">
        <v>451</v>
      </c>
      <c r="EA568" t="s">
        <v>452</v>
      </c>
      <c r="EB568" t="s">
        <v>430</v>
      </c>
      <c r="EC568" t="s">
        <v>430</v>
      </c>
      <c r="ED568" t="s">
        <v>430</v>
      </c>
      <c r="EE568" t="s">
        <v>2130</v>
      </c>
      <c r="EF568" t="s">
        <v>430</v>
      </c>
      <c r="EG568" t="s">
        <v>430</v>
      </c>
      <c r="EH568" t="s">
        <v>2876</v>
      </c>
      <c r="EI568" t="s">
        <v>455</v>
      </c>
      <c r="EJ568" t="s">
        <v>2130</v>
      </c>
      <c r="EK568" t="s">
        <v>509</v>
      </c>
      <c r="EL568" t="s">
        <v>2096</v>
      </c>
      <c r="EM568" t="s">
        <v>3858</v>
      </c>
    </row>
    <row r="569" spans="1:143" x14ac:dyDescent="0.25">
      <c r="A569" t="s">
        <v>1357</v>
      </c>
      <c r="B569" t="s">
        <v>430</v>
      </c>
      <c r="C569" t="s">
        <v>1953</v>
      </c>
      <c r="D569">
        <v>93</v>
      </c>
      <c r="E569" t="s">
        <v>430</v>
      </c>
      <c r="F569" t="s">
        <v>430</v>
      </c>
      <c r="G569" t="s">
        <v>430</v>
      </c>
      <c r="H569" t="s">
        <v>432</v>
      </c>
      <c r="I569" t="s">
        <v>3874</v>
      </c>
      <c r="J569" t="s">
        <v>3875</v>
      </c>
      <c r="K569">
        <v>19000003442</v>
      </c>
      <c r="L569" t="s">
        <v>3876</v>
      </c>
      <c r="M569">
        <v>4</v>
      </c>
      <c r="N569">
        <v>25</v>
      </c>
      <c r="O569">
        <v>15</v>
      </c>
      <c r="P569">
        <v>42</v>
      </c>
      <c r="Q569">
        <v>0</v>
      </c>
      <c r="R569">
        <v>0</v>
      </c>
      <c r="S569">
        <v>0</v>
      </c>
      <c r="T569">
        <v>1750</v>
      </c>
      <c r="U569">
        <v>1729</v>
      </c>
      <c r="V569">
        <v>0</v>
      </c>
      <c r="W569" t="s">
        <v>430</v>
      </c>
      <c r="X569">
        <v>0</v>
      </c>
      <c r="Y569">
        <v>0</v>
      </c>
      <c r="Z569">
        <v>0</v>
      </c>
      <c r="AA569" t="s">
        <v>436</v>
      </c>
      <c r="AB569">
        <v>0</v>
      </c>
      <c r="AC569">
        <v>0</v>
      </c>
      <c r="AD569">
        <v>4</v>
      </c>
      <c r="AE569" t="s">
        <v>430</v>
      </c>
      <c r="AF569">
        <v>41.5</v>
      </c>
      <c r="AG569">
        <v>24.5</v>
      </c>
      <c r="AH569">
        <v>58.5</v>
      </c>
      <c r="AI569">
        <v>7.15</v>
      </c>
      <c r="AJ569">
        <v>7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 t="s">
        <v>430</v>
      </c>
      <c r="AS569" t="s">
        <v>430</v>
      </c>
      <c r="AT569" t="s">
        <v>430</v>
      </c>
      <c r="AU569">
        <v>0</v>
      </c>
      <c r="AV569">
        <v>0</v>
      </c>
      <c r="AW569">
        <v>0</v>
      </c>
      <c r="AZ569">
        <v>10840191604673</v>
      </c>
      <c r="BA569">
        <v>4895248001751</v>
      </c>
      <c r="BB569">
        <v>840191604676</v>
      </c>
      <c r="BC569" t="s">
        <v>463</v>
      </c>
      <c r="BD569" t="s">
        <v>1990</v>
      </c>
      <c r="BE569" t="s">
        <v>430</v>
      </c>
      <c r="BF569" t="s">
        <v>1478</v>
      </c>
      <c r="BG569" t="s">
        <v>689</v>
      </c>
      <c r="BH569">
        <v>36</v>
      </c>
      <c r="BI569">
        <v>5.9499999999999997E-2</v>
      </c>
      <c r="BJ569" t="s">
        <v>430</v>
      </c>
      <c r="BL569" t="s">
        <v>436</v>
      </c>
      <c r="BM569" t="s">
        <v>3877</v>
      </c>
      <c r="BN569" t="s">
        <v>430</v>
      </c>
      <c r="BO569" t="s">
        <v>430</v>
      </c>
      <c r="BP569" t="s">
        <v>2125</v>
      </c>
      <c r="BQ569" t="s">
        <v>2958</v>
      </c>
      <c r="BR569" t="s">
        <v>442</v>
      </c>
      <c r="BS569">
        <v>0</v>
      </c>
      <c r="BT569" t="s">
        <v>443</v>
      </c>
      <c r="BU569">
        <v>1880</v>
      </c>
      <c r="BV569">
        <v>3900</v>
      </c>
      <c r="BW569">
        <v>4536</v>
      </c>
      <c r="BX569" t="s">
        <v>430</v>
      </c>
      <c r="BY569" t="s">
        <v>430</v>
      </c>
      <c r="BZ569" t="s">
        <v>499</v>
      </c>
      <c r="CA569" t="s">
        <v>3878</v>
      </c>
      <c r="CB569" t="s">
        <v>430</v>
      </c>
      <c r="CC569" t="s">
        <v>1997</v>
      </c>
      <c r="CD569">
        <v>0</v>
      </c>
      <c r="CE569" t="s">
        <v>430</v>
      </c>
      <c r="CF569" t="s">
        <v>444</v>
      </c>
      <c r="CG569" t="s">
        <v>430</v>
      </c>
      <c r="CH569" s="1">
        <v>45207</v>
      </c>
      <c r="CI569" t="s">
        <v>430</v>
      </c>
      <c r="CJ569" t="s">
        <v>430</v>
      </c>
      <c r="CK569" t="s">
        <v>430</v>
      </c>
      <c r="CM569">
        <v>1</v>
      </c>
      <c r="CN569" t="s">
        <v>3879</v>
      </c>
      <c r="CP569">
        <v>0</v>
      </c>
      <c r="CQ569">
        <v>2</v>
      </c>
      <c r="CS569">
        <v>0</v>
      </c>
      <c r="CU569">
        <v>129</v>
      </c>
      <c r="CV569">
        <v>1</v>
      </c>
      <c r="CW569">
        <v>6</v>
      </c>
      <c r="CX569">
        <v>35</v>
      </c>
      <c r="CZ569">
        <v>164</v>
      </c>
      <c r="DA569">
        <v>19002</v>
      </c>
      <c r="DB569">
        <v>31</v>
      </c>
      <c r="DC569" t="s">
        <v>446</v>
      </c>
      <c r="DD569" t="s">
        <v>430</v>
      </c>
      <c r="DE569" t="s">
        <v>3880</v>
      </c>
      <c r="DF569" t="s">
        <v>430</v>
      </c>
      <c r="DG569" t="s">
        <v>477</v>
      </c>
      <c r="DH569" t="s">
        <v>478</v>
      </c>
      <c r="DI569" t="s">
        <v>2874</v>
      </c>
      <c r="DJ569" t="s">
        <v>2875</v>
      </c>
      <c r="DK569" t="s">
        <v>430</v>
      </c>
      <c r="DL569" t="s">
        <v>430</v>
      </c>
      <c r="DM569" t="s">
        <v>448</v>
      </c>
      <c r="DN569" s="1">
        <v>45147</v>
      </c>
      <c r="DO569" s="1">
        <v>45553</v>
      </c>
      <c r="DP569" t="s">
        <v>449</v>
      </c>
      <c r="DQ569">
        <v>0</v>
      </c>
      <c r="DR569" t="s">
        <v>430</v>
      </c>
      <c r="DS569" t="s">
        <v>430</v>
      </c>
      <c r="DT569" t="s">
        <v>647</v>
      </c>
      <c r="DU569" t="s">
        <v>430</v>
      </c>
      <c r="DV569" t="s">
        <v>430</v>
      </c>
      <c r="DW569" t="s">
        <v>430</v>
      </c>
      <c r="DX569" t="s">
        <v>430</v>
      </c>
      <c r="DY569" t="s">
        <v>430</v>
      </c>
      <c r="DZ569" t="s">
        <v>451</v>
      </c>
      <c r="EA569" t="s">
        <v>452</v>
      </c>
      <c r="EB569" t="s">
        <v>430</v>
      </c>
      <c r="EC569" t="s">
        <v>430</v>
      </c>
      <c r="ED569" t="s">
        <v>430</v>
      </c>
      <c r="EE569" t="s">
        <v>2130</v>
      </c>
      <c r="EF569" t="s">
        <v>430</v>
      </c>
      <c r="EG569" t="s">
        <v>430</v>
      </c>
      <c r="EH569" t="s">
        <v>2876</v>
      </c>
      <c r="EI569" t="s">
        <v>455</v>
      </c>
      <c r="EJ569" t="s">
        <v>2130</v>
      </c>
      <c r="EK569" t="s">
        <v>509</v>
      </c>
      <c r="EL569" t="s">
        <v>3881</v>
      </c>
      <c r="EM569" t="s">
        <v>3858</v>
      </c>
    </row>
    <row r="570" spans="1:143" x14ac:dyDescent="0.25">
      <c r="A570" t="s">
        <v>1357</v>
      </c>
      <c r="B570" t="s">
        <v>459</v>
      </c>
      <c r="C570" t="s">
        <v>2149</v>
      </c>
      <c r="D570">
        <v>104</v>
      </c>
      <c r="E570" t="s">
        <v>430</v>
      </c>
      <c r="F570" t="s">
        <v>430</v>
      </c>
      <c r="G570" t="s">
        <v>430</v>
      </c>
      <c r="H570" t="s">
        <v>432</v>
      </c>
      <c r="I570" t="s">
        <v>3882</v>
      </c>
      <c r="J570" t="s">
        <v>3883</v>
      </c>
      <c r="K570">
        <v>19000003462</v>
      </c>
      <c r="L570" t="s">
        <v>3884</v>
      </c>
      <c r="M570">
        <v>24</v>
      </c>
      <c r="N570">
        <v>8</v>
      </c>
      <c r="O570">
        <v>4.9000000000000004</v>
      </c>
      <c r="P570">
        <v>17.45</v>
      </c>
      <c r="Q570">
        <v>0</v>
      </c>
      <c r="R570">
        <v>0</v>
      </c>
      <c r="S570">
        <v>0</v>
      </c>
      <c r="T570">
        <v>424</v>
      </c>
      <c r="U570">
        <v>353</v>
      </c>
      <c r="V570">
        <v>4</v>
      </c>
      <c r="W570" t="s">
        <v>430</v>
      </c>
      <c r="X570">
        <v>21.1</v>
      </c>
      <c r="Y570">
        <v>8.9</v>
      </c>
      <c r="Z570">
        <v>18.399999999999999</v>
      </c>
      <c r="AA570" t="s">
        <v>436</v>
      </c>
      <c r="AB570">
        <v>1.76</v>
      </c>
      <c r="AC570">
        <v>1.62</v>
      </c>
      <c r="AD570">
        <v>24</v>
      </c>
      <c r="AE570" t="s">
        <v>711</v>
      </c>
      <c r="AF570">
        <v>43.6</v>
      </c>
      <c r="AG570">
        <v>28</v>
      </c>
      <c r="AH570">
        <v>20.7</v>
      </c>
      <c r="AI570">
        <v>11</v>
      </c>
      <c r="AJ570">
        <v>9.7200000000000006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 t="s">
        <v>430</v>
      </c>
      <c r="AS570" t="s">
        <v>430</v>
      </c>
      <c r="AT570" t="s">
        <v>430</v>
      </c>
      <c r="AU570">
        <v>0</v>
      </c>
      <c r="AV570">
        <v>0</v>
      </c>
      <c r="AW570">
        <v>0</v>
      </c>
      <c r="AZ570">
        <v>30840191601256</v>
      </c>
      <c r="BA570">
        <v>4897097269245</v>
      </c>
      <c r="BB570">
        <v>840191601255</v>
      </c>
      <c r="BC570" t="s">
        <v>463</v>
      </c>
      <c r="BD570" t="s">
        <v>1162</v>
      </c>
      <c r="BE570" t="s">
        <v>430</v>
      </c>
      <c r="BF570" t="s">
        <v>1163</v>
      </c>
      <c r="BG570" t="s">
        <v>689</v>
      </c>
      <c r="BH570">
        <v>36</v>
      </c>
      <c r="BI570">
        <v>2.53E-2</v>
      </c>
      <c r="BJ570" t="s">
        <v>430</v>
      </c>
      <c r="BL570" t="s">
        <v>436</v>
      </c>
      <c r="BM570" t="s">
        <v>3885</v>
      </c>
      <c r="BN570" t="s">
        <v>430</v>
      </c>
      <c r="BO570" t="s">
        <v>430</v>
      </c>
      <c r="BP570" t="s">
        <v>3886</v>
      </c>
      <c r="BQ570" t="s">
        <v>430</v>
      </c>
      <c r="BR570" t="s">
        <v>442</v>
      </c>
      <c r="BS570">
        <v>10000</v>
      </c>
      <c r="BT570" t="s">
        <v>443</v>
      </c>
      <c r="BU570">
        <v>26592</v>
      </c>
      <c r="BV570">
        <v>48000</v>
      </c>
      <c r="BW570">
        <v>48000</v>
      </c>
      <c r="BX570" t="s">
        <v>430</v>
      </c>
      <c r="BY570" t="s">
        <v>430</v>
      </c>
      <c r="BZ570" t="s">
        <v>470</v>
      </c>
      <c r="CA570" t="s">
        <v>430</v>
      </c>
      <c r="CB570" t="s">
        <v>430</v>
      </c>
      <c r="CC570" t="s">
        <v>2156</v>
      </c>
      <c r="CD570">
        <v>45</v>
      </c>
      <c r="CE570" t="s">
        <v>430</v>
      </c>
      <c r="CF570" t="s">
        <v>444</v>
      </c>
      <c r="CG570" t="s">
        <v>430</v>
      </c>
      <c r="CH570" s="1">
        <v>45236</v>
      </c>
      <c r="CI570" t="s">
        <v>430</v>
      </c>
      <c r="CJ570" t="s">
        <v>430</v>
      </c>
      <c r="CK570" t="s">
        <v>430</v>
      </c>
      <c r="CM570">
        <v>4</v>
      </c>
      <c r="CN570" t="s">
        <v>3887</v>
      </c>
      <c r="CP570">
        <v>0</v>
      </c>
      <c r="CQ570">
        <v>33</v>
      </c>
      <c r="CS570">
        <v>0</v>
      </c>
      <c r="CU570">
        <v>289</v>
      </c>
      <c r="CV570">
        <v>1</v>
      </c>
      <c r="CW570">
        <v>1</v>
      </c>
      <c r="CX570">
        <v>2</v>
      </c>
      <c r="CY570">
        <v>72</v>
      </c>
      <c r="CZ570">
        <v>136</v>
      </c>
      <c r="DA570">
        <v>19010</v>
      </c>
      <c r="DB570">
        <v>34</v>
      </c>
      <c r="DC570" t="s">
        <v>446</v>
      </c>
      <c r="DD570" t="s">
        <v>430</v>
      </c>
      <c r="DE570" t="s">
        <v>3888</v>
      </c>
      <c r="DF570" t="s">
        <v>430</v>
      </c>
      <c r="DG570" t="s">
        <v>477</v>
      </c>
      <c r="DH570" t="s">
        <v>478</v>
      </c>
      <c r="DI570" t="s">
        <v>430</v>
      </c>
      <c r="DJ570" t="s">
        <v>430</v>
      </c>
      <c r="DK570" t="s">
        <v>430</v>
      </c>
      <c r="DL570" t="s">
        <v>430</v>
      </c>
      <c r="DM570" t="s">
        <v>448</v>
      </c>
      <c r="DN570" s="1">
        <v>45167</v>
      </c>
      <c r="DO570" s="1">
        <v>45553</v>
      </c>
      <c r="DP570" t="s">
        <v>449</v>
      </c>
      <c r="DQ570">
        <v>0</v>
      </c>
      <c r="DR570" t="s">
        <v>430</v>
      </c>
      <c r="DS570" t="s">
        <v>430</v>
      </c>
      <c r="DT570" t="s">
        <v>230</v>
      </c>
      <c r="DU570" t="s">
        <v>430</v>
      </c>
      <c r="DV570" t="s">
        <v>430</v>
      </c>
      <c r="DW570" t="s">
        <v>430</v>
      </c>
      <c r="DX570" t="s">
        <v>430</v>
      </c>
      <c r="DY570" t="s">
        <v>430</v>
      </c>
      <c r="DZ570" t="s">
        <v>451</v>
      </c>
      <c r="EA570" t="s">
        <v>452</v>
      </c>
      <c r="EB570" t="s">
        <v>430</v>
      </c>
      <c r="EC570" t="s">
        <v>430</v>
      </c>
      <c r="ED570" t="s">
        <v>430</v>
      </c>
      <c r="EE570" t="s">
        <v>2240</v>
      </c>
      <c r="EF570" t="s">
        <v>430</v>
      </c>
      <c r="EG570" t="s">
        <v>430</v>
      </c>
      <c r="EH570" t="s">
        <v>454</v>
      </c>
      <c r="EI570" t="s">
        <v>455</v>
      </c>
      <c r="EJ570" t="s">
        <v>482</v>
      </c>
      <c r="EK570" t="s">
        <v>483</v>
      </c>
      <c r="EL570" t="s">
        <v>2181</v>
      </c>
      <c r="EM570" t="s">
        <v>3023</v>
      </c>
    </row>
    <row r="571" spans="1:143" x14ac:dyDescent="0.25">
      <c r="A571" t="s">
        <v>1357</v>
      </c>
      <c r="B571" t="s">
        <v>459</v>
      </c>
      <c r="C571" t="s">
        <v>2149</v>
      </c>
      <c r="D571">
        <v>104</v>
      </c>
      <c r="E571" t="s">
        <v>430</v>
      </c>
      <c r="F571" t="s">
        <v>430</v>
      </c>
      <c r="G571" t="s">
        <v>430</v>
      </c>
      <c r="H571" t="s">
        <v>432</v>
      </c>
      <c r="I571" t="s">
        <v>3889</v>
      </c>
      <c r="J571" t="s">
        <v>3890</v>
      </c>
      <c r="K571">
        <v>19000003463</v>
      </c>
      <c r="L571" t="s">
        <v>3891</v>
      </c>
      <c r="M571">
        <v>24</v>
      </c>
      <c r="N571">
        <v>8</v>
      </c>
      <c r="O571">
        <v>4.9000000000000004</v>
      </c>
      <c r="P571">
        <v>17.45</v>
      </c>
      <c r="Q571">
        <v>0</v>
      </c>
      <c r="R571">
        <v>0</v>
      </c>
      <c r="S571">
        <v>0</v>
      </c>
      <c r="T571">
        <v>440</v>
      </c>
      <c r="U571">
        <v>369</v>
      </c>
      <c r="V571">
        <v>4</v>
      </c>
      <c r="W571" t="s">
        <v>430</v>
      </c>
      <c r="X571">
        <v>21.1</v>
      </c>
      <c r="Y571">
        <v>8.9</v>
      </c>
      <c r="Z571">
        <v>18.399999999999999</v>
      </c>
      <c r="AA571" t="s">
        <v>436</v>
      </c>
      <c r="AB571">
        <v>1.76</v>
      </c>
      <c r="AC571">
        <v>1.62</v>
      </c>
      <c r="AD571">
        <v>24</v>
      </c>
      <c r="AE571" t="s">
        <v>711</v>
      </c>
      <c r="AF571">
        <v>43.6</v>
      </c>
      <c r="AG571">
        <v>28</v>
      </c>
      <c r="AH571">
        <v>20.7</v>
      </c>
      <c r="AI571">
        <v>11.35</v>
      </c>
      <c r="AJ571">
        <v>9.7200000000000006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 t="s">
        <v>430</v>
      </c>
      <c r="AS571" t="s">
        <v>430</v>
      </c>
      <c r="AT571" t="s">
        <v>430</v>
      </c>
      <c r="AU571">
        <v>0</v>
      </c>
      <c r="AV571">
        <v>0</v>
      </c>
      <c r="AW571">
        <v>0</v>
      </c>
      <c r="AZ571">
        <v>30840191601263</v>
      </c>
      <c r="BA571">
        <v>4897097269252</v>
      </c>
      <c r="BB571">
        <v>840191601262</v>
      </c>
      <c r="BC571" t="s">
        <v>463</v>
      </c>
      <c r="BD571" t="s">
        <v>1162</v>
      </c>
      <c r="BE571" t="s">
        <v>430</v>
      </c>
      <c r="BF571" t="s">
        <v>1163</v>
      </c>
      <c r="BG571" t="s">
        <v>689</v>
      </c>
      <c r="BH571">
        <v>36</v>
      </c>
      <c r="BI571">
        <v>2.53E-2</v>
      </c>
      <c r="BJ571" t="s">
        <v>430</v>
      </c>
      <c r="BL571" t="s">
        <v>436</v>
      </c>
      <c r="BM571" t="s">
        <v>3892</v>
      </c>
      <c r="BN571" t="s">
        <v>430</v>
      </c>
      <c r="BO571" t="s">
        <v>430</v>
      </c>
      <c r="BP571" t="s">
        <v>3893</v>
      </c>
      <c r="BQ571" t="s">
        <v>430</v>
      </c>
      <c r="BR571" t="s">
        <v>442</v>
      </c>
      <c r="BS571">
        <v>10000</v>
      </c>
      <c r="BT571" t="s">
        <v>443</v>
      </c>
      <c r="BU571">
        <v>26592</v>
      </c>
      <c r="BV571">
        <v>46512</v>
      </c>
      <c r="BW571">
        <v>46512</v>
      </c>
      <c r="BX571" t="s">
        <v>430</v>
      </c>
      <c r="BY571" t="s">
        <v>430</v>
      </c>
      <c r="BZ571" t="s">
        <v>470</v>
      </c>
      <c r="CA571" t="s">
        <v>430</v>
      </c>
      <c r="CB571" t="s">
        <v>430</v>
      </c>
      <c r="CC571" t="s">
        <v>2156</v>
      </c>
      <c r="CD571">
        <v>45</v>
      </c>
      <c r="CE571" t="s">
        <v>430</v>
      </c>
      <c r="CF571" t="s">
        <v>444</v>
      </c>
      <c r="CG571" t="s">
        <v>430</v>
      </c>
      <c r="CH571" s="1">
        <v>45236</v>
      </c>
      <c r="CI571" t="s">
        <v>430</v>
      </c>
      <c r="CJ571" t="s">
        <v>430</v>
      </c>
      <c r="CK571" t="s">
        <v>430</v>
      </c>
      <c r="CM571">
        <v>4</v>
      </c>
      <c r="CN571" t="s">
        <v>3894</v>
      </c>
      <c r="CP571">
        <v>0</v>
      </c>
      <c r="CQ571">
        <v>32</v>
      </c>
      <c r="CS571">
        <v>0</v>
      </c>
      <c r="CU571">
        <v>290</v>
      </c>
      <c r="CV571">
        <v>1</v>
      </c>
      <c r="CW571">
        <v>1</v>
      </c>
      <c r="CX571">
        <v>2</v>
      </c>
      <c r="CY571">
        <v>72</v>
      </c>
      <c r="CZ571">
        <v>136</v>
      </c>
      <c r="DA571">
        <v>19010</v>
      </c>
      <c r="DB571">
        <v>34</v>
      </c>
      <c r="DC571" t="s">
        <v>446</v>
      </c>
      <c r="DD571" t="s">
        <v>430</v>
      </c>
      <c r="DE571" t="s">
        <v>3895</v>
      </c>
      <c r="DF571" t="s">
        <v>430</v>
      </c>
      <c r="DG571" t="s">
        <v>477</v>
      </c>
      <c r="DH571" t="s">
        <v>478</v>
      </c>
      <c r="DI571" t="s">
        <v>430</v>
      </c>
      <c r="DJ571" t="s">
        <v>430</v>
      </c>
      <c r="DK571" t="s">
        <v>430</v>
      </c>
      <c r="DL571" t="s">
        <v>430</v>
      </c>
      <c r="DM571" t="s">
        <v>448</v>
      </c>
      <c r="DN571" s="1">
        <v>45167</v>
      </c>
      <c r="DO571" s="1">
        <v>45553</v>
      </c>
      <c r="DP571" t="s">
        <v>449</v>
      </c>
      <c r="DQ571">
        <v>0</v>
      </c>
      <c r="DR571" t="s">
        <v>430</v>
      </c>
      <c r="DS571" t="s">
        <v>430</v>
      </c>
      <c r="DT571" t="s">
        <v>230</v>
      </c>
      <c r="DU571" t="s">
        <v>430</v>
      </c>
      <c r="DV571" t="s">
        <v>430</v>
      </c>
      <c r="DW571" t="s">
        <v>430</v>
      </c>
      <c r="DX571" t="s">
        <v>430</v>
      </c>
      <c r="DY571" t="s">
        <v>430</v>
      </c>
      <c r="DZ571" t="s">
        <v>451</v>
      </c>
      <c r="EA571" t="s">
        <v>452</v>
      </c>
      <c r="EB571" t="s">
        <v>430</v>
      </c>
      <c r="EC571" t="s">
        <v>430</v>
      </c>
      <c r="ED571" t="s">
        <v>430</v>
      </c>
      <c r="EE571" t="s">
        <v>2160</v>
      </c>
      <c r="EF571" t="s">
        <v>430</v>
      </c>
      <c r="EG571" t="s">
        <v>430</v>
      </c>
      <c r="EH571" t="s">
        <v>454</v>
      </c>
      <c r="EI571" t="s">
        <v>455</v>
      </c>
      <c r="EJ571" t="s">
        <v>482</v>
      </c>
      <c r="EK571" t="s">
        <v>483</v>
      </c>
      <c r="EL571" t="s">
        <v>2181</v>
      </c>
      <c r="EM571" t="s">
        <v>3023</v>
      </c>
    </row>
    <row r="572" spans="1:143" x14ac:dyDescent="0.25">
      <c r="A572" t="s">
        <v>1357</v>
      </c>
      <c r="B572" t="s">
        <v>459</v>
      </c>
      <c r="C572" t="s">
        <v>2149</v>
      </c>
      <c r="D572">
        <v>104</v>
      </c>
      <c r="E572" t="s">
        <v>868</v>
      </c>
      <c r="F572" t="s">
        <v>459</v>
      </c>
      <c r="G572" t="s">
        <v>430</v>
      </c>
      <c r="H572" t="s">
        <v>432</v>
      </c>
      <c r="I572" t="s">
        <v>2523</v>
      </c>
      <c r="J572" t="s">
        <v>3896</v>
      </c>
      <c r="K572">
        <v>19000003469</v>
      </c>
      <c r="L572" t="s">
        <v>3897</v>
      </c>
      <c r="M572">
        <v>12</v>
      </c>
      <c r="N572">
        <v>9</v>
      </c>
      <c r="O572">
        <v>6</v>
      </c>
      <c r="P572">
        <v>23.45</v>
      </c>
      <c r="Q572">
        <v>0</v>
      </c>
      <c r="R572">
        <v>0</v>
      </c>
      <c r="S572">
        <v>0</v>
      </c>
      <c r="T572">
        <v>902</v>
      </c>
      <c r="U572">
        <v>0</v>
      </c>
      <c r="V572">
        <v>4</v>
      </c>
      <c r="W572" t="s">
        <v>430</v>
      </c>
      <c r="X572">
        <v>26</v>
      </c>
      <c r="Y572">
        <v>9.6</v>
      </c>
      <c r="Z572">
        <v>24.3</v>
      </c>
      <c r="AA572" t="s">
        <v>436</v>
      </c>
      <c r="AB572">
        <v>3.85</v>
      </c>
      <c r="AC572">
        <v>3.74</v>
      </c>
      <c r="AD572">
        <v>12</v>
      </c>
      <c r="AE572" t="s">
        <v>2201</v>
      </c>
      <c r="AF572">
        <v>30.6</v>
      </c>
      <c r="AG572">
        <v>27.5</v>
      </c>
      <c r="AH572">
        <v>25.7</v>
      </c>
      <c r="AI572">
        <v>12.13</v>
      </c>
      <c r="AJ572">
        <v>11.28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 t="s">
        <v>430</v>
      </c>
      <c r="AS572" t="s">
        <v>430</v>
      </c>
      <c r="AT572" t="s">
        <v>430</v>
      </c>
      <c r="AU572">
        <v>0</v>
      </c>
      <c r="AV572">
        <v>0</v>
      </c>
      <c r="AW572">
        <v>0</v>
      </c>
      <c r="AZ572">
        <v>54897097266386</v>
      </c>
      <c r="BA572">
        <v>4897097266381</v>
      </c>
      <c r="BB572">
        <v>810005416580</v>
      </c>
      <c r="BC572" t="s">
        <v>463</v>
      </c>
      <c r="BD572" t="s">
        <v>1162</v>
      </c>
      <c r="BE572" t="s">
        <v>430</v>
      </c>
      <c r="BF572" t="s">
        <v>1163</v>
      </c>
      <c r="BG572" t="s">
        <v>872</v>
      </c>
      <c r="BH572">
        <v>36</v>
      </c>
      <c r="BI572">
        <v>2.1600000000000001E-2</v>
      </c>
      <c r="BJ572" t="s">
        <v>430</v>
      </c>
      <c r="BL572" t="s">
        <v>436</v>
      </c>
      <c r="BM572" t="s">
        <v>2526</v>
      </c>
      <c r="BN572" t="s">
        <v>430</v>
      </c>
      <c r="BO572" t="s">
        <v>430</v>
      </c>
      <c r="BP572" t="s">
        <v>2496</v>
      </c>
      <c r="BQ572" t="s">
        <v>430</v>
      </c>
      <c r="BR572" t="s">
        <v>442</v>
      </c>
      <c r="BS572">
        <v>10000</v>
      </c>
      <c r="BT572" t="s">
        <v>443</v>
      </c>
      <c r="BU572">
        <v>15528</v>
      </c>
      <c r="BV572">
        <v>21756</v>
      </c>
      <c r="BW572">
        <v>21756</v>
      </c>
      <c r="BX572" t="s">
        <v>430</v>
      </c>
      <c r="BY572" t="s">
        <v>430</v>
      </c>
      <c r="BZ572" t="s">
        <v>470</v>
      </c>
      <c r="CA572" t="s">
        <v>3898</v>
      </c>
      <c r="CB572" t="s">
        <v>430</v>
      </c>
      <c r="CC572" t="s">
        <v>2156</v>
      </c>
      <c r="CD572">
        <v>45</v>
      </c>
      <c r="CE572" t="s">
        <v>3899</v>
      </c>
      <c r="CF572" t="s">
        <v>1032</v>
      </c>
      <c r="CG572" t="s">
        <v>430</v>
      </c>
      <c r="CH572" s="1">
        <v>45268</v>
      </c>
      <c r="CI572" t="s">
        <v>430</v>
      </c>
      <c r="CJ572" t="s">
        <v>430</v>
      </c>
      <c r="CK572" t="s">
        <v>430</v>
      </c>
      <c r="CM572">
        <v>4</v>
      </c>
      <c r="CN572" t="s">
        <v>2528</v>
      </c>
      <c r="CP572">
        <v>0</v>
      </c>
      <c r="CQ572">
        <v>32</v>
      </c>
      <c r="CS572">
        <v>0</v>
      </c>
      <c r="CU572">
        <v>257</v>
      </c>
      <c r="CV572">
        <v>1</v>
      </c>
      <c r="CW572">
        <v>1</v>
      </c>
      <c r="CX572">
        <v>2</v>
      </c>
      <c r="CY572">
        <v>38</v>
      </c>
      <c r="CZ572">
        <v>33</v>
      </c>
      <c r="DA572">
        <v>19010</v>
      </c>
      <c r="DB572">
        <v>34</v>
      </c>
      <c r="DC572" t="s">
        <v>681</v>
      </c>
      <c r="DD572" t="s">
        <v>430</v>
      </c>
      <c r="DE572" t="s">
        <v>3900</v>
      </c>
      <c r="DF572" t="s">
        <v>430</v>
      </c>
      <c r="DG572" t="s">
        <v>477</v>
      </c>
      <c r="DH572" t="s">
        <v>478</v>
      </c>
      <c r="DI572" t="s">
        <v>430</v>
      </c>
      <c r="DJ572" t="s">
        <v>430</v>
      </c>
      <c r="DK572" t="s">
        <v>430</v>
      </c>
      <c r="DL572" t="s">
        <v>430</v>
      </c>
      <c r="DM572" t="s">
        <v>1034</v>
      </c>
      <c r="DN572" s="1">
        <v>45174</v>
      </c>
      <c r="DO572" s="1">
        <v>45577</v>
      </c>
      <c r="DP572" t="s">
        <v>449</v>
      </c>
      <c r="DQ572">
        <v>0</v>
      </c>
      <c r="DR572" t="s">
        <v>430</v>
      </c>
      <c r="DS572" t="s">
        <v>430</v>
      </c>
      <c r="DT572" t="s">
        <v>647</v>
      </c>
      <c r="DU572" t="s">
        <v>430</v>
      </c>
      <c r="DV572" t="s">
        <v>430</v>
      </c>
      <c r="DW572" t="s">
        <v>430</v>
      </c>
      <c r="DX572" t="s">
        <v>430</v>
      </c>
      <c r="DY572" t="s">
        <v>430</v>
      </c>
      <c r="DZ572" t="s">
        <v>451</v>
      </c>
      <c r="EA572" t="s">
        <v>452</v>
      </c>
      <c r="EB572" t="s">
        <v>430</v>
      </c>
      <c r="EC572" t="s">
        <v>430</v>
      </c>
      <c r="ED572" t="s">
        <v>430</v>
      </c>
      <c r="EE572" t="s">
        <v>2160</v>
      </c>
      <c r="EF572" t="s">
        <v>430</v>
      </c>
      <c r="EG572" t="s">
        <v>430</v>
      </c>
      <c r="EH572" t="s">
        <v>454</v>
      </c>
      <c r="EI572" t="s">
        <v>455</v>
      </c>
      <c r="EJ572" t="s">
        <v>482</v>
      </c>
      <c r="EK572" t="s">
        <v>483</v>
      </c>
      <c r="EL572" t="s">
        <v>2508</v>
      </c>
      <c r="EM572" t="s">
        <v>2208</v>
      </c>
    </row>
    <row r="573" spans="1:143" x14ac:dyDescent="0.25">
      <c r="A573" t="s">
        <v>1357</v>
      </c>
      <c r="B573" t="s">
        <v>430</v>
      </c>
      <c r="C573" t="s">
        <v>2149</v>
      </c>
      <c r="D573">
        <v>104</v>
      </c>
      <c r="E573" t="s">
        <v>430</v>
      </c>
      <c r="F573" t="s">
        <v>430</v>
      </c>
      <c r="G573" t="s">
        <v>430</v>
      </c>
      <c r="H573" t="s">
        <v>1002</v>
      </c>
      <c r="I573" t="s">
        <v>3627</v>
      </c>
      <c r="J573" t="s">
        <v>3901</v>
      </c>
      <c r="K573">
        <v>19000003519</v>
      </c>
      <c r="L573" t="s">
        <v>3902</v>
      </c>
      <c r="M573">
        <v>1</v>
      </c>
      <c r="N573">
        <v>8</v>
      </c>
      <c r="O573">
        <v>4.9000000000000004</v>
      </c>
      <c r="P573">
        <v>17.45</v>
      </c>
      <c r="Q573">
        <v>0</v>
      </c>
      <c r="R573">
        <v>0</v>
      </c>
      <c r="S573">
        <v>0</v>
      </c>
      <c r="T573">
        <v>441.3</v>
      </c>
      <c r="U573">
        <v>363.3</v>
      </c>
      <c r="V573">
        <v>0</v>
      </c>
      <c r="W573" t="s">
        <v>430</v>
      </c>
      <c r="X573">
        <v>0</v>
      </c>
      <c r="Y573">
        <v>0</v>
      </c>
      <c r="Z573">
        <v>0</v>
      </c>
      <c r="AA573" t="s">
        <v>436</v>
      </c>
      <c r="AB573">
        <v>0</v>
      </c>
      <c r="AC573">
        <v>0</v>
      </c>
      <c r="AD573">
        <v>72</v>
      </c>
      <c r="AE573" t="s">
        <v>430</v>
      </c>
      <c r="AF573">
        <v>40.4</v>
      </c>
      <c r="AG573">
        <v>60.4</v>
      </c>
      <c r="AH573">
        <v>118.5</v>
      </c>
      <c r="AI573">
        <v>21</v>
      </c>
      <c r="AJ573">
        <v>16</v>
      </c>
      <c r="AK573">
        <v>72</v>
      </c>
      <c r="AL573">
        <v>40.4</v>
      </c>
      <c r="AM573">
        <v>60.4</v>
      </c>
      <c r="AN573">
        <v>118.5</v>
      </c>
      <c r="AO573">
        <v>0</v>
      </c>
      <c r="AP573">
        <v>0</v>
      </c>
      <c r="AQ573">
        <v>0</v>
      </c>
      <c r="AR573" t="s">
        <v>430</v>
      </c>
      <c r="AS573" t="s">
        <v>430</v>
      </c>
      <c r="AT573" t="s">
        <v>430</v>
      </c>
      <c r="AU573">
        <v>120</v>
      </c>
      <c r="AV573">
        <v>80</v>
      </c>
      <c r="AW573">
        <v>133.5</v>
      </c>
      <c r="AX573">
        <v>84</v>
      </c>
      <c r="AY573">
        <v>64</v>
      </c>
      <c r="AZ573">
        <v>30840191604905</v>
      </c>
      <c r="BB573">
        <v>840191604904</v>
      </c>
      <c r="BC573" t="s">
        <v>463</v>
      </c>
      <c r="BD573" t="s">
        <v>1162</v>
      </c>
      <c r="BE573" t="s">
        <v>430</v>
      </c>
      <c r="BF573" t="s">
        <v>1163</v>
      </c>
      <c r="BG573" t="s">
        <v>440</v>
      </c>
      <c r="BH573">
        <v>36</v>
      </c>
      <c r="BI573">
        <v>0.28920000000000001</v>
      </c>
      <c r="BJ573" t="s">
        <v>430</v>
      </c>
      <c r="BL573" t="s">
        <v>436</v>
      </c>
      <c r="BM573" t="s">
        <v>3903</v>
      </c>
      <c r="BN573" t="s">
        <v>3631</v>
      </c>
      <c r="BO573" t="s">
        <v>3632</v>
      </c>
      <c r="BP573" t="s">
        <v>668</v>
      </c>
      <c r="BQ573" t="s">
        <v>430</v>
      </c>
      <c r="BR573" t="s">
        <v>442</v>
      </c>
      <c r="BS573">
        <v>10000</v>
      </c>
      <c r="BT573" t="s">
        <v>443</v>
      </c>
      <c r="BU573">
        <v>44</v>
      </c>
      <c r="BV573">
        <v>92</v>
      </c>
      <c r="BW573">
        <v>184</v>
      </c>
      <c r="BX573" t="s">
        <v>430</v>
      </c>
      <c r="BY573" t="s">
        <v>430</v>
      </c>
      <c r="BZ573" t="s">
        <v>470</v>
      </c>
      <c r="CA573" t="s">
        <v>3904</v>
      </c>
      <c r="CB573" t="s">
        <v>3905</v>
      </c>
      <c r="CC573" t="s">
        <v>430</v>
      </c>
      <c r="CD573">
        <v>45</v>
      </c>
      <c r="CE573" t="s">
        <v>430</v>
      </c>
      <c r="CF573" t="s">
        <v>1032</v>
      </c>
      <c r="CG573" t="s">
        <v>430</v>
      </c>
      <c r="CH573" s="1">
        <v>45230</v>
      </c>
      <c r="CI573" t="s">
        <v>430</v>
      </c>
      <c r="CJ573" t="s">
        <v>430</v>
      </c>
      <c r="CK573" t="s">
        <v>430</v>
      </c>
      <c r="CM573">
        <v>4</v>
      </c>
      <c r="CN573" t="s">
        <v>3906</v>
      </c>
      <c r="CP573">
        <v>0</v>
      </c>
      <c r="CQ573">
        <v>34</v>
      </c>
      <c r="CS573">
        <v>0</v>
      </c>
      <c r="CU573">
        <v>21</v>
      </c>
      <c r="CV573">
        <v>2</v>
      </c>
      <c r="CW573">
        <v>1</v>
      </c>
      <c r="CX573">
        <v>2</v>
      </c>
      <c r="CY573">
        <v>53</v>
      </c>
      <c r="CZ573">
        <v>39</v>
      </c>
      <c r="DA573">
        <v>19010</v>
      </c>
      <c r="DB573">
        <v>34</v>
      </c>
      <c r="DC573" t="s">
        <v>681</v>
      </c>
      <c r="DD573" t="s">
        <v>430</v>
      </c>
      <c r="DE573" t="s">
        <v>3907</v>
      </c>
      <c r="DF573" t="s">
        <v>430</v>
      </c>
      <c r="DG573" t="s">
        <v>477</v>
      </c>
      <c r="DH573" t="s">
        <v>478</v>
      </c>
      <c r="DI573" t="s">
        <v>430</v>
      </c>
      <c r="DJ573" t="s">
        <v>430</v>
      </c>
      <c r="DK573" t="s">
        <v>430</v>
      </c>
      <c r="DL573" t="s">
        <v>430</v>
      </c>
      <c r="DM573" t="s">
        <v>1034</v>
      </c>
      <c r="DN573" s="1">
        <v>45208</v>
      </c>
      <c r="DO573" s="1">
        <v>45553</v>
      </c>
      <c r="DP573" t="s">
        <v>449</v>
      </c>
      <c r="DQ573">
        <v>288</v>
      </c>
      <c r="DR573" t="s">
        <v>430</v>
      </c>
      <c r="DS573" t="s">
        <v>430</v>
      </c>
      <c r="DT573" t="s">
        <v>255</v>
      </c>
      <c r="DU573" t="s">
        <v>430</v>
      </c>
      <c r="DV573" t="s">
        <v>430</v>
      </c>
      <c r="DW573" t="s">
        <v>430</v>
      </c>
      <c r="DX573" t="s">
        <v>430</v>
      </c>
      <c r="DY573" t="s">
        <v>430</v>
      </c>
      <c r="DZ573" t="s">
        <v>1016</v>
      </c>
      <c r="EA573" t="s">
        <v>1017</v>
      </c>
      <c r="EB573" t="s">
        <v>430</v>
      </c>
      <c r="EC573" t="s">
        <v>430</v>
      </c>
      <c r="ED573" t="s">
        <v>430</v>
      </c>
      <c r="EE573" t="s">
        <v>2676</v>
      </c>
      <c r="EF573" t="s">
        <v>430</v>
      </c>
      <c r="EG573" t="s">
        <v>430</v>
      </c>
      <c r="EH573" t="s">
        <v>454</v>
      </c>
      <c r="EI573" t="s">
        <v>1010</v>
      </c>
      <c r="EJ573" t="s">
        <v>482</v>
      </c>
      <c r="EK573" t="s">
        <v>483</v>
      </c>
      <c r="EL573" t="s">
        <v>2161</v>
      </c>
      <c r="EM573" t="s">
        <v>3637</v>
      </c>
    </row>
    <row r="574" spans="1:143" x14ac:dyDescent="0.25">
      <c r="A574" t="s">
        <v>1357</v>
      </c>
      <c r="B574" t="s">
        <v>430</v>
      </c>
      <c r="C574" t="s">
        <v>2149</v>
      </c>
      <c r="D574">
        <v>104</v>
      </c>
      <c r="E574" t="s">
        <v>430</v>
      </c>
      <c r="F574" t="s">
        <v>430</v>
      </c>
      <c r="G574" t="s">
        <v>430</v>
      </c>
      <c r="H574" t="s">
        <v>1002</v>
      </c>
      <c r="I574" t="s">
        <v>3627</v>
      </c>
      <c r="J574" t="s">
        <v>3908</v>
      </c>
      <c r="K574">
        <v>19000003694</v>
      </c>
      <c r="L574" t="s">
        <v>3909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 t="s">
        <v>430</v>
      </c>
      <c r="X574">
        <v>0</v>
      </c>
      <c r="Y574">
        <v>0</v>
      </c>
      <c r="Z574">
        <v>0</v>
      </c>
      <c r="AA574" t="s">
        <v>436</v>
      </c>
      <c r="AB574">
        <v>0</v>
      </c>
      <c r="AC574">
        <v>0</v>
      </c>
      <c r="AD574">
        <v>96</v>
      </c>
      <c r="AE574" t="s">
        <v>430</v>
      </c>
      <c r="AF574">
        <v>40.4</v>
      </c>
      <c r="AG574">
        <v>60.4</v>
      </c>
      <c r="AH574">
        <v>118.5</v>
      </c>
      <c r="AI574">
        <v>21</v>
      </c>
      <c r="AJ574">
        <v>16</v>
      </c>
      <c r="AK574">
        <v>96</v>
      </c>
      <c r="AL574">
        <v>40.4</v>
      </c>
      <c r="AM574">
        <v>60.4</v>
      </c>
      <c r="AN574">
        <v>118.5</v>
      </c>
      <c r="AO574">
        <v>0</v>
      </c>
      <c r="AP574">
        <v>0</v>
      </c>
      <c r="AQ574">
        <v>0</v>
      </c>
      <c r="AR574" t="s">
        <v>430</v>
      </c>
      <c r="AS574" t="s">
        <v>430</v>
      </c>
      <c r="AT574" t="s">
        <v>430</v>
      </c>
      <c r="AU574">
        <v>120</v>
      </c>
      <c r="AV574">
        <v>80</v>
      </c>
      <c r="AW574">
        <v>133.5</v>
      </c>
      <c r="AX574">
        <v>84</v>
      </c>
      <c r="AY574">
        <v>64</v>
      </c>
      <c r="AZ574">
        <v>50840191604909</v>
      </c>
      <c r="BA574">
        <v>4895248005049</v>
      </c>
      <c r="BB574">
        <v>840191604904</v>
      </c>
      <c r="BC574" t="s">
        <v>463</v>
      </c>
      <c r="BD574" t="s">
        <v>1162</v>
      </c>
      <c r="BE574" t="s">
        <v>430</v>
      </c>
      <c r="BF574" t="s">
        <v>1163</v>
      </c>
      <c r="BG574" t="s">
        <v>440</v>
      </c>
      <c r="BH574">
        <v>36</v>
      </c>
      <c r="BI574">
        <v>0.28920000000000001</v>
      </c>
      <c r="BJ574" t="s">
        <v>430</v>
      </c>
      <c r="BL574" t="s">
        <v>436</v>
      </c>
      <c r="BM574" t="s">
        <v>3910</v>
      </c>
      <c r="BN574" t="s">
        <v>3631</v>
      </c>
      <c r="BO574" t="s">
        <v>3632</v>
      </c>
      <c r="BP574" t="s">
        <v>668</v>
      </c>
      <c r="BQ574" t="s">
        <v>430</v>
      </c>
      <c r="BR574" t="s">
        <v>442</v>
      </c>
      <c r="BS574">
        <v>10000</v>
      </c>
      <c r="BT574" t="s">
        <v>443</v>
      </c>
      <c r="BU574">
        <v>44</v>
      </c>
      <c r="BV574">
        <v>92</v>
      </c>
      <c r="BW574">
        <v>184</v>
      </c>
      <c r="BX574" t="s">
        <v>430</v>
      </c>
      <c r="BY574" t="s">
        <v>430</v>
      </c>
      <c r="BZ574" t="s">
        <v>3911</v>
      </c>
      <c r="CA574" t="s">
        <v>3912</v>
      </c>
      <c r="CB574" t="s">
        <v>3913</v>
      </c>
      <c r="CC574" t="s">
        <v>430</v>
      </c>
      <c r="CD574">
        <v>45</v>
      </c>
      <c r="CE574" t="s">
        <v>430</v>
      </c>
      <c r="CF574" t="s">
        <v>1032</v>
      </c>
      <c r="CG574" t="s">
        <v>430</v>
      </c>
      <c r="CH574" s="1">
        <v>45294</v>
      </c>
      <c r="CI574" t="s">
        <v>430</v>
      </c>
      <c r="CJ574" t="s">
        <v>430</v>
      </c>
      <c r="CK574" t="s">
        <v>430</v>
      </c>
      <c r="CM574">
        <v>4</v>
      </c>
      <c r="CN574" t="s">
        <v>3914</v>
      </c>
      <c r="CP574">
        <v>0</v>
      </c>
      <c r="CQ574">
        <v>107</v>
      </c>
      <c r="CS574">
        <v>0</v>
      </c>
      <c r="CU574">
        <v>21</v>
      </c>
      <c r="CV574">
        <v>2</v>
      </c>
      <c r="CW574">
        <v>1</v>
      </c>
      <c r="CX574">
        <v>41</v>
      </c>
      <c r="CY574">
        <v>52</v>
      </c>
      <c r="CZ574">
        <v>39</v>
      </c>
      <c r="DA574">
        <v>19010</v>
      </c>
      <c r="DB574">
        <v>34</v>
      </c>
      <c r="DC574" t="s">
        <v>681</v>
      </c>
      <c r="DD574" t="s">
        <v>430</v>
      </c>
      <c r="DE574" t="s">
        <v>3915</v>
      </c>
      <c r="DF574" t="s">
        <v>430</v>
      </c>
      <c r="DG574" t="s">
        <v>477</v>
      </c>
      <c r="DH574" t="s">
        <v>478</v>
      </c>
      <c r="DI574" t="s">
        <v>430</v>
      </c>
      <c r="DJ574" t="s">
        <v>430</v>
      </c>
      <c r="DK574" t="s">
        <v>430</v>
      </c>
      <c r="DL574" t="s">
        <v>430</v>
      </c>
      <c r="DM574" t="s">
        <v>1034</v>
      </c>
      <c r="DN574" s="1">
        <v>45252</v>
      </c>
      <c r="DO574" s="1">
        <v>45553</v>
      </c>
      <c r="DP574" t="s">
        <v>449</v>
      </c>
      <c r="DQ574">
        <v>384</v>
      </c>
      <c r="DR574" t="s">
        <v>430</v>
      </c>
      <c r="DS574" t="s">
        <v>430</v>
      </c>
      <c r="DT574" t="s">
        <v>255</v>
      </c>
      <c r="DU574" t="s">
        <v>430</v>
      </c>
      <c r="DV574" t="s">
        <v>430</v>
      </c>
      <c r="DW574" t="s">
        <v>430</v>
      </c>
      <c r="DX574" t="s">
        <v>430</v>
      </c>
      <c r="DY574" t="s">
        <v>430</v>
      </c>
      <c r="DZ574" t="s">
        <v>1016</v>
      </c>
      <c r="EA574" t="s">
        <v>1017</v>
      </c>
      <c r="EB574" t="s">
        <v>430</v>
      </c>
      <c r="EC574" t="s">
        <v>430</v>
      </c>
      <c r="ED574" t="s">
        <v>430</v>
      </c>
      <c r="EE574" t="s">
        <v>3916</v>
      </c>
      <c r="EF574" t="s">
        <v>430</v>
      </c>
      <c r="EG574" t="s">
        <v>430</v>
      </c>
      <c r="EH574" t="s">
        <v>454</v>
      </c>
      <c r="EI574" t="s">
        <v>1010</v>
      </c>
      <c r="EJ574" t="s">
        <v>3917</v>
      </c>
      <c r="EK574" t="s">
        <v>483</v>
      </c>
      <c r="EL574" t="s">
        <v>3918</v>
      </c>
      <c r="EM574" t="s">
        <v>3637</v>
      </c>
    </row>
    <row r="575" spans="1:143" x14ac:dyDescent="0.25">
      <c r="A575" t="s">
        <v>1357</v>
      </c>
      <c r="B575" t="s">
        <v>459</v>
      </c>
      <c r="C575" t="s">
        <v>3919</v>
      </c>
      <c r="D575">
        <v>92</v>
      </c>
      <c r="E575" t="s">
        <v>430</v>
      </c>
      <c r="F575" t="s">
        <v>430</v>
      </c>
      <c r="G575" t="s">
        <v>430</v>
      </c>
      <c r="H575" t="s">
        <v>432</v>
      </c>
      <c r="I575" t="s">
        <v>3920</v>
      </c>
      <c r="J575" t="s">
        <v>3921</v>
      </c>
      <c r="K575">
        <v>19000003840</v>
      </c>
      <c r="L575" t="s">
        <v>3922</v>
      </c>
      <c r="M575">
        <v>4</v>
      </c>
      <c r="N575">
        <v>28.5</v>
      </c>
      <c r="O575">
        <v>11.5</v>
      </c>
      <c r="P575">
        <v>41</v>
      </c>
      <c r="Q575">
        <v>0</v>
      </c>
      <c r="R575">
        <v>0</v>
      </c>
      <c r="S575">
        <v>0</v>
      </c>
      <c r="T575">
        <v>1358</v>
      </c>
      <c r="U575">
        <v>1355</v>
      </c>
      <c r="V575">
        <v>0</v>
      </c>
      <c r="W575" t="s">
        <v>430</v>
      </c>
      <c r="X575">
        <v>0</v>
      </c>
      <c r="Y575">
        <v>0</v>
      </c>
      <c r="Z575">
        <v>0</v>
      </c>
      <c r="AA575" t="s">
        <v>436</v>
      </c>
      <c r="AB575">
        <v>0</v>
      </c>
      <c r="AC575">
        <v>0</v>
      </c>
      <c r="AD575">
        <v>4</v>
      </c>
      <c r="AE575" t="s">
        <v>430</v>
      </c>
      <c r="AF575">
        <v>40</v>
      </c>
      <c r="AG575">
        <v>26.5</v>
      </c>
      <c r="AH575">
        <v>46</v>
      </c>
      <c r="AI575">
        <v>5.71</v>
      </c>
      <c r="AJ575">
        <v>5.28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 t="s">
        <v>430</v>
      </c>
      <c r="AS575" t="s">
        <v>430</v>
      </c>
      <c r="AT575" t="s">
        <v>430</v>
      </c>
      <c r="AU575">
        <v>0</v>
      </c>
      <c r="AV575">
        <v>0</v>
      </c>
      <c r="AW575">
        <v>0</v>
      </c>
      <c r="AZ575">
        <v>29421907143020</v>
      </c>
      <c r="BA575">
        <v>9421907143026</v>
      </c>
      <c r="BC575" t="s">
        <v>463</v>
      </c>
      <c r="BD575" t="s">
        <v>1990</v>
      </c>
      <c r="BE575" t="s">
        <v>430</v>
      </c>
      <c r="BF575" t="s">
        <v>1478</v>
      </c>
      <c r="BG575" t="s">
        <v>689</v>
      </c>
      <c r="BH575">
        <v>36</v>
      </c>
      <c r="BI575">
        <v>4.8800000000000003E-2</v>
      </c>
      <c r="BJ575" t="s">
        <v>430</v>
      </c>
      <c r="BL575" t="s">
        <v>436</v>
      </c>
      <c r="BM575" t="s">
        <v>3923</v>
      </c>
      <c r="BN575" t="s">
        <v>430</v>
      </c>
      <c r="BO575" t="s">
        <v>430</v>
      </c>
      <c r="BP575" t="s">
        <v>3924</v>
      </c>
      <c r="BQ575" t="s">
        <v>2020</v>
      </c>
      <c r="BR575" t="s">
        <v>442</v>
      </c>
      <c r="BS575">
        <v>0</v>
      </c>
      <c r="BT575" t="s">
        <v>443</v>
      </c>
      <c r="BU575">
        <v>2584</v>
      </c>
      <c r="BV575">
        <v>5280</v>
      </c>
      <c r="BW575">
        <v>6064</v>
      </c>
      <c r="BX575" t="s">
        <v>430</v>
      </c>
      <c r="BY575" t="s">
        <v>430</v>
      </c>
      <c r="BZ575" t="s">
        <v>499</v>
      </c>
      <c r="CA575" t="s">
        <v>3925</v>
      </c>
      <c r="CB575" t="s">
        <v>430</v>
      </c>
      <c r="CC575" t="s">
        <v>1371</v>
      </c>
      <c r="CD575">
        <v>45</v>
      </c>
      <c r="CE575" t="s">
        <v>430</v>
      </c>
      <c r="CF575" t="s">
        <v>444</v>
      </c>
      <c r="CG575" t="s">
        <v>430</v>
      </c>
      <c r="CH575" s="1">
        <v>45347</v>
      </c>
      <c r="CI575" t="s">
        <v>430</v>
      </c>
      <c r="CJ575" t="s">
        <v>430</v>
      </c>
      <c r="CK575" t="s">
        <v>430</v>
      </c>
      <c r="CM575">
        <v>1</v>
      </c>
      <c r="CN575" t="s">
        <v>3926</v>
      </c>
      <c r="CP575">
        <v>0</v>
      </c>
      <c r="CQ575">
        <v>1</v>
      </c>
      <c r="CS575">
        <v>0</v>
      </c>
      <c r="CU575">
        <v>317</v>
      </c>
      <c r="CV575">
        <v>1</v>
      </c>
      <c r="CW575">
        <v>10</v>
      </c>
      <c r="CX575">
        <v>21</v>
      </c>
      <c r="CZ575">
        <v>2</v>
      </c>
      <c r="DA575">
        <v>19002</v>
      </c>
      <c r="DB575">
        <v>31</v>
      </c>
      <c r="DC575" t="s">
        <v>446</v>
      </c>
      <c r="DD575" t="s">
        <v>430</v>
      </c>
      <c r="DE575" t="s">
        <v>3927</v>
      </c>
      <c r="DF575" t="s">
        <v>430</v>
      </c>
      <c r="DG575" t="s">
        <v>477</v>
      </c>
      <c r="DH575" t="s">
        <v>478</v>
      </c>
      <c r="DI575" t="s">
        <v>430</v>
      </c>
      <c r="DJ575" t="s">
        <v>430</v>
      </c>
      <c r="DK575" t="s">
        <v>430</v>
      </c>
      <c r="DL575" t="s">
        <v>430</v>
      </c>
      <c r="DM575" t="s">
        <v>448</v>
      </c>
      <c r="DN575" s="1">
        <v>45278</v>
      </c>
      <c r="DO575" s="1">
        <v>45553</v>
      </c>
      <c r="DP575" t="s">
        <v>449</v>
      </c>
      <c r="DQ575">
        <v>0</v>
      </c>
      <c r="DR575" t="s">
        <v>430</v>
      </c>
      <c r="DS575" t="s">
        <v>430</v>
      </c>
      <c r="DT575" t="s">
        <v>3928</v>
      </c>
      <c r="DU575" t="s">
        <v>430</v>
      </c>
      <c r="DV575" t="s">
        <v>430</v>
      </c>
      <c r="DW575" t="s">
        <v>430</v>
      </c>
      <c r="DX575" t="s">
        <v>430</v>
      </c>
      <c r="DY575" t="s">
        <v>430</v>
      </c>
      <c r="DZ575" t="s">
        <v>451</v>
      </c>
      <c r="EA575" t="s">
        <v>452</v>
      </c>
      <c r="EB575" t="s">
        <v>430</v>
      </c>
      <c r="EC575" t="s">
        <v>430</v>
      </c>
      <c r="ED575" t="s">
        <v>430</v>
      </c>
      <c r="EE575" t="s">
        <v>2002</v>
      </c>
      <c r="EF575" t="s">
        <v>430</v>
      </c>
      <c r="EG575" t="s">
        <v>430</v>
      </c>
      <c r="EH575" t="s">
        <v>3919</v>
      </c>
      <c r="EI575" t="s">
        <v>455</v>
      </c>
      <c r="EJ575" t="s">
        <v>2002</v>
      </c>
      <c r="EK575" t="s">
        <v>509</v>
      </c>
      <c r="EL575" t="s">
        <v>2096</v>
      </c>
      <c r="EM575" t="s">
        <v>2004</v>
      </c>
    </row>
    <row r="576" spans="1:143" x14ac:dyDescent="0.25">
      <c r="A576" t="s">
        <v>1357</v>
      </c>
      <c r="B576" t="s">
        <v>459</v>
      </c>
      <c r="C576" t="s">
        <v>3919</v>
      </c>
      <c r="D576">
        <v>92</v>
      </c>
      <c r="E576" t="s">
        <v>430</v>
      </c>
      <c r="F576" t="s">
        <v>430</v>
      </c>
      <c r="G576" t="s">
        <v>430</v>
      </c>
      <c r="H576" t="s">
        <v>432</v>
      </c>
      <c r="I576" t="s">
        <v>2899</v>
      </c>
      <c r="J576" t="s">
        <v>3929</v>
      </c>
      <c r="K576">
        <v>19000003841</v>
      </c>
      <c r="L576" t="s">
        <v>3930</v>
      </c>
      <c r="M576">
        <v>4</v>
      </c>
      <c r="N576">
        <v>37.5</v>
      </c>
      <c r="O576">
        <v>14</v>
      </c>
      <c r="P576">
        <v>20</v>
      </c>
      <c r="Q576">
        <v>50</v>
      </c>
      <c r="R576">
        <v>39.5</v>
      </c>
      <c r="S576">
        <v>0</v>
      </c>
      <c r="T576">
        <v>1280</v>
      </c>
      <c r="U576">
        <v>1250</v>
      </c>
      <c r="V576">
        <v>0</v>
      </c>
      <c r="W576" t="s">
        <v>430</v>
      </c>
      <c r="X576">
        <v>0</v>
      </c>
      <c r="Y576">
        <v>0</v>
      </c>
      <c r="Z576">
        <v>0</v>
      </c>
      <c r="AA576" t="s">
        <v>436</v>
      </c>
      <c r="AB576">
        <v>0</v>
      </c>
      <c r="AC576">
        <v>0</v>
      </c>
      <c r="AD576">
        <v>4</v>
      </c>
      <c r="AE576" t="s">
        <v>430</v>
      </c>
      <c r="AF576">
        <v>55.5</v>
      </c>
      <c r="AG576">
        <v>37.5</v>
      </c>
      <c r="AH576">
        <v>20</v>
      </c>
      <c r="AI576">
        <v>5.2</v>
      </c>
      <c r="AJ576">
        <v>5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 t="s">
        <v>430</v>
      </c>
      <c r="AS576" t="s">
        <v>430</v>
      </c>
      <c r="AT576" t="s">
        <v>430</v>
      </c>
      <c r="AU576">
        <v>0</v>
      </c>
      <c r="AV576">
        <v>0</v>
      </c>
      <c r="AW576">
        <v>0</v>
      </c>
      <c r="AZ576">
        <v>40810005419350</v>
      </c>
      <c r="BA576">
        <v>4895248000327</v>
      </c>
      <c r="BB576">
        <v>810005419352</v>
      </c>
      <c r="BC576" t="s">
        <v>463</v>
      </c>
      <c r="BD576" t="s">
        <v>1990</v>
      </c>
      <c r="BE576" t="s">
        <v>430</v>
      </c>
      <c r="BF576" t="s">
        <v>1478</v>
      </c>
      <c r="BG576" t="s">
        <v>689</v>
      </c>
      <c r="BH576">
        <v>36</v>
      </c>
      <c r="BI576">
        <v>4.1599999999999998E-2</v>
      </c>
      <c r="BJ576" t="s">
        <v>430</v>
      </c>
      <c r="BL576" t="s">
        <v>436</v>
      </c>
      <c r="BM576" t="s">
        <v>2902</v>
      </c>
      <c r="BN576" t="s">
        <v>430</v>
      </c>
      <c r="BO576" t="s">
        <v>430</v>
      </c>
      <c r="BP576" t="s">
        <v>2125</v>
      </c>
      <c r="BQ576" t="s">
        <v>2038</v>
      </c>
      <c r="BR576" t="s">
        <v>442</v>
      </c>
      <c r="BS576">
        <v>0</v>
      </c>
      <c r="BT576" t="s">
        <v>443</v>
      </c>
      <c r="BU576">
        <v>2688</v>
      </c>
      <c r="BV576">
        <v>5572</v>
      </c>
      <c r="BW576">
        <v>6484</v>
      </c>
      <c r="BX576" t="s">
        <v>430</v>
      </c>
      <c r="BY576" t="s">
        <v>430</v>
      </c>
      <c r="BZ576" t="s">
        <v>499</v>
      </c>
      <c r="CA576" t="s">
        <v>2889</v>
      </c>
      <c r="CB576" t="s">
        <v>430</v>
      </c>
      <c r="CC576" t="s">
        <v>1997</v>
      </c>
      <c r="CD576">
        <v>0</v>
      </c>
      <c r="CE576" t="s">
        <v>430</v>
      </c>
      <c r="CF576" t="s">
        <v>444</v>
      </c>
      <c r="CG576" t="s">
        <v>430</v>
      </c>
      <c r="CH576" s="1">
        <v>45356</v>
      </c>
      <c r="CI576" t="s">
        <v>430</v>
      </c>
      <c r="CJ576" t="s">
        <v>430</v>
      </c>
      <c r="CK576" t="s">
        <v>430</v>
      </c>
      <c r="CM576">
        <v>1</v>
      </c>
      <c r="CN576" t="s">
        <v>2903</v>
      </c>
      <c r="CP576">
        <v>0</v>
      </c>
      <c r="CQ576">
        <v>2</v>
      </c>
      <c r="CS576">
        <v>0</v>
      </c>
      <c r="CU576">
        <v>129</v>
      </c>
      <c r="CV576">
        <v>1</v>
      </c>
      <c r="CW576">
        <v>6</v>
      </c>
      <c r="CX576">
        <v>35</v>
      </c>
      <c r="CZ576">
        <v>1</v>
      </c>
      <c r="DA576">
        <v>19002</v>
      </c>
      <c r="DB576">
        <v>31</v>
      </c>
      <c r="DC576" t="s">
        <v>446</v>
      </c>
      <c r="DD576" t="s">
        <v>430</v>
      </c>
      <c r="DE576" t="s">
        <v>3931</v>
      </c>
      <c r="DF576" t="s">
        <v>430</v>
      </c>
      <c r="DG576" t="s">
        <v>477</v>
      </c>
      <c r="DH576" t="s">
        <v>478</v>
      </c>
      <c r="DI576" t="s">
        <v>2874</v>
      </c>
      <c r="DJ576" t="s">
        <v>2875</v>
      </c>
      <c r="DK576" t="s">
        <v>430</v>
      </c>
      <c r="DL576" t="s">
        <v>430</v>
      </c>
      <c r="DM576" t="s">
        <v>448</v>
      </c>
      <c r="DN576" s="1">
        <v>45278</v>
      </c>
      <c r="DO576" s="1">
        <v>45553</v>
      </c>
      <c r="DP576" t="s">
        <v>449</v>
      </c>
      <c r="DQ576">
        <v>0</v>
      </c>
      <c r="DR576" t="s">
        <v>430</v>
      </c>
      <c r="DS576" t="s">
        <v>430</v>
      </c>
      <c r="DT576" t="s">
        <v>3932</v>
      </c>
      <c r="DU576" t="s">
        <v>430</v>
      </c>
      <c r="DV576" t="s">
        <v>430</v>
      </c>
      <c r="DW576" t="s">
        <v>430</v>
      </c>
      <c r="DX576" t="s">
        <v>430</v>
      </c>
      <c r="DY576" t="s">
        <v>430</v>
      </c>
      <c r="DZ576" t="s">
        <v>451</v>
      </c>
      <c r="EA576" t="s">
        <v>452</v>
      </c>
      <c r="EB576" t="s">
        <v>430</v>
      </c>
      <c r="EC576" t="s">
        <v>430</v>
      </c>
      <c r="ED576" t="s">
        <v>430</v>
      </c>
      <c r="EE576" t="s">
        <v>2130</v>
      </c>
      <c r="EF576" t="s">
        <v>430</v>
      </c>
      <c r="EG576" t="s">
        <v>430</v>
      </c>
      <c r="EH576" t="s">
        <v>2876</v>
      </c>
      <c r="EI576" t="s">
        <v>455</v>
      </c>
      <c r="EJ576" t="s">
        <v>2130</v>
      </c>
      <c r="EK576" t="s">
        <v>509</v>
      </c>
      <c r="EL576" t="s">
        <v>2148</v>
      </c>
      <c r="EM576" t="s">
        <v>2132</v>
      </c>
    </row>
    <row r="577" spans="1:143" x14ac:dyDescent="0.25">
      <c r="A577" t="s">
        <v>1357</v>
      </c>
      <c r="B577" t="s">
        <v>459</v>
      </c>
      <c r="C577" t="s">
        <v>3919</v>
      </c>
      <c r="D577">
        <v>92</v>
      </c>
      <c r="E577" t="s">
        <v>430</v>
      </c>
      <c r="F577" t="s">
        <v>430</v>
      </c>
      <c r="G577" t="s">
        <v>430</v>
      </c>
      <c r="H577" t="s">
        <v>432</v>
      </c>
      <c r="I577" t="s">
        <v>2906</v>
      </c>
      <c r="J577" t="s">
        <v>3933</v>
      </c>
      <c r="K577">
        <v>19000003842</v>
      </c>
      <c r="L577" t="s">
        <v>3934</v>
      </c>
      <c r="M577">
        <v>4</v>
      </c>
      <c r="N577">
        <v>36</v>
      </c>
      <c r="O577">
        <v>14</v>
      </c>
      <c r="P577">
        <v>20.5</v>
      </c>
      <c r="Q577">
        <v>52</v>
      </c>
      <c r="R577">
        <v>40.5</v>
      </c>
      <c r="S577">
        <v>0</v>
      </c>
      <c r="T577">
        <v>1230</v>
      </c>
      <c r="U577">
        <v>1200</v>
      </c>
      <c r="V577">
        <v>0</v>
      </c>
      <c r="W577" t="s">
        <v>430</v>
      </c>
      <c r="X577">
        <v>0</v>
      </c>
      <c r="Y577">
        <v>0</v>
      </c>
      <c r="Z577">
        <v>0</v>
      </c>
      <c r="AA577" t="s">
        <v>436</v>
      </c>
      <c r="AB577">
        <v>0</v>
      </c>
      <c r="AC577">
        <v>0</v>
      </c>
      <c r="AD577">
        <v>4</v>
      </c>
      <c r="AE577" t="s">
        <v>430</v>
      </c>
      <c r="AF577">
        <v>56.5</v>
      </c>
      <c r="AG577">
        <v>37</v>
      </c>
      <c r="AH577">
        <v>20</v>
      </c>
      <c r="AI577">
        <v>5</v>
      </c>
      <c r="AJ577">
        <v>4.92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 t="s">
        <v>430</v>
      </c>
      <c r="AS577" t="s">
        <v>430</v>
      </c>
      <c r="AT577" t="s">
        <v>430</v>
      </c>
      <c r="AU577">
        <v>0</v>
      </c>
      <c r="AV577">
        <v>0</v>
      </c>
      <c r="AW577">
        <v>0</v>
      </c>
      <c r="AZ577">
        <v>40810005419367</v>
      </c>
      <c r="BA577">
        <v>4895248000310</v>
      </c>
      <c r="BB577">
        <v>810005419369</v>
      </c>
      <c r="BC577" t="s">
        <v>463</v>
      </c>
      <c r="BD577" t="s">
        <v>1990</v>
      </c>
      <c r="BE577" t="s">
        <v>430</v>
      </c>
      <c r="BF577" t="s">
        <v>1478</v>
      </c>
      <c r="BG577" t="s">
        <v>689</v>
      </c>
      <c r="BH577">
        <v>36</v>
      </c>
      <c r="BI577">
        <v>4.1799999999999997E-2</v>
      </c>
      <c r="BJ577" t="s">
        <v>430</v>
      </c>
      <c r="BL577" t="s">
        <v>436</v>
      </c>
      <c r="BM577" t="s">
        <v>2909</v>
      </c>
      <c r="BN577" t="s">
        <v>430</v>
      </c>
      <c r="BO577" t="s">
        <v>430</v>
      </c>
      <c r="BP577" t="s">
        <v>2125</v>
      </c>
      <c r="BQ577" t="s">
        <v>2056</v>
      </c>
      <c r="BR577" t="s">
        <v>442</v>
      </c>
      <c r="BS577">
        <v>0</v>
      </c>
      <c r="BT577" t="s">
        <v>443</v>
      </c>
      <c r="BU577">
        <v>2676</v>
      </c>
      <c r="BV577">
        <v>5548</v>
      </c>
      <c r="BW577">
        <v>6456</v>
      </c>
      <c r="BX577" t="s">
        <v>430</v>
      </c>
      <c r="BY577" t="s">
        <v>430</v>
      </c>
      <c r="BZ577" t="s">
        <v>499</v>
      </c>
      <c r="CA577" t="s">
        <v>2910</v>
      </c>
      <c r="CB577" t="s">
        <v>430</v>
      </c>
      <c r="CC577" t="s">
        <v>1997</v>
      </c>
      <c r="CD577">
        <v>0</v>
      </c>
      <c r="CE577" t="s">
        <v>430</v>
      </c>
      <c r="CF577" t="s">
        <v>444</v>
      </c>
      <c r="CG577" t="s">
        <v>430</v>
      </c>
      <c r="CH577" s="1">
        <v>45368</v>
      </c>
      <c r="CI577" t="s">
        <v>430</v>
      </c>
      <c r="CJ577" t="s">
        <v>430</v>
      </c>
      <c r="CK577" t="s">
        <v>430</v>
      </c>
      <c r="CM577">
        <v>1</v>
      </c>
      <c r="CN577" t="s">
        <v>2911</v>
      </c>
      <c r="CP577">
        <v>0</v>
      </c>
      <c r="CQ577">
        <v>2</v>
      </c>
      <c r="CS577">
        <v>0</v>
      </c>
      <c r="CU577">
        <v>129</v>
      </c>
      <c r="CV577">
        <v>1</v>
      </c>
      <c r="CW577">
        <v>6</v>
      </c>
      <c r="CX577">
        <v>35</v>
      </c>
      <c r="CZ577">
        <v>1</v>
      </c>
      <c r="DA577">
        <v>19002</v>
      </c>
      <c r="DB577">
        <v>31</v>
      </c>
      <c r="DC577" t="s">
        <v>446</v>
      </c>
      <c r="DD577" t="s">
        <v>430</v>
      </c>
      <c r="DE577" t="s">
        <v>3935</v>
      </c>
      <c r="DF577" t="s">
        <v>430</v>
      </c>
      <c r="DG577" t="s">
        <v>477</v>
      </c>
      <c r="DH577" t="s">
        <v>478</v>
      </c>
      <c r="DI577" t="s">
        <v>2874</v>
      </c>
      <c r="DJ577" t="s">
        <v>2875</v>
      </c>
      <c r="DK577" t="s">
        <v>430</v>
      </c>
      <c r="DL577" t="s">
        <v>430</v>
      </c>
      <c r="DM577" t="s">
        <v>448</v>
      </c>
      <c r="DN577" s="1">
        <v>45278</v>
      </c>
      <c r="DO577" s="1">
        <v>45553</v>
      </c>
      <c r="DP577" t="s">
        <v>449</v>
      </c>
      <c r="DQ577">
        <v>0</v>
      </c>
      <c r="DR577" t="s">
        <v>430</v>
      </c>
      <c r="DS577" t="s">
        <v>430</v>
      </c>
      <c r="DT577" t="s">
        <v>3932</v>
      </c>
      <c r="DU577" t="s">
        <v>430</v>
      </c>
      <c r="DV577" t="s">
        <v>430</v>
      </c>
      <c r="DW577" t="s">
        <v>430</v>
      </c>
      <c r="DX577" t="s">
        <v>430</v>
      </c>
      <c r="DY577" t="s">
        <v>430</v>
      </c>
      <c r="DZ577" t="s">
        <v>451</v>
      </c>
      <c r="EA577" t="s">
        <v>452</v>
      </c>
      <c r="EB577" t="s">
        <v>430</v>
      </c>
      <c r="EC577" t="s">
        <v>430</v>
      </c>
      <c r="ED577" t="s">
        <v>430</v>
      </c>
      <c r="EE577" t="s">
        <v>2130</v>
      </c>
      <c r="EF577" t="s">
        <v>430</v>
      </c>
      <c r="EG577" t="s">
        <v>430</v>
      </c>
      <c r="EH577" t="s">
        <v>2876</v>
      </c>
      <c r="EI577" t="s">
        <v>455</v>
      </c>
      <c r="EJ577" t="s">
        <v>2130</v>
      </c>
      <c r="EK577" t="s">
        <v>509</v>
      </c>
      <c r="EL577" t="s">
        <v>2913</v>
      </c>
      <c r="EM577" t="s">
        <v>2132</v>
      </c>
    </row>
    <row r="578" spans="1:143" x14ac:dyDescent="0.25">
      <c r="A578" t="s">
        <v>1357</v>
      </c>
      <c r="B578" t="s">
        <v>459</v>
      </c>
      <c r="C578" t="s">
        <v>3919</v>
      </c>
      <c r="D578">
        <v>92</v>
      </c>
      <c r="E578" t="s">
        <v>430</v>
      </c>
      <c r="F578" t="s">
        <v>430</v>
      </c>
      <c r="G578" t="s">
        <v>430</v>
      </c>
      <c r="H578" t="s">
        <v>432</v>
      </c>
      <c r="I578" t="s">
        <v>2914</v>
      </c>
      <c r="J578" t="s">
        <v>3936</v>
      </c>
      <c r="K578">
        <v>19000003843</v>
      </c>
      <c r="L578" t="s">
        <v>3937</v>
      </c>
      <c r="M578">
        <v>4</v>
      </c>
      <c r="N578">
        <v>34</v>
      </c>
      <c r="O578">
        <v>14.5</v>
      </c>
      <c r="P578">
        <v>20.5</v>
      </c>
      <c r="Q578">
        <v>53</v>
      </c>
      <c r="R578">
        <v>41</v>
      </c>
      <c r="S578">
        <v>0</v>
      </c>
      <c r="T578">
        <v>1250</v>
      </c>
      <c r="U578">
        <v>1170</v>
      </c>
      <c r="V578">
        <v>0</v>
      </c>
      <c r="W578" t="s">
        <v>430</v>
      </c>
      <c r="X578">
        <v>0</v>
      </c>
      <c r="Y578">
        <v>0</v>
      </c>
      <c r="Z578">
        <v>0</v>
      </c>
      <c r="AA578" t="s">
        <v>436</v>
      </c>
      <c r="AB578">
        <v>0</v>
      </c>
      <c r="AC578">
        <v>0</v>
      </c>
      <c r="AD578">
        <v>4</v>
      </c>
      <c r="AE578" t="s">
        <v>430</v>
      </c>
      <c r="AF578">
        <v>57</v>
      </c>
      <c r="AG578">
        <v>35</v>
      </c>
      <c r="AH578">
        <v>20.5</v>
      </c>
      <c r="AI578">
        <v>4.95</v>
      </c>
      <c r="AJ578">
        <v>4.8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 t="s">
        <v>430</v>
      </c>
      <c r="AS578" t="s">
        <v>430</v>
      </c>
      <c r="AT578" t="s">
        <v>430</v>
      </c>
      <c r="AU578">
        <v>0</v>
      </c>
      <c r="AV578">
        <v>0</v>
      </c>
      <c r="AW578">
        <v>0</v>
      </c>
      <c r="AZ578">
        <v>30810005419629</v>
      </c>
      <c r="BA578">
        <v>4895248000334</v>
      </c>
      <c r="BB578">
        <v>810005419628</v>
      </c>
      <c r="BC578" t="s">
        <v>463</v>
      </c>
      <c r="BD578" t="s">
        <v>1990</v>
      </c>
      <c r="BE578" t="s">
        <v>430</v>
      </c>
      <c r="BF578" t="s">
        <v>1478</v>
      </c>
      <c r="BG578" t="s">
        <v>689</v>
      </c>
      <c r="BH578">
        <v>36</v>
      </c>
      <c r="BI578">
        <v>4.0899999999999999E-2</v>
      </c>
      <c r="BJ578" t="s">
        <v>430</v>
      </c>
      <c r="BL578" t="s">
        <v>436</v>
      </c>
      <c r="BM578" t="s">
        <v>2917</v>
      </c>
      <c r="BN578" t="s">
        <v>430</v>
      </c>
      <c r="BO578" t="s">
        <v>430</v>
      </c>
      <c r="BP578" t="s">
        <v>2125</v>
      </c>
      <c r="BQ578" t="s">
        <v>2066</v>
      </c>
      <c r="BR578" t="s">
        <v>442</v>
      </c>
      <c r="BS578">
        <v>0</v>
      </c>
      <c r="BT578" t="s">
        <v>443</v>
      </c>
      <c r="BU578">
        <v>2736</v>
      </c>
      <c r="BV578">
        <v>5672</v>
      </c>
      <c r="BW578">
        <v>6600</v>
      </c>
      <c r="BX578" t="s">
        <v>430</v>
      </c>
      <c r="BY578" t="s">
        <v>430</v>
      </c>
      <c r="BZ578" t="s">
        <v>499</v>
      </c>
      <c r="CA578" t="s">
        <v>2918</v>
      </c>
      <c r="CB578" t="s">
        <v>430</v>
      </c>
      <c r="CC578" t="s">
        <v>1997</v>
      </c>
      <c r="CD578">
        <v>0</v>
      </c>
      <c r="CE578" t="s">
        <v>430</v>
      </c>
      <c r="CF578" t="s">
        <v>444</v>
      </c>
      <c r="CG578" t="s">
        <v>430</v>
      </c>
      <c r="CH578" s="1">
        <v>45356</v>
      </c>
      <c r="CI578" t="s">
        <v>430</v>
      </c>
      <c r="CJ578" t="s">
        <v>430</v>
      </c>
      <c r="CK578" t="s">
        <v>430</v>
      </c>
      <c r="CM578">
        <v>1</v>
      </c>
      <c r="CN578" t="s">
        <v>2919</v>
      </c>
      <c r="CP578">
        <v>0</v>
      </c>
      <c r="CQ578">
        <v>2</v>
      </c>
      <c r="CS578">
        <v>0</v>
      </c>
      <c r="CU578">
        <v>129</v>
      </c>
      <c r="CV578">
        <v>1</v>
      </c>
      <c r="CW578">
        <v>6</v>
      </c>
      <c r="CX578">
        <v>35</v>
      </c>
      <c r="CZ578">
        <v>1</v>
      </c>
      <c r="DA578">
        <v>19002</v>
      </c>
      <c r="DB578">
        <v>31</v>
      </c>
      <c r="DC578" t="s">
        <v>446</v>
      </c>
      <c r="DD578" t="s">
        <v>430</v>
      </c>
      <c r="DE578" t="s">
        <v>3938</v>
      </c>
      <c r="DF578" t="s">
        <v>430</v>
      </c>
      <c r="DG578" t="s">
        <v>477</v>
      </c>
      <c r="DH578" t="s">
        <v>478</v>
      </c>
      <c r="DI578" t="s">
        <v>2874</v>
      </c>
      <c r="DJ578" t="s">
        <v>2875</v>
      </c>
      <c r="DK578" t="s">
        <v>430</v>
      </c>
      <c r="DL578" t="s">
        <v>430</v>
      </c>
      <c r="DM578" t="s">
        <v>448</v>
      </c>
      <c r="DN578" s="1">
        <v>45278</v>
      </c>
      <c r="DO578" s="1">
        <v>45553</v>
      </c>
      <c r="DP578" t="s">
        <v>449</v>
      </c>
      <c r="DQ578">
        <v>0</v>
      </c>
      <c r="DR578" t="s">
        <v>430</v>
      </c>
      <c r="DS578" t="s">
        <v>430</v>
      </c>
      <c r="DT578" t="s">
        <v>3932</v>
      </c>
      <c r="DU578" t="s">
        <v>430</v>
      </c>
      <c r="DV578" t="s">
        <v>430</v>
      </c>
      <c r="DW578" t="s">
        <v>430</v>
      </c>
      <c r="DX578" t="s">
        <v>430</v>
      </c>
      <c r="DY578" t="s">
        <v>430</v>
      </c>
      <c r="DZ578" t="s">
        <v>451</v>
      </c>
      <c r="EA578" t="s">
        <v>452</v>
      </c>
      <c r="EB578" t="s">
        <v>430</v>
      </c>
      <c r="EC578" t="s">
        <v>430</v>
      </c>
      <c r="ED578" t="s">
        <v>430</v>
      </c>
      <c r="EE578" t="s">
        <v>2130</v>
      </c>
      <c r="EF578" t="s">
        <v>430</v>
      </c>
      <c r="EG578" t="s">
        <v>430</v>
      </c>
      <c r="EH578" t="s">
        <v>2876</v>
      </c>
      <c r="EI578" t="s">
        <v>455</v>
      </c>
      <c r="EJ578" t="s">
        <v>2130</v>
      </c>
      <c r="EK578" t="s">
        <v>509</v>
      </c>
      <c r="EL578" t="s">
        <v>2693</v>
      </c>
      <c r="EM578" t="s">
        <v>2132</v>
      </c>
    </row>
    <row r="579" spans="1:143" x14ac:dyDescent="0.25">
      <c r="A579" t="s">
        <v>1357</v>
      </c>
      <c r="B579" t="s">
        <v>459</v>
      </c>
      <c r="C579" t="s">
        <v>3919</v>
      </c>
      <c r="D579">
        <v>92</v>
      </c>
      <c r="E579" t="s">
        <v>430</v>
      </c>
      <c r="F579" t="s">
        <v>430</v>
      </c>
      <c r="G579" t="s">
        <v>430</v>
      </c>
      <c r="H579" t="s">
        <v>432</v>
      </c>
      <c r="I579" t="s">
        <v>2954</v>
      </c>
      <c r="J579" t="s">
        <v>3939</v>
      </c>
      <c r="K579">
        <v>19000003844</v>
      </c>
      <c r="L579" t="s">
        <v>3940</v>
      </c>
      <c r="M579">
        <v>4</v>
      </c>
      <c r="N579">
        <v>26</v>
      </c>
      <c r="O579">
        <v>15</v>
      </c>
      <c r="P579">
        <v>21.5</v>
      </c>
      <c r="Q579">
        <v>53</v>
      </c>
      <c r="R579">
        <v>43</v>
      </c>
      <c r="S579">
        <v>0</v>
      </c>
      <c r="T579">
        <v>1250</v>
      </c>
      <c r="U579">
        <v>1000</v>
      </c>
      <c r="V579">
        <v>0</v>
      </c>
      <c r="W579" t="s">
        <v>430</v>
      </c>
      <c r="X579">
        <v>0</v>
      </c>
      <c r="Y579">
        <v>0</v>
      </c>
      <c r="Z579">
        <v>0</v>
      </c>
      <c r="AA579" t="s">
        <v>436</v>
      </c>
      <c r="AB579">
        <v>0</v>
      </c>
      <c r="AC579">
        <v>0</v>
      </c>
      <c r="AD579">
        <v>4</v>
      </c>
      <c r="AE579" t="s">
        <v>430</v>
      </c>
      <c r="AF579">
        <v>57</v>
      </c>
      <c r="AG579">
        <v>26</v>
      </c>
      <c r="AH579">
        <v>21.5</v>
      </c>
      <c r="AI579">
        <v>4.1500000000000004</v>
      </c>
      <c r="AJ579">
        <v>4.05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 t="s">
        <v>430</v>
      </c>
      <c r="AS579" t="s">
        <v>430</v>
      </c>
      <c r="AT579" t="s">
        <v>430</v>
      </c>
      <c r="AU579">
        <v>0</v>
      </c>
      <c r="AV579">
        <v>0</v>
      </c>
      <c r="AW579">
        <v>0</v>
      </c>
      <c r="AZ579">
        <v>40840191600843</v>
      </c>
      <c r="BA579">
        <v>4895248002352</v>
      </c>
      <c r="BB579">
        <v>840191600845</v>
      </c>
      <c r="BC579" t="s">
        <v>463</v>
      </c>
      <c r="BD579" t="s">
        <v>1990</v>
      </c>
      <c r="BE579" t="s">
        <v>430</v>
      </c>
      <c r="BF579" t="s">
        <v>1478</v>
      </c>
      <c r="BG579" t="s">
        <v>689</v>
      </c>
      <c r="BH579">
        <v>36</v>
      </c>
      <c r="BI579">
        <v>3.1899999999999998E-2</v>
      </c>
      <c r="BJ579" t="s">
        <v>430</v>
      </c>
      <c r="BL579" t="s">
        <v>436</v>
      </c>
      <c r="BM579" t="s">
        <v>2957</v>
      </c>
      <c r="BN579" t="s">
        <v>430</v>
      </c>
      <c r="BO579" t="s">
        <v>430</v>
      </c>
      <c r="BP579" t="s">
        <v>2125</v>
      </c>
      <c r="BQ579" t="s">
        <v>2958</v>
      </c>
      <c r="BR579" t="s">
        <v>442</v>
      </c>
      <c r="BS579">
        <v>5000</v>
      </c>
      <c r="BT579" t="s">
        <v>443</v>
      </c>
      <c r="BU579">
        <v>3512</v>
      </c>
      <c r="BV579">
        <v>7280</v>
      </c>
      <c r="BW579">
        <v>8472</v>
      </c>
      <c r="BX579" t="s">
        <v>430</v>
      </c>
      <c r="BY579" t="s">
        <v>430</v>
      </c>
      <c r="BZ579" t="s">
        <v>499</v>
      </c>
      <c r="CA579" t="s">
        <v>2959</v>
      </c>
      <c r="CB579" t="s">
        <v>430</v>
      </c>
      <c r="CC579" t="s">
        <v>1997</v>
      </c>
      <c r="CD579">
        <v>0</v>
      </c>
      <c r="CE579" t="s">
        <v>430</v>
      </c>
      <c r="CF579" t="s">
        <v>444</v>
      </c>
      <c r="CG579" t="s">
        <v>430</v>
      </c>
      <c r="CH579" s="1">
        <v>45368</v>
      </c>
      <c r="CI579" t="s">
        <v>430</v>
      </c>
      <c r="CJ579" t="s">
        <v>430</v>
      </c>
      <c r="CK579" t="s">
        <v>430</v>
      </c>
      <c r="CM579">
        <v>1</v>
      </c>
      <c r="CN579" t="s">
        <v>2960</v>
      </c>
      <c r="CP579">
        <v>0</v>
      </c>
      <c r="CQ579">
        <v>2</v>
      </c>
      <c r="CS579">
        <v>0</v>
      </c>
      <c r="CU579">
        <v>129</v>
      </c>
      <c r="CV579">
        <v>1</v>
      </c>
      <c r="CW579">
        <v>6</v>
      </c>
      <c r="CX579">
        <v>35</v>
      </c>
      <c r="CZ579">
        <v>1</v>
      </c>
      <c r="DA579">
        <v>19002</v>
      </c>
      <c r="DB579">
        <v>31</v>
      </c>
      <c r="DC579" t="s">
        <v>446</v>
      </c>
      <c r="DD579" t="s">
        <v>430</v>
      </c>
      <c r="DE579" t="s">
        <v>2961</v>
      </c>
      <c r="DF579" t="s">
        <v>430</v>
      </c>
      <c r="DG579" t="s">
        <v>477</v>
      </c>
      <c r="DH579" t="s">
        <v>478</v>
      </c>
      <c r="DI579" t="s">
        <v>2874</v>
      </c>
      <c r="DJ579" t="s">
        <v>2875</v>
      </c>
      <c r="DK579" t="s">
        <v>430</v>
      </c>
      <c r="DL579" t="s">
        <v>430</v>
      </c>
      <c r="DM579" t="s">
        <v>448</v>
      </c>
      <c r="DN579" s="1">
        <v>45278</v>
      </c>
      <c r="DO579" s="1">
        <v>45553</v>
      </c>
      <c r="DP579" t="s">
        <v>449</v>
      </c>
      <c r="DQ579">
        <v>0</v>
      </c>
      <c r="DR579" t="s">
        <v>430</v>
      </c>
      <c r="DS579" t="s">
        <v>430</v>
      </c>
      <c r="DT579" t="s">
        <v>3932</v>
      </c>
      <c r="DU579" t="s">
        <v>430</v>
      </c>
      <c r="DV579" t="s">
        <v>430</v>
      </c>
      <c r="DW579" t="s">
        <v>430</v>
      </c>
      <c r="DX579" t="s">
        <v>430</v>
      </c>
      <c r="DY579" t="s">
        <v>430</v>
      </c>
      <c r="DZ579" t="s">
        <v>451</v>
      </c>
      <c r="EA579" t="s">
        <v>452</v>
      </c>
      <c r="EB579" t="s">
        <v>430</v>
      </c>
      <c r="EC579" t="s">
        <v>430</v>
      </c>
      <c r="ED579" t="s">
        <v>430</v>
      </c>
      <c r="EE579" t="s">
        <v>2130</v>
      </c>
      <c r="EF579" t="s">
        <v>430</v>
      </c>
      <c r="EG579" t="s">
        <v>430</v>
      </c>
      <c r="EH579" t="s">
        <v>2876</v>
      </c>
      <c r="EI579" t="s">
        <v>455</v>
      </c>
      <c r="EJ579" t="s">
        <v>2130</v>
      </c>
      <c r="EK579" t="s">
        <v>509</v>
      </c>
      <c r="EL579" t="s">
        <v>2003</v>
      </c>
      <c r="EM579" t="s">
        <v>2132</v>
      </c>
    </row>
    <row r="580" spans="1:143" x14ac:dyDescent="0.25">
      <c r="A580" t="s">
        <v>1357</v>
      </c>
      <c r="B580" t="s">
        <v>459</v>
      </c>
      <c r="C580" t="s">
        <v>3919</v>
      </c>
      <c r="D580">
        <v>92</v>
      </c>
      <c r="E580" t="s">
        <v>430</v>
      </c>
      <c r="F580" t="s">
        <v>430</v>
      </c>
      <c r="G580" t="s">
        <v>430</v>
      </c>
      <c r="H580" t="s">
        <v>432</v>
      </c>
      <c r="I580" t="s">
        <v>3851</v>
      </c>
      <c r="J580" t="s">
        <v>3941</v>
      </c>
      <c r="K580">
        <v>19000003845</v>
      </c>
      <c r="L580" t="s">
        <v>3942</v>
      </c>
      <c r="M580">
        <v>4</v>
      </c>
      <c r="N580">
        <v>30</v>
      </c>
      <c r="O580">
        <v>15</v>
      </c>
      <c r="P580">
        <v>39</v>
      </c>
      <c r="Q580">
        <v>0</v>
      </c>
      <c r="R580">
        <v>0</v>
      </c>
      <c r="S580">
        <v>0</v>
      </c>
      <c r="T580">
        <v>2150</v>
      </c>
      <c r="U580">
        <v>2028</v>
      </c>
      <c r="V580">
        <v>0</v>
      </c>
      <c r="W580" t="s">
        <v>430</v>
      </c>
      <c r="X580">
        <v>0</v>
      </c>
      <c r="Y580">
        <v>0</v>
      </c>
      <c r="Z580">
        <v>0</v>
      </c>
      <c r="AA580" t="s">
        <v>436</v>
      </c>
      <c r="AB580">
        <v>0</v>
      </c>
      <c r="AC580">
        <v>0</v>
      </c>
      <c r="AD580">
        <v>4</v>
      </c>
      <c r="AE580" t="s">
        <v>430</v>
      </c>
      <c r="AF580">
        <v>39</v>
      </c>
      <c r="AG580">
        <v>29.5</v>
      </c>
      <c r="AH580">
        <v>58.5</v>
      </c>
      <c r="AI580">
        <v>8.65</v>
      </c>
      <c r="AJ580">
        <v>8.6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 t="s">
        <v>430</v>
      </c>
      <c r="AS580" t="s">
        <v>430</v>
      </c>
      <c r="AT580" t="s">
        <v>430</v>
      </c>
      <c r="AU580">
        <v>0</v>
      </c>
      <c r="AV580">
        <v>0</v>
      </c>
      <c r="AW580">
        <v>0</v>
      </c>
      <c r="AZ580">
        <v>20840191604649</v>
      </c>
      <c r="BA580">
        <v>4895248001720</v>
      </c>
      <c r="BB580">
        <v>840191604645</v>
      </c>
      <c r="BC580" t="s">
        <v>463</v>
      </c>
      <c r="BD580" t="s">
        <v>1990</v>
      </c>
      <c r="BE580" t="s">
        <v>430</v>
      </c>
      <c r="BF580" t="s">
        <v>1478</v>
      </c>
      <c r="BG580" t="s">
        <v>689</v>
      </c>
      <c r="BH580">
        <v>36</v>
      </c>
      <c r="BI580">
        <v>6.7299999999999999E-2</v>
      </c>
      <c r="BJ580" t="s">
        <v>430</v>
      </c>
      <c r="BL580" t="s">
        <v>436</v>
      </c>
      <c r="BM580" t="s">
        <v>3854</v>
      </c>
      <c r="BN580" t="s">
        <v>430</v>
      </c>
      <c r="BO580" t="s">
        <v>430</v>
      </c>
      <c r="BP580" t="s">
        <v>2125</v>
      </c>
      <c r="BQ580" t="s">
        <v>2038</v>
      </c>
      <c r="BR580" t="s">
        <v>442</v>
      </c>
      <c r="BS580">
        <v>0</v>
      </c>
      <c r="BT580" t="s">
        <v>443</v>
      </c>
      <c r="BU580">
        <v>1664</v>
      </c>
      <c r="BV580">
        <v>3444</v>
      </c>
      <c r="BW580">
        <v>4008</v>
      </c>
      <c r="BX580" t="s">
        <v>430</v>
      </c>
      <c r="BY580" t="s">
        <v>430</v>
      </c>
      <c r="BZ580" t="s">
        <v>499</v>
      </c>
      <c r="CA580" t="s">
        <v>3855</v>
      </c>
      <c r="CB580" t="s">
        <v>430</v>
      </c>
      <c r="CC580" t="s">
        <v>1997</v>
      </c>
      <c r="CD580">
        <v>0</v>
      </c>
      <c r="CE580" t="s">
        <v>430</v>
      </c>
      <c r="CF580" t="s">
        <v>444</v>
      </c>
      <c r="CG580" t="s">
        <v>430</v>
      </c>
      <c r="CH580" s="1">
        <v>45377</v>
      </c>
      <c r="CI580" t="s">
        <v>430</v>
      </c>
      <c r="CJ580" t="s">
        <v>430</v>
      </c>
      <c r="CK580" t="s">
        <v>430</v>
      </c>
      <c r="CM580">
        <v>1</v>
      </c>
      <c r="CN580" t="s">
        <v>3856</v>
      </c>
      <c r="CP580">
        <v>0</v>
      </c>
      <c r="CQ580">
        <v>2</v>
      </c>
      <c r="CS580">
        <v>0</v>
      </c>
      <c r="CU580">
        <v>129</v>
      </c>
      <c r="CV580">
        <v>1</v>
      </c>
      <c r="CW580">
        <v>6</v>
      </c>
      <c r="CX580">
        <v>35</v>
      </c>
      <c r="CZ580">
        <v>164</v>
      </c>
      <c r="DA580">
        <v>19002</v>
      </c>
      <c r="DB580">
        <v>31</v>
      </c>
      <c r="DC580" t="s">
        <v>446</v>
      </c>
      <c r="DD580" t="s">
        <v>430</v>
      </c>
      <c r="DE580" t="s">
        <v>3943</v>
      </c>
      <c r="DF580" t="s">
        <v>430</v>
      </c>
      <c r="DG580" t="s">
        <v>477</v>
      </c>
      <c r="DH580" t="s">
        <v>478</v>
      </c>
      <c r="DI580" t="s">
        <v>2874</v>
      </c>
      <c r="DJ580" t="s">
        <v>2875</v>
      </c>
      <c r="DK580" t="s">
        <v>430</v>
      </c>
      <c r="DL580" t="s">
        <v>430</v>
      </c>
      <c r="DM580" t="s">
        <v>448</v>
      </c>
      <c r="DN580" s="1">
        <v>45278</v>
      </c>
      <c r="DO580" s="1">
        <v>45553</v>
      </c>
      <c r="DP580" t="s">
        <v>449</v>
      </c>
      <c r="DQ580">
        <v>0</v>
      </c>
      <c r="DR580" t="s">
        <v>430</v>
      </c>
      <c r="DS580" t="s">
        <v>430</v>
      </c>
      <c r="DT580" t="s">
        <v>647</v>
      </c>
      <c r="DU580" t="s">
        <v>430</v>
      </c>
      <c r="DV580" t="s">
        <v>430</v>
      </c>
      <c r="DW580" t="s">
        <v>430</v>
      </c>
      <c r="DX580" t="s">
        <v>430</v>
      </c>
      <c r="DY580" t="s">
        <v>430</v>
      </c>
      <c r="DZ580" t="s">
        <v>451</v>
      </c>
      <c r="EA580" t="s">
        <v>452</v>
      </c>
      <c r="EB580" t="s">
        <v>430</v>
      </c>
      <c r="EC580" t="s">
        <v>430</v>
      </c>
      <c r="ED580" t="s">
        <v>430</v>
      </c>
      <c r="EE580" t="s">
        <v>2130</v>
      </c>
      <c r="EF580" t="s">
        <v>430</v>
      </c>
      <c r="EG580" t="s">
        <v>430</v>
      </c>
      <c r="EH580" t="s">
        <v>2876</v>
      </c>
      <c r="EI580" t="s">
        <v>455</v>
      </c>
      <c r="EJ580" t="s">
        <v>2130</v>
      </c>
      <c r="EK580" t="s">
        <v>509</v>
      </c>
      <c r="EL580" t="s">
        <v>171</v>
      </c>
      <c r="EM580" t="s">
        <v>3858</v>
      </c>
    </row>
    <row r="581" spans="1:143" x14ac:dyDescent="0.25">
      <c r="A581" t="s">
        <v>1357</v>
      </c>
      <c r="B581" t="s">
        <v>459</v>
      </c>
      <c r="C581" t="s">
        <v>3919</v>
      </c>
      <c r="D581">
        <v>92</v>
      </c>
      <c r="E581" t="s">
        <v>430</v>
      </c>
      <c r="F581" t="s">
        <v>430</v>
      </c>
      <c r="G581" t="s">
        <v>430</v>
      </c>
      <c r="H581" t="s">
        <v>432</v>
      </c>
      <c r="I581" t="s">
        <v>3859</v>
      </c>
      <c r="J581" t="s">
        <v>3944</v>
      </c>
      <c r="K581">
        <v>19000003846</v>
      </c>
      <c r="L581" t="s">
        <v>3945</v>
      </c>
      <c r="M581">
        <v>4</v>
      </c>
      <c r="N581">
        <v>27.5</v>
      </c>
      <c r="O581">
        <v>14</v>
      </c>
      <c r="P581">
        <v>40</v>
      </c>
      <c r="Q581">
        <v>0</v>
      </c>
      <c r="R581">
        <v>0</v>
      </c>
      <c r="S581">
        <v>0</v>
      </c>
      <c r="T581">
        <v>2100</v>
      </c>
      <c r="U581">
        <v>2064</v>
      </c>
      <c r="V581">
        <v>0</v>
      </c>
      <c r="W581" t="s">
        <v>430</v>
      </c>
      <c r="X581">
        <v>0</v>
      </c>
      <c r="Y581">
        <v>0</v>
      </c>
      <c r="Z581">
        <v>0</v>
      </c>
      <c r="AA581" t="s">
        <v>436</v>
      </c>
      <c r="AB581">
        <v>0</v>
      </c>
      <c r="AC581">
        <v>0</v>
      </c>
      <c r="AD581">
        <v>4</v>
      </c>
      <c r="AE581" t="s">
        <v>430</v>
      </c>
      <c r="AF581">
        <v>41</v>
      </c>
      <c r="AG581">
        <v>29.5</v>
      </c>
      <c r="AH581">
        <v>58</v>
      </c>
      <c r="AI581">
        <v>8.5</v>
      </c>
      <c r="AJ581">
        <v>8.4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 t="s">
        <v>430</v>
      </c>
      <c r="AS581" t="s">
        <v>430</v>
      </c>
      <c r="AT581" t="s">
        <v>430</v>
      </c>
      <c r="AU581">
        <v>0</v>
      </c>
      <c r="AV581">
        <v>0</v>
      </c>
      <c r="AW581">
        <v>0</v>
      </c>
      <c r="AZ581">
        <v>20840191604656</v>
      </c>
      <c r="BA581">
        <v>4895248001737</v>
      </c>
      <c r="BB581">
        <v>840191604652</v>
      </c>
      <c r="BC581" t="s">
        <v>463</v>
      </c>
      <c r="BD581" t="s">
        <v>1990</v>
      </c>
      <c r="BE581" t="s">
        <v>430</v>
      </c>
      <c r="BF581" t="s">
        <v>1478</v>
      </c>
      <c r="BG581" t="s">
        <v>689</v>
      </c>
      <c r="BH581">
        <v>36</v>
      </c>
      <c r="BI581">
        <v>7.0199999999999999E-2</v>
      </c>
      <c r="BJ581" t="s">
        <v>430</v>
      </c>
      <c r="BL581" t="s">
        <v>436</v>
      </c>
      <c r="BM581" t="s">
        <v>3862</v>
      </c>
      <c r="BN581" t="s">
        <v>430</v>
      </c>
      <c r="BO581" t="s">
        <v>430</v>
      </c>
      <c r="BP581" t="s">
        <v>2125</v>
      </c>
      <c r="BQ581" t="s">
        <v>2056</v>
      </c>
      <c r="BR581" t="s">
        <v>442</v>
      </c>
      <c r="BS581">
        <v>0</v>
      </c>
      <c r="BT581" t="s">
        <v>443</v>
      </c>
      <c r="BU581">
        <v>1596</v>
      </c>
      <c r="BV581">
        <v>3304</v>
      </c>
      <c r="BW581">
        <v>3848</v>
      </c>
      <c r="BX581" t="s">
        <v>430</v>
      </c>
      <c r="BY581" t="s">
        <v>430</v>
      </c>
      <c r="BZ581" t="s">
        <v>499</v>
      </c>
      <c r="CA581" t="s">
        <v>3863</v>
      </c>
      <c r="CB581" t="s">
        <v>430</v>
      </c>
      <c r="CC581" t="s">
        <v>1997</v>
      </c>
      <c r="CD581">
        <v>0</v>
      </c>
      <c r="CE581" t="s">
        <v>430</v>
      </c>
      <c r="CF581" t="s">
        <v>444</v>
      </c>
      <c r="CG581" t="s">
        <v>430</v>
      </c>
      <c r="CH581" s="1">
        <v>45377</v>
      </c>
      <c r="CI581" t="s">
        <v>430</v>
      </c>
      <c r="CJ581" t="s">
        <v>430</v>
      </c>
      <c r="CK581" t="s">
        <v>430</v>
      </c>
      <c r="CM581">
        <v>1</v>
      </c>
      <c r="CN581" t="s">
        <v>3864</v>
      </c>
      <c r="CP581">
        <v>0</v>
      </c>
      <c r="CQ581">
        <v>2</v>
      </c>
      <c r="CS581">
        <v>0</v>
      </c>
      <c r="CU581">
        <v>129</v>
      </c>
      <c r="CV581">
        <v>1</v>
      </c>
      <c r="CW581">
        <v>6</v>
      </c>
      <c r="CX581">
        <v>35</v>
      </c>
      <c r="CZ581">
        <v>164</v>
      </c>
      <c r="DA581">
        <v>19002</v>
      </c>
      <c r="DB581">
        <v>31</v>
      </c>
      <c r="DC581" t="s">
        <v>446</v>
      </c>
      <c r="DD581" t="s">
        <v>430</v>
      </c>
      <c r="DE581" t="s">
        <v>3946</v>
      </c>
      <c r="DF581" t="s">
        <v>430</v>
      </c>
      <c r="DG581" t="s">
        <v>477</v>
      </c>
      <c r="DH581" t="s">
        <v>478</v>
      </c>
      <c r="DI581" t="s">
        <v>2874</v>
      </c>
      <c r="DJ581" t="s">
        <v>2875</v>
      </c>
      <c r="DK581" t="s">
        <v>430</v>
      </c>
      <c r="DL581" t="s">
        <v>430</v>
      </c>
      <c r="DM581" t="s">
        <v>448</v>
      </c>
      <c r="DN581" s="1">
        <v>45278</v>
      </c>
      <c r="DO581" s="1">
        <v>45553</v>
      </c>
      <c r="DP581" t="s">
        <v>449</v>
      </c>
      <c r="DQ581">
        <v>0</v>
      </c>
      <c r="DR581" t="s">
        <v>430</v>
      </c>
      <c r="DS581" t="s">
        <v>430</v>
      </c>
      <c r="DT581" t="s">
        <v>647</v>
      </c>
      <c r="DU581" t="s">
        <v>430</v>
      </c>
      <c r="DV581" t="s">
        <v>430</v>
      </c>
      <c r="DW581" t="s">
        <v>430</v>
      </c>
      <c r="DX581" t="s">
        <v>430</v>
      </c>
      <c r="DY581" t="s">
        <v>430</v>
      </c>
      <c r="DZ581" t="s">
        <v>451</v>
      </c>
      <c r="EA581" t="s">
        <v>452</v>
      </c>
      <c r="EB581" t="s">
        <v>430</v>
      </c>
      <c r="EC581" t="s">
        <v>430</v>
      </c>
      <c r="ED581" t="s">
        <v>430</v>
      </c>
      <c r="EE581" t="s">
        <v>2130</v>
      </c>
      <c r="EF581" t="s">
        <v>430</v>
      </c>
      <c r="EG581" t="s">
        <v>430</v>
      </c>
      <c r="EH581" t="s">
        <v>2876</v>
      </c>
      <c r="EI581" t="s">
        <v>455</v>
      </c>
      <c r="EJ581" t="s">
        <v>2130</v>
      </c>
      <c r="EK581" t="s">
        <v>509</v>
      </c>
      <c r="EL581" t="s">
        <v>3866</v>
      </c>
      <c r="EM581" t="s">
        <v>3858</v>
      </c>
    </row>
    <row r="582" spans="1:143" x14ac:dyDescent="0.25">
      <c r="A582" t="s">
        <v>1357</v>
      </c>
      <c r="B582" t="s">
        <v>459</v>
      </c>
      <c r="C582" t="s">
        <v>3919</v>
      </c>
      <c r="D582">
        <v>92</v>
      </c>
      <c r="E582" t="s">
        <v>430</v>
      </c>
      <c r="F582" t="s">
        <v>430</v>
      </c>
      <c r="G582" t="s">
        <v>430</v>
      </c>
      <c r="H582" t="s">
        <v>432</v>
      </c>
      <c r="I582" t="s">
        <v>3867</v>
      </c>
      <c r="J582" t="s">
        <v>3947</v>
      </c>
      <c r="K582">
        <v>19000003847</v>
      </c>
      <c r="L582" t="s">
        <v>3948</v>
      </c>
      <c r="M582">
        <v>4</v>
      </c>
      <c r="N582">
        <v>28</v>
      </c>
      <c r="O582">
        <v>15</v>
      </c>
      <c r="P582">
        <v>41</v>
      </c>
      <c r="Q582">
        <v>0</v>
      </c>
      <c r="R582">
        <v>0</v>
      </c>
      <c r="S582">
        <v>0</v>
      </c>
      <c r="T582">
        <v>2000</v>
      </c>
      <c r="U582">
        <v>1980</v>
      </c>
      <c r="V582">
        <v>0</v>
      </c>
      <c r="W582" t="s">
        <v>430</v>
      </c>
      <c r="X582">
        <v>0</v>
      </c>
      <c r="Y582">
        <v>0</v>
      </c>
      <c r="Z582">
        <v>0</v>
      </c>
      <c r="AA582" t="s">
        <v>436</v>
      </c>
      <c r="AB582">
        <v>0</v>
      </c>
      <c r="AC582">
        <v>0</v>
      </c>
      <c r="AD582">
        <v>4</v>
      </c>
      <c r="AE582" t="s">
        <v>430</v>
      </c>
      <c r="AF582">
        <v>41</v>
      </c>
      <c r="AG582">
        <v>28.5</v>
      </c>
      <c r="AH582">
        <v>58</v>
      </c>
      <c r="AI582">
        <v>8.35</v>
      </c>
      <c r="AJ582">
        <v>8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 t="s">
        <v>430</v>
      </c>
      <c r="AS582" t="s">
        <v>430</v>
      </c>
      <c r="AT582" t="s">
        <v>430</v>
      </c>
      <c r="AU582">
        <v>0</v>
      </c>
      <c r="AV582">
        <v>0</v>
      </c>
      <c r="AW582">
        <v>0</v>
      </c>
      <c r="AZ582">
        <v>20840191604663</v>
      </c>
      <c r="BA582">
        <v>4895248001744</v>
      </c>
      <c r="BB582">
        <v>840191604669</v>
      </c>
      <c r="BC582" t="s">
        <v>463</v>
      </c>
      <c r="BD582" t="s">
        <v>1990</v>
      </c>
      <c r="BE582" t="s">
        <v>430</v>
      </c>
      <c r="BF582" t="s">
        <v>1478</v>
      </c>
      <c r="BG582" t="s">
        <v>689</v>
      </c>
      <c r="BH582">
        <v>36</v>
      </c>
      <c r="BI582">
        <v>6.7799999999999999E-2</v>
      </c>
      <c r="BJ582" t="s">
        <v>430</v>
      </c>
      <c r="BL582" t="s">
        <v>436</v>
      </c>
      <c r="BM582" t="s">
        <v>3870</v>
      </c>
      <c r="BN582" t="s">
        <v>430</v>
      </c>
      <c r="BO582" t="s">
        <v>430</v>
      </c>
      <c r="BP582" t="s">
        <v>2125</v>
      </c>
      <c r="BQ582" t="s">
        <v>2066</v>
      </c>
      <c r="BR582" t="s">
        <v>442</v>
      </c>
      <c r="BS582">
        <v>0</v>
      </c>
      <c r="BT582" t="s">
        <v>443</v>
      </c>
      <c r="BU582">
        <v>1652</v>
      </c>
      <c r="BV582">
        <v>3420</v>
      </c>
      <c r="BW582">
        <v>3980</v>
      </c>
      <c r="BX582" t="s">
        <v>430</v>
      </c>
      <c r="BY582" t="s">
        <v>430</v>
      </c>
      <c r="BZ582" t="s">
        <v>499</v>
      </c>
      <c r="CA582" t="s">
        <v>3871</v>
      </c>
      <c r="CB582" t="s">
        <v>430</v>
      </c>
      <c r="CC582" t="s">
        <v>1997</v>
      </c>
      <c r="CD582">
        <v>0</v>
      </c>
      <c r="CE582" t="s">
        <v>430</v>
      </c>
      <c r="CF582" t="s">
        <v>444</v>
      </c>
      <c r="CG582" t="s">
        <v>430</v>
      </c>
      <c r="CH582" s="1">
        <v>45377</v>
      </c>
      <c r="CI582" t="s">
        <v>430</v>
      </c>
      <c r="CJ582" t="s">
        <v>430</v>
      </c>
      <c r="CK582" t="s">
        <v>430</v>
      </c>
      <c r="CM582">
        <v>1</v>
      </c>
      <c r="CN582" t="s">
        <v>3872</v>
      </c>
      <c r="CP582">
        <v>0</v>
      </c>
      <c r="CQ582">
        <v>2</v>
      </c>
      <c r="CS582">
        <v>0</v>
      </c>
      <c r="CU582">
        <v>129</v>
      </c>
      <c r="CV582">
        <v>1</v>
      </c>
      <c r="CW582">
        <v>6</v>
      </c>
      <c r="CX582">
        <v>35</v>
      </c>
      <c r="CZ582">
        <v>164</v>
      </c>
      <c r="DA582">
        <v>19002</v>
      </c>
      <c r="DB582">
        <v>31</v>
      </c>
      <c r="DC582" t="s">
        <v>446</v>
      </c>
      <c r="DD582" t="s">
        <v>430</v>
      </c>
      <c r="DE582" t="s">
        <v>3949</v>
      </c>
      <c r="DF582" t="s">
        <v>430</v>
      </c>
      <c r="DG582" t="s">
        <v>477</v>
      </c>
      <c r="DH582" t="s">
        <v>478</v>
      </c>
      <c r="DI582" t="s">
        <v>2874</v>
      </c>
      <c r="DJ582" t="s">
        <v>2875</v>
      </c>
      <c r="DK582" t="s">
        <v>430</v>
      </c>
      <c r="DL582" t="s">
        <v>430</v>
      </c>
      <c r="DM582" t="s">
        <v>448</v>
      </c>
      <c r="DN582" s="1">
        <v>45278</v>
      </c>
      <c r="DO582" s="1">
        <v>45553</v>
      </c>
      <c r="DP582" t="s">
        <v>449</v>
      </c>
      <c r="DQ582">
        <v>0</v>
      </c>
      <c r="DR582" t="s">
        <v>430</v>
      </c>
      <c r="DS582" t="s">
        <v>430</v>
      </c>
      <c r="DT582" t="s">
        <v>647</v>
      </c>
      <c r="DU582" t="s">
        <v>430</v>
      </c>
      <c r="DV582" t="s">
        <v>430</v>
      </c>
      <c r="DW582" t="s">
        <v>430</v>
      </c>
      <c r="DX582" t="s">
        <v>430</v>
      </c>
      <c r="DY582" t="s">
        <v>430</v>
      </c>
      <c r="DZ582" t="s">
        <v>451</v>
      </c>
      <c r="EA582" t="s">
        <v>452</v>
      </c>
      <c r="EB582" t="s">
        <v>430</v>
      </c>
      <c r="EC582" t="s">
        <v>430</v>
      </c>
      <c r="ED582" t="s">
        <v>430</v>
      </c>
      <c r="EE582" t="s">
        <v>2130</v>
      </c>
      <c r="EF582" t="s">
        <v>430</v>
      </c>
      <c r="EG582" t="s">
        <v>430</v>
      </c>
      <c r="EH582" t="s">
        <v>2876</v>
      </c>
      <c r="EI582" t="s">
        <v>455</v>
      </c>
      <c r="EJ582" t="s">
        <v>2130</v>
      </c>
      <c r="EK582" t="s">
        <v>509</v>
      </c>
      <c r="EL582" t="s">
        <v>2096</v>
      </c>
      <c r="EM582" t="s">
        <v>3858</v>
      </c>
    </row>
    <row r="583" spans="1:143" x14ac:dyDescent="0.25">
      <c r="A583" t="s">
        <v>1357</v>
      </c>
      <c r="B583" t="s">
        <v>459</v>
      </c>
      <c r="C583" t="s">
        <v>3919</v>
      </c>
      <c r="D583">
        <v>92</v>
      </c>
      <c r="E583" t="s">
        <v>430</v>
      </c>
      <c r="F583" t="s">
        <v>430</v>
      </c>
      <c r="G583" t="s">
        <v>430</v>
      </c>
      <c r="H583" t="s">
        <v>432</v>
      </c>
      <c r="I583" t="s">
        <v>3874</v>
      </c>
      <c r="J583" t="s">
        <v>3950</v>
      </c>
      <c r="K583">
        <v>19000003848</v>
      </c>
      <c r="L583" t="s">
        <v>3951</v>
      </c>
      <c r="M583">
        <v>4</v>
      </c>
      <c r="N583">
        <v>25</v>
      </c>
      <c r="O583">
        <v>15</v>
      </c>
      <c r="P583">
        <v>42</v>
      </c>
      <c r="Q583">
        <v>0</v>
      </c>
      <c r="R583">
        <v>0</v>
      </c>
      <c r="S583">
        <v>0</v>
      </c>
      <c r="T583">
        <v>1750</v>
      </c>
      <c r="U583">
        <v>1729</v>
      </c>
      <c r="V583">
        <v>0</v>
      </c>
      <c r="W583" t="s">
        <v>430</v>
      </c>
      <c r="X583">
        <v>0</v>
      </c>
      <c r="Y583">
        <v>0</v>
      </c>
      <c r="Z583">
        <v>0</v>
      </c>
      <c r="AA583" t="s">
        <v>436</v>
      </c>
      <c r="AB583">
        <v>0</v>
      </c>
      <c r="AC583">
        <v>0</v>
      </c>
      <c r="AD583">
        <v>4</v>
      </c>
      <c r="AE583" t="s">
        <v>430</v>
      </c>
      <c r="AF583">
        <v>41.5</v>
      </c>
      <c r="AG583">
        <v>24.5</v>
      </c>
      <c r="AH583">
        <v>58.5</v>
      </c>
      <c r="AI583">
        <v>7.15</v>
      </c>
      <c r="AJ583">
        <v>7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 t="s">
        <v>430</v>
      </c>
      <c r="AS583" t="s">
        <v>430</v>
      </c>
      <c r="AT583" t="s">
        <v>430</v>
      </c>
      <c r="AU583">
        <v>0</v>
      </c>
      <c r="AV583">
        <v>0</v>
      </c>
      <c r="AW583">
        <v>0</v>
      </c>
      <c r="AZ583">
        <v>20840191604670</v>
      </c>
      <c r="BA583">
        <v>4895248001751</v>
      </c>
      <c r="BB583">
        <v>840191604676</v>
      </c>
      <c r="BC583" t="s">
        <v>463</v>
      </c>
      <c r="BD583" t="s">
        <v>1990</v>
      </c>
      <c r="BE583" t="s">
        <v>430</v>
      </c>
      <c r="BF583" t="s">
        <v>1478</v>
      </c>
      <c r="BG583" t="s">
        <v>689</v>
      </c>
      <c r="BH583">
        <v>36</v>
      </c>
      <c r="BI583">
        <v>5.9499999999999997E-2</v>
      </c>
      <c r="BJ583" t="s">
        <v>430</v>
      </c>
      <c r="BL583" t="s">
        <v>436</v>
      </c>
      <c r="BM583" t="s">
        <v>3877</v>
      </c>
      <c r="BN583" t="s">
        <v>430</v>
      </c>
      <c r="BO583" t="s">
        <v>430</v>
      </c>
      <c r="BP583" t="s">
        <v>2125</v>
      </c>
      <c r="BQ583" t="s">
        <v>2958</v>
      </c>
      <c r="BR583" t="s">
        <v>442</v>
      </c>
      <c r="BS583">
        <v>0</v>
      </c>
      <c r="BT583" t="s">
        <v>443</v>
      </c>
      <c r="BU583">
        <v>1880</v>
      </c>
      <c r="BV583">
        <v>3900</v>
      </c>
      <c r="BW583">
        <v>4536</v>
      </c>
      <c r="BX583" t="s">
        <v>430</v>
      </c>
      <c r="BY583" t="s">
        <v>430</v>
      </c>
      <c r="BZ583" t="s">
        <v>499</v>
      </c>
      <c r="CA583" t="s">
        <v>3878</v>
      </c>
      <c r="CB583" t="s">
        <v>430</v>
      </c>
      <c r="CC583" t="s">
        <v>1997</v>
      </c>
      <c r="CD583">
        <v>0</v>
      </c>
      <c r="CE583" t="s">
        <v>430</v>
      </c>
      <c r="CF583" t="s">
        <v>444</v>
      </c>
      <c r="CG583" t="s">
        <v>430</v>
      </c>
      <c r="CH583" s="1">
        <v>45377</v>
      </c>
      <c r="CI583" t="s">
        <v>430</v>
      </c>
      <c r="CJ583" t="s">
        <v>430</v>
      </c>
      <c r="CK583" t="s">
        <v>430</v>
      </c>
      <c r="CM583">
        <v>1</v>
      </c>
      <c r="CN583" t="s">
        <v>3879</v>
      </c>
      <c r="CP583">
        <v>0</v>
      </c>
      <c r="CQ583">
        <v>2</v>
      </c>
      <c r="CS583">
        <v>0</v>
      </c>
      <c r="CU583">
        <v>129</v>
      </c>
      <c r="CV583">
        <v>1</v>
      </c>
      <c r="CW583">
        <v>6</v>
      </c>
      <c r="CX583">
        <v>35</v>
      </c>
      <c r="CZ583">
        <v>164</v>
      </c>
      <c r="DA583">
        <v>19002</v>
      </c>
      <c r="DB583">
        <v>31</v>
      </c>
      <c r="DC583" t="s">
        <v>446</v>
      </c>
      <c r="DD583" t="s">
        <v>430</v>
      </c>
      <c r="DE583" t="s">
        <v>3952</v>
      </c>
      <c r="DF583" t="s">
        <v>430</v>
      </c>
      <c r="DG583" t="s">
        <v>477</v>
      </c>
      <c r="DH583" t="s">
        <v>478</v>
      </c>
      <c r="DI583" t="s">
        <v>2874</v>
      </c>
      <c r="DJ583" t="s">
        <v>2875</v>
      </c>
      <c r="DK583" t="s">
        <v>430</v>
      </c>
      <c r="DL583" t="s">
        <v>430</v>
      </c>
      <c r="DM583" t="s">
        <v>448</v>
      </c>
      <c r="DN583" s="1">
        <v>45278</v>
      </c>
      <c r="DO583" s="1">
        <v>45553</v>
      </c>
      <c r="DP583" t="s">
        <v>449</v>
      </c>
      <c r="DQ583">
        <v>0</v>
      </c>
      <c r="DR583" t="s">
        <v>430</v>
      </c>
      <c r="DS583" t="s">
        <v>430</v>
      </c>
      <c r="DT583" t="s">
        <v>647</v>
      </c>
      <c r="DU583" t="s">
        <v>430</v>
      </c>
      <c r="DV583" t="s">
        <v>430</v>
      </c>
      <c r="DW583" t="s">
        <v>430</v>
      </c>
      <c r="DX583" t="s">
        <v>430</v>
      </c>
      <c r="DY583" t="s">
        <v>430</v>
      </c>
      <c r="DZ583" t="s">
        <v>451</v>
      </c>
      <c r="EA583" t="s">
        <v>452</v>
      </c>
      <c r="EB583" t="s">
        <v>430</v>
      </c>
      <c r="EC583" t="s">
        <v>430</v>
      </c>
      <c r="ED583" t="s">
        <v>430</v>
      </c>
      <c r="EE583" t="s">
        <v>2130</v>
      </c>
      <c r="EF583" t="s">
        <v>430</v>
      </c>
      <c r="EG583" t="s">
        <v>430</v>
      </c>
      <c r="EH583" t="s">
        <v>2876</v>
      </c>
      <c r="EI583" t="s">
        <v>455</v>
      </c>
      <c r="EJ583" t="s">
        <v>2130</v>
      </c>
      <c r="EK583" t="s">
        <v>509</v>
      </c>
      <c r="EL583" t="s">
        <v>3881</v>
      </c>
      <c r="EM583" t="s">
        <v>3858</v>
      </c>
    </row>
    <row r="584" spans="1:143" x14ac:dyDescent="0.25">
      <c r="A584" t="s">
        <v>1357</v>
      </c>
      <c r="B584" t="s">
        <v>459</v>
      </c>
      <c r="C584" t="s">
        <v>3919</v>
      </c>
      <c r="D584">
        <v>92</v>
      </c>
      <c r="E584" t="s">
        <v>430</v>
      </c>
      <c r="F584" t="s">
        <v>430</v>
      </c>
      <c r="G584" t="s">
        <v>430</v>
      </c>
      <c r="H584" t="s">
        <v>432</v>
      </c>
      <c r="I584" t="s">
        <v>3668</v>
      </c>
      <c r="J584" t="s">
        <v>3953</v>
      </c>
      <c r="K584">
        <v>19000003849</v>
      </c>
      <c r="L584" t="s">
        <v>3954</v>
      </c>
      <c r="M584">
        <v>4</v>
      </c>
      <c r="N584">
        <v>42</v>
      </c>
      <c r="O584">
        <v>12</v>
      </c>
      <c r="P584">
        <v>22.5</v>
      </c>
      <c r="Q584">
        <v>0</v>
      </c>
      <c r="R584">
        <v>0</v>
      </c>
      <c r="S584">
        <v>0</v>
      </c>
      <c r="T584">
        <v>1344</v>
      </c>
      <c r="U584">
        <v>1314</v>
      </c>
      <c r="V584">
        <v>0</v>
      </c>
      <c r="W584" t="s">
        <v>430</v>
      </c>
      <c r="X584">
        <v>0</v>
      </c>
      <c r="Y584">
        <v>0</v>
      </c>
      <c r="Z584">
        <v>0</v>
      </c>
      <c r="AA584" t="s">
        <v>436</v>
      </c>
      <c r="AB584">
        <v>0</v>
      </c>
      <c r="AC584">
        <v>0</v>
      </c>
      <c r="AD584">
        <v>4</v>
      </c>
      <c r="AE584" t="s">
        <v>430</v>
      </c>
      <c r="AF584">
        <v>41.5</v>
      </c>
      <c r="AG584">
        <v>20</v>
      </c>
      <c r="AH584">
        <v>46.5</v>
      </c>
      <c r="AI584">
        <v>5.2</v>
      </c>
      <c r="AJ584">
        <v>5.15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 t="s">
        <v>430</v>
      </c>
      <c r="AS584" t="s">
        <v>430</v>
      </c>
      <c r="AT584" t="s">
        <v>430</v>
      </c>
      <c r="AU584">
        <v>0</v>
      </c>
      <c r="AV584">
        <v>0</v>
      </c>
      <c r="AW584">
        <v>0</v>
      </c>
      <c r="AZ584">
        <v>39421907143034</v>
      </c>
      <c r="BA584">
        <v>9421907143033</v>
      </c>
      <c r="BB584">
        <v>840191605352</v>
      </c>
      <c r="BC584" t="s">
        <v>463</v>
      </c>
      <c r="BD584" t="s">
        <v>1990</v>
      </c>
      <c r="BE584" t="s">
        <v>430</v>
      </c>
      <c r="BF584" t="s">
        <v>1478</v>
      </c>
      <c r="BG584" t="s">
        <v>689</v>
      </c>
      <c r="BH584">
        <v>36</v>
      </c>
      <c r="BI584">
        <v>3.8600000000000002E-2</v>
      </c>
      <c r="BJ584" t="s">
        <v>430</v>
      </c>
      <c r="BL584" t="s">
        <v>436</v>
      </c>
      <c r="BM584" t="s">
        <v>3955</v>
      </c>
      <c r="BN584" t="s">
        <v>430</v>
      </c>
      <c r="BO584" t="s">
        <v>430</v>
      </c>
      <c r="BP584" t="s">
        <v>3924</v>
      </c>
      <c r="BQ584" t="s">
        <v>2038</v>
      </c>
      <c r="BR584" t="s">
        <v>442</v>
      </c>
      <c r="BS584">
        <v>0</v>
      </c>
      <c r="BT584" t="s">
        <v>443</v>
      </c>
      <c r="BU584">
        <v>3268</v>
      </c>
      <c r="BV584">
        <v>6652</v>
      </c>
      <c r="BW584">
        <v>7760</v>
      </c>
      <c r="BX584" t="s">
        <v>430</v>
      </c>
      <c r="BY584" t="s">
        <v>430</v>
      </c>
      <c r="BZ584" t="s">
        <v>499</v>
      </c>
      <c r="CA584" t="s">
        <v>3956</v>
      </c>
      <c r="CB584" t="s">
        <v>430</v>
      </c>
      <c r="CC584" t="s">
        <v>1371</v>
      </c>
      <c r="CD584">
        <v>45</v>
      </c>
      <c r="CE584" t="s">
        <v>430</v>
      </c>
      <c r="CF584" t="s">
        <v>444</v>
      </c>
      <c r="CG584" t="s">
        <v>430</v>
      </c>
      <c r="CH584" s="1">
        <v>45347</v>
      </c>
      <c r="CI584" t="s">
        <v>430</v>
      </c>
      <c r="CJ584" t="s">
        <v>430</v>
      </c>
      <c r="CK584" t="s">
        <v>430</v>
      </c>
      <c r="CM584">
        <v>1</v>
      </c>
      <c r="CN584" t="s">
        <v>3957</v>
      </c>
      <c r="CP584">
        <v>0</v>
      </c>
      <c r="CQ584">
        <v>1</v>
      </c>
      <c r="CS584">
        <v>0</v>
      </c>
      <c r="CU584">
        <v>317</v>
      </c>
      <c r="CV584">
        <v>1</v>
      </c>
      <c r="CW584">
        <v>10</v>
      </c>
      <c r="CX584">
        <v>21</v>
      </c>
      <c r="CZ584">
        <v>2</v>
      </c>
      <c r="DA584">
        <v>19002</v>
      </c>
      <c r="DB584">
        <v>31</v>
      </c>
      <c r="DC584" t="s">
        <v>446</v>
      </c>
      <c r="DD584" t="s">
        <v>430</v>
      </c>
      <c r="DE584" t="s">
        <v>3673</v>
      </c>
      <c r="DF584" t="s">
        <v>430</v>
      </c>
      <c r="DG584" t="s">
        <v>477</v>
      </c>
      <c r="DH584" t="s">
        <v>478</v>
      </c>
      <c r="DI584" t="s">
        <v>430</v>
      </c>
      <c r="DJ584" t="s">
        <v>430</v>
      </c>
      <c r="DK584" t="s">
        <v>430</v>
      </c>
      <c r="DL584" t="s">
        <v>430</v>
      </c>
      <c r="DM584" t="s">
        <v>448</v>
      </c>
      <c r="DN584" s="1">
        <v>45278</v>
      </c>
      <c r="DO584" s="1">
        <v>45553</v>
      </c>
      <c r="DP584" t="s">
        <v>449</v>
      </c>
      <c r="DQ584">
        <v>0</v>
      </c>
      <c r="DR584" t="s">
        <v>430</v>
      </c>
      <c r="DS584" t="s">
        <v>430</v>
      </c>
      <c r="DT584" t="s">
        <v>3928</v>
      </c>
      <c r="DU584" t="s">
        <v>430</v>
      </c>
      <c r="DV584" t="s">
        <v>430</v>
      </c>
      <c r="DW584" t="s">
        <v>430</v>
      </c>
      <c r="DX584" t="s">
        <v>430</v>
      </c>
      <c r="DY584" t="s">
        <v>430</v>
      </c>
      <c r="DZ584" t="s">
        <v>451</v>
      </c>
      <c r="EA584" t="s">
        <v>452</v>
      </c>
      <c r="EB584" t="s">
        <v>430</v>
      </c>
      <c r="EC584" t="s">
        <v>430</v>
      </c>
      <c r="ED584" t="s">
        <v>430</v>
      </c>
      <c r="EE584" t="s">
        <v>2002</v>
      </c>
      <c r="EF584" t="s">
        <v>430</v>
      </c>
      <c r="EG584" t="s">
        <v>430</v>
      </c>
      <c r="EH584" t="s">
        <v>3919</v>
      </c>
      <c r="EI584" t="s">
        <v>455</v>
      </c>
      <c r="EJ584" t="s">
        <v>2002</v>
      </c>
      <c r="EK584" t="s">
        <v>509</v>
      </c>
      <c r="EL584" t="s">
        <v>2105</v>
      </c>
      <c r="EM584" t="s">
        <v>2004</v>
      </c>
    </row>
    <row r="585" spans="1:143" x14ac:dyDescent="0.25">
      <c r="A585" t="s">
        <v>1357</v>
      </c>
      <c r="B585" t="s">
        <v>459</v>
      </c>
      <c r="C585" t="s">
        <v>3919</v>
      </c>
      <c r="D585">
        <v>92</v>
      </c>
      <c r="E585" t="s">
        <v>430</v>
      </c>
      <c r="F585" t="s">
        <v>430</v>
      </c>
      <c r="G585" t="s">
        <v>430</v>
      </c>
      <c r="H585" t="s">
        <v>432</v>
      </c>
      <c r="I585" t="s">
        <v>3674</v>
      </c>
      <c r="J585" t="s">
        <v>3958</v>
      </c>
      <c r="K585">
        <v>19000003850</v>
      </c>
      <c r="L585" t="s">
        <v>3959</v>
      </c>
      <c r="M585">
        <v>4</v>
      </c>
      <c r="N585">
        <v>39</v>
      </c>
      <c r="O585">
        <v>12</v>
      </c>
      <c r="P585">
        <v>23.5</v>
      </c>
      <c r="Q585">
        <v>0</v>
      </c>
      <c r="R585">
        <v>0</v>
      </c>
      <c r="S585">
        <v>0</v>
      </c>
      <c r="T585">
        <v>1336</v>
      </c>
      <c r="U585">
        <v>1312</v>
      </c>
      <c r="V585">
        <v>0</v>
      </c>
      <c r="W585" t="s">
        <v>430</v>
      </c>
      <c r="X585">
        <v>0</v>
      </c>
      <c r="Y585">
        <v>0</v>
      </c>
      <c r="Z585">
        <v>0</v>
      </c>
      <c r="AA585" t="s">
        <v>436</v>
      </c>
      <c r="AB585">
        <v>0</v>
      </c>
      <c r="AC585">
        <v>0</v>
      </c>
      <c r="AD585">
        <v>4</v>
      </c>
      <c r="AE585" t="s">
        <v>430</v>
      </c>
      <c r="AF585">
        <v>38</v>
      </c>
      <c r="AG585">
        <v>22</v>
      </c>
      <c r="AH585">
        <v>46.5</v>
      </c>
      <c r="AI585">
        <v>5.29</v>
      </c>
      <c r="AJ585">
        <v>5.19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 t="s">
        <v>430</v>
      </c>
      <c r="AS585" t="s">
        <v>430</v>
      </c>
      <c r="AT585" t="s">
        <v>430</v>
      </c>
      <c r="AU585">
        <v>0</v>
      </c>
      <c r="AV585">
        <v>0</v>
      </c>
      <c r="AW585">
        <v>0</v>
      </c>
      <c r="AZ585">
        <v>39421907143065</v>
      </c>
      <c r="BA585">
        <v>9421907143064</v>
      </c>
      <c r="BB585">
        <v>735850597270</v>
      </c>
      <c r="BC585" t="s">
        <v>463</v>
      </c>
      <c r="BD585" t="s">
        <v>1990</v>
      </c>
      <c r="BE585" t="s">
        <v>430</v>
      </c>
      <c r="BF585" t="s">
        <v>1478</v>
      </c>
      <c r="BG585" t="s">
        <v>689</v>
      </c>
      <c r="BH585">
        <v>36</v>
      </c>
      <c r="BI585">
        <v>3.8899999999999997E-2</v>
      </c>
      <c r="BJ585" t="s">
        <v>430</v>
      </c>
      <c r="BL585" t="s">
        <v>436</v>
      </c>
      <c r="BM585" t="s">
        <v>3960</v>
      </c>
      <c r="BN585" t="s">
        <v>430</v>
      </c>
      <c r="BO585" t="s">
        <v>430</v>
      </c>
      <c r="BP585" t="s">
        <v>3924</v>
      </c>
      <c r="BQ585" t="s">
        <v>2056</v>
      </c>
      <c r="BR585" t="s">
        <v>442</v>
      </c>
      <c r="BS585">
        <v>0</v>
      </c>
      <c r="BT585" t="s">
        <v>443</v>
      </c>
      <c r="BU585">
        <v>3308</v>
      </c>
      <c r="BV585">
        <v>6688</v>
      </c>
      <c r="BW585">
        <v>7680</v>
      </c>
      <c r="BX585" t="s">
        <v>430</v>
      </c>
      <c r="BY585" t="s">
        <v>430</v>
      </c>
      <c r="BZ585" t="s">
        <v>499</v>
      </c>
      <c r="CA585" t="s">
        <v>3961</v>
      </c>
      <c r="CB585" t="s">
        <v>430</v>
      </c>
      <c r="CC585" t="s">
        <v>1371</v>
      </c>
      <c r="CD585">
        <v>45</v>
      </c>
      <c r="CE585" t="s">
        <v>430</v>
      </c>
      <c r="CF585" t="s">
        <v>444</v>
      </c>
      <c r="CG585" t="s">
        <v>430</v>
      </c>
      <c r="CH585" s="1">
        <v>45347</v>
      </c>
      <c r="CI585" t="s">
        <v>430</v>
      </c>
      <c r="CJ585" t="s">
        <v>430</v>
      </c>
      <c r="CK585" t="s">
        <v>430</v>
      </c>
      <c r="CM585">
        <v>1</v>
      </c>
      <c r="CN585" t="s">
        <v>3962</v>
      </c>
      <c r="CP585">
        <v>0</v>
      </c>
      <c r="CQ585">
        <v>1</v>
      </c>
      <c r="CS585">
        <v>0</v>
      </c>
      <c r="CU585">
        <v>317</v>
      </c>
      <c r="CV585">
        <v>1</v>
      </c>
      <c r="CW585">
        <v>10</v>
      </c>
      <c r="CX585">
        <v>21</v>
      </c>
      <c r="CZ585">
        <v>2</v>
      </c>
      <c r="DA585">
        <v>19002</v>
      </c>
      <c r="DB585">
        <v>31</v>
      </c>
      <c r="DC585" t="s">
        <v>446</v>
      </c>
      <c r="DD585" t="s">
        <v>430</v>
      </c>
      <c r="DE585" t="s">
        <v>3679</v>
      </c>
      <c r="DF585" t="s">
        <v>430</v>
      </c>
      <c r="DG585" t="s">
        <v>477</v>
      </c>
      <c r="DH585" t="s">
        <v>478</v>
      </c>
      <c r="DI585" t="s">
        <v>430</v>
      </c>
      <c r="DJ585" t="s">
        <v>430</v>
      </c>
      <c r="DK585" t="s">
        <v>430</v>
      </c>
      <c r="DL585" t="s">
        <v>430</v>
      </c>
      <c r="DM585" t="s">
        <v>448</v>
      </c>
      <c r="DN585" s="1">
        <v>45278</v>
      </c>
      <c r="DO585" s="1">
        <v>45553</v>
      </c>
      <c r="DP585" t="s">
        <v>449</v>
      </c>
      <c r="DQ585">
        <v>0</v>
      </c>
      <c r="DR585" t="s">
        <v>430</v>
      </c>
      <c r="DS585" t="s">
        <v>430</v>
      </c>
      <c r="DT585" t="s">
        <v>3928</v>
      </c>
      <c r="DU585" t="s">
        <v>430</v>
      </c>
      <c r="DV585" t="s">
        <v>430</v>
      </c>
      <c r="DW585" t="s">
        <v>430</v>
      </c>
      <c r="DX585" t="s">
        <v>430</v>
      </c>
      <c r="DY585" t="s">
        <v>430</v>
      </c>
      <c r="DZ585" t="s">
        <v>451</v>
      </c>
      <c r="EA585" t="s">
        <v>452</v>
      </c>
      <c r="EB585" t="s">
        <v>430</v>
      </c>
      <c r="EC585" t="s">
        <v>430</v>
      </c>
      <c r="ED585" t="s">
        <v>430</v>
      </c>
      <c r="EE585" t="s">
        <v>2002</v>
      </c>
      <c r="EF585" t="s">
        <v>430</v>
      </c>
      <c r="EG585" t="s">
        <v>430</v>
      </c>
      <c r="EH585" t="s">
        <v>3919</v>
      </c>
      <c r="EI585" t="s">
        <v>455</v>
      </c>
      <c r="EJ585" t="s">
        <v>2002</v>
      </c>
      <c r="EK585" t="s">
        <v>509</v>
      </c>
      <c r="EL585" t="s">
        <v>2148</v>
      </c>
      <c r="EM585" t="s">
        <v>2004</v>
      </c>
    </row>
    <row r="586" spans="1:143" x14ac:dyDescent="0.25">
      <c r="A586" t="s">
        <v>1357</v>
      </c>
      <c r="B586" t="s">
        <v>459</v>
      </c>
      <c r="C586" t="s">
        <v>3919</v>
      </c>
      <c r="D586">
        <v>92</v>
      </c>
      <c r="E586" t="s">
        <v>430</v>
      </c>
      <c r="F586" t="s">
        <v>430</v>
      </c>
      <c r="G586" t="s">
        <v>430</v>
      </c>
      <c r="H586" t="s">
        <v>432</v>
      </c>
      <c r="I586" t="s">
        <v>3680</v>
      </c>
      <c r="J586" t="s">
        <v>3963</v>
      </c>
      <c r="K586">
        <v>19000003851</v>
      </c>
      <c r="L586" t="s">
        <v>3964</v>
      </c>
      <c r="M586">
        <v>4</v>
      </c>
      <c r="N586">
        <v>40.799999999999997</v>
      </c>
      <c r="O586">
        <v>12.5</v>
      </c>
      <c r="P586">
        <v>23.5</v>
      </c>
      <c r="Q586">
        <v>0</v>
      </c>
      <c r="R586">
        <v>0</v>
      </c>
      <c r="S586">
        <v>0</v>
      </c>
      <c r="T586">
        <v>1254</v>
      </c>
      <c r="U586">
        <v>1222</v>
      </c>
      <c r="V586">
        <v>0</v>
      </c>
      <c r="W586" t="s">
        <v>430</v>
      </c>
      <c r="X586">
        <v>0</v>
      </c>
      <c r="Y586">
        <v>0</v>
      </c>
      <c r="Z586">
        <v>0</v>
      </c>
      <c r="AA586" t="s">
        <v>436</v>
      </c>
      <c r="AB586">
        <v>0</v>
      </c>
      <c r="AC586">
        <v>0</v>
      </c>
      <c r="AD586">
        <v>4</v>
      </c>
      <c r="AE586" t="s">
        <v>430</v>
      </c>
      <c r="AF586">
        <v>37.5</v>
      </c>
      <c r="AG586">
        <v>22</v>
      </c>
      <c r="AH586">
        <v>46</v>
      </c>
      <c r="AI586">
        <v>5.05</v>
      </c>
      <c r="AJ586">
        <v>4.99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 t="s">
        <v>430</v>
      </c>
      <c r="AS586" t="s">
        <v>430</v>
      </c>
      <c r="AT586" t="s">
        <v>430</v>
      </c>
      <c r="AU586">
        <v>0</v>
      </c>
      <c r="AV586">
        <v>0</v>
      </c>
      <c r="AW586">
        <v>0</v>
      </c>
      <c r="AZ586">
        <v>44897097260707</v>
      </c>
      <c r="BA586">
        <v>4897097260709</v>
      </c>
      <c r="BB586">
        <v>810005418188</v>
      </c>
      <c r="BC586" t="s">
        <v>463</v>
      </c>
      <c r="BD586" t="s">
        <v>1990</v>
      </c>
      <c r="BE586" t="s">
        <v>430</v>
      </c>
      <c r="BF586" t="s">
        <v>1478</v>
      </c>
      <c r="BG586" t="s">
        <v>689</v>
      </c>
      <c r="BH586">
        <v>36</v>
      </c>
      <c r="BI586">
        <v>3.7999999999999999E-2</v>
      </c>
      <c r="BJ586" t="s">
        <v>430</v>
      </c>
      <c r="BL586" t="s">
        <v>436</v>
      </c>
      <c r="BM586" t="s">
        <v>3965</v>
      </c>
      <c r="BN586" t="s">
        <v>430</v>
      </c>
      <c r="BO586" t="s">
        <v>430</v>
      </c>
      <c r="BP586" t="s">
        <v>3924</v>
      </c>
      <c r="BQ586" t="s">
        <v>2066</v>
      </c>
      <c r="BR586" t="s">
        <v>442</v>
      </c>
      <c r="BS586">
        <v>0</v>
      </c>
      <c r="BT586" t="s">
        <v>443</v>
      </c>
      <c r="BU586">
        <v>3380</v>
      </c>
      <c r="BV586">
        <v>6840</v>
      </c>
      <c r="BW586">
        <v>7916</v>
      </c>
      <c r="BX586" t="s">
        <v>430</v>
      </c>
      <c r="BY586" t="s">
        <v>430</v>
      </c>
      <c r="BZ586" t="s">
        <v>499</v>
      </c>
      <c r="CA586" t="s">
        <v>3966</v>
      </c>
      <c r="CB586" t="s">
        <v>430</v>
      </c>
      <c r="CC586" t="s">
        <v>1371</v>
      </c>
      <c r="CD586">
        <v>45</v>
      </c>
      <c r="CE586" t="s">
        <v>430</v>
      </c>
      <c r="CF586" t="s">
        <v>444</v>
      </c>
      <c r="CG586" t="s">
        <v>430</v>
      </c>
      <c r="CH586" s="1">
        <v>45341</v>
      </c>
      <c r="CI586" t="s">
        <v>430</v>
      </c>
      <c r="CJ586" t="s">
        <v>430</v>
      </c>
      <c r="CK586" t="s">
        <v>430</v>
      </c>
      <c r="CM586">
        <v>1</v>
      </c>
      <c r="CN586" t="s">
        <v>3967</v>
      </c>
      <c r="CP586">
        <v>0</v>
      </c>
      <c r="CQ586">
        <v>1</v>
      </c>
      <c r="CS586">
        <v>0</v>
      </c>
      <c r="CU586">
        <v>317</v>
      </c>
      <c r="CV586">
        <v>1</v>
      </c>
      <c r="CW586">
        <v>10</v>
      </c>
      <c r="CX586">
        <v>21</v>
      </c>
      <c r="CZ586">
        <v>2</v>
      </c>
      <c r="DA586">
        <v>19002</v>
      </c>
      <c r="DB586">
        <v>31</v>
      </c>
      <c r="DC586" t="s">
        <v>446</v>
      </c>
      <c r="DD586" t="s">
        <v>430</v>
      </c>
      <c r="DE586" t="s">
        <v>3685</v>
      </c>
      <c r="DF586" t="s">
        <v>430</v>
      </c>
      <c r="DG586" t="s">
        <v>477</v>
      </c>
      <c r="DH586" t="s">
        <v>478</v>
      </c>
      <c r="DI586" t="s">
        <v>430</v>
      </c>
      <c r="DJ586" t="s">
        <v>430</v>
      </c>
      <c r="DK586" t="s">
        <v>430</v>
      </c>
      <c r="DL586" t="s">
        <v>430</v>
      </c>
      <c r="DM586" t="s">
        <v>448</v>
      </c>
      <c r="DN586" s="1">
        <v>45278</v>
      </c>
      <c r="DO586" s="1">
        <v>45553</v>
      </c>
      <c r="DP586" t="s">
        <v>449</v>
      </c>
      <c r="DQ586">
        <v>0</v>
      </c>
      <c r="DR586" t="s">
        <v>430</v>
      </c>
      <c r="DS586" t="s">
        <v>430</v>
      </c>
      <c r="DT586" t="s">
        <v>3928</v>
      </c>
      <c r="DU586" t="s">
        <v>430</v>
      </c>
      <c r="DV586" t="s">
        <v>430</v>
      </c>
      <c r="DW586" t="s">
        <v>430</v>
      </c>
      <c r="DX586" t="s">
        <v>430</v>
      </c>
      <c r="DY586" t="s">
        <v>430</v>
      </c>
      <c r="DZ586" t="s">
        <v>451</v>
      </c>
      <c r="EA586" t="s">
        <v>452</v>
      </c>
      <c r="EB586" t="s">
        <v>430</v>
      </c>
      <c r="EC586" t="s">
        <v>430</v>
      </c>
      <c r="ED586" t="s">
        <v>430</v>
      </c>
      <c r="EE586" t="s">
        <v>2002</v>
      </c>
      <c r="EF586" t="s">
        <v>430</v>
      </c>
      <c r="EG586" t="s">
        <v>430</v>
      </c>
      <c r="EH586" t="s">
        <v>3919</v>
      </c>
      <c r="EI586" t="s">
        <v>455</v>
      </c>
      <c r="EJ586" t="s">
        <v>2002</v>
      </c>
      <c r="EK586" t="s">
        <v>509</v>
      </c>
      <c r="EL586" t="s">
        <v>2033</v>
      </c>
      <c r="EM586" t="s">
        <v>2004</v>
      </c>
    </row>
    <row r="587" spans="1:143" x14ac:dyDescent="0.25">
      <c r="A587" t="s">
        <v>1357</v>
      </c>
      <c r="B587" t="s">
        <v>459</v>
      </c>
      <c r="C587" t="s">
        <v>3919</v>
      </c>
      <c r="D587">
        <v>92</v>
      </c>
      <c r="E587" t="s">
        <v>430</v>
      </c>
      <c r="F587" t="s">
        <v>430</v>
      </c>
      <c r="G587" t="s">
        <v>430</v>
      </c>
      <c r="H587" t="s">
        <v>432</v>
      </c>
      <c r="I587" t="s">
        <v>3691</v>
      </c>
      <c r="J587" t="s">
        <v>3968</v>
      </c>
      <c r="K587">
        <v>19000003852</v>
      </c>
      <c r="L587" t="s">
        <v>3969</v>
      </c>
      <c r="M587">
        <v>4</v>
      </c>
      <c r="N587">
        <v>36</v>
      </c>
      <c r="O587">
        <v>11.5</v>
      </c>
      <c r="P587">
        <v>44.5</v>
      </c>
      <c r="Q587">
        <v>0</v>
      </c>
      <c r="R587">
        <v>0</v>
      </c>
      <c r="S587">
        <v>0</v>
      </c>
      <c r="T587">
        <v>2432</v>
      </c>
      <c r="U587">
        <v>2400</v>
      </c>
      <c r="V587">
        <v>0</v>
      </c>
      <c r="W587" t="s">
        <v>430</v>
      </c>
      <c r="X587">
        <v>0</v>
      </c>
      <c r="Y587">
        <v>0</v>
      </c>
      <c r="Z587">
        <v>0</v>
      </c>
      <c r="AA587" t="s">
        <v>436</v>
      </c>
      <c r="AB587">
        <v>0</v>
      </c>
      <c r="AC587">
        <v>0</v>
      </c>
      <c r="AD587">
        <v>4</v>
      </c>
      <c r="AE587" t="s">
        <v>430</v>
      </c>
      <c r="AF587">
        <v>44.5</v>
      </c>
      <c r="AG587">
        <v>38</v>
      </c>
      <c r="AH587">
        <v>46</v>
      </c>
      <c r="AI587">
        <v>9.6760000000000002</v>
      </c>
      <c r="AJ587">
        <v>9.6259999999999994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 t="s">
        <v>430</v>
      </c>
      <c r="AS587" t="s">
        <v>430</v>
      </c>
      <c r="AT587" t="s">
        <v>430</v>
      </c>
      <c r="AU587">
        <v>0</v>
      </c>
      <c r="AV587">
        <v>0</v>
      </c>
      <c r="AW587">
        <v>0</v>
      </c>
      <c r="AZ587">
        <v>34897097268263</v>
      </c>
      <c r="BA587">
        <v>4897097268262</v>
      </c>
      <c r="BB587">
        <v>810005419772</v>
      </c>
      <c r="BC587" t="s">
        <v>463</v>
      </c>
      <c r="BD587" t="s">
        <v>1990</v>
      </c>
      <c r="BE587" t="s">
        <v>430</v>
      </c>
      <c r="BF587" t="s">
        <v>1478</v>
      </c>
      <c r="BG587" t="s">
        <v>689</v>
      </c>
      <c r="BH587">
        <v>36</v>
      </c>
      <c r="BI587">
        <v>7.7799999999999994E-2</v>
      </c>
      <c r="BJ587" t="s">
        <v>430</v>
      </c>
      <c r="BL587" t="s">
        <v>436</v>
      </c>
      <c r="BM587" t="s">
        <v>3970</v>
      </c>
      <c r="BN587" t="s">
        <v>430</v>
      </c>
      <c r="BO587" t="s">
        <v>430</v>
      </c>
      <c r="BP587" t="s">
        <v>3924</v>
      </c>
      <c r="BQ587" t="s">
        <v>2038</v>
      </c>
      <c r="BR587" t="s">
        <v>442</v>
      </c>
      <c r="BS587">
        <v>0</v>
      </c>
      <c r="BT587" t="s">
        <v>443</v>
      </c>
      <c r="BU587">
        <v>1616</v>
      </c>
      <c r="BV587">
        <v>3348</v>
      </c>
      <c r="BW587">
        <v>3876</v>
      </c>
      <c r="BX587" t="s">
        <v>430</v>
      </c>
      <c r="BY587" t="s">
        <v>430</v>
      </c>
      <c r="BZ587" t="s">
        <v>499</v>
      </c>
      <c r="CA587" t="s">
        <v>430</v>
      </c>
      <c r="CB587" t="s">
        <v>430</v>
      </c>
      <c r="CC587" t="s">
        <v>1371</v>
      </c>
      <c r="CD587">
        <v>45</v>
      </c>
      <c r="CE587" t="s">
        <v>430</v>
      </c>
      <c r="CF587" t="s">
        <v>444</v>
      </c>
      <c r="CG587" t="s">
        <v>430</v>
      </c>
      <c r="CH587" s="1">
        <v>45347</v>
      </c>
      <c r="CI587" t="s">
        <v>430</v>
      </c>
      <c r="CJ587" t="s">
        <v>430</v>
      </c>
      <c r="CK587" t="s">
        <v>430</v>
      </c>
      <c r="CM587">
        <v>1</v>
      </c>
      <c r="CN587" t="s">
        <v>3971</v>
      </c>
      <c r="CP587">
        <v>0</v>
      </c>
      <c r="CQ587">
        <v>1</v>
      </c>
      <c r="CS587">
        <v>0</v>
      </c>
      <c r="CU587">
        <v>317</v>
      </c>
      <c r="CV587">
        <v>1</v>
      </c>
      <c r="CW587">
        <v>10</v>
      </c>
      <c r="CX587">
        <v>21</v>
      </c>
      <c r="CZ587">
        <v>165</v>
      </c>
      <c r="DA587">
        <v>19002</v>
      </c>
      <c r="DB587">
        <v>31</v>
      </c>
      <c r="DC587" t="s">
        <v>446</v>
      </c>
      <c r="DD587" t="s">
        <v>430</v>
      </c>
      <c r="DE587" t="s">
        <v>3972</v>
      </c>
      <c r="DF587" t="s">
        <v>430</v>
      </c>
      <c r="DG587" t="s">
        <v>477</v>
      </c>
      <c r="DH587" t="s">
        <v>478</v>
      </c>
      <c r="DI587" t="s">
        <v>430</v>
      </c>
      <c r="DJ587" t="s">
        <v>430</v>
      </c>
      <c r="DK587" t="s">
        <v>430</v>
      </c>
      <c r="DL587" t="s">
        <v>430</v>
      </c>
      <c r="DM587" t="s">
        <v>448</v>
      </c>
      <c r="DN587" s="1">
        <v>45278</v>
      </c>
      <c r="DO587" s="1">
        <v>45553</v>
      </c>
      <c r="DP587" t="s">
        <v>449</v>
      </c>
      <c r="DQ587">
        <v>0</v>
      </c>
      <c r="DR587" t="s">
        <v>430</v>
      </c>
      <c r="DS587" t="s">
        <v>430</v>
      </c>
      <c r="DT587" t="s">
        <v>647</v>
      </c>
      <c r="DU587" t="s">
        <v>430</v>
      </c>
      <c r="DV587" t="s">
        <v>430</v>
      </c>
      <c r="DW587" t="s">
        <v>430</v>
      </c>
      <c r="DX587" t="s">
        <v>430</v>
      </c>
      <c r="DY587" t="s">
        <v>430</v>
      </c>
      <c r="DZ587" t="s">
        <v>451</v>
      </c>
      <c r="EA587" t="s">
        <v>452</v>
      </c>
      <c r="EB587" t="s">
        <v>430</v>
      </c>
      <c r="EC587" t="s">
        <v>430</v>
      </c>
      <c r="ED587" t="s">
        <v>430</v>
      </c>
      <c r="EE587" t="s">
        <v>2002</v>
      </c>
      <c r="EF587" t="s">
        <v>430</v>
      </c>
      <c r="EG587" t="s">
        <v>430</v>
      </c>
      <c r="EH587" t="s">
        <v>3919</v>
      </c>
      <c r="EI587" t="s">
        <v>455</v>
      </c>
      <c r="EJ587" t="s">
        <v>2002</v>
      </c>
      <c r="EK587" t="s">
        <v>509</v>
      </c>
      <c r="EL587" t="s">
        <v>3697</v>
      </c>
      <c r="EM587" t="s">
        <v>3698</v>
      </c>
    </row>
    <row r="588" spans="1:143" x14ac:dyDescent="0.25">
      <c r="A588" t="s">
        <v>1357</v>
      </c>
      <c r="B588" t="s">
        <v>459</v>
      </c>
      <c r="C588" t="s">
        <v>3919</v>
      </c>
      <c r="D588">
        <v>92</v>
      </c>
      <c r="E588" t="s">
        <v>430</v>
      </c>
      <c r="F588" t="s">
        <v>430</v>
      </c>
      <c r="G588" t="s">
        <v>430</v>
      </c>
      <c r="H588" t="s">
        <v>432</v>
      </c>
      <c r="I588" t="s">
        <v>3699</v>
      </c>
      <c r="J588" t="s">
        <v>3973</v>
      </c>
      <c r="K588">
        <v>19000003853</v>
      </c>
      <c r="L588" t="s">
        <v>3974</v>
      </c>
      <c r="M588">
        <v>4</v>
      </c>
      <c r="N588">
        <v>35</v>
      </c>
      <c r="O588">
        <v>11.5</v>
      </c>
      <c r="P588">
        <v>44</v>
      </c>
      <c r="Q588">
        <v>0</v>
      </c>
      <c r="R588">
        <v>0</v>
      </c>
      <c r="S588">
        <v>0</v>
      </c>
      <c r="T588">
        <v>2430</v>
      </c>
      <c r="U588">
        <v>2390</v>
      </c>
      <c r="V588">
        <v>0</v>
      </c>
      <c r="W588" t="s">
        <v>430</v>
      </c>
      <c r="X588">
        <v>0</v>
      </c>
      <c r="Y588">
        <v>0</v>
      </c>
      <c r="Z588">
        <v>0</v>
      </c>
      <c r="AA588" t="s">
        <v>436</v>
      </c>
      <c r="AB588">
        <v>0</v>
      </c>
      <c r="AC588">
        <v>0</v>
      </c>
      <c r="AD588">
        <v>4</v>
      </c>
      <c r="AE588" t="s">
        <v>430</v>
      </c>
      <c r="AF588">
        <v>46</v>
      </c>
      <c r="AG588">
        <v>35.5</v>
      </c>
      <c r="AH588">
        <v>49.5</v>
      </c>
      <c r="AI588">
        <v>9.67</v>
      </c>
      <c r="AJ588">
        <v>9.57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 t="s">
        <v>430</v>
      </c>
      <c r="AS588" t="s">
        <v>430</v>
      </c>
      <c r="AT588" t="s">
        <v>430</v>
      </c>
      <c r="AU588">
        <v>0</v>
      </c>
      <c r="AV588">
        <v>0</v>
      </c>
      <c r="AW588">
        <v>0</v>
      </c>
      <c r="AZ588">
        <v>34897097268270</v>
      </c>
      <c r="BA588">
        <v>4897097268279</v>
      </c>
      <c r="BB588">
        <v>810005419789</v>
      </c>
      <c r="BC588" t="s">
        <v>463</v>
      </c>
      <c r="BD588" t="s">
        <v>1990</v>
      </c>
      <c r="BE588" t="s">
        <v>430</v>
      </c>
      <c r="BF588" t="s">
        <v>1478</v>
      </c>
      <c r="BG588" t="s">
        <v>689</v>
      </c>
      <c r="BH588">
        <v>36</v>
      </c>
      <c r="BI588">
        <v>8.0799999999999997E-2</v>
      </c>
      <c r="BJ588" t="s">
        <v>430</v>
      </c>
      <c r="BL588" t="s">
        <v>436</v>
      </c>
      <c r="BM588" t="s">
        <v>3975</v>
      </c>
      <c r="BN588" t="s">
        <v>430</v>
      </c>
      <c r="BO588" t="s">
        <v>430</v>
      </c>
      <c r="BP588" t="s">
        <v>3924</v>
      </c>
      <c r="BQ588" t="s">
        <v>2056</v>
      </c>
      <c r="BR588" t="s">
        <v>442</v>
      </c>
      <c r="BS588">
        <v>0</v>
      </c>
      <c r="BT588" t="s">
        <v>443</v>
      </c>
      <c r="BU588">
        <v>1568</v>
      </c>
      <c r="BV588">
        <v>3192</v>
      </c>
      <c r="BW588">
        <v>3640</v>
      </c>
      <c r="BX588" t="s">
        <v>430</v>
      </c>
      <c r="BY588" t="s">
        <v>430</v>
      </c>
      <c r="BZ588" t="s">
        <v>499</v>
      </c>
      <c r="CA588" t="s">
        <v>430</v>
      </c>
      <c r="CB588" t="s">
        <v>430</v>
      </c>
      <c r="CC588" t="s">
        <v>1371</v>
      </c>
      <c r="CD588">
        <v>45</v>
      </c>
      <c r="CE588" t="s">
        <v>430</v>
      </c>
      <c r="CF588" t="s">
        <v>444</v>
      </c>
      <c r="CG588" t="s">
        <v>430</v>
      </c>
      <c r="CH588" s="1">
        <v>45347</v>
      </c>
      <c r="CI588" t="s">
        <v>430</v>
      </c>
      <c r="CJ588" t="s">
        <v>430</v>
      </c>
      <c r="CK588" t="s">
        <v>430</v>
      </c>
      <c r="CM588">
        <v>1</v>
      </c>
      <c r="CN588" t="s">
        <v>3976</v>
      </c>
      <c r="CP588">
        <v>0</v>
      </c>
      <c r="CQ588">
        <v>1</v>
      </c>
      <c r="CS588">
        <v>0</v>
      </c>
      <c r="CU588">
        <v>317</v>
      </c>
      <c r="CV588">
        <v>1</v>
      </c>
      <c r="CW588">
        <v>10</v>
      </c>
      <c r="CX588">
        <v>21</v>
      </c>
      <c r="CZ588">
        <v>165</v>
      </c>
      <c r="DA588">
        <v>19002</v>
      </c>
      <c r="DB588">
        <v>31</v>
      </c>
      <c r="DC588" t="s">
        <v>446</v>
      </c>
      <c r="DD588" t="s">
        <v>430</v>
      </c>
      <c r="DE588" t="s">
        <v>3977</v>
      </c>
      <c r="DF588" t="s">
        <v>430</v>
      </c>
      <c r="DG588" t="s">
        <v>477</v>
      </c>
      <c r="DH588" t="s">
        <v>478</v>
      </c>
      <c r="DI588" t="s">
        <v>430</v>
      </c>
      <c r="DJ588" t="s">
        <v>430</v>
      </c>
      <c r="DK588" t="s">
        <v>430</v>
      </c>
      <c r="DL588" t="s">
        <v>430</v>
      </c>
      <c r="DM588" t="s">
        <v>448</v>
      </c>
      <c r="DN588" s="1">
        <v>45278</v>
      </c>
      <c r="DO588" s="1">
        <v>45553</v>
      </c>
      <c r="DP588" t="s">
        <v>449</v>
      </c>
      <c r="DQ588">
        <v>0</v>
      </c>
      <c r="DR588" t="s">
        <v>430</v>
      </c>
      <c r="DS588" t="s">
        <v>430</v>
      </c>
      <c r="DT588" t="s">
        <v>647</v>
      </c>
      <c r="DU588" t="s">
        <v>430</v>
      </c>
      <c r="DV588" t="s">
        <v>430</v>
      </c>
      <c r="DW588" t="s">
        <v>430</v>
      </c>
      <c r="DX588" t="s">
        <v>430</v>
      </c>
      <c r="DY588" t="s">
        <v>430</v>
      </c>
      <c r="DZ588" t="s">
        <v>451</v>
      </c>
      <c r="EA588" t="s">
        <v>452</v>
      </c>
      <c r="EB588" t="s">
        <v>430</v>
      </c>
      <c r="EC588" t="s">
        <v>430</v>
      </c>
      <c r="ED588" t="s">
        <v>430</v>
      </c>
      <c r="EE588" t="s">
        <v>2002</v>
      </c>
      <c r="EF588" t="s">
        <v>430</v>
      </c>
      <c r="EG588" t="s">
        <v>430</v>
      </c>
      <c r="EH588" t="s">
        <v>3919</v>
      </c>
      <c r="EI588" t="s">
        <v>455</v>
      </c>
      <c r="EJ588" t="s">
        <v>2002</v>
      </c>
      <c r="EK588" t="s">
        <v>509</v>
      </c>
      <c r="EL588" t="s">
        <v>3705</v>
      </c>
      <c r="EM588" t="s">
        <v>3698</v>
      </c>
    </row>
    <row r="589" spans="1:143" x14ac:dyDescent="0.25">
      <c r="A589" t="s">
        <v>1357</v>
      </c>
      <c r="B589" t="s">
        <v>459</v>
      </c>
      <c r="C589" t="s">
        <v>3919</v>
      </c>
      <c r="D589">
        <v>92</v>
      </c>
      <c r="E589" t="s">
        <v>430</v>
      </c>
      <c r="F589" t="s">
        <v>430</v>
      </c>
      <c r="G589" t="s">
        <v>430</v>
      </c>
      <c r="H589" t="s">
        <v>432</v>
      </c>
      <c r="I589" t="s">
        <v>3660</v>
      </c>
      <c r="J589" t="s">
        <v>3978</v>
      </c>
      <c r="K589">
        <v>19000003854</v>
      </c>
      <c r="L589" t="s">
        <v>3979</v>
      </c>
      <c r="M589">
        <v>4</v>
      </c>
      <c r="N589">
        <v>36.5</v>
      </c>
      <c r="O589">
        <v>12.5</v>
      </c>
      <c r="P589">
        <v>23</v>
      </c>
      <c r="Q589">
        <v>0</v>
      </c>
      <c r="R589">
        <v>0</v>
      </c>
      <c r="S589">
        <v>0</v>
      </c>
      <c r="T589">
        <v>1130</v>
      </c>
      <c r="U589">
        <v>1103</v>
      </c>
      <c r="V589">
        <v>0</v>
      </c>
      <c r="W589" t="s">
        <v>430</v>
      </c>
      <c r="X589">
        <v>0</v>
      </c>
      <c r="Y589">
        <v>0</v>
      </c>
      <c r="Z589">
        <v>0</v>
      </c>
      <c r="AA589" t="s">
        <v>436</v>
      </c>
      <c r="AB589">
        <v>0</v>
      </c>
      <c r="AC589">
        <v>0</v>
      </c>
      <c r="AD589">
        <v>4</v>
      </c>
      <c r="AE589" t="s">
        <v>430</v>
      </c>
      <c r="AF589">
        <v>36</v>
      </c>
      <c r="AG589">
        <v>23</v>
      </c>
      <c r="AH589">
        <v>48</v>
      </c>
      <c r="AI589">
        <v>4.6500000000000004</v>
      </c>
      <c r="AJ589">
        <v>4.55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 t="s">
        <v>430</v>
      </c>
      <c r="AS589" t="s">
        <v>430</v>
      </c>
      <c r="AT589" t="s">
        <v>430</v>
      </c>
      <c r="AU589">
        <v>0</v>
      </c>
      <c r="AV589">
        <v>0</v>
      </c>
      <c r="AW589">
        <v>0</v>
      </c>
      <c r="AZ589">
        <v>40840191604483</v>
      </c>
      <c r="BA589">
        <v>4895248001645</v>
      </c>
      <c r="BB589">
        <v>840191604485</v>
      </c>
      <c r="BC589" t="s">
        <v>463</v>
      </c>
      <c r="BD589" t="s">
        <v>1990</v>
      </c>
      <c r="BE589" t="s">
        <v>430</v>
      </c>
      <c r="BF589" t="s">
        <v>1478</v>
      </c>
      <c r="BG589" t="s">
        <v>689</v>
      </c>
      <c r="BH589">
        <v>36</v>
      </c>
      <c r="BI589">
        <v>3.9699999999999999E-2</v>
      </c>
      <c r="BJ589" t="s">
        <v>430</v>
      </c>
      <c r="BL589" t="s">
        <v>436</v>
      </c>
      <c r="BM589" t="s">
        <v>3980</v>
      </c>
      <c r="BN589" t="s">
        <v>430</v>
      </c>
      <c r="BO589" t="s">
        <v>430</v>
      </c>
      <c r="BP589" t="s">
        <v>3924</v>
      </c>
      <c r="BQ589" t="s">
        <v>2958</v>
      </c>
      <c r="BR589" t="s">
        <v>442</v>
      </c>
      <c r="BS589">
        <v>0</v>
      </c>
      <c r="BT589" t="s">
        <v>443</v>
      </c>
      <c r="BU589">
        <v>3220</v>
      </c>
      <c r="BV589">
        <v>6528</v>
      </c>
      <c r="BW589">
        <v>7476</v>
      </c>
      <c r="BX589" t="s">
        <v>430</v>
      </c>
      <c r="BY589" t="s">
        <v>430</v>
      </c>
      <c r="BZ589" t="s">
        <v>499</v>
      </c>
      <c r="CA589" t="s">
        <v>3981</v>
      </c>
      <c r="CB589" t="s">
        <v>430</v>
      </c>
      <c r="CC589" t="s">
        <v>1371</v>
      </c>
      <c r="CD589">
        <v>45</v>
      </c>
      <c r="CE589" t="s">
        <v>430</v>
      </c>
      <c r="CF589" t="s">
        <v>444</v>
      </c>
      <c r="CG589" t="s">
        <v>430</v>
      </c>
      <c r="CH589" s="1">
        <v>45347</v>
      </c>
      <c r="CI589" t="s">
        <v>430</v>
      </c>
      <c r="CJ589" t="s">
        <v>430</v>
      </c>
      <c r="CK589" t="s">
        <v>430</v>
      </c>
      <c r="CM589">
        <v>1</v>
      </c>
      <c r="CN589" t="s">
        <v>3982</v>
      </c>
      <c r="CP589">
        <v>0</v>
      </c>
      <c r="CQ589">
        <v>1</v>
      </c>
      <c r="CS589">
        <v>0</v>
      </c>
      <c r="CU589">
        <v>317</v>
      </c>
      <c r="CV589">
        <v>1</v>
      </c>
      <c r="CW589">
        <v>10</v>
      </c>
      <c r="CX589">
        <v>21</v>
      </c>
      <c r="CZ589">
        <v>2</v>
      </c>
      <c r="DA589">
        <v>19002</v>
      </c>
      <c r="DB589">
        <v>31</v>
      </c>
      <c r="DC589" t="s">
        <v>446</v>
      </c>
      <c r="DD589" t="s">
        <v>430</v>
      </c>
      <c r="DE589" t="s">
        <v>3983</v>
      </c>
      <c r="DF589" t="s">
        <v>430</v>
      </c>
      <c r="DG589" t="s">
        <v>477</v>
      </c>
      <c r="DH589" t="s">
        <v>478</v>
      </c>
      <c r="DI589" t="s">
        <v>430</v>
      </c>
      <c r="DJ589" t="s">
        <v>430</v>
      </c>
      <c r="DK589" t="s">
        <v>430</v>
      </c>
      <c r="DL589" t="s">
        <v>430</v>
      </c>
      <c r="DM589" t="s">
        <v>448</v>
      </c>
      <c r="DN589" s="1">
        <v>45278</v>
      </c>
      <c r="DO589" s="1">
        <v>45553</v>
      </c>
      <c r="DP589" t="s">
        <v>449</v>
      </c>
      <c r="DQ589">
        <v>0</v>
      </c>
      <c r="DR589" t="s">
        <v>430</v>
      </c>
      <c r="DS589" t="s">
        <v>430</v>
      </c>
      <c r="DT589" t="s">
        <v>3928</v>
      </c>
      <c r="DU589" t="s">
        <v>430</v>
      </c>
      <c r="DV589" t="s">
        <v>430</v>
      </c>
      <c r="DW589" t="s">
        <v>430</v>
      </c>
      <c r="DX589" t="s">
        <v>430</v>
      </c>
      <c r="DY589" t="s">
        <v>430</v>
      </c>
      <c r="DZ589" t="s">
        <v>451</v>
      </c>
      <c r="EA589" t="s">
        <v>452</v>
      </c>
      <c r="EB589" t="s">
        <v>430</v>
      </c>
      <c r="EC589" t="s">
        <v>430</v>
      </c>
      <c r="ED589" t="s">
        <v>430</v>
      </c>
      <c r="EE589" t="s">
        <v>2002</v>
      </c>
      <c r="EF589" t="s">
        <v>430</v>
      </c>
      <c r="EG589" t="s">
        <v>430</v>
      </c>
      <c r="EH589" t="s">
        <v>3919</v>
      </c>
      <c r="EI589" t="s">
        <v>455</v>
      </c>
      <c r="EJ589" t="s">
        <v>2002</v>
      </c>
      <c r="EK589" t="s">
        <v>509</v>
      </c>
      <c r="EL589" t="s">
        <v>2693</v>
      </c>
      <c r="EM589" t="s">
        <v>2004</v>
      </c>
    </row>
    <row r="590" spans="1:143" x14ac:dyDescent="0.25">
      <c r="A590" t="s">
        <v>1357</v>
      </c>
      <c r="B590" t="s">
        <v>459</v>
      </c>
      <c r="C590" t="s">
        <v>3919</v>
      </c>
      <c r="D590">
        <v>92</v>
      </c>
      <c r="E590" t="s">
        <v>430</v>
      </c>
      <c r="F590" t="s">
        <v>430</v>
      </c>
      <c r="G590" t="s">
        <v>430</v>
      </c>
      <c r="H590" t="s">
        <v>432</v>
      </c>
      <c r="I590" t="s">
        <v>3713</v>
      </c>
      <c r="J590" t="s">
        <v>3984</v>
      </c>
      <c r="K590">
        <v>19000003855</v>
      </c>
      <c r="L590" t="s">
        <v>3985</v>
      </c>
      <c r="M590">
        <v>4</v>
      </c>
      <c r="N590">
        <v>36</v>
      </c>
      <c r="O590">
        <v>12</v>
      </c>
      <c r="P590">
        <v>45.5</v>
      </c>
      <c r="Q590">
        <v>0</v>
      </c>
      <c r="R590">
        <v>0</v>
      </c>
      <c r="S590">
        <v>0</v>
      </c>
      <c r="T590">
        <v>2377</v>
      </c>
      <c r="U590">
        <v>2335</v>
      </c>
      <c r="V590">
        <v>0</v>
      </c>
      <c r="W590" t="s">
        <v>430</v>
      </c>
      <c r="X590">
        <v>0</v>
      </c>
      <c r="Y590">
        <v>0</v>
      </c>
      <c r="Z590">
        <v>0</v>
      </c>
      <c r="AA590" t="s">
        <v>436</v>
      </c>
      <c r="AB590">
        <v>0</v>
      </c>
      <c r="AC590">
        <v>0</v>
      </c>
      <c r="AD590">
        <v>4</v>
      </c>
      <c r="AE590" t="s">
        <v>430</v>
      </c>
      <c r="AF590">
        <v>45.5</v>
      </c>
      <c r="AG590">
        <v>35.5</v>
      </c>
      <c r="AH590">
        <v>48.5</v>
      </c>
      <c r="AI590">
        <v>9.5299999999999994</v>
      </c>
      <c r="AJ590">
        <v>9.4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 t="s">
        <v>430</v>
      </c>
      <c r="AS590" t="s">
        <v>430</v>
      </c>
      <c r="AT590" t="s">
        <v>430</v>
      </c>
      <c r="AU590">
        <v>0</v>
      </c>
      <c r="AV590">
        <v>0</v>
      </c>
      <c r="AW590">
        <v>0</v>
      </c>
      <c r="AZ590">
        <v>20840191605318</v>
      </c>
      <c r="BA590">
        <v>4895248002284</v>
      </c>
      <c r="BB590">
        <v>840191605314</v>
      </c>
      <c r="BC590" t="s">
        <v>463</v>
      </c>
      <c r="BD590" t="s">
        <v>1990</v>
      </c>
      <c r="BE590" t="s">
        <v>430</v>
      </c>
      <c r="BF590" t="s">
        <v>1478</v>
      </c>
      <c r="BG590" t="s">
        <v>689</v>
      </c>
      <c r="BH590">
        <v>36</v>
      </c>
      <c r="BI590">
        <v>7.8299999999999995E-2</v>
      </c>
      <c r="BJ590" t="s">
        <v>430</v>
      </c>
      <c r="BL590" t="s">
        <v>436</v>
      </c>
      <c r="BM590" t="s">
        <v>3986</v>
      </c>
      <c r="BN590" t="s">
        <v>430</v>
      </c>
      <c r="BO590" t="s">
        <v>430</v>
      </c>
      <c r="BP590" t="s">
        <v>3924</v>
      </c>
      <c r="BQ590" t="s">
        <v>2066</v>
      </c>
      <c r="BR590" t="s">
        <v>442</v>
      </c>
      <c r="BS590">
        <v>0</v>
      </c>
      <c r="BT590" t="s">
        <v>443</v>
      </c>
      <c r="BU590">
        <v>1624</v>
      </c>
      <c r="BV590">
        <v>3264</v>
      </c>
      <c r="BW590">
        <v>3748</v>
      </c>
      <c r="BX590" t="s">
        <v>430</v>
      </c>
      <c r="BY590" t="s">
        <v>430</v>
      </c>
      <c r="BZ590" t="s">
        <v>499</v>
      </c>
      <c r="CA590" t="s">
        <v>430</v>
      </c>
      <c r="CB590" t="s">
        <v>430</v>
      </c>
      <c r="CC590" t="s">
        <v>1371</v>
      </c>
      <c r="CD590">
        <v>45</v>
      </c>
      <c r="CE590" t="s">
        <v>430</v>
      </c>
      <c r="CF590" t="s">
        <v>444</v>
      </c>
      <c r="CG590" t="s">
        <v>430</v>
      </c>
      <c r="CH590" s="1">
        <v>45347</v>
      </c>
      <c r="CI590" t="s">
        <v>430</v>
      </c>
      <c r="CJ590" t="s">
        <v>430</v>
      </c>
      <c r="CK590" t="s">
        <v>430</v>
      </c>
      <c r="CM590">
        <v>1</v>
      </c>
      <c r="CN590" t="s">
        <v>3987</v>
      </c>
      <c r="CP590">
        <v>0</v>
      </c>
      <c r="CQ590">
        <v>1</v>
      </c>
      <c r="CS590">
        <v>0</v>
      </c>
      <c r="CU590">
        <v>317</v>
      </c>
      <c r="CV590">
        <v>1</v>
      </c>
      <c r="CW590">
        <v>10</v>
      </c>
      <c r="CX590">
        <v>21</v>
      </c>
      <c r="CZ590">
        <v>165</v>
      </c>
      <c r="DA590">
        <v>19002</v>
      </c>
      <c r="DB590">
        <v>31</v>
      </c>
      <c r="DC590" t="s">
        <v>446</v>
      </c>
      <c r="DD590" t="s">
        <v>430</v>
      </c>
      <c r="DE590" t="s">
        <v>3988</v>
      </c>
      <c r="DF590" t="s">
        <v>430</v>
      </c>
      <c r="DG590" t="s">
        <v>477</v>
      </c>
      <c r="DH590" t="s">
        <v>478</v>
      </c>
      <c r="DI590" t="s">
        <v>430</v>
      </c>
      <c r="DJ590" t="s">
        <v>430</v>
      </c>
      <c r="DK590" t="s">
        <v>430</v>
      </c>
      <c r="DL590" t="s">
        <v>430</v>
      </c>
      <c r="DM590" t="s">
        <v>448</v>
      </c>
      <c r="DN590" s="1">
        <v>45278</v>
      </c>
      <c r="DO590" s="1">
        <v>45553</v>
      </c>
      <c r="DP590" t="s">
        <v>449</v>
      </c>
      <c r="DQ590">
        <v>0</v>
      </c>
      <c r="DR590" t="s">
        <v>430</v>
      </c>
      <c r="DS590" t="s">
        <v>430</v>
      </c>
      <c r="DT590" t="s">
        <v>647</v>
      </c>
      <c r="DU590" t="s">
        <v>430</v>
      </c>
      <c r="DV590" t="s">
        <v>430</v>
      </c>
      <c r="DW590" t="s">
        <v>430</v>
      </c>
      <c r="DX590" t="s">
        <v>430</v>
      </c>
      <c r="DY590" t="s">
        <v>430</v>
      </c>
      <c r="DZ590" t="s">
        <v>451</v>
      </c>
      <c r="EA590" t="s">
        <v>452</v>
      </c>
      <c r="EB590" t="s">
        <v>430</v>
      </c>
      <c r="EC590" t="s">
        <v>430</v>
      </c>
      <c r="ED590" t="s">
        <v>430</v>
      </c>
      <c r="EE590" t="s">
        <v>2002</v>
      </c>
      <c r="EF590" t="s">
        <v>430</v>
      </c>
      <c r="EG590" t="s">
        <v>430</v>
      </c>
      <c r="EH590" t="s">
        <v>3919</v>
      </c>
      <c r="EI590" t="s">
        <v>455</v>
      </c>
      <c r="EJ590" t="s">
        <v>2002</v>
      </c>
      <c r="EK590" t="s">
        <v>509</v>
      </c>
      <c r="EL590" t="s">
        <v>171</v>
      </c>
      <c r="EM590" t="s">
        <v>3698</v>
      </c>
    </row>
    <row r="591" spans="1:143" x14ac:dyDescent="0.25">
      <c r="A591" t="s">
        <v>1357</v>
      </c>
      <c r="B591" t="s">
        <v>459</v>
      </c>
      <c r="C591" t="s">
        <v>3919</v>
      </c>
      <c r="D591">
        <v>92</v>
      </c>
      <c r="E591" t="s">
        <v>430</v>
      </c>
      <c r="F591" t="s">
        <v>430</v>
      </c>
      <c r="G591" t="s">
        <v>430</v>
      </c>
      <c r="H591" t="s">
        <v>432</v>
      </c>
      <c r="I591" t="s">
        <v>3719</v>
      </c>
      <c r="J591" t="s">
        <v>3989</v>
      </c>
      <c r="K591">
        <v>19000003856</v>
      </c>
      <c r="L591" t="s">
        <v>3990</v>
      </c>
      <c r="M591">
        <v>4</v>
      </c>
      <c r="N591">
        <v>32</v>
      </c>
      <c r="O591">
        <v>12</v>
      </c>
      <c r="P591">
        <v>44.5</v>
      </c>
      <c r="Q591">
        <v>0</v>
      </c>
      <c r="R591">
        <v>0</v>
      </c>
      <c r="S591">
        <v>0</v>
      </c>
      <c r="T591">
        <v>2050</v>
      </c>
      <c r="U591">
        <v>2002</v>
      </c>
      <c r="V591">
        <v>0</v>
      </c>
      <c r="W591" t="s">
        <v>430</v>
      </c>
      <c r="X591">
        <v>0</v>
      </c>
      <c r="Y591">
        <v>0</v>
      </c>
      <c r="Z591">
        <v>0</v>
      </c>
      <c r="AA591" t="s">
        <v>436</v>
      </c>
      <c r="AB591">
        <v>0</v>
      </c>
      <c r="AC591">
        <v>0</v>
      </c>
      <c r="AD591">
        <v>4</v>
      </c>
      <c r="AE591" t="s">
        <v>430</v>
      </c>
      <c r="AF591">
        <v>45</v>
      </c>
      <c r="AG591">
        <v>32</v>
      </c>
      <c r="AH591">
        <v>48</v>
      </c>
      <c r="AI591">
        <v>8.2439999999999998</v>
      </c>
      <c r="AJ591">
        <v>8.1940000000000008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 t="s">
        <v>430</v>
      </c>
      <c r="AS591" t="s">
        <v>430</v>
      </c>
      <c r="AT591" t="s">
        <v>430</v>
      </c>
      <c r="AU591">
        <v>0</v>
      </c>
      <c r="AV591">
        <v>0</v>
      </c>
      <c r="AW591">
        <v>0</v>
      </c>
      <c r="AZ591">
        <v>20840191605325</v>
      </c>
      <c r="BA591">
        <v>4895248002291</v>
      </c>
      <c r="BB591">
        <v>840191605321</v>
      </c>
      <c r="BC591" t="s">
        <v>463</v>
      </c>
      <c r="BD591" t="s">
        <v>1990</v>
      </c>
      <c r="BE591" t="s">
        <v>430</v>
      </c>
      <c r="BF591" t="s">
        <v>1478</v>
      </c>
      <c r="BG591" t="s">
        <v>689</v>
      </c>
      <c r="BH591">
        <v>36</v>
      </c>
      <c r="BI591">
        <v>6.9099999999999995E-2</v>
      </c>
      <c r="BJ591" t="s">
        <v>430</v>
      </c>
      <c r="BL591" t="s">
        <v>436</v>
      </c>
      <c r="BM591" t="s">
        <v>3991</v>
      </c>
      <c r="BN591" t="s">
        <v>430</v>
      </c>
      <c r="BO591" t="s">
        <v>430</v>
      </c>
      <c r="BP591" t="s">
        <v>3924</v>
      </c>
      <c r="BQ591" t="s">
        <v>2958</v>
      </c>
      <c r="BR591" t="s">
        <v>442</v>
      </c>
      <c r="BS591">
        <v>0</v>
      </c>
      <c r="BT591" t="s">
        <v>443</v>
      </c>
      <c r="BU591">
        <v>1848</v>
      </c>
      <c r="BV591">
        <v>3736</v>
      </c>
      <c r="BW591">
        <v>4228</v>
      </c>
      <c r="BX591" t="s">
        <v>430</v>
      </c>
      <c r="BY591" t="s">
        <v>430</v>
      </c>
      <c r="BZ591" t="s">
        <v>499</v>
      </c>
      <c r="CA591" t="s">
        <v>430</v>
      </c>
      <c r="CB591" t="s">
        <v>430</v>
      </c>
      <c r="CC591" t="s">
        <v>1371</v>
      </c>
      <c r="CD591">
        <v>45</v>
      </c>
      <c r="CE591" t="s">
        <v>430</v>
      </c>
      <c r="CF591" t="s">
        <v>444</v>
      </c>
      <c r="CG591" t="s">
        <v>430</v>
      </c>
      <c r="CH591" s="1">
        <v>45347</v>
      </c>
      <c r="CI591" t="s">
        <v>430</v>
      </c>
      <c r="CJ591" t="s">
        <v>430</v>
      </c>
      <c r="CK591" t="s">
        <v>430</v>
      </c>
      <c r="CM591">
        <v>1</v>
      </c>
      <c r="CN591" t="s">
        <v>3992</v>
      </c>
      <c r="CP591">
        <v>0</v>
      </c>
      <c r="CQ591">
        <v>1</v>
      </c>
      <c r="CS591">
        <v>0</v>
      </c>
      <c r="CU591">
        <v>317</v>
      </c>
      <c r="CV591">
        <v>1</v>
      </c>
      <c r="CW591">
        <v>10</v>
      </c>
      <c r="CX591">
        <v>21</v>
      </c>
      <c r="CZ591">
        <v>165</v>
      </c>
      <c r="DA591">
        <v>19002</v>
      </c>
      <c r="DB591">
        <v>31</v>
      </c>
      <c r="DC591" t="s">
        <v>446</v>
      </c>
      <c r="DD591" t="s">
        <v>430</v>
      </c>
      <c r="DE591" t="s">
        <v>3993</v>
      </c>
      <c r="DF591" t="s">
        <v>430</v>
      </c>
      <c r="DG591" t="s">
        <v>477</v>
      </c>
      <c r="DH591" t="s">
        <v>478</v>
      </c>
      <c r="DI591" t="s">
        <v>430</v>
      </c>
      <c r="DJ591" t="s">
        <v>430</v>
      </c>
      <c r="DK591" t="s">
        <v>430</v>
      </c>
      <c r="DL591" t="s">
        <v>430</v>
      </c>
      <c r="DM591" t="s">
        <v>448</v>
      </c>
      <c r="DN591" s="1">
        <v>45278</v>
      </c>
      <c r="DO591" s="1">
        <v>45553</v>
      </c>
      <c r="DP591" t="s">
        <v>449</v>
      </c>
      <c r="DQ591">
        <v>0</v>
      </c>
      <c r="DR591" t="s">
        <v>430</v>
      </c>
      <c r="DS591" t="s">
        <v>430</v>
      </c>
      <c r="DT591" t="s">
        <v>647</v>
      </c>
      <c r="DU591" t="s">
        <v>430</v>
      </c>
      <c r="DV591" t="s">
        <v>430</v>
      </c>
      <c r="DW591" t="s">
        <v>430</v>
      </c>
      <c r="DX591" t="s">
        <v>430</v>
      </c>
      <c r="DY591" t="s">
        <v>430</v>
      </c>
      <c r="DZ591" t="s">
        <v>451</v>
      </c>
      <c r="EA591" t="s">
        <v>452</v>
      </c>
      <c r="EB591" t="s">
        <v>430</v>
      </c>
      <c r="EC591" t="s">
        <v>430</v>
      </c>
      <c r="ED591" t="s">
        <v>430</v>
      </c>
      <c r="EE591" t="s">
        <v>2002</v>
      </c>
      <c r="EF591" t="s">
        <v>430</v>
      </c>
      <c r="EG591" t="s">
        <v>430</v>
      </c>
      <c r="EH591" t="s">
        <v>3919</v>
      </c>
      <c r="EI591" t="s">
        <v>455</v>
      </c>
      <c r="EJ591" t="s">
        <v>2002</v>
      </c>
      <c r="EK591" t="s">
        <v>509</v>
      </c>
      <c r="EL591" t="s">
        <v>3725</v>
      </c>
      <c r="EM591" t="s">
        <v>3698</v>
      </c>
    </row>
    <row r="592" spans="1:143" x14ac:dyDescent="0.25">
      <c r="A592" t="s">
        <v>1357</v>
      </c>
      <c r="B592" t="s">
        <v>459</v>
      </c>
      <c r="C592" t="s">
        <v>3919</v>
      </c>
      <c r="D592">
        <v>92</v>
      </c>
      <c r="E592" t="s">
        <v>430</v>
      </c>
      <c r="F592" t="s">
        <v>430</v>
      </c>
      <c r="G592" t="s">
        <v>430</v>
      </c>
      <c r="H592" t="s">
        <v>432</v>
      </c>
      <c r="I592" t="s">
        <v>3994</v>
      </c>
      <c r="J592" t="s">
        <v>3995</v>
      </c>
      <c r="K592">
        <v>19000003857</v>
      </c>
      <c r="L592" t="s">
        <v>3996</v>
      </c>
      <c r="M592">
        <v>24</v>
      </c>
      <c r="N592">
        <v>17.5</v>
      </c>
      <c r="O592">
        <v>10.5</v>
      </c>
      <c r="P592">
        <v>3.3</v>
      </c>
      <c r="Q592">
        <v>17</v>
      </c>
      <c r="R592">
        <v>19</v>
      </c>
      <c r="S592">
        <v>0</v>
      </c>
      <c r="T592">
        <v>375</v>
      </c>
      <c r="U592">
        <v>370</v>
      </c>
      <c r="V592">
        <v>0</v>
      </c>
      <c r="W592" t="s">
        <v>430</v>
      </c>
      <c r="X592">
        <v>0</v>
      </c>
      <c r="Y592">
        <v>0</v>
      </c>
      <c r="Z592">
        <v>0</v>
      </c>
      <c r="AA592" t="s">
        <v>436</v>
      </c>
      <c r="AB592">
        <v>0</v>
      </c>
      <c r="AC592">
        <v>0</v>
      </c>
      <c r="AD592">
        <v>24</v>
      </c>
      <c r="AE592" t="s">
        <v>1957</v>
      </c>
      <c r="AF592">
        <v>41</v>
      </c>
      <c r="AG592">
        <v>23.5</v>
      </c>
      <c r="AH592">
        <v>23.5</v>
      </c>
      <c r="AI592">
        <v>9.6999999999999993</v>
      </c>
      <c r="AJ592">
        <v>9</v>
      </c>
      <c r="AK592">
        <v>12</v>
      </c>
      <c r="AL592">
        <v>19.5</v>
      </c>
      <c r="AM592">
        <v>22</v>
      </c>
      <c r="AN592">
        <v>22</v>
      </c>
      <c r="AO592">
        <v>0</v>
      </c>
      <c r="AP592">
        <v>0</v>
      </c>
      <c r="AQ592">
        <v>0</v>
      </c>
      <c r="AR592" t="s">
        <v>430</v>
      </c>
      <c r="AS592" t="s">
        <v>430</v>
      </c>
      <c r="AT592" t="s">
        <v>430</v>
      </c>
      <c r="AU592">
        <v>0</v>
      </c>
      <c r="AV592">
        <v>0</v>
      </c>
      <c r="AW592">
        <v>0</v>
      </c>
      <c r="AZ592">
        <v>20840191604861</v>
      </c>
      <c r="BA592">
        <v>4895248002062</v>
      </c>
      <c r="BB592">
        <v>840191604867</v>
      </c>
      <c r="BC592" t="s">
        <v>463</v>
      </c>
      <c r="BD592" t="s">
        <v>1477</v>
      </c>
      <c r="BE592" t="s">
        <v>430</v>
      </c>
      <c r="BF592" t="s">
        <v>1478</v>
      </c>
      <c r="BG592" t="s">
        <v>689</v>
      </c>
      <c r="BH592">
        <v>24</v>
      </c>
      <c r="BI592">
        <v>2.2599999999999999E-2</v>
      </c>
      <c r="BJ592" t="s">
        <v>430</v>
      </c>
      <c r="BL592" t="s">
        <v>436</v>
      </c>
      <c r="BM592" t="s">
        <v>3997</v>
      </c>
      <c r="BN592" t="s">
        <v>701</v>
      </c>
      <c r="BO592" t="s">
        <v>702</v>
      </c>
      <c r="BP592" t="s">
        <v>1480</v>
      </c>
      <c r="BQ592" t="s">
        <v>1959</v>
      </c>
      <c r="BR592" t="s">
        <v>442</v>
      </c>
      <c r="BS592">
        <v>30000</v>
      </c>
      <c r="BT592" t="s">
        <v>443</v>
      </c>
      <c r="BU592">
        <v>29664</v>
      </c>
      <c r="BV592">
        <v>54432</v>
      </c>
      <c r="BW592">
        <v>54432</v>
      </c>
      <c r="BX592" t="s">
        <v>430</v>
      </c>
      <c r="BY592" t="s">
        <v>430</v>
      </c>
      <c r="BZ592" t="s">
        <v>499</v>
      </c>
      <c r="CA592" t="s">
        <v>3998</v>
      </c>
      <c r="CB592" t="s">
        <v>430</v>
      </c>
      <c r="CC592" t="s">
        <v>502</v>
      </c>
      <c r="CD592">
        <v>0</v>
      </c>
      <c r="CE592" t="s">
        <v>430</v>
      </c>
      <c r="CF592" t="s">
        <v>444</v>
      </c>
      <c r="CG592" t="s">
        <v>430</v>
      </c>
      <c r="CH592" s="1">
        <v>45351</v>
      </c>
      <c r="CI592" t="s">
        <v>430</v>
      </c>
      <c r="CJ592" t="s">
        <v>430</v>
      </c>
      <c r="CK592" t="s">
        <v>430</v>
      </c>
      <c r="CM592">
        <v>1</v>
      </c>
      <c r="CN592" t="s">
        <v>3999</v>
      </c>
      <c r="CP592">
        <v>0</v>
      </c>
      <c r="CQ592">
        <v>87</v>
      </c>
      <c r="CS592">
        <v>0</v>
      </c>
      <c r="CU592">
        <v>134</v>
      </c>
      <c r="CV592">
        <v>1</v>
      </c>
      <c r="CW592">
        <v>10</v>
      </c>
      <c r="CX592">
        <v>31</v>
      </c>
      <c r="CY592">
        <v>51</v>
      </c>
      <c r="CZ592">
        <v>206</v>
      </c>
      <c r="DA592">
        <v>19011</v>
      </c>
      <c r="DB592">
        <v>31</v>
      </c>
      <c r="DC592" t="s">
        <v>446</v>
      </c>
      <c r="DD592" t="s">
        <v>430</v>
      </c>
      <c r="DE592" t="s">
        <v>4000</v>
      </c>
      <c r="DF592" t="s">
        <v>430</v>
      </c>
      <c r="DG592" t="s">
        <v>477</v>
      </c>
      <c r="DH592" t="s">
        <v>478</v>
      </c>
      <c r="DI592" t="s">
        <v>430</v>
      </c>
      <c r="DJ592" t="s">
        <v>430</v>
      </c>
      <c r="DK592" t="s">
        <v>430</v>
      </c>
      <c r="DL592" t="s">
        <v>430</v>
      </c>
      <c r="DM592" t="s">
        <v>448</v>
      </c>
      <c r="DN592" s="1">
        <v>45278</v>
      </c>
      <c r="DO592" s="1">
        <v>45553</v>
      </c>
      <c r="DP592" t="s">
        <v>449</v>
      </c>
      <c r="DQ592">
        <v>0</v>
      </c>
      <c r="DR592" t="s">
        <v>430</v>
      </c>
      <c r="DS592" t="s">
        <v>430</v>
      </c>
      <c r="DT592" t="s">
        <v>3928</v>
      </c>
      <c r="DU592" t="s">
        <v>430</v>
      </c>
      <c r="DV592" t="s">
        <v>430</v>
      </c>
      <c r="DW592" t="s">
        <v>430</v>
      </c>
      <c r="DX592" t="s">
        <v>430</v>
      </c>
      <c r="DY592" t="s">
        <v>430</v>
      </c>
      <c r="DZ592" t="s">
        <v>451</v>
      </c>
      <c r="EA592" t="s">
        <v>452</v>
      </c>
      <c r="EB592" t="s">
        <v>430</v>
      </c>
      <c r="EC592" t="s">
        <v>430</v>
      </c>
      <c r="ED592" t="s">
        <v>430</v>
      </c>
      <c r="EE592" t="s">
        <v>1488</v>
      </c>
      <c r="EF592" t="s">
        <v>430</v>
      </c>
      <c r="EG592" t="s">
        <v>430</v>
      </c>
      <c r="EH592" t="s">
        <v>3919</v>
      </c>
      <c r="EI592" t="s">
        <v>455</v>
      </c>
      <c r="EJ592" t="s">
        <v>1489</v>
      </c>
      <c r="EK592" t="s">
        <v>509</v>
      </c>
      <c r="EL592" t="s">
        <v>2440</v>
      </c>
      <c r="EM592" t="s">
        <v>4001</v>
      </c>
    </row>
    <row r="593" spans="1:143" x14ac:dyDescent="0.25">
      <c r="A593" t="s">
        <v>1357</v>
      </c>
      <c r="B593" t="s">
        <v>459</v>
      </c>
      <c r="C593" t="s">
        <v>3919</v>
      </c>
      <c r="D593">
        <v>92</v>
      </c>
      <c r="E593" t="s">
        <v>430</v>
      </c>
      <c r="F593" t="s">
        <v>430</v>
      </c>
      <c r="G593" t="s">
        <v>430</v>
      </c>
      <c r="H593" t="s">
        <v>432</v>
      </c>
      <c r="I593" t="s">
        <v>4002</v>
      </c>
      <c r="J593" t="s">
        <v>4003</v>
      </c>
      <c r="K593">
        <v>19000003858</v>
      </c>
      <c r="L593" t="s">
        <v>4004</v>
      </c>
      <c r="M593">
        <v>1</v>
      </c>
      <c r="N593">
        <v>33</v>
      </c>
      <c r="O593">
        <v>20</v>
      </c>
      <c r="P593">
        <v>16</v>
      </c>
      <c r="Q593">
        <v>17</v>
      </c>
      <c r="R593">
        <v>19</v>
      </c>
      <c r="S593">
        <v>0</v>
      </c>
      <c r="T593">
        <v>4850</v>
      </c>
      <c r="U593">
        <v>4500</v>
      </c>
      <c r="V593">
        <v>0</v>
      </c>
      <c r="W593" t="s">
        <v>430</v>
      </c>
      <c r="X593">
        <v>0</v>
      </c>
      <c r="Y593">
        <v>0</v>
      </c>
      <c r="Z593">
        <v>0</v>
      </c>
      <c r="AA593" t="s">
        <v>436</v>
      </c>
      <c r="AB593">
        <v>0</v>
      </c>
      <c r="AC593">
        <v>0</v>
      </c>
      <c r="AD593">
        <v>1</v>
      </c>
      <c r="AE593" t="s">
        <v>430</v>
      </c>
      <c r="AF593">
        <v>33</v>
      </c>
      <c r="AG593">
        <v>20</v>
      </c>
      <c r="AH593">
        <v>16</v>
      </c>
      <c r="AI593">
        <v>4.8499999999999996</v>
      </c>
      <c r="AJ593">
        <v>4.5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 t="s">
        <v>430</v>
      </c>
      <c r="AS593" t="s">
        <v>430</v>
      </c>
      <c r="AT593" t="s">
        <v>430</v>
      </c>
      <c r="AU593">
        <v>0</v>
      </c>
      <c r="AV593">
        <v>0</v>
      </c>
      <c r="AW593">
        <v>0</v>
      </c>
      <c r="AZ593">
        <v>20840191604878</v>
      </c>
      <c r="BA593">
        <v>4895248002079</v>
      </c>
      <c r="BB593">
        <v>840191604874</v>
      </c>
      <c r="BC593" t="s">
        <v>463</v>
      </c>
      <c r="BD593" t="s">
        <v>1477</v>
      </c>
      <c r="BE593" t="s">
        <v>430</v>
      </c>
      <c r="BF593" t="s">
        <v>1478</v>
      </c>
      <c r="BG593" t="s">
        <v>689</v>
      </c>
      <c r="BH593">
        <v>24</v>
      </c>
      <c r="BI593">
        <v>1.06E-2</v>
      </c>
      <c r="BJ593" t="s">
        <v>430</v>
      </c>
      <c r="BL593" t="s">
        <v>436</v>
      </c>
      <c r="BM593" t="s">
        <v>4005</v>
      </c>
      <c r="BN593" t="s">
        <v>430</v>
      </c>
      <c r="BO593" t="s">
        <v>430</v>
      </c>
      <c r="BP593" t="s">
        <v>1480</v>
      </c>
      <c r="BQ593" t="s">
        <v>1481</v>
      </c>
      <c r="BR593" t="s">
        <v>442</v>
      </c>
      <c r="BS593">
        <v>5000</v>
      </c>
      <c r="BT593" t="s">
        <v>443</v>
      </c>
      <c r="BU593">
        <v>2651</v>
      </c>
      <c r="BV593">
        <v>4536</v>
      </c>
      <c r="BW593">
        <v>4536</v>
      </c>
      <c r="BX593" t="s">
        <v>430</v>
      </c>
      <c r="BY593" t="s">
        <v>430</v>
      </c>
      <c r="BZ593" t="s">
        <v>1483</v>
      </c>
      <c r="CA593" t="s">
        <v>4006</v>
      </c>
      <c r="CB593" t="s">
        <v>430</v>
      </c>
      <c r="CC593" t="s">
        <v>502</v>
      </c>
      <c r="CD593">
        <v>0</v>
      </c>
      <c r="CE593" t="s">
        <v>430</v>
      </c>
      <c r="CF593" t="s">
        <v>444</v>
      </c>
      <c r="CG593" t="s">
        <v>430</v>
      </c>
      <c r="CH593" s="1">
        <v>45351</v>
      </c>
      <c r="CI593" t="s">
        <v>430</v>
      </c>
      <c r="CJ593" t="s">
        <v>430</v>
      </c>
      <c r="CK593" t="s">
        <v>430</v>
      </c>
      <c r="CM593">
        <v>1</v>
      </c>
      <c r="CN593" t="s">
        <v>4007</v>
      </c>
      <c r="CP593">
        <v>0</v>
      </c>
      <c r="CQ593">
        <v>87</v>
      </c>
      <c r="CS593">
        <v>0</v>
      </c>
      <c r="CU593">
        <v>134</v>
      </c>
      <c r="CV593">
        <v>1</v>
      </c>
      <c r="CW593">
        <v>10</v>
      </c>
      <c r="CX593">
        <v>31</v>
      </c>
      <c r="CY593">
        <v>51</v>
      </c>
      <c r="CZ593">
        <v>206</v>
      </c>
      <c r="DA593">
        <v>19011</v>
      </c>
      <c r="DB593">
        <v>31</v>
      </c>
      <c r="DC593" t="s">
        <v>446</v>
      </c>
      <c r="DD593" t="s">
        <v>430</v>
      </c>
      <c r="DE593" t="s">
        <v>4008</v>
      </c>
      <c r="DF593" t="s">
        <v>430</v>
      </c>
      <c r="DG593" t="s">
        <v>477</v>
      </c>
      <c r="DH593" t="s">
        <v>478</v>
      </c>
      <c r="DI593" t="s">
        <v>430</v>
      </c>
      <c r="DJ593" t="s">
        <v>430</v>
      </c>
      <c r="DK593" t="s">
        <v>430</v>
      </c>
      <c r="DL593" t="s">
        <v>430</v>
      </c>
      <c r="DM593" t="s">
        <v>448</v>
      </c>
      <c r="DN593" s="1">
        <v>45278</v>
      </c>
      <c r="DO593" s="1">
        <v>45553</v>
      </c>
      <c r="DP593" t="s">
        <v>449</v>
      </c>
      <c r="DQ593">
        <v>0</v>
      </c>
      <c r="DR593" t="s">
        <v>430</v>
      </c>
      <c r="DS593" t="s">
        <v>430</v>
      </c>
      <c r="DT593" t="s">
        <v>3928</v>
      </c>
      <c r="DU593" t="s">
        <v>430</v>
      </c>
      <c r="DV593" t="s">
        <v>430</v>
      </c>
      <c r="DW593" t="s">
        <v>430</v>
      </c>
      <c r="DX593" t="s">
        <v>430</v>
      </c>
      <c r="DY593" t="s">
        <v>430</v>
      </c>
      <c r="DZ593" t="s">
        <v>451</v>
      </c>
      <c r="EA593" t="s">
        <v>452</v>
      </c>
      <c r="EB593" t="s">
        <v>430</v>
      </c>
      <c r="EC593" t="s">
        <v>430</v>
      </c>
      <c r="ED593" t="s">
        <v>430</v>
      </c>
      <c r="EE593" t="s">
        <v>1488</v>
      </c>
      <c r="EF593" t="s">
        <v>430</v>
      </c>
      <c r="EG593" t="s">
        <v>430</v>
      </c>
      <c r="EH593" t="s">
        <v>3919</v>
      </c>
      <c r="EI593" t="s">
        <v>455</v>
      </c>
      <c r="EJ593" t="s">
        <v>1489</v>
      </c>
      <c r="EK593" t="s">
        <v>509</v>
      </c>
      <c r="EL593" t="s">
        <v>2449</v>
      </c>
      <c r="EM593" t="s">
        <v>4001</v>
      </c>
    </row>
    <row r="594" spans="1:143" x14ac:dyDescent="0.25">
      <c r="A594" t="s">
        <v>1357</v>
      </c>
      <c r="B594" t="s">
        <v>459</v>
      </c>
      <c r="C594" t="s">
        <v>2149</v>
      </c>
      <c r="D594">
        <v>104</v>
      </c>
      <c r="E594" t="s">
        <v>430</v>
      </c>
      <c r="F594" t="s">
        <v>430</v>
      </c>
      <c r="G594" t="s">
        <v>430</v>
      </c>
      <c r="H594" t="s">
        <v>432</v>
      </c>
      <c r="I594" t="s">
        <v>2824</v>
      </c>
      <c r="J594" t="s">
        <v>4009</v>
      </c>
      <c r="K594">
        <v>19000003879</v>
      </c>
      <c r="L594" t="s">
        <v>4010</v>
      </c>
      <c r="M594">
        <v>56</v>
      </c>
      <c r="N594">
        <v>4.5</v>
      </c>
      <c r="O594">
        <v>2.5</v>
      </c>
      <c r="P594">
        <v>8</v>
      </c>
      <c r="Q594">
        <v>0</v>
      </c>
      <c r="R594">
        <v>0</v>
      </c>
      <c r="S594">
        <v>0</v>
      </c>
      <c r="T594">
        <v>69.400000000000006</v>
      </c>
      <c r="U594">
        <v>55</v>
      </c>
      <c r="V594">
        <v>14</v>
      </c>
      <c r="W594" t="s">
        <v>430</v>
      </c>
      <c r="X594">
        <v>19.100000000000001</v>
      </c>
      <c r="Y594">
        <v>9.9</v>
      </c>
      <c r="Z594">
        <v>9.1</v>
      </c>
      <c r="AA594" t="s">
        <v>436</v>
      </c>
      <c r="AB594">
        <v>1</v>
      </c>
      <c r="AC594">
        <v>0.97</v>
      </c>
      <c r="AD594">
        <v>56</v>
      </c>
      <c r="AE594" t="s">
        <v>812</v>
      </c>
      <c r="AF594">
        <v>22</v>
      </c>
      <c r="AG594">
        <v>21</v>
      </c>
      <c r="AH594">
        <v>21</v>
      </c>
      <c r="AI594">
        <v>4.2699999999999996</v>
      </c>
      <c r="AJ594">
        <v>3.9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 t="s">
        <v>430</v>
      </c>
      <c r="AS594" t="s">
        <v>430</v>
      </c>
      <c r="AT594" t="s">
        <v>430</v>
      </c>
      <c r="AU594">
        <v>0</v>
      </c>
      <c r="AV594">
        <v>0</v>
      </c>
      <c r="AW594">
        <v>0</v>
      </c>
      <c r="AZ594">
        <v>14897097265206</v>
      </c>
      <c r="BA594">
        <v>4897097265209</v>
      </c>
      <c r="BB594">
        <v>810005415019</v>
      </c>
      <c r="BC594" t="s">
        <v>463</v>
      </c>
      <c r="BD594" t="s">
        <v>1162</v>
      </c>
      <c r="BE594" t="s">
        <v>430</v>
      </c>
      <c r="BF594" t="s">
        <v>1163</v>
      </c>
      <c r="BG594" t="s">
        <v>689</v>
      </c>
      <c r="BH594">
        <v>36</v>
      </c>
      <c r="BI594">
        <v>9.7000000000000003E-3</v>
      </c>
      <c r="BJ594" t="s">
        <v>430</v>
      </c>
      <c r="BL594" t="s">
        <v>436</v>
      </c>
      <c r="BM594" t="s">
        <v>2827</v>
      </c>
      <c r="BN594" t="s">
        <v>430</v>
      </c>
      <c r="BO594" t="s">
        <v>430</v>
      </c>
      <c r="BP594" t="s">
        <v>3464</v>
      </c>
      <c r="BQ594" t="s">
        <v>430</v>
      </c>
      <c r="BR594" t="s">
        <v>442</v>
      </c>
      <c r="BS594">
        <v>30000</v>
      </c>
      <c r="BT594" t="s">
        <v>443</v>
      </c>
      <c r="BU594">
        <v>161616</v>
      </c>
      <c r="BV594">
        <v>288512</v>
      </c>
      <c r="BW594">
        <v>288512</v>
      </c>
      <c r="BX594" t="s">
        <v>430</v>
      </c>
      <c r="BY594" t="s">
        <v>430</v>
      </c>
      <c r="BZ594" t="s">
        <v>470</v>
      </c>
      <c r="CA594" t="s">
        <v>4011</v>
      </c>
      <c r="CB594" t="s">
        <v>430</v>
      </c>
      <c r="CC594" t="s">
        <v>2156</v>
      </c>
      <c r="CD594">
        <v>45</v>
      </c>
      <c r="CE594" t="s">
        <v>430</v>
      </c>
      <c r="CF594" t="s">
        <v>1032</v>
      </c>
      <c r="CG594" t="s">
        <v>430</v>
      </c>
      <c r="CH594" s="1">
        <v>45422</v>
      </c>
      <c r="CI594" t="s">
        <v>430</v>
      </c>
      <c r="CJ594" t="s">
        <v>430</v>
      </c>
      <c r="CK594" t="s">
        <v>430</v>
      </c>
      <c r="CM594">
        <v>4</v>
      </c>
      <c r="CN594" t="s">
        <v>2828</v>
      </c>
      <c r="CP594">
        <v>0</v>
      </c>
      <c r="CQ594">
        <v>32</v>
      </c>
      <c r="CS594">
        <v>0</v>
      </c>
      <c r="CU594">
        <v>29</v>
      </c>
      <c r="CV594">
        <v>1</v>
      </c>
      <c r="CW594">
        <v>1</v>
      </c>
      <c r="CX594">
        <v>2</v>
      </c>
      <c r="CY594">
        <v>35</v>
      </c>
      <c r="CZ594">
        <v>156</v>
      </c>
      <c r="DA594">
        <v>19010</v>
      </c>
      <c r="DB594">
        <v>34</v>
      </c>
      <c r="DC594" t="s">
        <v>681</v>
      </c>
      <c r="DD594" t="s">
        <v>430</v>
      </c>
      <c r="DE594" t="s">
        <v>4012</v>
      </c>
      <c r="DF594" t="s">
        <v>430</v>
      </c>
      <c r="DG594" t="s">
        <v>477</v>
      </c>
      <c r="DH594" t="s">
        <v>478</v>
      </c>
      <c r="DI594" t="s">
        <v>430</v>
      </c>
      <c r="DJ594" t="s">
        <v>430</v>
      </c>
      <c r="DK594" t="s">
        <v>430</v>
      </c>
      <c r="DL594" t="s">
        <v>430</v>
      </c>
      <c r="DM594" t="s">
        <v>1034</v>
      </c>
      <c r="DN594" s="1">
        <v>45286</v>
      </c>
      <c r="DO594" s="1">
        <v>45553</v>
      </c>
      <c r="DP594" t="s">
        <v>449</v>
      </c>
      <c r="DQ594">
        <v>0</v>
      </c>
      <c r="DR594" t="s">
        <v>430</v>
      </c>
      <c r="DS594" t="s">
        <v>430</v>
      </c>
      <c r="DT594" t="s">
        <v>230</v>
      </c>
      <c r="DU594" t="s">
        <v>430</v>
      </c>
      <c r="DV594" t="s">
        <v>430</v>
      </c>
      <c r="DW594" t="s">
        <v>430</v>
      </c>
      <c r="DX594" t="s">
        <v>430</v>
      </c>
      <c r="DY594" t="s">
        <v>430</v>
      </c>
      <c r="DZ594" t="s">
        <v>451</v>
      </c>
      <c r="EA594" t="s">
        <v>452</v>
      </c>
      <c r="EB594" t="s">
        <v>430</v>
      </c>
      <c r="EC594" t="s">
        <v>430</v>
      </c>
      <c r="ED594" t="s">
        <v>430</v>
      </c>
      <c r="EE594" t="s">
        <v>2160</v>
      </c>
      <c r="EF594" t="s">
        <v>430</v>
      </c>
      <c r="EG594" t="s">
        <v>430</v>
      </c>
      <c r="EH594" t="s">
        <v>454</v>
      </c>
      <c r="EI594" t="s">
        <v>455</v>
      </c>
      <c r="EJ594" t="s">
        <v>482</v>
      </c>
      <c r="EK594" t="s">
        <v>483</v>
      </c>
      <c r="EL594" t="s">
        <v>484</v>
      </c>
      <c r="EM594" t="s">
        <v>2823</v>
      </c>
    </row>
    <row r="595" spans="1:143" x14ac:dyDescent="0.25">
      <c r="A595" t="s">
        <v>1357</v>
      </c>
      <c r="B595" t="s">
        <v>459</v>
      </c>
      <c r="C595" t="s">
        <v>2149</v>
      </c>
      <c r="D595">
        <v>104</v>
      </c>
      <c r="E595" t="s">
        <v>430</v>
      </c>
      <c r="F595" t="s">
        <v>430</v>
      </c>
      <c r="G595" t="s">
        <v>430</v>
      </c>
      <c r="H595" t="s">
        <v>432</v>
      </c>
      <c r="I595" t="s">
        <v>2813</v>
      </c>
      <c r="J595" t="s">
        <v>4013</v>
      </c>
      <c r="K595">
        <v>19000003880</v>
      </c>
      <c r="L595" t="s">
        <v>4014</v>
      </c>
      <c r="M595">
        <v>56</v>
      </c>
      <c r="N595">
        <v>4.5</v>
      </c>
      <c r="O595">
        <v>2.5</v>
      </c>
      <c r="P595">
        <v>8</v>
      </c>
      <c r="Q595">
        <v>0</v>
      </c>
      <c r="R595">
        <v>0</v>
      </c>
      <c r="S595">
        <v>0</v>
      </c>
      <c r="T595">
        <v>67.400000000000006</v>
      </c>
      <c r="U595">
        <v>53</v>
      </c>
      <c r="V595">
        <v>14</v>
      </c>
      <c r="W595" t="s">
        <v>430</v>
      </c>
      <c r="X595">
        <v>19.100000000000001</v>
      </c>
      <c r="Y595">
        <v>9.9</v>
      </c>
      <c r="Z595">
        <v>9.1</v>
      </c>
      <c r="AA595" t="s">
        <v>436</v>
      </c>
      <c r="AB595">
        <v>0.99</v>
      </c>
      <c r="AC595">
        <v>0.94</v>
      </c>
      <c r="AD595">
        <v>56</v>
      </c>
      <c r="AE595" t="s">
        <v>812</v>
      </c>
      <c r="AF595">
        <v>22</v>
      </c>
      <c r="AG595">
        <v>21</v>
      </c>
      <c r="AH595">
        <v>21</v>
      </c>
      <c r="AI595">
        <v>4.16</v>
      </c>
      <c r="AJ595">
        <v>3.8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 t="s">
        <v>430</v>
      </c>
      <c r="AS595" t="s">
        <v>430</v>
      </c>
      <c r="AT595" t="s">
        <v>430</v>
      </c>
      <c r="AU595">
        <v>0</v>
      </c>
      <c r="AV595">
        <v>0</v>
      </c>
      <c r="AW595">
        <v>0</v>
      </c>
      <c r="AZ595">
        <v>14897097265213</v>
      </c>
      <c r="BA595">
        <v>4897097265216</v>
      </c>
      <c r="BB595">
        <v>810005415026</v>
      </c>
      <c r="BC595" t="s">
        <v>463</v>
      </c>
      <c r="BD595" t="s">
        <v>1162</v>
      </c>
      <c r="BE595" t="s">
        <v>430</v>
      </c>
      <c r="BF595" t="s">
        <v>1163</v>
      </c>
      <c r="BG595" t="s">
        <v>689</v>
      </c>
      <c r="BH595">
        <v>36</v>
      </c>
      <c r="BI595">
        <v>9.7000000000000003E-3</v>
      </c>
      <c r="BJ595" t="s">
        <v>430</v>
      </c>
      <c r="BL595" t="s">
        <v>436</v>
      </c>
      <c r="BM595" t="s">
        <v>2817</v>
      </c>
      <c r="BN595" t="s">
        <v>430</v>
      </c>
      <c r="BO595" t="s">
        <v>430</v>
      </c>
      <c r="BP595" t="s">
        <v>3486</v>
      </c>
      <c r="BQ595" t="s">
        <v>430</v>
      </c>
      <c r="BR595" t="s">
        <v>442</v>
      </c>
      <c r="BS595">
        <v>30000</v>
      </c>
      <c r="BT595" t="s">
        <v>443</v>
      </c>
      <c r="BU595">
        <v>161616</v>
      </c>
      <c r="BV595">
        <v>296128</v>
      </c>
      <c r="BW595">
        <v>296128</v>
      </c>
      <c r="BX595" t="s">
        <v>430</v>
      </c>
      <c r="BY595" t="s">
        <v>430</v>
      </c>
      <c r="BZ595" t="s">
        <v>470</v>
      </c>
      <c r="CA595" t="s">
        <v>4011</v>
      </c>
      <c r="CB595" t="s">
        <v>430</v>
      </c>
      <c r="CC595" t="s">
        <v>2156</v>
      </c>
      <c r="CD595">
        <v>45</v>
      </c>
      <c r="CE595" t="s">
        <v>430</v>
      </c>
      <c r="CF595" t="s">
        <v>1032</v>
      </c>
      <c r="CG595" t="s">
        <v>430</v>
      </c>
      <c r="CH595" s="1">
        <v>45406</v>
      </c>
      <c r="CI595" t="s">
        <v>430</v>
      </c>
      <c r="CJ595" t="s">
        <v>430</v>
      </c>
      <c r="CK595" t="s">
        <v>430</v>
      </c>
      <c r="CM595">
        <v>4</v>
      </c>
      <c r="CN595" t="s">
        <v>2821</v>
      </c>
      <c r="CP595">
        <v>0</v>
      </c>
      <c r="CQ595">
        <v>33</v>
      </c>
      <c r="CS595">
        <v>0</v>
      </c>
      <c r="CU595">
        <v>143</v>
      </c>
      <c r="CV595">
        <v>1</v>
      </c>
      <c r="CW595">
        <v>1</v>
      </c>
      <c r="CX595">
        <v>2</v>
      </c>
      <c r="CY595">
        <v>35</v>
      </c>
      <c r="CZ595">
        <v>156</v>
      </c>
      <c r="DA595">
        <v>19010</v>
      </c>
      <c r="DB595">
        <v>34</v>
      </c>
      <c r="DC595" t="s">
        <v>681</v>
      </c>
      <c r="DD595" t="s">
        <v>430</v>
      </c>
      <c r="DE595" t="s">
        <v>4015</v>
      </c>
      <c r="DF595" t="s">
        <v>430</v>
      </c>
      <c r="DG595" t="s">
        <v>477</v>
      </c>
      <c r="DH595" t="s">
        <v>478</v>
      </c>
      <c r="DI595" t="s">
        <v>430</v>
      </c>
      <c r="DJ595" t="s">
        <v>430</v>
      </c>
      <c r="DK595" t="s">
        <v>430</v>
      </c>
      <c r="DL595" t="s">
        <v>430</v>
      </c>
      <c r="DM595" t="s">
        <v>1034</v>
      </c>
      <c r="DN595" s="1">
        <v>45286</v>
      </c>
      <c r="DO595" s="1">
        <v>45553</v>
      </c>
      <c r="DP595" t="s">
        <v>449</v>
      </c>
      <c r="DQ595">
        <v>0</v>
      </c>
      <c r="DR595" t="s">
        <v>430</v>
      </c>
      <c r="DS595" t="s">
        <v>430</v>
      </c>
      <c r="DT595" t="s">
        <v>230</v>
      </c>
      <c r="DU595" t="s">
        <v>430</v>
      </c>
      <c r="DV595" t="s">
        <v>430</v>
      </c>
      <c r="DW595" t="s">
        <v>430</v>
      </c>
      <c r="DX595" t="s">
        <v>430</v>
      </c>
      <c r="DY595" t="s">
        <v>430</v>
      </c>
      <c r="DZ595" t="s">
        <v>451</v>
      </c>
      <c r="EA595" t="s">
        <v>452</v>
      </c>
      <c r="EB595" t="s">
        <v>430</v>
      </c>
      <c r="EC595" t="s">
        <v>430</v>
      </c>
      <c r="ED595" t="s">
        <v>430</v>
      </c>
      <c r="EE595" t="s">
        <v>2240</v>
      </c>
      <c r="EF595" t="s">
        <v>430</v>
      </c>
      <c r="EG595" t="s">
        <v>430</v>
      </c>
      <c r="EH595" t="s">
        <v>454</v>
      </c>
      <c r="EI595" t="s">
        <v>455</v>
      </c>
      <c r="EJ595" t="s">
        <v>482</v>
      </c>
      <c r="EK595" t="s">
        <v>483</v>
      </c>
      <c r="EL595" t="s">
        <v>484</v>
      </c>
      <c r="EM595" t="s">
        <v>2823</v>
      </c>
    </row>
    <row r="596" spans="1:143" x14ac:dyDescent="0.25">
      <c r="A596" t="s">
        <v>1357</v>
      </c>
      <c r="B596" t="s">
        <v>459</v>
      </c>
      <c r="C596" t="s">
        <v>2149</v>
      </c>
      <c r="D596">
        <v>104</v>
      </c>
      <c r="E596" t="s">
        <v>430</v>
      </c>
      <c r="F596" t="s">
        <v>430</v>
      </c>
      <c r="G596" t="s">
        <v>430</v>
      </c>
      <c r="H596" t="s">
        <v>432</v>
      </c>
      <c r="I596" t="s">
        <v>2172</v>
      </c>
      <c r="J596" t="s">
        <v>4016</v>
      </c>
      <c r="K596">
        <v>19000004011</v>
      </c>
      <c r="L596" t="s">
        <v>4017</v>
      </c>
      <c r="M596">
        <v>24</v>
      </c>
      <c r="N596">
        <v>8</v>
      </c>
      <c r="O596">
        <v>4.9000000000000004</v>
      </c>
      <c r="P596">
        <v>17.45</v>
      </c>
      <c r="Q596">
        <v>0</v>
      </c>
      <c r="R596">
        <v>0</v>
      </c>
      <c r="S596">
        <v>0</v>
      </c>
      <c r="T596">
        <v>406</v>
      </c>
      <c r="U596">
        <v>0</v>
      </c>
      <c r="V596">
        <v>4</v>
      </c>
      <c r="W596" t="s">
        <v>430</v>
      </c>
      <c r="X596">
        <v>21.1</v>
      </c>
      <c r="Y596">
        <v>8.9</v>
      </c>
      <c r="Z596">
        <v>18.399999999999999</v>
      </c>
      <c r="AA596" t="s">
        <v>436</v>
      </c>
      <c r="AB596">
        <v>1.83</v>
      </c>
      <c r="AC596">
        <v>1.76</v>
      </c>
      <c r="AD596">
        <v>24</v>
      </c>
      <c r="AE596" t="s">
        <v>711</v>
      </c>
      <c r="AF596">
        <v>43.6</v>
      </c>
      <c r="AG596">
        <v>28</v>
      </c>
      <c r="AH596">
        <v>20.7</v>
      </c>
      <c r="AI596">
        <v>11.4</v>
      </c>
      <c r="AJ596">
        <v>10.6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 t="s">
        <v>430</v>
      </c>
      <c r="AS596" t="s">
        <v>430</v>
      </c>
      <c r="AT596" t="s">
        <v>430</v>
      </c>
      <c r="AU596">
        <v>0</v>
      </c>
      <c r="AV596">
        <v>0</v>
      </c>
      <c r="AW596">
        <v>0</v>
      </c>
      <c r="AZ596">
        <v>80810005414452</v>
      </c>
      <c r="BA596">
        <v>4897097264660</v>
      </c>
      <c r="BB596">
        <v>810005414456</v>
      </c>
      <c r="BC596" t="s">
        <v>463</v>
      </c>
      <c r="BD596" t="s">
        <v>1162</v>
      </c>
      <c r="BE596" t="s">
        <v>430</v>
      </c>
      <c r="BF596" t="s">
        <v>1163</v>
      </c>
      <c r="BG596" t="s">
        <v>689</v>
      </c>
      <c r="BH596">
        <v>36</v>
      </c>
      <c r="BI596">
        <v>2.53E-2</v>
      </c>
      <c r="BJ596" t="s">
        <v>430</v>
      </c>
      <c r="BL596" t="s">
        <v>436</v>
      </c>
      <c r="BM596" t="s">
        <v>2175</v>
      </c>
      <c r="BN596" t="s">
        <v>430</v>
      </c>
      <c r="BO596" t="s">
        <v>430</v>
      </c>
      <c r="BP596" t="s">
        <v>3464</v>
      </c>
      <c r="BQ596" t="s">
        <v>430</v>
      </c>
      <c r="BR596" t="s">
        <v>442</v>
      </c>
      <c r="BS596">
        <v>10000</v>
      </c>
      <c r="BT596" t="s">
        <v>443</v>
      </c>
      <c r="BU596">
        <v>26592</v>
      </c>
      <c r="BV596">
        <v>46296</v>
      </c>
      <c r="BW596">
        <v>46296</v>
      </c>
      <c r="BX596" t="s">
        <v>430</v>
      </c>
      <c r="BY596" t="s">
        <v>430</v>
      </c>
      <c r="BZ596" t="s">
        <v>470</v>
      </c>
      <c r="CA596" t="s">
        <v>430</v>
      </c>
      <c r="CB596" t="s">
        <v>430</v>
      </c>
      <c r="CC596" t="s">
        <v>2156</v>
      </c>
      <c r="CD596">
        <v>45</v>
      </c>
      <c r="CE596" t="s">
        <v>430</v>
      </c>
      <c r="CF596" t="s">
        <v>444</v>
      </c>
      <c r="CG596" t="s">
        <v>430</v>
      </c>
      <c r="CH596" s="1">
        <v>45458</v>
      </c>
      <c r="CI596" t="s">
        <v>430</v>
      </c>
      <c r="CJ596" t="s">
        <v>430</v>
      </c>
      <c r="CK596" t="s">
        <v>430</v>
      </c>
      <c r="CM596">
        <v>4</v>
      </c>
      <c r="CN596" t="s">
        <v>2179</v>
      </c>
      <c r="CP596">
        <v>0</v>
      </c>
      <c r="CQ596">
        <v>32</v>
      </c>
      <c r="CS596">
        <v>0</v>
      </c>
      <c r="CU596">
        <v>29</v>
      </c>
      <c r="CV596">
        <v>1</v>
      </c>
      <c r="CW596">
        <v>1</v>
      </c>
      <c r="CX596">
        <v>2</v>
      </c>
      <c r="CY596">
        <v>35</v>
      </c>
      <c r="CZ596">
        <v>31</v>
      </c>
      <c r="DA596">
        <v>19010</v>
      </c>
      <c r="DB596">
        <v>34</v>
      </c>
      <c r="DC596" t="s">
        <v>446</v>
      </c>
      <c r="DD596" t="s">
        <v>430</v>
      </c>
      <c r="DE596" t="s">
        <v>4018</v>
      </c>
      <c r="DF596" t="s">
        <v>430</v>
      </c>
      <c r="DG596" t="s">
        <v>477</v>
      </c>
      <c r="DH596" t="s">
        <v>478</v>
      </c>
      <c r="DI596" t="s">
        <v>430</v>
      </c>
      <c r="DJ596" t="s">
        <v>430</v>
      </c>
      <c r="DK596" t="s">
        <v>430</v>
      </c>
      <c r="DL596" t="s">
        <v>430</v>
      </c>
      <c r="DM596" t="s">
        <v>448</v>
      </c>
      <c r="DN596" s="1">
        <v>45317</v>
      </c>
      <c r="DO596" s="1">
        <v>45553</v>
      </c>
      <c r="DP596" t="s">
        <v>449</v>
      </c>
      <c r="DQ596">
        <v>0</v>
      </c>
      <c r="DR596" t="s">
        <v>430</v>
      </c>
      <c r="DS596" t="s">
        <v>430</v>
      </c>
      <c r="DT596" t="s">
        <v>230</v>
      </c>
      <c r="DU596" t="s">
        <v>430</v>
      </c>
      <c r="DV596" t="s">
        <v>430</v>
      </c>
      <c r="DW596" t="s">
        <v>430</v>
      </c>
      <c r="DX596" t="s">
        <v>430</v>
      </c>
      <c r="DY596" t="s">
        <v>430</v>
      </c>
      <c r="DZ596" t="s">
        <v>451</v>
      </c>
      <c r="EA596" t="s">
        <v>452</v>
      </c>
      <c r="EB596" t="s">
        <v>430</v>
      </c>
      <c r="EC596" t="s">
        <v>430</v>
      </c>
      <c r="ED596" t="s">
        <v>430</v>
      </c>
      <c r="EE596" t="s">
        <v>2160</v>
      </c>
      <c r="EF596" t="s">
        <v>430</v>
      </c>
      <c r="EG596" t="s">
        <v>430</v>
      </c>
      <c r="EH596" t="s">
        <v>454</v>
      </c>
      <c r="EI596" t="s">
        <v>455</v>
      </c>
      <c r="EJ596" t="s">
        <v>482</v>
      </c>
      <c r="EK596" t="s">
        <v>483</v>
      </c>
      <c r="EL596" t="s">
        <v>2181</v>
      </c>
      <c r="EM596" t="s">
        <v>2162</v>
      </c>
    </row>
    <row r="597" spans="1:143" x14ac:dyDescent="0.25">
      <c r="A597" t="s">
        <v>1357</v>
      </c>
      <c r="B597" t="s">
        <v>459</v>
      </c>
      <c r="C597" t="s">
        <v>2149</v>
      </c>
      <c r="D597">
        <v>104</v>
      </c>
      <c r="E597" t="s">
        <v>430</v>
      </c>
      <c r="F597" t="s">
        <v>430</v>
      </c>
      <c r="G597" t="s">
        <v>430</v>
      </c>
      <c r="H597" t="s">
        <v>432</v>
      </c>
      <c r="I597" t="s">
        <v>2182</v>
      </c>
      <c r="J597" t="s">
        <v>4019</v>
      </c>
      <c r="K597">
        <v>19000004012</v>
      </c>
      <c r="L597" t="s">
        <v>4020</v>
      </c>
      <c r="M597">
        <v>24</v>
      </c>
      <c r="N597">
        <v>8</v>
      </c>
      <c r="O597">
        <v>4.9000000000000004</v>
      </c>
      <c r="P597">
        <v>17.45</v>
      </c>
      <c r="Q597">
        <v>0</v>
      </c>
      <c r="R597">
        <v>0</v>
      </c>
      <c r="S597">
        <v>0</v>
      </c>
      <c r="T597">
        <v>406</v>
      </c>
      <c r="U597">
        <v>0</v>
      </c>
      <c r="V597">
        <v>4</v>
      </c>
      <c r="W597" t="s">
        <v>430</v>
      </c>
      <c r="X597">
        <v>21.1</v>
      </c>
      <c r="Y597">
        <v>8.9</v>
      </c>
      <c r="Z597">
        <v>18.399999999999999</v>
      </c>
      <c r="AA597" t="s">
        <v>436</v>
      </c>
      <c r="AB597">
        <v>1.83</v>
      </c>
      <c r="AC597">
        <v>1.76</v>
      </c>
      <c r="AD597">
        <v>24</v>
      </c>
      <c r="AE597" t="s">
        <v>711</v>
      </c>
      <c r="AF597">
        <v>43.6</v>
      </c>
      <c r="AG597">
        <v>28</v>
      </c>
      <c r="AH597">
        <v>20.7</v>
      </c>
      <c r="AI597">
        <v>11.4</v>
      </c>
      <c r="AJ597">
        <v>10.6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 t="s">
        <v>430</v>
      </c>
      <c r="AS597" t="s">
        <v>430</v>
      </c>
      <c r="AT597" t="s">
        <v>430</v>
      </c>
      <c r="AU597">
        <v>0</v>
      </c>
      <c r="AV597">
        <v>0</v>
      </c>
      <c r="AW597">
        <v>0</v>
      </c>
      <c r="AZ597">
        <v>80810005414469</v>
      </c>
      <c r="BA597">
        <v>4897097264677</v>
      </c>
      <c r="BB597">
        <v>810005414463</v>
      </c>
      <c r="BC597" t="s">
        <v>463</v>
      </c>
      <c r="BD597" t="s">
        <v>1162</v>
      </c>
      <c r="BE597" t="s">
        <v>430</v>
      </c>
      <c r="BF597" t="s">
        <v>1163</v>
      </c>
      <c r="BG597" t="s">
        <v>689</v>
      </c>
      <c r="BH597">
        <v>36</v>
      </c>
      <c r="BI597">
        <v>2.53E-2</v>
      </c>
      <c r="BJ597" t="s">
        <v>430</v>
      </c>
      <c r="BL597" t="s">
        <v>436</v>
      </c>
      <c r="BM597" t="s">
        <v>2185</v>
      </c>
      <c r="BN597" t="s">
        <v>430</v>
      </c>
      <c r="BO597" t="s">
        <v>430</v>
      </c>
      <c r="BP597" t="s">
        <v>3469</v>
      </c>
      <c r="BQ597" t="s">
        <v>430</v>
      </c>
      <c r="BR597" t="s">
        <v>442</v>
      </c>
      <c r="BS597">
        <v>10000</v>
      </c>
      <c r="BT597" t="s">
        <v>443</v>
      </c>
      <c r="BU597">
        <v>26592</v>
      </c>
      <c r="BV597">
        <v>46296</v>
      </c>
      <c r="BW597">
        <v>46296</v>
      </c>
      <c r="BX597" t="s">
        <v>430</v>
      </c>
      <c r="BY597" t="s">
        <v>430</v>
      </c>
      <c r="BZ597" t="s">
        <v>470</v>
      </c>
      <c r="CA597" t="s">
        <v>430</v>
      </c>
      <c r="CB597" t="s">
        <v>430</v>
      </c>
      <c r="CC597" t="s">
        <v>2156</v>
      </c>
      <c r="CD597">
        <v>45</v>
      </c>
      <c r="CE597" t="s">
        <v>430</v>
      </c>
      <c r="CF597" t="s">
        <v>444</v>
      </c>
      <c r="CG597" t="s">
        <v>430</v>
      </c>
      <c r="CH597" s="1">
        <v>45458</v>
      </c>
      <c r="CI597" t="s">
        <v>430</v>
      </c>
      <c r="CJ597" t="s">
        <v>430</v>
      </c>
      <c r="CK597" t="s">
        <v>430</v>
      </c>
      <c r="CM597">
        <v>4</v>
      </c>
      <c r="CN597" t="s">
        <v>2188</v>
      </c>
      <c r="CP597">
        <v>0</v>
      </c>
      <c r="CQ597">
        <v>32</v>
      </c>
      <c r="CS597">
        <v>0</v>
      </c>
      <c r="CU597">
        <v>142</v>
      </c>
      <c r="CV597">
        <v>1</v>
      </c>
      <c r="CW597">
        <v>1</v>
      </c>
      <c r="CX597">
        <v>2</v>
      </c>
      <c r="CY597">
        <v>42</v>
      </c>
      <c r="CZ597">
        <v>31</v>
      </c>
      <c r="DA597">
        <v>19010</v>
      </c>
      <c r="DB597">
        <v>34</v>
      </c>
      <c r="DC597" t="s">
        <v>446</v>
      </c>
      <c r="DD597" t="s">
        <v>430</v>
      </c>
      <c r="DE597" t="s">
        <v>4021</v>
      </c>
      <c r="DF597" t="s">
        <v>430</v>
      </c>
      <c r="DG597" t="s">
        <v>477</v>
      </c>
      <c r="DH597" t="s">
        <v>478</v>
      </c>
      <c r="DI597" t="s">
        <v>430</v>
      </c>
      <c r="DJ597" t="s">
        <v>430</v>
      </c>
      <c r="DK597" t="s">
        <v>430</v>
      </c>
      <c r="DL597" t="s">
        <v>430</v>
      </c>
      <c r="DM597" t="s">
        <v>448</v>
      </c>
      <c r="DN597" s="1">
        <v>45317</v>
      </c>
      <c r="DO597" s="1">
        <v>45553</v>
      </c>
      <c r="DP597" t="s">
        <v>449</v>
      </c>
      <c r="DQ597">
        <v>0</v>
      </c>
      <c r="DR597" t="s">
        <v>430</v>
      </c>
      <c r="DS597" t="s">
        <v>430</v>
      </c>
      <c r="DT597" t="s">
        <v>230</v>
      </c>
      <c r="DU597" t="s">
        <v>430</v>
      </c>
      <c r="DV597" t="s">
        <v>430</v>
      </c>
      <c r="DW597" t="s">
        <v>430</v>
      </c>
      <c r="DX597" t="s">
        <v>430</v>
      </c>
      <c r="DY597" t="s">
        <v>430</v>
      </c>
      <c r="DZ597" t="s">
        <v>451</v>
      </c>
      <c r="EA597" t="s">
        <v>452</v>
      </c>
      <c r="EB597" t="s">
        <v>430</v>
      </c>
      <c r="EC597" t="s">
        <v>430</v>
      </c>
      <c r="ED597" t="s">
        <v>430</v>
      </c>
      <c r="EE597" t="s">
        <v>2160</v>
      </c>
      <c r="EF597" t="s">
        <v>430</v>
      </c>
      <c r="EG597" t="s">
        <v>430</v>
      </c>
      <c r="EH597" t="s">
        <v>454</v>
      </c>
      <c r="EI597" t="s">
        <v>455</v>
      </c>
      <c r="EJ597" t="s">
        <v>482</v>
      </c>
      <c r="EK597" t="s">
        <v>483</v>
      </c>
      <c r="EL597" t="s">
        <v>2181</v>
      </c>
      <c r="EM597" t="s">
        <v>2162</v>
      </c>
    </row>
    <row r="598" spans="1:143" x14ac:dyDescent="0.25">
      <c r="A598" t="s">
        <v>1357</v>
      </c>
      <c r="B598" t="s">
        <v>459</v>
      </c>
      <c r="C598" t="s">
        <v>2149</v>
      </c>
      <c r="D598">
        <v>104</v>
      </c>
      <c r="E598" t="s">
        <v>430</v>
      </c>
      <c r="F598" t="s">
        <v>430</v>
      </c>
      <c r="G598" t="s">
        <v>430</v>
      </c>
      <c r="H598" t="s">
        <v>432</v>
      </c>
      <c r="I598" t="s">
        <v>2198</v>
      </c>
      <c r="J598" t="s">
        <v>4022</v>
      </c>
      <c r="K598">
        <v>19000004013</v>
      </c>
      <c r="L598" t="s">
        <v>4023</v>
      </c>
      <c r="M598">
        <v>12</v>
      </c>
      <c r="N598">
        <v>9</v>
      </c>
      <c r="O598">
        <v>6</v>
      </c>
      <c r="P598">
        <v>23.45</v>
      </c>
      <c r="Q598">
        <v>0</v>
      </c>
      <c r="R598">
        <v>0</v>
      </c>
      <c r="S598">
        <v>0</v>
      </c>
      <c r="T598">
        <v>902</v>
      </c>
      <c r="U598">
        <v>0</v>
      </c>
      <c r="V598">
        <v>4</v>
      </c>
      <c r="W598" t="s">
        <v>430</v>
      </c>
      <c r="X598">
        <v>25.7</v>
      </c>
      <c r="Y598">
        <v>9.9</v>
      </c>
      <c r="Z598">
        <v>24.4</v>
      </c>
      <c r="AA598" t="s">
        <v>436</v>
      </c>
      <c r="AB598">
        <v>3.84</v>
      </c>
      <c r="AC598">
        <v>3.74</v>
      </c>
      <c r="AD598">
        <v>12</v>
      </c>
      <c r="AE598" t="s">
        <v>2201</v>
      </c>
      <c r="AF598">
        <v>31.1</v>
      </c>
      <c r="AG598">
        <v>27.2</v>
      </c>
      <c r="AH598">
        <v>26.7</v>
      </c>
      <c r="AI598">
        <v>11.9</v>
      </c>
      <c r="AJ598">
        <v>11.2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 t="s">
        <v>430</v>
      </c>
      <c r="AS598" t="s">
        <v>430</v>
      </c>
      <c r="AT598" t="s">
        <v>430</v>
      </c>
      <c r="AU598">
        <v>0</v>
      </c>
      <c r="AV598">
        <v>0</v>
      </c>
      <c r="AW598">
        <v>0</v>
      </c>
      <c r="AZ598">
        <v>80810005414490</v>
      </c>
      <c r="BA598">
        <v>4897097264707</v>
      </c>
      <c r="BB598">
        <v>810005414494</v>
      </c>
      <c r="BC598" t="s">
        <v>463</v>
      </c>
      <c r="BD598" t="s">
        <v>1162</v>
      </c>
      <c r="BE598" t="s">
        <v>430</v>
      </c>
      <c r="BF598" t="s">
        <v>1163</v>
      </c>
      <c r="BG598" t="s">
        <v>689</v>
      </c>
      <c r="BH598">
        <v>36</v>
      </c>
      <c r="BI598">
        <v>2.2599999999999999E-2</v>
      </c>
      <c r="BJ598" t="s">
        <v>430</v>
      </c>
      <c r="BL598" t="s">
        <v>436</v>
      </c>
      <c r="BM598" t="s">
        <v>2202</v>
      </c>
      <c r="BN598" t="s">
        <v>430</v>
      </c>
      <c r="BO598" t="s">
        <v>430</v>
      </c>
      <c r="BP598" t="s">
        <v>3464</v>
      </c>
      <c r="BQ598" t="s">
        <v>430</v>
      </c>
      <c r="BR598" t="s">
        <v>442</v>
      </c>
      <c r="BS598">
        <v>10000</v>
      </c>
      <c r="BT598" t="s">
        <v>443</v>
      </c>
      <c r="BU598">
        <v>14868</v>
      </c>
      <c r="BV598">
        <v>22176</v>
      </c>
      <c r="BW598">
        <v>22176</v>
      </c>
      <c r="BX598" t="s">
        <v>430</v>
      </c>
      <c r="BY598" t="s">
        <v>430</v>
      </c>
      <c r="BZ598" t="s">
        <v>470</v>
      </c>
      <c r="CA598" t="s">
        <v>430</v>
      </c>
      <c r="CB598" t="s">
        <v>430</v>
      </c>
      <c r="CC598" t="s">
        <v>2156</v>
      </c>
      <c r="CD598">
        <v>45</v>
      </c>
      <c r="CE598" t="s">
        <v>430</v>
      </c>
      <c r="CF598" t="s">
        <v>444</v>
      </c>
      <c r="CG598" t="s">
        <v>430</v>
      </c>
      <c r="CH598" s="1">
        <v>45458</v>
      </c>
      <c r="CI598" t="s">
        <v>430</v>
      </c>
      <c r="CJ598" t="s">
        <v>430</v>
      </c>
      <c r="CK598" t="s">
        <v>430</v>
      </c>
      <c r="CM598">
        <v>4</v>
      </c>
      <c r="CN598" t="s">
        <v>2205</v>
      </c>
      <c r="CP598">
        <v>0</v>
      </c>
      <c r="CQ598">
        <v>32</v>
      </c>
      <c r="CS598">
        <v>0</v>
      </c>
      <c r="CU598">
        <v>29</v>
      </c>
      <c r="CV598">
        <v>1</v>
      </c>
      <c r="CW598">
        <v>1</v>
      </c>
      <c r="CX598">
        <v>2</v>
      </c>
      <c r="CY598">
        <v>35</v>
      </c>
      <c r="CZ598">
        <v>33</v>
      </c>
      <c r="DA598">
        <v>19010</v>
      </c>
      <c r="DB598">
        <v>34</v>
      </c>
      <c r="DC598" t="s">
        <v>446</v>
      </c>
      <c r="DD598" t="s">
        <v>430</v>
      </c>
      <c r="DE598" t="s">
        <v>4024</v>
      </c>
      <c r="DF598" t="s">
        <v>430</v>
      </c>
      <c r="DG598" t="s">
        <v>477</v>
      </c>
      <c r="DH598" t="s">
        <v>478</v>
      </c>
      <c r="DI598" t="s">
        <v>430</v>
      </c>
      <c r="DJ598" t="s">
        <v>430</v>
      </c>
      <c r="DK598" t="s">
        <v>430</v>
      </c>
      <c r="DL598" t="s">
        <v>430</v>
      </c>
      <c r="DM598" t="s">
        <v>448</v>
      </c>
      <c r="DN598" s="1">
        <v>45317</v>
      </c>
      <c r="DO598" s="1">
        <v>45553</v>
      </c>
      <c r="DP598" t="s">
        <v>449</v>
      </c>
      <c r="DQ598">
        <v>0</v>
      </c>
      <c r="DR598" t="s">
        <v>430</v>
      </c>
      <c r="DS598" t="s">
        <v>430</v>
      </c>
      <c r="DT598" t="s">
        <v>230</v>
      </c>
      <c r="DU598" t="s">
        <v>430</v>
      </c>
      <c r="DV598" t="s">
        <v>430</v>
      </c>
      <c r="DW598" t="s">
        <v>430</v>
      </c>
      <c r="DX598" t="s">
        <v>430</v>
      </c>
      <c r="DY598" t="s">
        <v>430</v>
      </c>
      <c r="DZ598" t="s">
        <v>451</v>
      </c>
      <c r="EA598" t="s">
        <v>452</v>
      </c>
      <c r="EB598" t="s">
        <v>430</v>
      </c>
      <c r="EC598" t="s">
        <v>430</v>
      </c>
      <c r="ED598" t="s">
        <v>430</v>
      </c>
      <c r="EE598" t="s">
        <v>2160</v>
      </c>
      <c r="EF598" t="s">
        <v>430</v>
      </c>
      <c r="EG598" t="s">
        <v>430</v>
      </c>
      <c r="EH598" t="s">
        <v>454</v>
      </c>
      <c r="EI598" t="s">
        <v>455</v>
      </c>
      <c r="EJ598" t="s">
        <v>482</v>
      </c>
      <c r="EK598" t="s">
        <v>483</v>
      </c>
      <c r="EL598" t="s">
        <v>2207</v>
      </c>
      <c r="EM598" t="s">
        <v>2208</v>
      </c>
    </row>
    <row r="599" spans="1:143" x14ac:dyDescent="0.25">
      <c r="A599" t="s">
        <v>1357</v>
      </c>
      <c r="B599" t="s">
        <v>459</v>
      </c>
      <c r="C599" t="s">
        <v>2149</v>
      </c>
      <c r="D599">
        <v>104</v>
      </c>
      <c r="E599" t="s">
        <v>430</v>
      </c>
      <c r="F599" t="s">
        <v>430</v>
      </c>
      <c r="G599" t="s">
        <v>430</v>
      </c>
      <c r="H599" t="s">
        <v>432</v>
      </c>
      <c r="I599" t="s">
        <v>2249</v>
      </c>
      <c r="J599" t="s">
        <v>4025</v>
      </c>
      <c r="K599">
        <v>19000004014</v>
      </c>
      <c r="L599" t="s">
        <v>4026</v>
      </c>
      <c r="M599">
        <v>24</v>
      </c>
      <c r="N599">
        <v>8</v>
      </c>
      <c r="O599">
        <v>4.9000000000000004</v>
      </c>
      <c r="P599">
        <v>17.45</v>
      </c>
      <c r="Q599">
        <v>0</v>
      </c>
      <c r="R599">
        <v>0</v>
      </c>
      <c r="S599">
        <v>0</v>
      </c>
      <c r="T599">
        <v>406</v>
      </c>
      <c r="U599">
        <v>0</v>
      </c>
      <c r="V599">
        <v>4</v>
      </c>
      <c r="W599" t="s">
        <v>430</v>
      </c>
      <c r="X599">
        <v>21.1</v>
      </c>
      <c r="Y599">
        <v>8.9</v>
      </c>
      <c r="Z599">
        <v>18.399999999999999</v>
      </c>
      <c r="AA599" t="s">
        <v>436</v>
      </c>
      <c r="AB599">
        <v>1.77</v>
      </c>
      <c r="AC599">
        <v>1.71</v>
      </c>
      <c r="AD599">
        <v>24</v>
      </c>
      <c r="AE599" t="s">
        <v>711</v>
      </c>
      <c r="AF599">
        <v>43.6</v>
      </c>
      <c r="AG599">
        <v>28</v>
      </c>
      <c r="AH599">
        <v>20.7</v>
      </c>
      <c r="AI599">
        <v>11.1</v>
      </c>
      <c r="AJ599">
        <v>10.3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 t="s">
        <v>430</v>
      </c>
      <c r="AS599" t="s">
        <v>430</v>
      </c>
      <c r="AT599" t="s">
        <v>430</v>
      </c>
      <c r="AU599">
        <v>0</v>
      </c>
      <c r="AV599">
        <v>0</v>
      </c>
      <c r="AW599">
        <v>0</v>
      </c>
      <c r="AZ599">
        <v>80810005414537</v>
      </c>
      <c r="BA599">
        <v>4897097264745</v>
      </c>
      <c r="BB599">
        <v>810005414531</v>
      </c>
      <c r="BC599" t="s">
        <v>463</v>
      </c>
      <c r="BD599" t="s">
        <v>1162</v>
      </c>
      <c r="BE599" t="s">
        <v>430</v>
      </c>
      <c r="BF599" t="s">
        <v>1163</v>
      </c>
      <c r="BG599" t="s">
        <v>689</v>
      </c>
      <c r="BH599">
        <v>36</v>
      </c>
      <c r="BI599">
        <v>2.53E-2</v>
      </c>
      <c r="BJ599" t="s">
        <v>430</v>
      </c>
      <c r="BL599" t="s">
        <v>436</v>
      </c>
      <c r="BM599" t="s">
        <v>2252</v>
      </c>
      <c r="BN599" t="s">
        <v>430</v>
      </c>
      <c r="BO599" t="s">
        <v>430</v>
      </c>
      <c r="BP599" t="s">
        <v>3486</v>
      </c>
      <c r="BQ599" t="s">
        <v>430</v>
      </c>
      <c r="BR599" t="s">
        <v>442</v>
      </c>
      <c r="BS599">
        <v>10000</v>
      </c>
      <c r="BT599" t="s">
        <v>443</v>
      </c>
      <c r="BU599">
        <v>26592</v>
      </c>
      <c r="BV599">
        <v>47544</v>
      </c>
      <c r="BW599">
        <v>47544</v>
      </c>
      <c r="BX599" t="s">
        <v>430</v>
      </c>
      <c r="BY599" t="s">
        <v>430</v>
      </c>
      <c r="BZ599" t="s">
        <v>470</v>
      </c>
      <c r="CA599" t="s">
        <v>430</v>
      </c>
      <c r="CB599" t="s">
        <v>430</v>
      </c>
      <c r="CC599" t="s">
        <v>2156</v>
      </c>
      <c r="CD599">
        <v>45</v>
      </c>
      <c r="CE599" t="s">
        <v>430</v>
      </c>
      <c r="CF599" t="s">
        <v>444</v>
      </c>
      <c r="CG599" t="s">
        <v>430</v>
      </c>
      <c r="CH599" s="1">
        <v>45557</v>
      </c>
      <c r="CI599" t="s">
        <v>430</v>
      </c>
      <c r="CJ599" t="s">
        <v>430</v>
      </c>
      <c r="CK599" t="s">
        <v>430</v>
      </c>
      <c r="CM599">
        <v>4</v>
      </c>
      <c r="CN599" t="s">
        <v>2255</v>
      </c>
      <c r="CP599">
        <v>0</v>
      </c>
      <c r="CQ599">
        <v>33</v>
      </c>
      <c r="CS599">
        <v>0</v>
      </c>
      <c r="CU599">
        <v>143</v>
      </c>
      <c r="CV599">
        <v>1</v>
      </c>
      <c r="CW599">
        <v>1</v>
      </c>
      <c r="CX599">
        <v>2</v>
      </c>
      <c r="CY599">
        <v>35</v>
      </c>
      <c r="CZ599">
        <v>31</v>
      </c>
      <c r="DA599">
        <v>19010</v>
      </c>
      <c r="DB599">
        <v>34</v>
      </c>
      <c r="DC599" t="s">
        <v>446</v>
      </c>
      <c r="DD599" t="s">
        <v>430</v>
      </c>
      <c r="DE599" t="s">
        <v>4027</v>
      </c>
      <c r="DF599" t="s">
        <v>430</v>
      </c>
      <c r="DG599" t="s">
        <v>477</v>
      </c>
      <c r="DH599" t="s">
        <v>478</v>
      </c>
      <c r="DI599" t="s">
        <v>430</v>
      </c>
      <c r="DJ599" t="s">
        <v>430</v>
      </c>
      <c r="DK599" t="s">
        <v>430</v>
      </c>
      <c r="DL599" t="s">
        <v>430</v>
      </c>
      <c r="DM599" t="s">
        <v>448</v>
      </c>
      <c r="DN599" s="1">
        <v>45317</v>
      </c>
      <c r="DO599" s="1">
        <v>45553</v>
      </c>
      <c r="DP599" t="s">
        <v>449</v>
      </c>
      <c r="DQ599">
        <v>0</v>
      </c>
      <c r="DR599" t="s">
        <v>430</v>
      </c>
      <c r="DS599" t="s">
        <v>430</v>
      </c>
      <c r="DT599" t="s">
        <v>230</v>
      </c>
      <c r="DU599" t="s">
        <v>430</v>
      </c>
      <c r="DV599" t="s">
        <v>430</v>
      </c>
      <c r="DW599" t="s">
        <v>430</v>
      </c>
      <c r="DX599" t="s">
        <v>430</v>
      </c>
      <c r="DY599" t="s">
        <v>430</v>
      </c>
      <c r="DZ599" t="s">
        <v>451</v>
      </c>
      <c r="EA599" t="s">
        <v>452</v>
      </c>
      <c r="EB599" t="s">
        <v>430</v>
      </c>
      <c r="EC599" t="s">
        <v>430</v>
      </c>
      <c r="ED599" t="s">
        <v>430</v>
      </c>
      <c r="EE599" t="s">
        <v>2240</v>
      </c>
      <c r="EF599" t="s">
        <v>430</v>
      </c>
      <c r="EG599" t="s">
        <v>430</v>
      </c>
      <c r="EH599" t="s">
        <v>454</v>
      </c>
      <c r="EI599" t="s">
        <v>455</v>
      </c>
      <c r="EJ599" t="s">
        <v>482</v>
      </c>
      <c r="EK599" t="s">
        <v>483</v>
      </c>
      <c r="EL599" t="s">
        <v>2181</v>
      </c>
      <c r="EM599" t="s">
        <v>2162</v>
      </c>
    </row>
    <row r="600" spans="1:143" x14ac:dyDescent="0.25">
      <c r="A600" t="s">
        <v>1357</v>
      </c>
      <c r="B600" t="s">
        <v>459</v>
      </c>
      <c r="C600" t="s">
        <v>2149</v>
      </c>
      <c r="D600">
        <v>104</v>
      </c>
      <c r="E600" t="s">
        <v>430</v>
      </c>
      <c r="F600" t="s">
        <v>430</v>
      </c>
      <c r="G600" t="s">
        <v>430</v>
      </c>
      <c r="H600" t="s">
        <v>432</v>
      </c>
      <c r="I600" t="s">
        <v>2257</v>
      </c>
      <c r="J600" t="s">
        <v>4028</v>
      </c>
      <c r="K600">
        <v>19000004015</v>
      </c>
      <c r="L600" t="s">
        <v>4029</v>
      </c>
      <c r="M600">
        <v>24</v>
      </c>
      <c r="N600">
        <v>8</v>
      </c>
      <c r="O600">
        <v>4.9000000000000004</v>
      </c>
      <c r="P600">
        <v>17.45</v>
      </c>
      <c r="Q600">
        <v>0</v>
      </c>
      <c r="R600">
        <v>0</v>
      </c>
      <c r="S600">
        <v>0</v>
      </c>
      <c r="T600">
        <v>406</v>
      </c>
      <c r="U600">
        <v>0</v>
      </c>
      <c r="V600">
        <v>4</v>
      </c>
      <c r="W600" t="s">
        <v>430</v>
      </c>
      <c r="X600">
        <v>21.1</v>
      </c>
      <c r="Y600">
        <v>8.9</v>
      </c>
      <c r="Z600">
        <v>18.399999999999999</v>
      </c>
      <c r="AA600" t="s">
        <v>436</v>
      </c>
      <c r="AB600">
        <v>1.78</v>
      </c>
      <c r="AC600">
        <v>1.71</v>
      </c>
      <c r="AD600">
        <v>24</v>
      </c>
      <c r="AE600" t="s">
        <v>711</v>
      </c>
      <c r="AF600">
        <v>43.6</v>
      </c>
      <c r="AG600">
        <v>28</v>
      </c>
      <c r="AH600">
        <v>20.7</v>
      </c>
      <c r="AI600">
        <v>11.1</v>
      </c>
      <c r="AJ600">
        <v>10.3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 t="s">
        <v>430</v>
      </c>
      <c r="AS600" t="s">
        <v>430</v>
      </c>
      <c r="AT600" t="s">
        <v>430</v>
      </c>
      <c r="AU600">
        <v>0</v>
      </c>
      <c r="AV600">
        <v>0</v>
      </c>
      <c r="AW600">
        <v>0</v>
      </c>
      <c r="AZ600">
        <v>80810005414544</v>
      </c>
      <c r="BA600">
        <v>4897097264752</v>
      </c>
      <c r="BB600">
        <v>810005414548</v>
      </c>
      <c r="BC600" t="s">
        <v>463</v>
      </c>
      <c r="BD600" t="s">
        <v>1162</v>
      </c>
      <c r="BE600" t="s">
        <v>430</v>
      </c>
      <c r="BF600" t="s">
        <v>1163</v>
      </c>
      <c r="BG600" t="s">
        <v>689</v>
      </c>
      <c r="BH600">
        <v>36</v>
      </c>
      <c r="BI600">
        <v>2.53E-2</v>
      </c>
      <c r="BJ600" t="s">
        <v>430</v>
      </c>
      <c r="BL600" t="s">
        <v>436</v>
      </c>
      <c r="BM600" t="s">
        <v>2260</v>
      </c>
      <c r="BN600" t="s">
        <v>430</v>
      </c>
      <c r="BO600" t="s">
        <v>430</v>
      </c>
      <c r="BP600" t="s">
        <v>3490</v>
      </c>
      <c r="BQ600" t="s">
        <v>430</v>
      </c>
      <c r="BR600" t="s">
        <v>442</v>
      </c>
      <c r="BS600">
        <v>10000</v>
      </c>
      <c r="BT600" t="s">
        <v>443</v>
      </c>
      <c r="BU600">
        <v>26592</v>
      </c>
      <c r="BV600">
        <v>47544</v>
      </c>
      <c r="BW600">
        <v>47544</v>
      </c>
      <c r="BX600" t="s">
        <v>430</v>
      </c>
      <c r="BY600" t="s">
        <v>430</v>
      </c>
      <c r="BZ600" t="s">
        <v>470</v>
      </c>
      <c r="CA600" t="s">
        <v>430</v>
      </c>
      <c r="CB600" t="s">
        <v>430</v>
      </c>
      <c r="CC600" t="s">
        <v>2156</v>
      </c>
      <c r="CD600">
        <v>45</v>
      </c>
      <c r="CE600" t="s">
        <v>430</v>
      </c>
      <c r="CF600" t="s">
        <v>444</v>
      </c>
      <c r="CG600" t="s">
        <v>430</v>
      </c>
      <c r="CH600" s="1">
        <v>45522</v>
      </c>
      <c r="CI600" t="s">
        <v>430</v>
      </c>
      <c r="CJ600" t="s">
        <v>430</v>
      </c>
      <c r="CK600" t="s">
        <v>430</v>
      </c>
      <c r="CM600">
        <v>4</v>
      </c>
      <c r="CN600" t="s">
        <v>2263</v>
      </c>
      <c r="CP600">
        <v>0</v>
      </c>
      <c r="CQ600">
        <v>33</v>
      </c>
      <c r="CS600">
        <v>0</v>
      </c>
      <c r="CU600">
        <v>144</v>
      </c>
      <c r="CV600">
        <v>1</v>
      </c>
      <c r="CW600">
        <v>1</v>
      </c>
      <c r="CX600">
        <v>2</v>
      </c>
      <c r="CY600">
        <v>42</v>
      </c>
      <c r="CZ600">
        <v>31</v>
      </c>
      <c r="DA600">
        <v>19010</v>
      </c>
      <c r="DB600">
        <v>34</v>
      </c>
      <c r="DC600" t="s">
        <v>446</v>
      </c>
      <c r="DD600" t="s">
        <v>430</v>
      </c>
      <c r="DE600" t="s">
        <v>4030</v>
      </c>
      <c r="DF600" t="s">
        <v>430</v>
      </c>
      <c r="DG600" t="s">
        <v>477</v>
      </c>
      <c r="DH600" t="s">
        <v>478</v>
      </c>
      <c r="DI600" t="s">
        <v>430</v>
      </c>
      <c r="DJ600" t="s">
        <v>430</v>
      </c>
      <c r="DK600" t="s">
        <v>430</v>
      </c>
      <c r="DL600" t="s">
        <v>430</v>
      </c>
      <c r="DM600" t="s">
        <v>448</v>
      </c>
      <c r="DN600" s="1">
        <v>45317</v>
      </c>
      <c r="DO600" s="1">
        <v>45553</v>
      </c>
      <c r="DP600" t="s">
        <v>449</v>
      </c>
      <c r="DQ600">
        <v>0</v>
      </c>
      <c r="DR600" t="s">
        <v>430</v>
      </c>
      <c r="DS600" t="s">
        <v>430</v>
      </c>
      <c r="DT600" t="s">
        <v>230</v>
      </c>
      <c r="DU600" t="s">
        <v>430</v>
      </c>
      <c r="DV600" t="s">
        <v>430</v>
      </c>
      <c r="DW600" t="s">
        <v>430</v>
      </c>
      <c r="DX600" t="s">
        <v>430</v>
      </c>
      <c r="DY600" t="s">
        <v>430</v>
      </c>
      <c r="DZ600" t="s">
        <v>451</v>
      </c>
      <c r="EA600" t="s">
        <v>452</v>
      </c>
      <c r="EB600" t="s">
        <v>430</v>
      </c>
      <c r="EC600" t="s">
        <v>430</v>
      </c>
      <c r="ED600" t="s">
        <v>430</v>
      </c>
      <c r="EE600" t="s">
        <v>2240</v>
      </c>
      <c r="EF600" t="s">
        <v>430</v>
      </c>
      <c r="EG600" t="s">
        <v>430</v>
      </c>
      <c r="EH600" t="s">
        <v>454</v>
      </c>
      <c r="EI600" t="s">
        <v>455</v>
      </c>
      <c r="EJ600" t="s">
        <v>482</v>
      </c>
      <c r="EK600" t="s">
        <v>483</v>
      </c>
      <c r="EL600" t="s">
        <v>2181</v>
      </c>
      <c r="EM600" t="s">
        <v>2162</v>
      </c>
    </row>
    <row r="601" spans="1:143" x14ac:dyDescent="0.25">
      <c r="A601" t="s">
        <v>1357</v>
      </c>
      <c r="B601" t="s">
        <v>459</v>
      </c>
      <c r="C601" t="s">
        <v>2149</v>
      </c>
      <c r="D601">
        <v>104</v>
      </c>
      <c r="E601" t="s">
        <v>430</v>
      </c>
      <c r="F601" t="s">
        <v>430</v>
      </c>
      <c r="G601" t="s">
        <v>430</v>
      </c>
      <c r="H601" t="s">
        <v>432</v>
      </c>
      <c r="I601" t="s">
        <v>2273</v>
      </c>
      <c r="J601" t="s">
        <v>4031</v>
      </c>
      <c r="K601">
        <v>19000004016</v>
      </c>
      <c r="L601" t="s">
        <v>4032</v>
      </c>
      <c r="M601">
        <v>24</v>
      </c>
      <c r="N601">
        <v>8</v>
      </c>
      <c r="O601">
        <v>4.9000000000000004</v>
      </c>
      <c r="P601">
        <v>17.45</v>
      </c>
      <c r="Q601">
        <v>0</v>
      </c>
      <c r="R601">
        <v>0</v>
      </c>
      <c r="S601">
        <v>0</v>
      </c>
      <c r="T601">
        <v>406</v>
      </c>
      <c r="U601">
        <v>0</v>
      </c>
      <c r="V601">
        <v>4</v>
      </c>
      <c r="W601" t="s">
        <v>430</v>
      </c>
      <c r="X601">
        <v>21.1</v>
      </c>
      <c r="Y601">
        <v>8.9</v>
      </c>
      <c r="Z601">
        <v>18.399999999999999</v>
      </c>
      <c r="AA601" t="s">
        <v>436</v>
      </c>
      <c r="AB601">
        <v>1.77</v>
      </c>
      <c r="AC601">
        <v>1.7</v>
      </c>
      <c r="AD601">
        <v>24</v>
      </c>
      <c r="AE601" t="s">
        <v>711</v>
      </c>
      <c r="AF601">
        <v>43.6</v>
      </c>
      <c r="AG601">
        <v>28</v>
      </c>
      <c r="AH601">
        <v>20.7</v>
      </c>
      <c r="AI601">
        <v>11.1</v>
      </c>
      <c r="AJ601">
        <v>10.3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 t="s">
        <v>430</v>
      </c>
      <c r="AS601" t="s">
        <v>430</v>
      </c>
      <c r="AT601" t="s">
        <v>430</v>
      </c>
      <c r="AU601">
        <v>0</v>
      </c>
      <c r="AV601">
        <v>0</v>
      </c>
      <c r="AW601">
        <v>0</v>
      </c>
      <c r="AZ601">
        <v>80810005414568</v>
      </c>
      <c r="BA601">
        <v>4897097264776</v>
      </c>
      <c r="BB601">
        <v>810005414562</v>
      </c>
      <c r="BC601" t="s">
        <v>463</v>
      </c>
      <c r="BD601" t="s">
        <v>1162</v>
      </c>
      <c r="BE601" t="s">
        <v>430</v>
      </c>
      <c r="BF601" t="s">
        <v>1163</v>
      </c>
      <c r="BG601" t="s">
        <v>689</v>
      </c>
      <c r="BH601">
        <v>36</v>
      </c>
      <c r="BI601">
        <v>2.53E-2</v>
      </c>
      <c r="BJ601" t="s">
        <v>430</v>
      </c>
      <c r="BL601" t="s">
        <v>436</v>
      </c>
      <c r="BM601" t="s">
        <v>2276</v>
      </c>
      <c r="BN601" t="s">
        <v>430</v>
      </c>
      <c r="BO601" t="s">
        <v>430</v>
      </c>
      <c r="BP601" t="s">
        <v>3494</v>
      </c>
      <c r="BQ601" t="s">
        <v>430</v>
      </c>
      <c r="BR601" t="s">
        <v>442</v>
      </c>
      <c r="BS601">
        <v>10000</v>
      </c>
      <c r="BT601" t="s">
        <v>443</v>
      </c>
      <c r="BU601">
        <v>26592</v>
      </c>
      <c r="BV601">
        <v>47544</v>
      </c>
      <c r="BW601">
        <v>47544</v>
      </c>
      <c r="BX601" t="s">
        <v>430</v>
      </c>
      <c r="BY601" t="s">
        <v>430</v>
      </c>
      <c r="BZ601" t="s">
        <v>470</v>
      </c>
      <c r="CA601" t="s">
        <v>430</v>
      </c>
      <c r="CB601" t="s">
        <v>430</v>
      </c>
      <c r="CC601" t="s">
        <v>2156</v>
      </c>
      <c r="CD601">
        <v>45</v>
      </c>
      <c r="CE601" t="s">
        <v>430</v>
      </c>
      <c r="CF601" t="s">
        <v>444</v>
      </c>
      <c r="CG601" t="s">
        <v>430</v>
      </c>
      <c r="CH601" s="1">
        <v>45458</v>
      </c>
      <c r="CI601" t="s">
        <v>430</v>
      </c>
      <c r="CJ601" t="s">
        <v>430</v>
      </c>
      <c r="CK601" t="s">
        <v>430</v>
      </c>
      <c r="CM601">
        <v>4</v>
      </c>
      <c r="CN601" t="s">
        <v>2280</v>
      </c>
      <c r="CP601">
        <v>0</v>
      </c>
      <c r="CQ601">
        <v>33</v>
      </c>
      <c r="CS601">
        <v>0</v>
      </c>
      <c r="CU601">
        <v>145</v>
      </c>
      <c r="CV601">
        <v>1</v>
      </c>
      <c r="CW601">
        <v>1</v>
      </c>
      <c r="CX601">
        <v>2</v>
      </c>
      <c r="CY601">
        <v>38</v>
      </c>
      <c r="CZ601">
        <v>31</v>
      </c>
      <c r="DA601">
        <v>19010</v>
      </c>
      <c r="DB601">
        <v>34</v>
      </c>
      <c r="DC601" t="s">
        <v>446</v>
      </c>
      <c r="DD601" t="s">
        <v>430</v>
      </c>
      <c r="DE601" t="s">
        <v>4033</v>
      </c>
      <c r="DF601" t="s">
        <v>430</v>
      </c>
      <c r="DG601" t="s">
        <v>477</v>
      </c>
      <c r="DH601" t="s">
        <v>478</v>
      </c>
      <c r="DI601" t="s">
        <v>430</v>
      </c>
      <c r="DJ601" t="s">
        <v>430</v>
      </c>
      <c r="DK601" t="s">
        <v>430</v>
      </c>
      <c r="DL601" t="s">
        <v>430</v>
      </c>
      <c r="DM601" t="s">
        <v>448</v>
      </c>
      <c r="DN601" s="1">
        <v>45317</v>
      </c>
      <c r="DO601" s="1">
        <v>45553</v>
      </c>
      <c r="DP601" t="s">
        <v>449</v>
      </c>
      <c r="DQ601">
        <v>0</v>
      </c>
      <c r="DR601" t="s">
        <v>430</v>
      </c>
      <c r="DS601" t="s">
        <v>430</v>
      </c>
      <c r="DT601" t="s">
        <v>230</v>
      </c>
      <c r="DU601" t="s">
        <v>430</v>
      </c>
      <c r="DV601" t="s">
        <v>430</v>
      </c>
      <c r="DW601" t="s">
        <v>430</v>
      </c>
      <c r="DX601" t="s">
        <v>430</v>
      </c>
      <c r="DY601" t="s">
        <v>430</v>
      </c>
      <c r="DZ601" t="s">
        <v>451</v>
      </c>
      <c r="EA601" t="s">
        <v>452</v>
      </c>
      <c r="EB601" t="s">
        <v>430</v>
      </c>
      <c r="EC601" t="s">
        <v>430</v>
      </c>
      <c r="ED601" t="s">
        <v>430</v>
      </c>
      <c r="EE601" t="s">
        <v>2240</v>
      </c>
      <c r="EF601" t="s">
        <v>430</v>
      </c>
      <c r="EG601" t="s">
        <v>430</v>
      </c>
      <c r="EH601" t="s">
        <v>454</v>
      </c>
      <c r="EI601" t="s">
        <v>455</v>
      </c>
      <c r="EJ601" t="s">
        <v>482</v>
      </c>
      <c r="EK601" t="s">
        <v>483</v>
      </c>
      <c r="EL601" t="s">
        <v>2181</v>
      </c>
      <c r="EM601" t="s">
        <v>2162</v>
      </c>
    </row>
    <row r="602" spans="1:143" x14ac:dyDescent="0.25">
      <c r="A602" t="s">
        <v>1357</v>
      </c>
      <c r="B602" t="s">
        <v>459</v>
      </c>
      <c r="C602" t="s">
        <v>2149</v>
      </c>
      <c r="D602">
        <v>104</v>
      </c>
      <c r="E602" t="s">
        <v>430</v>
      </c>
      <c r="F602" t="s">
        <v>430</v>
      </c>
      <c r="G602" t="s">
        <v>430</v>
      </c>
      <c r="H602" t="s">
        <v>432</v>
      </c>
      <c r="I602" t="s">
        <v>2282</v>
      </c>
      <c r="J602" t="s">
        <v>4034</v>
      </c>
      <c r="K602">
        <v>19000004017</v>
      </c>
      <c r="L602" t="s">
        <v>4035</v>
      </c>
      <c r="M602">
        <v>12</v>
      </c>
      <c r="N602">
        <v>9</v>
      </c>
      <c r="O602">
        <v>6</v>
      </c>
      <c r="P602">
        <v>23.45</v>
      </c>
      <c r="Q602">
        <v>0</v>
      </c>
      <c r="R602">
        <v>0</v>
      </c>
      <c r="S602">
        <v>0</v>
      </c>
      <c r="T602">
        <v>902</v>
      </c>
      <c r="U602">
        <v>0</v>
      </c>
      <c r="V602">
        <v>4</v>
      </c>
      <c r="W602" t="s">
        <v>430</v>
      </c>
      <c r="X602">
        <v>25.7</v>
      </c>
      <c r="Y602">
        <v>9.9</v>
      </c>
      <c r="Z602">
        <v>24.4</v>
      </c>
      <c r="AA602" t="s">
        <v>436</v>
      </c>
      <c r="AB602">
        <v>3.72</v>
      </c>
      <c r="AC602">
        <v>3.63</v>
      </c>
      <c r="AD602">
        <v>12</v>
      </c>
      <c r="AE602" t="s">
        <v>2201</v>
      </c>
      <c r="AF602">
        <v>31.1</v>
      </c>
      <c r="AG602">
        <v>27.2</v>
      </c>
      <c r="AH602">
        <v>26.7</v>
      </c>
      <c r="AI602">
        <v>11.6</v>
      </c>
      <c r="AJ602">
        <v>10.9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 t="s">
        <v>430</v>
      </c>
      <c r="AS602" t="s">
        <v>430</v>
      </c>
      <c r="AT602" t="s">
        <v>430</v>
      </c>
      <c r="AU602">
        <v>0</v>
      </c>
      <c r="AV602">
        <v>0</v>
      </c>
      <c r="AW602">
        <v>0</v>
      </c>
      <c r="AZ602">
        <v>60810005414571</v>
      </c>
      <c r="BA602">
        <v>4897097264783</v>
      </c>
      <c r="BB602">
        <v>810005414579</v>
      </c>
      <c r="BC602" t="s">
        <v>463</v>
      </c>
      <c r="BD602" t="s">
        <v>1162</v>
      </c>
      <c r="BE602" t="s">
        <v>430</v>
      </c>
      <c r="BF602" t="s">
        <v>1163</v>
      </c>
      <c r="BG602" t="s">
        <v>689</v>
      </c>
      <c r="BH602">
        <v>36</v>
      </c>
      <c r="BI602">
        <v>2.2599999999999999E-2</v>
      </c>
      <c r="BJ602" t="s">
        <v>430</v>
      </c>
      <c r="BL602" t="s">
        <v>436</v>
      </c>
      <c r="BM602" t="s">
        <v>2285</v>
      </c>
      <c r="BN602" t="s">
        <v>430</v>
      </c>
      <c r="BO602" t="s">
        <v>430</v>
      </c>
      <c r="BP602" t="s">
        <v>3486</v>
      </c>
      <c r="BQ602" t="s">
        <v>430</v>
      </c>
      <c r="BR602" t="s">
        <v>442</v>
      </c>
      <c r="BS602">
        <v>10000</v>
      </c>
      <c r="BT602" t="s">
        <v>443</v>
      </c>
      <c r="BU602">
        <v>14868</v>
      </c>
      <c r="BV602">
        <v>22752</v>
      </c>
      <c r="BW602">
        <v>22752</v>
      </c>
      <c r="BX602" t="s">
        <v>430</v>
      </c>
      <c r="BY602" t="s">
        <v>430</v>
      </c>
      <c r="BZ602" t="s">
        <v>470</v>
      </c>
      <c r="CA602" t="s">
        <v>430</v>
      </c>
      <c r="CB602" t="s">
        <v>430</v>
      </c>
      <c r="CC602" t="s">
        <v>2156</v>
      </c>
      <c r="CD602">
        <v>45</v>
      </c>
      <c r="CE602" t="s">
        <v>430</v>
      </c>
      <c r="CF602" t="s">
        <v>444</v>
      </c>
      <c r="CG602" t="s">
        <v>430</v>
      </c>
      <c r="CH602" s="1">
        <v>45441</v>
      </c>
      <c r="CI602" t="s">
        <v>430</v>
      </c>
      <c r="CJ602" t="s">
        <v>430</v>
      </c>
      <c r="CK602" t="s">
        <v>430</v>
      </c>
      <c r="CM602">
        <v>4</v>
      </c>
      <c r="CN602" t="s">
        <v>2287</v>
      </c>
      <c r="CP602">
        <v>0</v>
      </c>
      <c r="CQ602">
        <v>33</v>
      </c>
      <c r="CS602">
        <v>0</v>
      </c>
      <c r="CU602">
        <v>143</v>
      </c>
      <c r="CV602">
        <v>1</v>
      </c>
      <c r="CW602">
        <v>1</v>
      </c>
      <c r="CX602">
        <v>2</v>
      </c>
      <c r="CY602">
        <v>35</v>
      </c>
      <c r="CZ602">
        <v>33</v>
      </c>
      <c r="DA602">
        <v>19010</v>
      </c>
      <c r="DB602">
        <v>34</v>
      </c>
      <c r="DC602" t="s">
        <v>446</v>
      </c>
      <c r="DD602" t="s">
        <v>430</v>
      </c>
      <c r="DE602" t="s">
        <v>4036</v>
      </c>
      <c r="DF602" t="s">
        <v>430</v>
      </c>
      <c r="DG602" t="s">
        <v>477</v>
      </c>
      <c r="DH602" t="s">
        <v>478</v>
      </c>
      <c r="DI602" t="s">
        <v>430</v>
      </c>
      <c r="DJ602" t="s">
        <v>430</v>
      </c>
      <c r="DK602" t="s">
        <v>430</v>
      </c>
      <c r="DL602" t="s">
        <v>430</v>
      </c>
      <c r="DM602" t="s">
        <v>448</v>
      </c>
      <c r="DN602" s="1">
        <v>45317</v>
      </c>
      <c r="DO602" s="1">
        <v>45553</v>
      </c>
      <c r="DP602" t="s">
        <v>449</v>
      </c>
      <c r="DQ602">
        <v>0</v>
      </c>
      <c r="DR602" t="s">
        <v>430</v>
      </c>
      <c r="DS602" t="s">
        <v>430</v>
      </c>
      <c r="DT602" t="s">
        <v>230</v>
      </c>
      <c r="DU602" t="s">
        <v>430</v>
      </c>
      <c r="DV602" t="s">
        <v>430</v>
      </c>
      <c r="DW602" t="s">
        <v>430</v>
      </c>
      <c r="DX602" t="s">
        <v>430</v>
      </c>
      <c r="DY602" t="s">
        <v>430</v>
      </c>
      <c r="DZ602" t="s">
        <v>451</v>
      </c>
      <c r="EA602" t="s">
        <v>452</v>
      </c>
      <c r="EB602" t="s">
        <v>430</v>
      </c>
      <c r="EC602" t="s">
        <v>430</v>
      </c>
      <c r="ED602" t="s">
        <v>430</v>
      </c>
      <c r="EE602" t="s">
        <v>2240</v>
      </c>
      <c r="EF602" t="s">
        <v>430</v>
      </c>
      <c r="EG602" t="s">
        <v>430</v>
      </c>
      <c r="EH602" t="s">
        <v>454</v>
      </c>
      <c r="EI602" t="s">
        <v>455</v>
      </c>
      <c r="EJ602" t="s">
        <v>482</v>
      </c>
      <c r="EK602" t="s">
        <v>483</v>
      </c>
      <c r="EL602" t="s">
        <v>2207</v>
      </c>
      <c r="EM602" t="s">
        <v>2208</v>
      </c>
    </row>
    <row r="603" spans="1:143" x14ac:dyDescent="0.25">
      <c r="A603" t="s">
        <v>1357</v>
      </c>
      <c r="B603" t="s">
        <v>459</v>
      </c>
      <c r="C603" t="s">
        <v>2149</v>
      </c>
      <c r="D603">
        <v>104</v>
      </c>
      <c r="E603" t="s">
        <v>430</v>
      </c>
      <c r="F603" t="s">
        <v>430</v>
      </c>
      <c r="G603" t="s">
        <v>430</v>
      </c>
      <c r="H603" t="s">
        <v>432</v>
      </c>
      <c r="I603" t="s">
        <v>2209</v>
      </c>
      <c r="J603" t="s">
        <v>4037</v>
      </c>
      <c r="K603">
        <v>19000004074</v>
      </c>
      <c r="L603" t="s">
        <v>4038</v>
      </c>
      <c r="M603">
        <v>12</v>
      </c>
      <c r="N603">
        <v>9</v>
      </c>
      <c r="O603">
        <v>6</v>
      </c>
      <c r="P603">
        <v>23.45</v>
      </c>
      <c r="Q603">
        <v>0</v>
      </c>
      <c r="R603">
        <v>0</v>
      </c>
      <c r="S603">
        <v>0</v>
      </c>
      <c r="T603">
        <v>902</v>
      </c>
      <c r="U603">
        <v>0</v>
      </c>
      <c r="V603">
        <v>4</v>
      </c>
      <c r="W603" t="s">
        <v>430</v>
      </c>
      <c r="X603">
        <v>25.7</v>
      </c>
      <c r="Y603">
        <v>9.9</v>
      </c>
      <c r="Z603">
        <v>24.4</v>
      </c>
      <c r="AA603" t="s">
        <v>436</v>
      </c>
      <c r="AB603">
        <v>3.83</v>
      </c>
      <c r="AC603">
        <v>3.72</v>
      </c>
      <c r="AD603">
        <v>12</v>
      </c>
      <c r="AE603" t="s">
        <v>2201</v>
      </c>
      <c r="AF603">
        <v>31.1</v>
      </c>
      <c r="AG603">
        <v>27.2</v>
      </c>
      <c r="AH603">
        <v>26.7</v>
      </c>
      <c r="AI603">
        <v>11.85</v>
      </c>
      <c r="AJ603">
        <v>11.2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 t="s">
        <v>430</v>
      </c>
      <c r="AS603" t="s">
        <v>430</v>
      </c>
      <c r="AT603" t="s">
        <v>430</v>
      </c>
      <c r="AU603">
        <v>0</v>
      </c>
      <c r="AV603">
        <v>0</v>
      </c>
      <c r="AW603">
        <v>0</v>
      </c>
      <c r="AZ603">
        <v>60810005414502</v>
      </c>
      <c r="BA603">
        <v>4897097264714</v>
      </c>
      <c r="BB603">
        <v>810005414500</v>
      </c>
      <c r="BC603" t="s">
        <v>463</v>
      </c>
      <c r="BD603" t="s">
        <v>1162</v>
      </c>
      <c r="BE603" t="s">
        <v>430</v>
      </c>
      <c r="BF603" t="s">
        <v>1163</v>
      </c>
      <c r="BG603" t="s">
        <v>689</v>
      </c>
      <c r="BH603">
        <v>36</v>
      </c>
      <c r="BI603">
        <v>2.2599999999999999E-2</v>
      </c>
      <c r="BJ603" t="s">
        <v>430</v>
      </c>
      <c r="BL603" t="s">
        <v>436</v>
      </c>
      <c r="BM603" t="s">
        <v>2212</v>
      </c>
      <c r="BN603" t="s">
        <v>430</v>
      </c>
      <c r="BO603" t="s">
        <v>430</v>
      </c>
      <c r="BP603" t="s">
        <v>3469</v>
      </c>
      <c r="BQ603" t="s">
        <v>430</v>
      </c>
      <c r="BR603" t="s">
        <v>442</v>
      </c>
      <c r="BS603">
        <v>10000</v>
      </c>
      <c r="BT603" t="s">
        <v>443</v>
      </c>
      <c r="BU603">
        <v>14868</v>
      </c>
      <c r="BV603">
        <v>22272</v>
      </c>
      <c r="BW603">
        <v>22272</v>
      </c>
      <c r="BX603" t="s">
        <v>430</v>
      </c>
      <c r="BY603" t="s">
        <v>430</v>
      </c>
      <c r="BZ603" t="s">
        <v>470</v>
      </c>
      <c r="CA603" t="s">
        <v>430</v>
      </c>
      <c r="CB603" t="s">
        <v>430</v>
      </c>
      <c r="CC603" t="s">
        <v>2156</v>
      </c>
      <c r="CD603">
        <v>45</v>
      </c>
      <c r="CE603" t="s">
        <v>430</v>
      </c>
      <c r="CF603" t="s">
        <v>444</v>
      </c>
      <c r="CG603" t="s">
        <v>430</v>
      </c>
      <c r="CH603" s="1">
        <v>45428</v>
      </c>
      <c r="CI603" t="s">
        <v>430</v>
      </c>
      <c r="CJ603" t="s">
        <v>430</v>
      </c>
      <c r="CK603" t="s">
        <v>430</v>
      </c>
      <c r="CM603">
        <v>4</v>
      </c>
      <c r="CN603" t="s">
        <v>2214</v>
      </c>
      <c r="CP603">
        <v>0</v>
      </c>
      <c r="CQ603">
        <v>32</v>
      </c>
      <c r="CS603">
        <v>0</v>
      </c>
      <c r="CU603">
        <v>142</v>
      </c>
      <c r="CV603">
        <v>1</v>
      </c>
      <c r="CW603">
        <v>1</v>
      </c>
      <c r="CX603">
        <v>2</v>
      </c>
      <c r="CY603">
        <v>42</v>
      </c>
      <c r="CZ603">
        <v>33</v>
      </c>
      <c r="DA603">
        <v>19010</v>
      </c>
      <c r="DB603">
        <v>34</v>
      </c>
      <c r="DC603" t="s">
        <v>446</v>
      </c>
      <c r="DD603" t="s">
        <v>430</v>
      </c>
      <c r="DE603" t="s">
        <v>3480</v>
      </c>
      <c r="DF603" t="s">
        <v>430</v>
      </c>
      <c r="DG603" t="s">
        <v>477</v>
      </c>
      <c r="DH603" t="s">
        <v>478</v>
      </c>
      <c r="DI603" t="s">
        <v>430</v>
      </c>
      <c r="DJ603" t="s">
        <v>430</v>
      </c>
      <c r="DK603" t="s">
        <v>430</v>
      </c>
      <c r="DL603" t="s">
        <v>430</v>
      </c>
      <c r="DM603" t="s">
        <v>448</v>
      </c>
      <c r="DN603" s="1">
        <v>45345</v>
      </c>
      <c r="DO603" s="1">
        <v>45553</v>
      </c>
      <c r="DP603" t="s">
        <v>449</v>
      </c>
      <c r="DQ603">
        <v>0</v>
      </c>
      <c r="DR603" t="s">
        <v>430</v>
      </c>
      <c r="DS603" t="s">
        <v>430</v>
      </c>
      <c r="DT603" t="s">
        <v>230</v>
      </c>
      <c r="DU603" t="s">
        <v>430</v>
      </c>
      <c r="DV603" t="s">
        <v>430</v>
      </c>
      <c r="DW603" t="s">
        <v>430</v>
      </c>
      <c r="DX603" t="s">
        <v>430</v>
      </c>
      <c r="DY603" t="s">
        <v>430</v>
      </c>
      <c r="DZ603" t="s">
        <v>451</v>
      </c>
      <c r="EA603" t="s">
        <v>452</v>
      </c>
      <c r="EB603" t="s">
        <v>430</v>
      </c>
      <c r="EC603" t="s">
        <v>430</v>
      </c>
      <c r="ED603" t="s">
        <v>430</v>
      </c>
      <c r="EE603" t="s">
        <v>2160</v>
      </c>
      <c r="EF603" t="s">
        <v>430</v>
      </c>
      <c r="EG603" t="s">
        <v>430</v>
      </c>
      <c r="EH603" t="s">
        <v>454</v>
      </c>
      <c r="EI603" t="s">
        <v>455</v>
      </c>
      <c r="EJ603" t="s">
        <v>482</v>
      </c>
      <c r="EK603" t="s">
        <v>483</v>
      </c>
      <c r="EL603" t="s">
        <v>2207</v>
      </c>
      <c r="EM603" t="s">
        <v>2208</v>
      </c>
    </row>
    <row r="604" spans="1:143" x14ac:dyDescent="0.25">
      <c r="A604" t="s">
        <v>1357</v>
      </c>
      <c r="B604" t="s">
        <v>459</v>
      </c>
      <c r="C604" t="s">
        <v>2149</v>
      </c>
      <c r="D604">
        <v>104</v>
      </c>
      <c r="E604" t="s">
        <v>430</v>
      </c>
      <c r="F604" t="s">
        <v>430</v>
      </c>
      <c r="G604" t="s">
        <v>430</v>
      </c>
      <c r="H604" t="s">
        <v>432</v>
      </c>
      <c r="I604" t="s">
        <v>2289</v>
      </c>
      <c r="J604" t="s">
        <v>4039</v>
      </c>
      <c r="K604">
        <v>19000004075</v>
      </c>
      <c r="L604" t="s">
        <v>4040</v>
      </c>
      <c r="M604">
        <v>12</v>
      </c>
      <c r="N604">
        <v>9</v>
      </c>
      <c r="O604">
        <v>6</v>
      </c>
      <c r="P604">
        <v>23.45</v>
      </c>
      <c r="Q604">
        <v>0</v>
      </c>
      <c r="R604">
        <v>0</v>
      </c>
      <c r="S604">
        <v>0</v>
      </c>
      <c r="T604">
        <v>902</v>
      </c>
      <c r="U604">
        <v>0</v>
      </c>
      <c r="V604">
        <v>4</v>
      </c>
      <c r="W604" t="s">
        <v>430</v>
      </c>
      <c r="X604">
        <v>25.7</v>
      </c>
      <c r="Y604">
        <v>9.9</v>
      </c>
      <c r="Z604">
        <v>24.4</v>
      </c>
      <c r="AA604" t="s">
        <v>436</v>
      </c>
      <c r="AB604">
        <v>3.71</v>
      </c>
      <c r="AC604">
        <v>3.6</v>
      </c>
      <c r="AD604">
        <v>12</v>
      </c>
      <c r="AE604" t="s">
        <v>2201</v>
      </c>
      <c r="AF604">
        <v>31.1</v>
      </c>
      <c r="AG604">
        <v>27.2</v>
      </c>
      <c r="AH604">
        <v>26.7</v>
      </c>
      <c r="AI604">
        <v>11.5</v>
      </c>
      <c r="AJ604">
        <v>10.8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 t="s">
        <v>430</v>
      </c>
      <c r="AS604" t="s">
        <v>430</v>
      </c>
      <c r="AT604" t="s">
        <v>430</v>
      </c>
      <c r="AU604">
        <v>0</v>
      </c>
      <c r="AV604">
        <v>0</v>
      </c>
      <c r="AW604">
        <v>0</v>
      </c>
      <c r="AZ604">
        <v>60810005414588</v>
      </c>
      <c r="BA604">
        <v>4897097264790</v>
      </c>
      <c r="BB604">
        <v>810005414586</v>
      </c>
      <c r="BC604" t="s">
        <v>463</v>
      </c>
      <c r="BD604" t="s">
        <v>1162</v>
      </c>
      <c r="BE604" t="s">
        <v>430</v>
      </c>
      <c r="BF604" t="s">
        <v>1163</v>
      </c>
      <c r="BG604" t="s">
        <v>689</v>
      </c>
      <c r="BH604">
        <v>36</v>
      </c>
      <c r="BI604">
        <v>2.2599999999999999E-2</v>
      </c>
      <c r="BJ604" t="s">
        <v>430</v>
      </c>
      <c r="BL604" t="s">
        <v>436</v>
      </c>
      <c r="BM604" t="s">
        <v>2292</v>
      </c>
      <c r="BN604" t="s">
        <v>430</v>
      </c>
      <c r="BO604" t="s">
        <v>430</v>
      </c>
      <c r="BP604" t="s">
        <v>3490</v>
      </c>
      <c r="BQ604" t="s">
        <v>430</v>
      </c>
      <c r="BR604" t="s">
        <v>442</v>
      </c>
      <c r="BS604">
        <v>10000</v>
      </c>
      <c r="BT604" t="s">
        <v>443</v>
      </c>
      <c r="BU604">
        <v>14868</v>
      </c>
      <c r="BV604">
        <v>22956</v>
      </c>
      <c r="BW604">
        <v>22956</v>
      </c>
      <c r="BX604" t="s">
        <v>430</v>
      </c>
      <c r="BY604" t="s">
        <v>430</v>
      </c>
      <c r="BZ604" t="s">
        <v>470</v>
      </c>
      <c r="CA604" t="s">
        <v>430</v>
      </c>
      <c r="CB604" t="s">
        <v>430</v>
      </c>
      <c r="CC604" t="s">
        <v>2156</v>
      </c>
      <c r="CD604">
        <v>45</v>
      </c>
      <c r="CE604" t="s">
        <v>430</v>
      </c>
      <c r="CF604" t="s">
        <v>444</v>
      </c>
      <c r="CG604" t="s">
        <v>430</v>
      </c>
      <c r="CH604" s="1">
        <v>45441</v>
      </c>
      <c r="CI604" t="s">
        <v>430</v>
      </c>
      <c r="CJ604" t="s">
        <v>430</v>
      </c>
      <c r="CK604" t="s">
        <v>430</v>
      </c>
      <c r="CM604">
        <v>4</v>
      </c>
      <c r="CN604" t="s">
        <v>2294</v>
      </c>
      <c r="CP604">
        <v>0</v>
      </c>
      <c r="CQ604">
        <v>33</v>
      </c>
      <c r="CS604">
        <v>0</v>
      </c>
      <c r="CU604">
        <v>144</v>
      </c>
      <c r="CV604">
        <v>1</v>
      </c>
      <c r="CW604">
        <v>1</v>
      </c>
      <c r="CX604">
        <v>2</v>
      </c>
      <c r="CY604">
        <v>42</v>
      </c>
      <c r="CZ604">
        <v>33</v>
      </c>
      <c r="DA604">
        <v>19010</v>
      </c>
      <c r="DB604">
        <v>34</v>
      </c>
      <c r="DC604" t="s">
        <v>446</v>
      </c>
      <c r="DD604" t="s">
        <v>430</v>
      </c>
      <c r="DE604" t="s">
        <v>3501</v>
      </c>
      <c r="DF604" t="s">
        <v>430</v>
      </c>
      <c r="DG604" t="s">
        <v>477</v>
      </c>
      <c r="DH604" t="s">
        <v>478</v>
      </c>
      <c r="DI604" t="s">
        <v>430</v>
      </c>
      <c r="DJ604" t="s">
        <v>430</v>
      </c>
      <c r="DK604" t="s">
        <v>430</v>
      </c>
      <c r="DL604" t="s">
        <v>430</v>
      </c>
      <c r="DM604" t="s">
        <v>448</v>
      </c>
      <c r="DN604" s="1">
        <v>45345</v>
      </c>
      <c r="DO604" s="1">
        <v>45553</v>
      </c>
      <c r="DP604" t="s">
        <v>449</v>
      </c>
      <c r="DQ604">
        <v>0</v>
      </c>
      <c r="DR604" t="s">
        <v>430</v>
      </c>
      <c r="DS604" t="s">
        <v>430</v>
      </c>
      <c r="DT604" t="s">
        <v>230</v>
      </c>
      <c r="DU604" t="s">
        <v>430</v>
      </c>
      <c r="DV604" t="s">
        <v>430</v>
      </c>
      <c r="DW604" t="s">
        <v>430</v>
      </c>
      <c r="DX604" t="s">
        <v>430</v>
      </c>
      <c r="DY604" t="s">
        <v>430</v>
      </c>
      <c r="DZ604" t="s">
        <v>451</v>
      </c>
      <c r="EA604" t="s">
        <v>452</v>
      </c>
      <c r="EB604" t="s">
        <v>430</v>
      </c>
      <c r="EC604" t="s">
        <v>430</v>
      </c>
      <c r="ED604" t="s">
        <v>430</v>
      </c>
      <c r="EE604" t="s">
        <v>2240</v>
      </c>
      <c r="EF604" t="s">
        <v>430</v>
      </c>
      <c r="EG604" t="s">
        <v>430</v>
      </c>
      <c r="EH604" t="s">
        <v>454</v>
      </c>
      <c r="EI604" t="s">
        <v>455</v>
      </c>
      <c r="EJ604" t="s">
        <v>482</v>
      </c>
      <c r="EK604" t="s">
        <v>483</v>
      </c>
      <c r="EL604" t="s">
        <v>2207</v>
      </c>
      <c r="EM604" t="s">
        <v>2208</v>
      </c>
    </row>
    <row r="605" spans="1:143" x14ac:dyDescent="0.25">
      <c r="A605" t="s">
        <v>1357</v>
      </c>
      <c r="B605" t="s">
        <v>459</v>
      </c>
      <c r="C605" t="s">
        <v>1473</v>
      </c>
      <c r="D605">
        <v>119</v>
      </c>
      <c r="E605" t="s">
        <v>430</v>
      </c>
      <c r="F605" t="s">
        <v>430</v>
      </c>
      <c r="G605" t="s">
        <v>430</v>
      </c>
      <c r="H605" t="s">
        <v>432</v>
      </c>
      <c r="I605" t="s">
        <v>3108</v>
      </c>
      <c r="J605" t="s">
        <v>4041</v>
      </c>
      <c r="K605">
        <v>19000004091</v>
      </c>
      <c r="L605" t="s">
        <v>4042</v>
      </c>
      <c r="M605">
        <v>6</v>
      </c>
      <c r="N605">
        <v>20</v>
      </c>
      <c r="O605">
        <v>11.5</v>
      </c>
      <c r="P605">
        <v>15</v>
      </c>
      <c r="Q605">
        <v>17</v>
      </c>
      <c r="R605">
        <v>19</v>
      </c>
      <c r="S605">
        <v>0</v>
      </c>
      <c r="T605">
        <v>1610</v>
      </c>
      <c r="U605">
        <v>1530</v>
      </c>
      <c r="V605">
        <v>0</v>
      </c>
      <c r="W605" t="s">
        <v>430</v>
      </c>
      <c r="X605">
        <v>0</v>
      </c>
      <c r="Y605">
        <v>0</v>
      </c>
      <c r="Z605">
        <v>0</v>
      </c>
      <c r="AA605" t="s">
        <v>436</v>
      </c>
      <c r="AB605">
        <v>0</v>
      </c>
      <c r="AC605">
        <v>0</v>
      </c>
      <c r="AD605">
        <v>6</v>
      </c>
      <c r="AE605" t="s">
        <v>430</v>
      </c>
      <c r="AF605">
        <v>41</v>
      </c>
      <c r="AG605">
        <v>36</v>
      </c>
      <c r="AH605">
        <v>18.5</v>
      </c>
      <c r="AI605">
        <v>10.3</v>
      </c>
      <c r="AJ605">
        <v>9.77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 t="s">
        <v>430</v>
      </c>
      <c r="AS605" t="s">
        <v>430</v>
      </c>
      <c r="AT605" t="s">
        <v>430</v>
      </c>
      <c r="AU605">
        <v>0</v>
      </c>
      <c r="AV605">
        <v>0</v>
      </c>
      <c r="AW605">
        <v>0</v>
      </c>
      <c r="AZ605">
        <v>30810005414303</v>
      </c>
      <c r="BB605">
        <v>810005414302</v>
      </c>
      <c r="BC605" t="s">
        <v>463</v>
      </c>
      <c r="BD605" t="s">
        <v>1477</v>
      </c>
      <c r="BE605" t="s">
        <v>430</v>
      </c>
      <c r="BF605" t="s">
        <v>1478</v>
      </c>
      <c r="BG605" t="s">
        <v>689</v>
      </c>
      <c r="BH605">
        <v>24</v>
      </c>
      <c r="BI605">
        <v>2.7300000000000001E-2</v>
      </c>
      <c r="BJ605" t="s">
        <v>430</v>
      </c>
      <c r="BL605" t="s">
        <v>436</v>
      </c>
      <c r="BM605" t="s">
        <v>3111</v>
      </c>
      <c r="BN605" t="s">
        <v>430</v>
      </c>
      <c r="BO605" t="s">
        <v>430</v>
      </c>
      <c r="BP605" t="s">
        <v>1480</v>
      </c>
      <c r="BQ605" t="s">
        <v>1981</v>
      </c>
      <c r="BR605" t="s">
        <v>442</v>
      </c>
      <c r="BS605">
        <v>8000</v>
      </c>
      <c r="BT605" t="s">
        <v>443</v>
      </c>
      <c r="BU605">
        <v>6000</v>
      </c>
      <c r="BV605">
        <v>11580</v>
      </c>
      <c r="BW605">
        <v>11580</v>
      </c>
      <c r="BX605" t="s">
        <v>430</v>
      </c>
      <c r="BY605" t="s">
        <v>430</v>
      </c>
      <c r="BZ605" t="s">
        <v>499</v>
      </c>
      <c r="CA605" t="s">
        <v>4043</v>
      </c>
      <c r="CB605" t="s">
        <v>430</v>
      </c>
      <c r="CC605" t="s">
        <v>502</v>
      </c>
      <c r="CD605">
        <v>0</v>
      </c>
      <c r="CE605" t="s">
        <v>3079</v>
      </c>
      <c r="CF605" t="s">
        <v>444</v>
      </c>
      <c r="CG605" t="s">
        <v>430</v>
      </c>
      <c r="CH605" s="1">
        <v>45420</v>
      </c>
      <c r="CI605" t="s">
        <v>430</v>
      </c>
      <c r="CJ605" t="s">
        <v>430</v>
      </c>
      <c r="CK605" t="s">
        <v>430</v>
      </c>
      <c r="CM605">
        <v>1</v>
      </c>
      <c r="CN605" t="s">
        <v>3113</v>
      </c>
      <c r="CP605">
        <v>0</v>
      </c>
      <c r="CQ605">
        <v>87</v>
      </c>
      <c r="CS605">
        <v>0</v>
      </c>
      <c r="CU605">
        <v>134</v>
      </c>
      <c r="CV605">
        <v>1</v>
      </c>
      <c r="CW605">
        <v>8</v>
      </c>
      <c r="CX605">
        <v>31</v>
      </c>
      <c r="CY605">
        <v>51</v>
      </c>
      <c r="CZ605">
        <v>106</v>
      </c>
      <c r="DA605">
        <v>19011</v>
      </c>
      <c r="DB605">
        <v>31</v>
      </c>
      <c r="DC605" t="s">
        <v>446</v>
      </c>
      <c r="DD605" t="s">
        <v>430</v>
      </c>
      <c r="DE605" t="s">
        <v>4044</v>
      </c>
      <c r="DF605" t="s">
        <v>430</v>
      </c>
      <c r="DG605" t="s">
        <v>477</v>
      </c>
      <c r="DH605" t="s">
        <v>478</v>
      </c>
      <c r="DI605" t="s">
        <v>430</v>
      </c>
      <c r="DJ605" t="s">
        <v>430</v>
      </c>
      <c r="DK605" t="s">
        <v>430</v>
      </c>
      <c r="DL605" t="s">
        <v>430</v>
      </c>
      <c r="DM605" t="s">
        <v>448</v>
      </c>
      <c r="DN605" s="1">
        <v>45351</v>
      </c>
      <c r="DO605" s="1">
        <v>45553</v>
      </c>
      <c r="DP605" t="s">
        <v>449</v>
      </c>
      <c r="DQ605">
        <v>0</v>
      </c>
      <c r="DR605" t="s">
        <v>430</v>
      </c>
      <c r="DS605" t="s">
        <v>430</v>
      </c>
      <c r="DT605" t="s">
        <v>3082</v>
      </c>
      <c r="DU605" t="s">
        <v>430</v>
      </c>
      <c r="DV605" t="s">
        <v>430</v>
      </c>
      <c r="DW605" t="s">
        <v>430</v>
      </c>
      <c r="DX605" t="s">
        <v>430</v>
      </c>
      <c r="DY605" t="s">
        <v>430</v>
      </c>
      <c r="DZ605" t="s">
        <v>451</v>
      </c>
      <c r="EA605" t="s">
        <v>452</v>
      </c>
      <c r="EB605" t="s">
        <v>430</v>
      </c>
      <c r="EC605" t="s">
        <v>430</v>
      </c>
      <c r="ED605" t="s">
        <v>430</v>
      </c>
      <c r="EE605" t="s">
        <v>1488</v>
      </c>
      <c r="EF605" t="s">
        <v>430</v>
      </c>
      <c r="EG605" t="s">
        <v>430</v>
      </c>
      <c r="EH605" t="s">
        <v>1473</v>
      </c>
      <c r="EI605" t="s">
        <v>455</v>
      </c>
      <c r="EJ605" t="s">
        <v>1489</v>
      </c>
      <c r="EK605" t="s">
        <v>509</v>
      </c>
      <c r="EL605" t="s">
        <v>3115</v>
      </c>
      <c r="EM605" t="s">
        <v>3116</v>
      </c>
    </row>
    <row r="606" spans="1:143" x14ac:dyDescent="0.25">
      <c r="A606" t="s">
        <v>1357</v>
      </c>
      <c r="B606" t="s">
        <v>459</v>
      </c>
      <c r="C606" t="s">
        <v>3919</v>
      </c>
      <c r="D606">
        <v>92</v>
      </c>
      <c r="E606" t="s">
        <v>430</v>
      </c>
      <c r="F606" t="s">
        <v>430</v>
      </c>
      <c r="G606" t="s">
        <v>430</v>
      </c>
      <c r="H606" t="s">
        <v>432</v>
      </c>
      <c r="I606" t="s">
        <v>4045</v>
      </c>
      <c r="J606" t="s">
        <v>4046</v>
      </c>
      <c r="K606">
        <v>19000004238</v>
      </c>
      <c r="L606" t="s">
        <v>4047</v>
      </c>
      <c r="M606">
        <v>5</v>
      </c>
      <c r="N606">
        <v>37.1</v>
      </c>
      <c r="O606">
        <v>12</v>
      </c>
      <c r="P606">
        <v>21.5</v>
      </c>
      <c r="Q606">
        <v>0</v>
      </c>
      <c r="R606">
        <v>0</v>
      </c>
      <c r="S606">
        <v>0</v>
      </c>
      <c r="T606">
        <v>1077</v>
      </c>
      <c r="U606">
        <v>1048</v>
      </c>
      <c r="V606">
        <v>0</v>
      </c>
      <c r="W606" t="s">
        <v>430</v>
      </c>
      <c r="X606">
        <v>0</v>
      </c>
      <c r="Y606">
        <v>0</v>
      </c>
      <c r="Z606">
        <v>0</v>
      </c>
      <c r="AA606" t="s">
        <v>436</v>
      </c>
      <c r="AB606">
        <v>0</v>
      </c>
      <c r="AC606">
        <v>0</v>
      </c>
      <c r="AD606">
        <v>5</v>
      </c>
      <c r="AE606" t="s">
        <v>430</v>
      </c>
      <c r="AF606">
        <v>37</v>
      </c>
      <c r="AG606">
        <v>21.5</v>
      </c>
      <c r="AH606">
        <v>58</v>
      </c>
      <c r="AI606">
        <v>5.44</v>
      </c>
      <c r="AJ606">
        <v>5.39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 t="s">
        <v>430</v>
      </c>
      <c r="AS606" t="s">
        <v>430</v>
      </c>
      <c r="AT606" t="s">
        <v>430</v>
      </c>
      <c r="AU606">
        <v>0</v>
      </c>
      <c r="AV606">
        <v>0</v>
      </c>
      <c r="AW606">
        <v>0</v>
      </c>
      <c r="AZ606">
        <v>24897097261519</v>
      </c>
      <c r="BA606">
        <v>4897097261515</v>
      </c>
      <c r="BC606" t="s">
        <v>463</v>
      </c>
      <c r="BD606" t="s">
        <v>1990</v>
      </c>
      <c r="BE606" t="s">
        <v>430</v>
      </c>
      <c r="BF606" t="s">
        <v>1478</v>
      </c>
      <c r="BG606" t="s">
        <v>689</v>
      </c>
      <c r="BH606">
        <v>36</v>
      </c>
      <c r="BI606">
        <v>4.6100000000000002E-2</v>
      </c>
      <c r="BJ606" t="s">
        <v>430</v>
      </c>
      <c r="BL606" t="s">
        <v>436</v>
      </c>
      <c r="BM606" t="s">
        <v>4048</v>
      </c>
      <c r="BN606" t="s">
        <v>430</v>
      </c>
      <c r="BO606" t="s">
        <v>430</v>
      </c>
      <c r="BP606" t="s">
        <v>3924</v>
      </c>
      <c r="BQ606" t="s">
        <v>2038</v>
      </c>
      <c r="BR606" t="s">
        <v>442</v>
      </c>
      <c r="BS606">
        <v>0</v>
      </c>
      <c r="BT606" t="s">
        <v>443</v>
      </c>
      <c r="BU606">
        <v>3440</v>
      </c>
      <c r="BV606">
        <v>7080</v>
      </c>
      <c r="BW606">
        <v>8090</v>
      </c>
      <c r="BX606" t="s">
        <v>430</v>
      </c>
      <c r="BY606" t="s">
        <v>430</v>
      </c>
      <c r="BZ606" t="s">
        <v>499</v>
      </c>
      <c r="CA606" t="s">
        <v>430</v>
      </c>
      <c r="CB606" t="s">
        <v>430</v>
      </c>
      <c r="CC606" t="s">
        <v>1371</v>
      </c>
      <c r="CD606">
        <v>45</v>
      </c>
      <c r="CE606" t="s">
        <v>430</v>
      </c>
      <c r="CF606" t="s">
        <v>444</v>
      </c>
      <c r="CG606" t="s">
        <v>430</v>
      </c>
      <c r="CH606" s="1">
        <v>45468</v>
      </c>
      <c r="CI606" t="s">
        <v>430</v>
      </c>
      <c r="CJ606" t="s">
        <v>430</v>
      </c>
      <c r="CK606" t="s">
        <v>430</v>
      </c>
      <c r="CM606">
        <v>1</v>
      </c>
      <c r="CN606" t="s">
        <v>4049</v>
      </c>
      <c r="CP606">
        <v>0</v>
      </c>
      <c r="CQ606">
        <v>1</v>
      </c>
      <c r="CS606">
        <v>0</v>
      </c>
      <c r="CU606">
        <v>317</v>
      </c>
      <c r="CV606">
        <v>1</v>
      </c>
      <c r="CW606">
        <v>10</v>
      </c>
      <c r="CX606">
        <v>21</v>
      </c>
      <c r="CZ606">
        <v>2</v>
      </c>
      <c r="DA606">
        <v>19002</v>
      </c>
      <c r="DB606">
        <v>31</v>
      </c>
      <c r="DC606" t="s">
        <v>446</v>
      </c>
      <c r="DD606" t="s">
        <v>430</v>
      </c>
      <c r="DE606" t="s">
        <v>4050</v>
      </c>
      <c r="DF606" t="s">
        <v>430</v>
      </c>
      <c r="DG606" t="s">
        <v>477</v>
      </c>
      <c r="DH606" t="s">
        <v>478</v>
      </c>
      <c r="DI606" t="s">
        <v>430</v>
      </c>
      <c r="DJ606" t="s">
        <v>430</v>
      </c>
      <c r="DK606" t="s">
        <v>430</v>
      </c>
      <c r="DL606" t="s">
        <v>430</v>
      </c>
      <c r="DM606" t="s">
        <v>448</v>
      </c>
      <c r="DN606" s="1">
        <v>45380</v>
      </c>
      <c r="DO606" s="1">
        <v>45553</v>
      </c>
      <c r="DP606" t="s">
        <v>449</v>
      </c>
      <c r="DQ606">
        <v>0</v>
      </c>
      <c r="DR606" t="s">
        <v>430</v>
      </c>
      <c r="DS606" t="s">
        <v>430</v>
      </c>
      <c r="DT606" t="s">
        <v>221</v>
      </c>
      <c r="DU606" t="s">
        <v>430</v>
      </c>
      <c r="DV606" t="s">
        <v>430</v>
      </c>
      <c r="DW606" t="s">
        <v>430</v>
      </c>
      <c r="DX606" t="s">
        <v>430</v>
      </c>
      <c r="DY606" t="s">
        <v>430</v>
      </c>
      <c r="DZ606" t="s">
        <v>451</v>
      </c>
      <c r="EA606" t="s">
        <v>452</v>
      </c>
      <c r="EB606" t="s">
        <v>430</v>
      </c>
      <c r="EC606" t="s">
        <v>430</v>
      </c>
      <c r="ED606" t="s">
        <v>430</v>
      </c>
      <c r="EE606" t="s">
        <v>2002</v>
      </c>
      <c r="EF606" t="s">
        <v>430</v>
      </c>
      <c r="EG606" t="s">
        <v>430</v>
      </c>
      <c r="EH606" t="s">
        <v>3919</v>
      </c>
      <c r="EI606" t="s">
        <v>455</v>
      </c>
      <c r="EJ606" t="s">
        <v>2002</v>
      </c>
      <c r="EK606" t="s">
        <v>509</v>
      </c>
      <c r="EL606" t="s">
        <v>2033</v>
      </c>
      <c r="EM606" t="s">
        <v>2004</v>
      </c>
    </row>
    <row r="607" spans="1:143" x14ac:dyDescent="0.25">
      <c r="A607" t="s">
        <v>1357</v>
      </c>
      <c r="B607" t="s">
        <v>459</v>
      </c>
      <c r="C607" t="s">
        <v>3919</v>
      </c>
      <c r="D607">
        <v>92</v>
      </c>
      <c r="E607" t="s">
        <v>430</v>
      </c>
      <c r="F607" t="s">
        <v>430</v>
      </c>
      <c r="G607" t="s">
        <v>430</v>
      </c>
      <c r="H607" t="s">
        <v>432</v>
      </c>
      <c r="I607" t="s">
        <v>3353</v>
      </c>
      <c r="J607" t="s">
        <v>4051</v>
      </c>
      <c r="K607">
        <v>19000004239</v>
      </c>
      <c r="L607" t="s">
        <v>4052</v>
      </c>
      <c r="M607">
        <v>5</v>
      </c>
      <c r="N607">
        <v>32</v>
      </c>
      <c r="O607">
        <v>12.5</v>
      </c>
      <c r="P607">
        <v>22</v>
      </c>
      <c r="Q607">
        <v>0</v>
      </c>
      <c r="R607">
        <v>0</v>
      </c>
      <c r="S607">
        <v>0</v>
      </c>
      <c r="T607">
        <v>1002</v>
      </c>
      <c r="U607">
        <v>974</v>
      </c>
      <c r="V607">
        <v>0</v>
      </c>
      <c r="W607" t="s">
        <v>430</v>
      </c>
      <c r="X607">
        <v>0</v>
      </c>
      <c r="Y607">
        <v>0</v>
      </c>
      <c r="Z607">
        <v>0</v>
      </c>
      <c r="AA607" t="s">
        <v>436</v>
      </c>
      <c r="AB607">
        <v>0</v>
      </c>
      <c r="AC607">
        <v>0</v>
      </c>
      <c r="AD607">
        <v>5</v>
      </c>
      <c r="AE607" t="s">
        <v>430</v>
      </c>
      <c r="AF607">
        <v>32</v>
      </c>
      <c r="AG607">
        <v>21.8</v>
      </c>
      <c r="AH607">
        <v>62</v>
      </c>
      <c r="AI607">
        <v>5.05</v>
      </c>
      <c r="AJ607">
        <v>5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 t="s">
        <v>430</v>
      </c>
      <c r="AS607" t="s">
        <v>430</v>
      </c>
      <c r="AT607" t="s">
        <v>430</v>
      </c>
      <c r="AU607">
        <v>0</v>
      </c>
      <c r="AV607">
        <v>0</v>
      </c>
      <c r="AW607">
        <v>0</v>
      </c>
      <c r="AZ607">
        <v>34897097261530</v>
      </c>
      <c r="BA607">
        <v>4897097261539</v>
      </c>
      <c r="BC607" t="s">
        <v>463</v>
      </c>
      <c r="BD607" t="s">
        <v>1990</v>
      </c>
      <c r="BE607" t="s">
        <v>430</v>
      </c>
      <c r="BF607" t="s">
        <v>1478</v>
      </c>
      <c r="BG607" t="s">
        <v>689</v>
      </c>
      <c r="BH607">
        <v>36</v>
      </c>
      <c r="BI607">
        <v>4.3299999999999998E-2</v>
      </c>
      <c r="BJ607" t="s">
        <v>430</v>
      </c>
      <c r="BL607" t="s">
        <v>436</v>
      </c>
      <c r="BM607" t="s">
        <v>4053</v>
      </c>
      <c r="BN607" t="s">
        <v>430</v>
      </c>
      <c r="BO607" t="s">
        <v>430</v>
      </c>
      <c r="BP607" t="s">
        <v>3924</v>
      </c>
      <c r="BQ607" t="s">
        <v>2066</v>
      </c>
      <c r="BR607" t="s">
        <v>442</v>
      </c>
      <c r="BS607">
        <v>0</v>
      </c>
      <c r="BT607" t="s">
        <v>443</v>
      </c>
      <c r="BU607">
        <v>3610</v>
      </c>
      <c r="BV607">
        <v>7500</v>
      </c>
      <c r="BW607">
        <v>8480</v>
      </c>
      <c r="BX607" t="s">
        <v>430</v>
      </c>
      <c r="BY607" t="s">
        <v>430</v>
      </c>
      <c r="BZ607" t="s">
        <v>499</v>
      </c>
      <c r="CA607" t="s">
        <v>3357</v>
      </c>
      <c r="CB607" t="s">
        <v>430</v>
      </c>
      <c r="CC607" t="s">
        <v>1371</v>
      </c>
      <c r="CD607">
        <v>45</v>
      </c>
      <c r="CE607" t="s">
        <v>430</v>
      </c>
      <c r="CF607" t="s">
        <v>444</v>
      </c>
      <c r="CG607" t="s">
        <v>430</v>
      </c>
      <c r="CH607" s="1">
        <v>45464</v>
      </c>
      <c r="CI607" t="s">
        <v>430</v>
      </c>
      <c r="CJ607" t="s">
        <v>430</v>
      </c>
      <c r="CK607" t="s">
        <v>430</v>
      </c>
      <c r="CM607">
        <v>1</v>
      </c>
      <c r="CN607" t="s">
        <v>4054</v>
      </c>
      <c r="CP607">
        <v>0</v>
      </c>
      <c r="CQ607">
        <v>1</v>
      </c>
      <c r="CS607">
        <v>0</v>
      </c>
      <c r="CU607">
        <v>317</v>
      </c>
      <c r="CV607">
        <v>1</v>
      </c>
      <c r="CW607">
        <v>10</v>
      </c>
      <c r="CX607">
        <v>21</v>
      </c>
      <c r="CZ607">
        <v>2</v>
      </c>
      <c r="DA607">
        <v>19002</v>
      </c>
      <c r="DB607">
        <v>31</v>
      </c>
      <c r="DC607" t="s">
        <v>446</v>
      </c>
      <c r="DD607" t="s">
        <v>430</v>
      </c>
      <c r="DE607" t="s">
        <v>4055</v>
      </c>
      <c r="DF607" t="s">
        <v>430</v>
      </c>
      <c r="DG607" t="s">
        <v>477</v>
      </c>
      <c r="DH607" t="s">
        <v>478</v>
      </c>
      <c r="DI607" t="s">
        <v>430</v>
      </c>
      <c r="DJ607" t="s">
        <v>430</v>
      </c>
      <c r="DK607" t="s">
        <v>430</v>
      </c>
      <c r="DL607" t="s">
        <v>430</v>
      </c>
      <c r="DM607" t="s">
        <v>448</v>
      </c>
      <c r="DN607" s="1">
        <v>45380</v>
      </c>
      <c r="DO607" s="1">
        <v>45553</v>
      </c>
      <c r="DP607" t="s">
        <v>449</v>
      </c>
      <c r="DQ607">
        <v>0</v>
      </c>
      <c r="DR607" t="s">
        <v>430</v>
      </c>
      <c r="DS607" t="s">
        <v>430</v>
      </c>
      <c r="DT607" t="s">
        <v>221</v>
      </c>
      <c r="DU607" t="s">
        <v>430</v>
      </c>
      <c r="DV607" t="s">
        <v>430</v>
      </c>
      <c r="DW607" t="s">
        <v>430</v>
      </c>
      <c r="DX607" t="s">
        <v>430</v>
      </c>
      <c r="DY607" t="s">
        <v>430</v>
      </c>
      <c r="DZ607" t="s">
        <v>451</v>
      </c>
      <c r="EA607" t="s">
        <v>452</v>
      </c>
      <c r="EB607" t="s">
        <v>430</v>
      </c>
      <c r="EC607" t="s">
        <v>430</v>
      </c>
      <c r="ED607" t="s">
        <v>430</v>
      </c>
      <c r="EE607" t="s">
        <v>2002</v>
      </c>
      <c r="EF607" t="s">
        <v>430</v>
      </c>
      <c r="EG607" t="s">
        <v>430</v>
      </c>
      <c r="EH607" t="s">
        <v>3919</v>
      </c>
      <c r="EI607" t="s">
        <v>455</v>
      </c>
      <c r="EJ607" t="s">
        <v>2002</v>
      </c>
      <c r="EK607" t="s">
        <v>509</v>
      </c>
      <c r="EL607" t="s">
        <v>3360</v>
      </c>
      <c r="EM607" t="s">
        <v>2004</v>
      </c>
    </row>
    <row r="608" spans="1:143" x14ac:dyDescent="0.25">
      <c r="A608" t="s">
        <v>1357</v>
      </c>
      <c r="B608" t="s">
        <v>459</v>
      </c>
      <c r="C608" t="s">
        <v>3919</v>
      </c>
      <c r="D608">
        <v>92</v>
      </c>
      <c r="E608" t="s">
        <v>430</v>
      </c>
      <c r="F608" t="s">
        <v>430</v>
      </c>
      <c r="G608" t="s">
        <v>430</v>
      </c>
      <c r="H608" t="s">
        <v>432</v>
      </c>
      <c r="I608" t="s">
        <v>1987</v>
      </c>
      <c r="J608" t="s">
        <v>4056</v>
      </c>
      <c r="K608">
        <v>19000004240</v>
      </c>
      <c r="L608" t="s">
        <v>4057</v>
      </c>
      <c r="M608">
        <v>5</v>
      </c>
      <c r="N608">
        <v>21.8</v>
      </c>
      <c r="O608">
        <v>10.7</v>
      </c>
      <c r="P608">
        <v>17.2</v>
      </c>
      <c r="Q608">
        <v>0</v>
      </c>
      <c r="R608">
        <v>0</v>
      </c>
      <c r="S608">
        <v>0</v>
      </c>
      <c r="T608">
        <v>470</v>
      </c>
      <c r="U608">
        <v>453</v>
      </c>
      <c r="V608">
        <v>0</v>
      </c>
      <c r="W608" t="s">
        <v>430</v>
      </c>
      <c r="X608">
        <v>0</v>
      </c>
      <c r="Y608">
        <v>0</v>
      </c>
      <c r="Z608">
        <v>0</v>
      </c>
      <c r="AA608" t="s">
        <v>436</v>
      </c>
      <c r="AB608">
        <v>0</v>
      </c>
      <c r="AC608">
        <v>0</v>
      </c>
      <c r="AD608">
        <v>5</v>
      </c>
      <c r="AE608" t="s">
        <v>430</v>
      </c>
      <c r="AF608">
        <v>22</v>
      </c>
      <c r="AG608">
        <v>17.399999999999999</v>
      </c>
      <c r="AH608">
        <v>50.5</v>
      </c>
      <c r="AI608">
        <v>2.39</v>
      </c>
      <c r="AJ608">
        <v>2.35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 t="s">
        <v>430</v>
      </c>
      <c r="AS608" t="s">
        <v>430</v>
      </c>
      <c r="AT608" t="s">
        <v>430</v>
      </c>
      <c r="AU608">
        <v>0</v>
      </c>
      <c r="AV608">
        <v>0</v>
      </c>
      <c r="AW608">
        <v>0</v>
      </c>
      <c r="AZ608">
        <v>44897097262688</v>
      </c>
      <c r="BA608">
        <v>4897097262680</v>
      </c>
      <c r="BC608" t="s">
        <v>463</v>
      </c>
      <c r="BD608" t="s">
        <v>1990</v>
      </c>
      <c r="BE608" t="s">
        <v>430</v>
      </c>
      <c r="BF608" t="s">
        <v>1478</v>
      </c>
      <c r="BG608" t="s">
        <v>689</v>
      </c>
      <c r="BH608">
        <v>36</v>
      </c>
      <c r="BI608">
        <v>1.9300000000000001E-2</v>
      </c>
      <c r="BJ608" t="s">
        <v>430</v>
      </c>
      <c r="BL608" t="s">
        <v>436</v>
      </c>
      <c r="BM608" t="s">
        <v>4058</v>
      </c>
      <c r="BN608" t="s">
        <v>430</v>
      </c>
      <c r="BO608" t="s">
        <v>430</v>
      </c>
      <c r="BP608" t="s">
        <v>3924</v>
      </c>
      <c r="BQ608" t="s">
        <v>1993</v>
      </c>
      <c r="BR608" t="s">
        <v>442</v>
      </c>
      <c r="BS608">
        <v>0</v>
      </c>
      <c r="BT608" t="s">
        <v>443</v>
      </c>
      <c r="BU608">
        <v>8300</v>
      </c>
      <c r="BV608">
        <v>16750</v>
      </c>
      <c r="BW608">
        <v>18900</v>
      </c>
      <c r="BX608" t="s">
        <v>430</v>
      </c>
      <c r="BY608" t="s">
        <v>430</v>
      </c>
      <c r="BZ608" t="s">
        <v>499</v>
      </c>
      <c r="CA608" t="s">
        <v>430</v>
      </c>
      <c r="CB608" t="s">
        <v>430</v>
      </c>
      <c r="CC608" t="s">
        <v>1371</v>
      </c>
      <c r="CD608">
        <v>45</v>
      </c>
      <c r="CE608" t="s">
        <v>430</v>
      </c>
      <c r="CF608" t="s">
        <v>444</v>
      </c>
      <c r="CG608" t="s">
        <v>430</v>
      </c>
      <c r="CH608" s="1">
        <v>45464</v>
      </c>
      <c r="CI608" t="s">
        <v>430</v>
      </c>
      <c r="CJ608" t="s">
        <v>430</v>
      </c>
      <c r="CK608" t="s">
        <v>430</v>
      </c>
      <c r="CM608">
        <v>1</v>
      </c>
      <c r="CN608" t="s">
        <v>4059</v>
      </c>
      <c r="CP608">
        <v>0</v>
      </c>
      <c r="CQ608">
        <v>1</v>
      </c>
      <c r="CS608">
        <v>0</v>
      </c>
      <c r="CU608">
        <v>317</v>
      </c>
      <c r="CV608">
        <v>1</v>
      </c>
      <c r="CW608">
        <v>10</v>
      </c>
      <c r="CX608">
        <v>21</v>
      </c>
      <c r="CZ608">
        <v>2</v>
      </c>
      <c r="DA608">
        <v>19002</v>
      </c>
      <c r="DB608">
        <v>31</v>
      </c>
      <c r="DC608" t="s">
        <v>446</v>
      </c>
      <c r="DD608" t="s">
        <v>430</v>
      </c>
      <c r="DE608" t="s">
        <v>4060</v>
      </c>
      <c r="DF608" t="s">
        <v>430</v>
      </c>
      <c r="DG608" t="s">
        <v>477</v>
      </c>
      <c r="DH608" t="s">
        <v>478</v>
      </c>
      <c r="DI608" t="s">
        <v>430</v>
      </c>
      <c r="DJ608" t="s">
        <v>430</v>
      </c>
      <c r="DK608" t="s">
        <v>430</v>
      </c>
      <c r="DL608" t="s">
        <v>430</v>
      </c>
      <c r="DM608" t="s">
        <v>448</v>
      </c>
      <c r="DN608" s="1">
        <v>45380</v>
      </c>
      <c r="DO608" s="1">
        <v>45553</v>
      </c>
      <c r="DP608" t="s">
        <v>449</v>
      </c>
      <c r="DQ608">
        <v>0</v>
      </c>
      <c r="DR608" t="s">
        <v>430</v>
      </c>
      <c r="DS608" t="s">
        <v>430</v>
      </c>
      <c r="DT608" t="s">
        <v>221</v>
      </c>
      <c r="DU608" t="s">
        <v>430</v>
      </c>
      <c r="DV608" t="s">
        <v>430</v>
      </c>
      <c r="DW608" t="s">
        <v>430</v>
      </c>
      <c r="DX608" t="s">
        <v>430</v>
      </c>
      <c r="DY608" t="s">
        <v>430</v>
      </c>
      <c r="DZ608" t="s">
        <v>451</v>
      </c>
      <c r="EA608" t="s">
        <v>452</v>
      </c>
      <c r="EB608" t="s">
        <v>430</v>
      </c>
      <c r="EC608" t="s">
        <v>430</v>
      </c>
      <c r="ED608" t="s">
        <v>430</v>
      </c>
      <c r="EE608" t="s">
        <v>2002</v>
      </c>
      <c r="EF608" t="s">
        <v>430</v>
      </c>
      <c r="EG608" t="s">
        <v>430</v>
      </c>
      <c r="EH608" t="s">
        <v>3919</v>
      </c>
      <c r="EI608" t="s">
        <v>455</v>
      </c>
      <c r="EJ608" t="s">
        <v>2002</v>
      </c>
      <c r="EK608" t="s">
        <v>509</v>
      </c>
      <c r="EL608" t="s">
        <v>2003</v>
      </c>
      <c r="EM608" t="s">
        <v>2004</v>
      </c>
    </row>
    <row r="609" spans="1:143" x14ac:dyDescent="0.25">
      <c r="A609" t="s">
        <v>1357</v>
      </c>
      <c r="B609" t="s">
        <v>459</v>
      </c>
      <c r="C609" t="s">
        <v>3919</v>
      </c>
      <c r="D609">
        <v>92</v>
      </c>
      <c r="E609" t="s">
        <v>430</v>
      </c>
      <c r="F609" t="s">
        <v>430</v>
      </c>
      <c r="G609" t="s">
        <v>430</v>
      </c>
      <c r="H609" t="s">
        <v>432</v>
      </c>
      <c r="I609" t="s">
        <v>4061</v>
      </c>
      <c r="J609" t="s">
        <v>4062</v>
      </c>
      <c r="K609">
        <v>19000004241</v>
      </c>
      <c r="L609" t="s">
        <v>4063</v>
      </c>
      <c r="M609">
        <v>4</v>
      </c>
      <c r="N609">
        <v>34.5</v>
      </c>
      <c r="O609">
        <v>11.6</v>
      </c>
      <c r="P609">
        <v>18.5</v>
      </c>
      <c r="Q609">
        <v>0</v>
      </c>
      <c r="R609">
        <v>0</v>
      </c>
      <c r="S609">
        <v>0</v>
      </c>
      <c r="T609">
        <v>860</v>
      </c>
      <c r="U609">
        <v>833</v>
      </c>
      <c r="V609">
        <v>0</v>
      </c>
      <c r="W609" t="s">
        <v>430</v>
      </c>
      <c r="X609">
        <v>0</v>
      </c>
      <c r="Y609">
        <v>0</v>
      </c>
      <c r="Z609">
        <v>0</v>
      </c>
      <c r="AA609" t="s">
        <v>436</v>
      </c>
      <c r="AB609">
        <v>0</v>
      </c>
      <c r="AC609">
        <v>0</v>
      </c>
      <c r="AD609">
        <v>4</v>
      </c>
      <c r="AE609" t="s">
        <v>430</v>
      </c>
      <c r="AF609">
        <v>34</v>
      </c>
      <c r="AG609">
        <v>18</v>
      </c>
      <c r="AH609">
        <v>47.3</v>
      </c>
      <c r="AI609">
        <v>3.49</v>
      </c>
      <c r="AJ609">
        <v>3.44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 t="s">
        <v>430</v>
      </c>
      <c r="AS609" t="s">
        <v>430</v>
      </c>
      <c r="AT609" t="s">
        <v>430</v>
      </c>
      <c r="AU609">
        <v>0</v>
      </c>
      <c r="AV609">
        <v>0</v>
      </c>
      <c r="AW609">
        <v>0</v>
      </c>
      <c r="AZ609">
        <v>14895248004803</v>
      </c>
      <c r="BA609">
        <v>4895248004806</v>
      </c>
      <c r="BC609" t="s">
        <v>463</v>
      </c>
      <c r="BD609" t="s">
        <v>1990</v>
      </c>
      <c r="BE609" t="s">
        <v>430</v>
      </c>
      <c r="BF609" t="s">
        <v>1478</v>
      </c>
      <c r="BG609" t="s">
        <v>689</v>
      </c>
      <c r="BH609">
        <v>36</v>
      </c>
      <c r="BI609">
        <v>2.8899999999999999E-2</v>
      </c>
      <c r="BJ609" t="s">
        <v>430</v>
      </c>
      <c r="BL609" t="s">
        <v>436</v>
      </c>
      <c r="BM609" t="s">
        <v>4064</v>
      </c>
      <c r="BN609" t="s">
        <v>430</v>
      </c>
      <c r="BO609" t="s">
        <v>430</v>
      </c>
      <c r="BP609" t="s">
        <v>3924</v>
      </c>
      <c r="BQ609" t="s">
        <v>2009</v>
      </c>
      <c r="BR609" t="s">
        <v>442</v>
      </c>
      <c r="BS609">
        <v>0</v>
      </c>
      <c r="BT609" t="s">
        <v>443</v>
      </c>
      <c r="BU609">
        <v>4420</v>
      </c>
      <c r="BV609">
        <v>8960</v>
      </c>
      <c r="BW609">
        <v>9100</v>
      </c>
      <c r="BX609" t="s">
        <v>430</v>
      </c>
      <c r="BY609" t="s">
        <v>430</v>
      </c>
      <c r="BZ609" t="s">
        <v>499</v>
      </c>
      <c r="CA609" t="s">
        <v>430</v>
      </c>
      <c r="CB609" t="s">
        <v>430</v>
      </c>
      <c r="CC609" t="s">
        <v>1371</v>
      </c>
      <c r="CD609">
        <v>45</v>
      </c>
      <c r="CE609" t="s">
        <v>430</v>
      </c>
      <c r="CF609" t="s">
        <v>444</v>
      </c>
      <c r="CG609" t="s">
        <v>430</v>
      </c>
      <c r="CH609" s="1">
        <v>45468</v>
      </c>
      <c r="CI609" t="s">
        <v>430</v>
      </c>
      <c r="CJ609" t="s">
        <v>430</v>
      </c>
      <c r="CK609" t="s">
        <v>430</v>
      </c>
      <c r="CM609">
        <v>1</v>
      </c>
      <c r="CN609" t="s">
        <v>4065</v>
      </c>
      <c r="CP609">
        <v>0</v>
      </c>
      <c r="CQ609">
        <v>1</v>
      </c>
      <c r="CS609">
        <v>0</v>
      </c>
      <c r="CU609">
        <v>317</v>
      </c>
      <c r="CV609">
        <v>1</v>
      </c>
      <c r="CW609">
        <v>10</v>
      </c>
      <c r="CX609">
        <v>21</v>
      </c>
      <c r="CZ609">
        <v>2</v>
      </c>
      <c r="DA609">
        <v>19002</v>
      </c>
      <c r="DB609">
        <v>31</v>
      </c>
      <c r="DC609" t="s">
        <v>446</v>
      </c>
      <c r="DD609" t="s">
        <v>430</v>
      </c>
      <c r="DE609" t="s">
        <v>4066</v>
      </c>
      <c r="DF609" t="s">
        <v>430</v>
      </c>
      <c r="DG609" t="s">
        <v>477</v>
      </c>
      <c r="DH609" t="s">
        <v>478</v>
      </c>
      <c r="DI609" t="s">
        <v>430</v>
      </c>
      <c r="DJ609" t="s">
        <v>430</v>
      </c>
      <c r="DK609" t="s">
        <v>430</v>
      </c>
      <c r="DL609" t="s">
        <v>430</v>
      </c>
      <c r="DM609" t="s">
        <v>448</v>
      </c>
      <c r="DN609" s="1">
        <v>45380</v>
      </c>
      <c r="DO609" s="1">
        <v>45553</v>
      </c>
      <c r="DP609" t="s">
        <v>449</v>
      </c>
      <c r="DQ609">
        <v>0</v>
      </c>
      <c r="DR609" t="s">
        <v>430</v>
      </c>
      <c r="DS609" t="s">
        <v>430</v>
      </c>
      <c r="DT609" t="s">
        <v>221</v>
      </c>
      <c r="DU609" t="s">
        <v>430</v>
      </c>
      <c r="DV609" t="s">
        <v>430</v>
      </c>
      <c r="DW609" t="s">
        <v>430</v>
      </c>
      <c r="DX609" t="s">
        <v>430</v>
      </c>
      <c r="DY609" t="s">
        <v>430</v>
      </c>
      <c r="DZ609" t="s">
        <v>451</v>
      </c>
      <c r="EA609" t="s">
        <v>452</v>
      </c>
      <c r="EB609" t="s">
        <v>430</v>
      </c>
      <c r="EC609" t="s">
        <v>430</v>
      </c>
      <c r="ED609" t="s">
        <v>430</v>
      </c>
      <c r="EE609" t="s">
        <v>2002</v>
      </c>
      <c r="EF609" t="s">
        <v>430</v>
      </c>
      <c r="EG609" t="s">
        <v>430</v>
      </c>
      <c r="EH609" t="s">
        <v>3919</v>
      </c>
      <c r="EI609" t="s">
        <v>455</v>
      </c>
      <c r="EJ609" t="s">
        <v>2002</v>
      </c>
      <c r="EK609" t="s">
        <v>509</v>
      </c>
      <c r="EL609" t="s">
        <v>2148</v>
      </c>
      <c r="EM609" t="s">
        <v>2004</v>
      </c>
    </row>
    <row r="610" spans="1:143" x14ac:dyDescent="0.25">
      <c r="A610" t="s">
        <v>1357</v>
      </c>
      <c r="B610" t="s">
        <v>459</v>
      </c>
      <c r="C610" t="s">
        <v>3919</v>
      </c>
      <c r="D610">
        <v>92</v>
      </c>
      <c r="E610" t="s">
        <v>430</v>
      </c>
      <c r="F610" t="s">
        <v>430</v>
      </c>
      <c r="G610" t="s">
        <v>430</v>
      </c>
      <c r="H610" t="s">
        <v>432</v>
      </c>
      <c r="I610" t="s">
        <v>4067</v>
      </c>
      <c r="J610" t="s">
        <v>4068</v>
      </c>
      <c r="K610">
        <v>19000004242</v>
      </c>
      <c r="L610" t="s">
        <v>4069</v>
      </c>
      <c r="M610">
        <v>5</v>
      </c>
      <c r="N610">
        <v>39.5</v>
      </c>
      <c r="O610">
        <v>11.5</v>
      </c>
      <c r="P610">
        <v>19.5</v>
      </c>
      <c r="Q610">
        <v>0</v>
      </c>
      <c r="R610">
        <v>0</v>
      </c>
      <c r="S610">
        <v>0</v>
      </c>
      <c r="T610">
        <v>1070</v>
      </c>
      <c r="U610">
        <v>1040</v>
      </c>
      <c r="V610">
        <v>0</v>
      </c>
      <c r="W610" t="s">
        <v>430</v>
      </c>
      <c r="X610">
        <v>0</v>
      </c>
      <c r="Y610">
        <v>0</v>
      </c>
      <c r="Z610">
        <v>0</v>
      </c>
      <c r="AA610" t="s">
        <v>436</v>
      </c>
      <c r="AB610">
        <v>0</v>
      </c>
      <c r="AC610">
        <v>0</v>
      </c>
      <c r="AD610">
        <v>5</v>
      </c>
      <c r="AE610" t="s">
        <v>430</v>
      </c>
      <c r="AF610">
        <v>39</v>
      </c>
      <c r="AG610">
        <v>18.8</v>
      </c>
      <c r="AH610">
        <v>58</v>
      </c>
      <c r="AI610">
        <v>5.41</v>
      </c>
      <c r="AJ610">
        <v>5.36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 t="s">
        <v>430</v>
      </c>
      <c r="AS610" t="s">
        <v>430</v>
      </c>
      <c r="AT610" t="s">
        <v>430</v>
      </c>
      <c r="AU610">
        <v>0</v>
      </c>
      <c r="AV610">
        <v>0</v>
      </c>
      <c r="AW610">
        <v>0</v>
      </c>
      <c r="AZ610">
        <v>14895248004810</v>
      </c>
      <c r="BA610">
        <v>4895248004813</v>
      </c>
      <c r="BC610" t="s">
        <v>463</v>
      </c>
      <c r="BD610" t="s">
        <v>1990</v>
      </c>
      <c r="BE610" t="s">
        <v>430</v>
      </c>
      <c r="BF610" t="s">
        <v>1478</v>
      </c>
      <c r="BG610" t="s">
        <v>689</v>
      </c>
      <c r="BH610">
        <v>36</v>
      </c>
      <c r="BI610">
        <v>4.2500000000000003E-2</v>
      </c>
      <c r="BJ610" t="s">
        <v>430</v>
      </c>
      <c r="BL610" t="s">
        <v>436</v>
      </c>
      <c r="BM610" t="s">
        <v>4070</v>
      </c>
      <c r="BN610" t="s">
        <v>430</v>
      </c>
      <c r="BO610" t="s">
        <v>430</v>
      </c>
      <c r="BP610" t="s">
        <v>3924</v>
      </c>
      <c r="BQ610" t="s">
        <v>2020</v>
      </c>
      <c r="BR610" t="s">
        <v>442</v>
      </c>
      <c r="BS610">
        <v>0</v>
      </c>
      <c r="BT610" t="s">
        <v>443</v>
      </c>
      <c r="BU610">
        <v>3720</v>
      </c>
      <c r="BV610">
        <v>7560</v>
      </c>
      <c r="BW610">
        <v>8720</v>
      </c>
      <c r="BX610" t="s">
        <v>430</v>
      </c>
      <c r="BY610" t="s">
        <v>430</v>
      </c>
      <c r="BZ610" t="s">
        <v>499</v>
      </c>
      <c r="CA610" t="s">
        <v>430</v>
      </c>
      <c r="CB610" t="s">
        <v>430</v>
      </c>
      <c r="CC610" t="s">
        <v>1371</v>
      </c>
      <c r="CD610">
        <v>45</v>
      </c>
      <c r="CE610" t="s">
        <v>430</v>
      </c>
      <c r="CF610" t="s">
        <v>444</v>
      </c>
      <c r="CG610" t="s">
        <v>430</v>
      </c>
      <c r="CH610" s="1">
        <v>45464</v>
      </c>
      <c r="CI610" t="s">
        <v>430</v>
      </c>
      <c r="CJ610" t="s">
        <v>430</v>
      </c>
      <c r="CK610" t="s">
        <v>430</v>
      </c>
      <c r="CM610">
        <v>1</v>
      </c>
      <c r="CN610" t="s">
        <v>4071</v>
      </c>
      <c r="CP610">
        <v>0</v>
      </c>
      <c r="CQ610">
        <v>1</v>
      </c>
      <c r="CS610">
        <v>0</v>
      </c>
      <c r="CU610">
        <v>317</v>
      </c>
      <c r="CV610">
        <v>1</v>
      </c>
      <c r="CW610">
        <v>10</v>
      </c>
      <c r="CX610">
        <v>21</v>
      </c>
      <c r="CZ610">
        <v>2</v>
      </c>
      <c r="DA610">
        <v>19002</v>
      </c>
      <c r="DB610">
        <v>31</v>
      </c>
      <c r="DC610" t="s">
        <v>446</v>
      </c>
      <c r="DD610" t="s">
        <v>430</v>
      </c>
      <c r="DE610" t="s">
        <v>4072</v>
      </c>
      <c r="DF610" t="s">
        <v>430</v>
      </c>
      <c r="DG610" t="s">
        <v>477</v>
      </c>
      <c r="DH610" t="s">
        <v>478</v>
      </c>
      <c r="DI610" t="s">
        <v>430</v>
      </c>
      <c r="DJ610" t="s">
        <v>430</v>
      </c>
      <c r="DK610" t="s">
        <v>430</v>
      </c>
      <c r="DL610" t="s">
        <v>430</v>
      </c>
      <c r="DM610" t="s">
        <v>448</v>
      </c>
      <c r="DN610" s="1">
        <v>45380</v>
      </c>
      <c r="DO610" s="1">
        <v>45553</v>
      </c>
      <c r="DP610" t="s">
        <v>449</v>
      </c>
      <c r="DQ610">
        <v>0</v>
      </c>
      <c r="DR610" t="s">
        <v>430</v>
      </c>
      <c r="DS610" t="s">
        <v>430</v>
      </c>
      <c r="DT610" t="s">
        <v>221</v>
      </c>
      <c r="DU610" t="s">
        <v>430</v>
      </c>
      <c r="DV610" t="s">
        <v>430</v>
      </c>
      <c r="DW610" t="s">
        <v>430</v>
      </c>
      <c r="DX610" t="s">
        <v>430</v>
      </c>
      <c r="DY610" t="s">
        <v>430</v>
      </c>
      <c r="DZ610" t="s">
        <v>451</v>
      </c>
      <c r="EA610" t="s">
        <v>452</v>
      </c>
      <c r="EB610" t="s">
        <v>430</v>
      </c>
      <c r="EC610" t="s">
        <v>430</v>
      </c>
      <c r="ED610" t="s">
        <v>430</v>
      </c>
      <c r="EE610" t="s">
        <v>2002</v>
      </c>
      <c r="EF610" t="s">
        <v>430</v>
      </c>
      <c r="EG610" t="s">
        <v>430</v>
      </c>
      <c r="EH610" t="s">
        <v>3919</v>
      </c>
      <c r="EI610" t="s">
        <v>455</v>
      </c>
      <c r="EJ610" t="s">
        <v>2002</v>
      </c>
      <c r="EK610" t="s">
        <v>509</v>
      </c>
      <c r="EL610" t="s">
        <v>4073</v>
      </c>
      <c r="EM610" t="s">
        <v>2004</v>
      </c>
    </row>
    <row r="611" spans="1:143" x14ac:dyDescent="0.25">
      <c r="A611" t="s">
        <v>1357</v>
      </c>
      <c r="B611" t="s">
        <v>459</v>
      </c>
      <c r="C611" t="s">
        <v>3919</v>
      </c>
      <c r="D611">
        <v>92</v>
      </c>
      <c r="E611" t="s">
        <v>430</v>
      </c>
      <c r="F611" t="s">
        <v>430</v>
      </c>
      <c r="G611" t="s">
        <v>430</v>
      </c>
      <c r="H611" t="s">
        <v>432</v>
      </c>
      <c r="I611" t="s">
        <v>4074</v>
      </c>
      <c r="J611" t="s">
        <v>4075</v>
      </c>
      <c r="K611">
        <v>19000004243</v>
      </c>
      <c r="L611" t="s">
        <v>4076</v>
      </c>
      <c r="M611">
        <v>5</v>
      </c>
      <c r="N611">
        <v>32.5</v>
      </c>
      <c r="O611">
        <v>12.4</v>
      </c>
      <c r="P611">
        <v>22.5</v>
      </c>
      <c r="Q611">
        <v>0</v>
      </c>
      <c r="R611">
        <v>0</v>
      </c>
      <c r="S611">
        <v>0</v>
      </c>
      <c r="T611">
        <v>1023</v>
      </c>
      <c r="U611">
        <v>995</v>
      </c>
      <c r="V611">
        <v>0</v>
      </c>
      <c r="W611" t="s">
        <v>430</v>
      </c>
      <c r="X611">
        <v>0</v>
      </c>
      <c r="Y611">
        <v>0</v>
      </c>
      <c r="Z611">
        <v>0</v>
      </c>
      <c r="AA611" t="s">
        <v>436</v>
      </c>
      <c r="AB611">
        <v>0</v>
      </c>
      <c r="AC611">
        <v>0</v>
      </c>
      <c r="AD611">
        <v>5</v>
      </c>
      <c r="AE611" t="s">
        <v>430</v>
      </c>
      <c r="AF611">
        <v>32</v>
      </c>
      <c r="AG611">
        <v>22.5</v>
      </c>
      <c r="AH611">
        <v>62</v>
      </c>
      <c r="AI611">
        <v>5.14</v>
      </c>
      <c r="AJ611">
        <v>5.08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 t="s">
        <v>430</v>
      </c>
      <c r="AS611" t="s">
        <v>430</v>
      </c>
      <c r="AT611" t="s">
        <v>430</v>
      </c>
      <c r="AU611">
        <v>0</v>
      </c>
      <c r="AV611">
        <v>0</v>
      </c>
      <c r="AW611">
        <v>0</v>
      </c>
      <c r="AZ611">
        <v>14895248004827</v>
      </c>
      <c r="BA611">
        <v>4895248004820</v>
      </c>
      <c r="BC611" t="s">
        <v>463</v>
      </c>
      <c r="BD611" t="s">
        <v>1990</v>
      </c>
      <c r="BE611" t="s">
        <v>430</v>
      </c>
      <c r="BF611" t="s">
        <v>1478</v>
      </c>
      <c r="BG611" t="s">
        <v>689</v>
      </c>
      <c r="BH611">
        <v>36</v>
      </c>
      <c r="BI611">
        <v>4.4600000000000001E-2</v>
      </c>
      <c r="BJ611" t="s">
        <v>430</v>
      </c>
      <c r="BL611" t="s">
        <v>436</v>
      </c>
      <c r="BM611" t="s">
        <v>4077</v>
      </c>
      <c r="BN611" t="s">
        <v>430</v>
      </c>
      <c r="BO611" t="s">
        <v>430</v>
      </c>
      <c r="BP611" t="s">
        <v>3924</v>
      </c>
      <c r="BQ611" t="s">
        <v>2056</v>
      </c>
      <c r="BR611" t="s">
        <v>442</v>
      </c>
      <c r="BS611">
        <v>0</v>
      </c>
      <c r="BT611" t="s">
        <v>443</v>
      </c>
      <c r="BU611">
        <v>3550</v>
      </c>
      <c r="BV611">
        <v>7310</v>
      </c>
      <c r="BW611">
        <v>8200</v>
      </c>
      <c r="BX611" t="s">
        <v>430</v>
      </c>
      <c r="BY611" t="s">
        <v>430</v>
      </c>
      <c r="BZ611" t="s">
        <v>499</v>
      </c>
      <c r="CA611" t="s">
        <v>430</v>
      </c>
      <c r="CB611" t="s">
        <v>430</v>
      </c>
      <c r="CC611" t="s">
        <v>1371</v>
      </c>
      <c r="CD611">
        <v>45</v>
      </c>
      <c r="CE611" t="s">
        <v>430</v>
      </c>
      <c r="CF611" t="s">
        <v>444</v>
      </c>
      <c r="CG611" t="s">
        <v>430</v>
      </c>
      <c r="CH611" s="1">
        <v>45468</v>
      </c>
      <c r="CI611" t="s">
        <v>430</v>
      </c>
      <c r="CJ611" t="s">
        <v>430</v>
      </c>
      <c r="CK611" t="s">
        <v>430</v>
      </c>
      <c r="CM611">
        <v>1</v>
      </c>
      <c r="CN611" t="s">
        <v>4078</v>
      </c>
      <c r="CP611">
        <v>0</v>
      </c>
      <c r="CQ611">
        <v>1</v>
      </c>
      <c r="CS611">
        <v>0</v>
      </c>
      <c r="CU611">
        <v>317</v>
      </c>
      <c r="CV611">
        <v>1</v>
      </c>
      <c r="CW611">
        <v>10</v>
      </c>
      <c r="CX611">
        <v>21</v>
      </c>
      <c r="CZ611">
        <v>2</v>
      </c>
      <c r="DA611">
        <v>19002</v>
      </c>
      <c r="DB611">
        <v>31</v>
      </c>
      <c r="DC611" t="s">
        <v>446</v>
      </c>
      <c r="DD611" t="s">
        <v>430</v>
      </c>
      <c r="DE611" t="s">
        <v>4079</v>
      </c>
      <c r="DF611" t="s">
        <v>430</v>
      </c>
      <c r="DG611" t="s">
        <v>477</v>
      </c>
      <c r="DH611" t="s">
        <v>478</v>
      </c>
      <c r="DI611" t="s">
        <v>430</v>
      </c>
      <c r="DJ611" t="s">
        <v>430</v>
      </c>
      <c r="DK611" t="s">
        <v>430</v>
      </c>
      <c r="DL611" t="s">
        <v>430</v>
      </c>
      <c r="DM611" t="s">
        <v>448</v>
      </c>
      <c r="DN611" s="1">
        <v>45380</v>
      </c>
      <c r="DO611" s="1">
        <v>45553</v>
      </c>
      <c r="DP611" t="s">
        <v>449</v>
      </c>
      <c r="DQ611">
        <v>0</v>
      </c>
      <c r="DR611" t="s">
        <v>430</v>
      </c>
      <c r="DS611" t="s">
        <v>430</v>
      </c>
      <c r="DT611" t="s">
        <v>221</v>
      </c>
      <c r="DU611" t="s">
        <v>430</v>
      </c>
      <c r="DV611" t="s">
        <v>430</v>
      </c>
      <c r="DW611" t="s">
        <v>430</v>
      </c>
      <c r="DX611" t="s">
        <v>430</v>
      </c>
      <c r="DY611" t="s">
        <v>430</v>
      </c>
      <c r="DZ611" t="s">
        <v>451</v>
      </c>
      <c r="EA611" t="s">
        <v>452</v>
      </c>
      <c r="EB611" t="s">
        <v>430</v>
      </c>
      <c r="EC611" t="s">
        <v>430</v>
      </c>
      <c r="ED611" t="s">
        <v>430</v>
      </c>
      <c r="EE611" t="s">
        <v>2002</v>
      </c>
      <c r="EF611" t="s">
        <v>430</v>
      </c>
      <c r="EG611" t="s">
        <v>430</v>
      </c>
      <c r="EH611" t="s">
        <v>3919</v>
      </c>
      <c r="EI611" t="s">
        <v>455</v>
      </c>
      <c r="EJ611" t="s">
        <v>2002</v>
      </c>
      <c r="EK611" t="s">
        <v>509</v>
      </c>
      <c r="EL611" t="s">
        <v>2693</v>
      </c>
      <c r="EM611" t="s">
        <v>2004</v>
      </c>
    </row>
    <row r="612" spans="1:143" x14ac:dyDescent="0.25">
      <c r="A612" t="s">
        <v>1357</v>
      </c>
      <c r="B612" t="s">
        <v>459</v>
      </c>
      <c r="C612" t="s">
        <v>3919</v>
      </c>
      <c r="D612">
        <v>92</v>
      </c>
      <c r="E612" t="s">
        <v>430</v>
      </c>
      <c r="F612" t="s">
        <v>430</v>
      </c>
      <c r="G612" t="s">
        <v>430</v>
      </c>
      <c r="H612" t="s">
        <v>432</v>
      </c>
      <c r="I612" t="s">
        <v>4080</v>
      </c>
      <c r="J612" t="s">
        <v>4081</v>
      </c>
      <c r="K612">
        <v>19000004245</v>
      </c>
      <c r="L612" t="s">
        <v>4082</v>
      </c>
      <c r="M612">
        <v>5</v>
      </c>
      <c r="N612">
        <v>26.5</v>
      </c>
      <c r="O612">
        <v>14</v>
      </c>
      <c r="P612">
        <v>19.5</v>
      </c>
      <c r="Q612">
        <v>0</v>
      </c>
      <c r="R612">
        <v>0</v>
      </c>
      <c r="S612">
        <v>0</v>
      </c>
      <c r="T612">
        <v>1112.1400000000001</v>
      </c>
      <c r="U612">
        <v>1082.1400000000001</v>
      </c>
      <c r="V612">
        <v>0</v>
      </c>
      <c r="W612" t="s">
        <v>430</v>
      </c>
      <c r="X612">
        <v>0</v>
      </c>
      <c r="Y612">
        <v>0</v>
      </c>
      <c r="Z612">
        <v>0</v>
      </c>
      <c r="AA612" t="s">
        <v>436</v>
      </c>
      <c r="AB612">
        <v>0</v>
      </c>
      <c r="AC612">
        <v>0</v>
      </c>
      <c r="AD612">
        <v>5</v>
      </c>
      <c r="AE612" t="s">
        <v>430</v>
      </c>
      <c r="AF612">
        <v>77</v>
      </c>
      <c r="AG612">
        <v>30</v>
      </c>
      <c r="AH612">
        <v>23</v>
      </c>
      <c r="AI612">
        <v>6.2919999999999998</v>
      </c>
      <c r="AJ612">
        <v>5.5609999999999999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 t="s">
        <v>430</v>
      </c>
      <c r="AS612" t="s">
        <v>430</v>
      </c>
      <c r="AT612" t="s">
        <v>430</v>
      </c>
      <c r="AU612">
        <v>0</v>
      </c>
      <c r="AV612">
        <v>0</v>
      </c>
      <c r="AW612">
        <v>0</v>
      </c>
      <c r="AZ612">
        <v>44894680015225</v>
      </c>
      <c r="BA612">
        <v>4894680015227</v>
      </c>
      <c r="BC612" t="s">
        <v>463</v>
      </c>
      <c r="BD612" t="s">
        <v>1990</v>
      </c>
      <c r="BE612" t="s">
        <v>430</v>
      </c>
      <c r="BF612" t="s">
        <v>1478</v>
      </c>
      <c r="BG612" t="s">
        <v>689</v>
      </c>
      <c r="BH612">
        <v>36</v>
      </c>
      <c r="BI612">
        <v>5.3100000000000001E-2</v>
      </c>
      <c r="BJ612" t="s">
        <v>430</v>
      </c>
      <c r="BL612" t="s">
        <v>436</v>
      </c>
      <c r="BM612" t="s">
        <v>4083</v>
      </c>
      <c r="BN612" t="s">
        <v>430</v>
      </c>
      <c r="BO612" t="s">
        <v>430</v>
      </c>
      <c r="BP612" t="s">
        <v>4084</v>
      </c>
      <c r="BQ612" t="s">
        <v>2056</v>
      </c>
      <c r="BR612" t="s">
        <v>442</v>
      </c>
      <c r="BS612">
        <v>5000</v>
      </c>
      <c r="BT612" t="s">
        <v>443</v>
      </c>
      <c r="BU612">
        <v>2540</v>
      </c>
      <c r="BV612">
        <v>5364</v>
      </c>
      <c r="BW612">
        <v>6305</v>
      </c>
      <c r="BX612" t="s">
        <v>430</v>
      </c>
      <c r="BY612" t="s">
        <v>430</v>
      </c>
      <c r="BZ612" t="s">
        <v>499</v>
      </c>
      <c r="CA612" t="s">
        <v>2690</v>
      </c>
      <c r="CB612" t="s">
        <v>430</v>
      </c>
      <c r="CC612" t="s">
        <v>3078</v>
      </c>
      <c r="CD612">
        <v>0</v>
      </c>
      <c r="CE612" t="s">
        <v>430</v>
      </c>
      <c r="CF612" t="s">
        <v>444</v>
      </c>
      <c r="CG612" t="s">
        <v>430</v>
      </c>
      <c r="CH612" s="1">
        <v>45464</v>
      </c>
      <c r="CI612" t="s">
        <v>430</v>
      </c>
      <c r="CJ612" t="s">
        <v>430</v>
      </c>
      <c r="CK612" t="s">
        <v>430</v>
      </c>
      <c r="CM612">
        <v>1</v>
      </c>
      <c r="CN612" t="s">
        <v>4085</v>
      </c>
      <c r="CP612">
        <v>0</v>
      </c>
      <c r="CQ612">
        <v>2</v>
      </c>
      <c r="CS612">
        <v>0</v>
      </c>
      <c r="CU612">
        <v>345</v>
      </c>
      <c r="CV612">
        <v>1</v>
      </c>
      <c r="CW612">
        <v>10</v>
      </c>
      <c r="CX612">
        <v>35</v>
      </c>
      <c r="CZ612">
        <v>1</v>
      </c>
      <c r="DA612">
        <v>19002</v>
      </c>
      <c r="DB612">
        <v>31</v>
      </c>
      <c r="DC612" t="s">
        <v>446</v>
      </c>
      <c r="DD612" t="s">
        <v>430</v>
      </c>
      <c r="DE612" t="s">
        <v>4086</v>
      </c>
      <c r="DF612" t="s">
        <v>430</v>
      </c>
      <c r="DG612" t="s">
        <v>477</v>
      </c>
      <c r="DH612" t="s">
        <v>478</v>
      </c>
      <c r="DI612" t="s">
        <v>430</v>
      </c>
      <c r="DJ612" t="s">
        <v>430</v>
      </c>
      <c r="DK612" t="s">
        <v>430</v>
      </c>
      <c r="DL612" t="s">
        <v>430</v>
      </c>
      <c r="DM612" t="s">
        <v>448</v>
      </c>
      <c r="DN612" s="1">
        <v>45385</v>
      </c>
      <c r="DO612" s="1">
        <v>45553</v>
      </c>
      <c r="DP612" t="s">
        <v>449</v>
      </c>
      <c r="DQ612">
        <v>0</v>
      </c>
      <c r="DR612" t="s">
        <v>430</v>
      </c>
      <c r="DS612" t="s">
        <v>430</v>
      </c>
      <c r="DT612" t="s">
        <v>221</v>
      </c>
      <c r="DU612" t="s">
        <v>430</v>
      </c>
      <c r="DV612" t="s">
        <v>430</v>
      </c>
      <c r="DW612" t="s">
        <v>430</v>
      </c>
      <c r="DX612" t="s">
        <v>430</v>
      </c>
      <c r="DY612" t="s">
        <v>430</v>
      </c>
      <c r="DZ612" t="s">
        <v>451</v>
      </c>
      <c r="EA612" t="s">
        <v>452</v>
      </c>
      <c r="EB612" t="s">
        <v>430</v>
      </c>
      <c r="EC612" t="s">
        <v>430</v>
      </c>
      <c r="ED612" t="s">
        <v>430</v>
      </c>
      <c r="EE612" t="s">
        <v>2130</v>
      </c>
      <c r="EF612" t="s">
        <v>430</v>
      </c>
      <c r="EG612" t="s">
        <v>430</v>
      </c>
      <c r="EH612" t="s">
        <v>3919</v>
      </c>
      <c r="EI612" t="s">
        <v>455</v>
      </c>
      <c r="EJ612" t="s">
        <v>2130</v>
      </c>
      <c r="EK612" t="s">
        <v>509</v>
      </c>
      <c r="EL612" t="s">
        <v>2693</v>
      </c>
      <c r="EM612" t="s">
        <v>2132</v>
      </c>
    </row>
    <row r="613" spans="1:143" x14ac:dyDescent="0.25">
      <c r="A613" t="s">
        <v>1357</v>
      </c>
      <c r="B613" t="s">
        <v>459</v>
      </c>
      <c r="C613" t="s">
        <v>3919</v>
      </c>
      <c r="D613">
        <v>92</v>
      </c>
      <c r="E613" t="s">
        <v>430</v>
      </c>
      <c r="F613" t="s">
        <v>430</v>
      </c>
      <c r="G613" t="s">
        <v>430</v>
      </c>
      <c r="H613" t="s">
        <v>432</v>
      </c>
      <c r="I613" t="s">
        <v>2679</v>
      </c>
      <c r="J613" t="s">
        <v>4087</v>
      </c>
      <c r="K613">
        <v>19000004246</v>
      </c>
      <c r="L613" t="s">
        <v>4088</v>
      </c>
      <c r="M613">
        <v>5</v>
      </c>
      <c r="N613">
        <v>30</v>
      </c>
      <c r="O613">
        <v>14</v>
      </c>
      <c r="P613">
        <v>18.5</v>
      </c>
      <c r="Q613">
        <v>0</v>
      </c>
      <c r="R613">
        <v>0</v>
      </c>
      <c r="S613">
        <v>0</v>
      </c>
      <c r="T613">
        <v>1209.1099999999999</v>
      </c>
      <c r="U613">
        <v>1179.1099999999999</v>
      </c>
      <c r="V613">
        <v>0</v>
      </c>
      <c r="W613" t="s">
        <v>430</v>
      </c>
      <c r="X613">
        <v>0</v>
      </c>
      <c r="Y613">
        <v>0</v>
      </c>
      <c r="Z613">
        <v>0</v>
      </c>
      <c r="AA613" t="s">
        <v>436</v>
      </c>
      <c r="AB613">
        <v>0</v>
      </c>
      <c r="AC613">
        <v>0</v>
      </c>
      <c r="AD613">
        <v>5</v>
      </c>
      <c r="AE613" t="s">
        <v>430</v>
      </c>
      <c r="AF613">
        <v>77</v>
      </c>
      <c r="AG613">
        <v>33</v>
      </c>
      <c r="AH613">
        <v>21.5</v>
      </c>
      <c r="AI613">
        <v>6.8179999999999996</v>
      </c>
      <c r="AJ613">
        <v>6.0460000000000003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 t="s">
        <v>430</v>
      </c>
      <c r="AS613" t="s">
        <v>430</v>
      </c>
      <c r="AT613" t="s">
        <v>430</v>
      </c>
      <c r="AU613">
        <v>0</v>
      </c>
      <c r="AV613">
        <v>0</v>
      </c>
      <c r="AW613">
        <v>0</v>
      </c>
      <c r="AZ613">
        <v>20810005417925</v>
      </c>
      <c r="BA613">
        <v>4897097267494</v>
      </c>
      <c r="BB613">
        <v>810005417921</v>
      </c>
      <c r="BC613" t="s">
        <v>463</v>
      </c>
      <c r="BD613" t="s">
        <v>1990</v>
      </c>
      <c r="BE613" t="s">
        <v>430</v>
      </c>
      <c r="BF613" t="s">
        <v>1478</v>
      </c>
      <c r="BG613" t="s">
        <v>689</v>
      </c>
      <c r="BH613">
        <v>36</v>
      </c>
      <c r="BI613">
        <v>5.4600000000000003E-2</v>
      </c>
      <c r="BJ613" t="s">
        <v>430</v>
      </c>
      <c r="BL613" t="s">
        <v>436</v>
      </c>
      <c r="BM613" t="s">
        <v>4089</v>
      </c>
      <c r="BN613" t="s">
        <v>430</v>
      </c>
      <c r="BO613" t="s">
        <v>430</v>
      </c>
      <c r="BP613" t="s">
        <v>4084</v>
      </c>
      <c r="BQ613" t="s">
        <v>2038</v>
      </c>
      <c r="BR613" t="s">
        <v>442</v>
      </c>
      <c r="BS613">
        <v>5000</v>
      </c>
      <c r="BT613" t="s">
        <v>443</v>
      </c>
      <c r="BU613">
        <v>2471</v>
      </c>
      <c r="BV613">
        <v>5216</v>
      </c>
      <c r="BW613">
        <v>6131</v>
      </c>
      <c r="BX613" t="s">
        <v>430</v>
      </c>
      <c r="BY613" t="s">
        <v>430</v>
      </c>
      <c r="BZ613" t="s">
        <v>499</v>
      </c>
      <c r="CA613" t="s">
        <v>2683</v>
      </c>
      <c r="CB613" t="s">
        <v>430</v>
      </c>
      <c r="CC613" t="s">
        <v>3078</v>
      </c>
      <c r="CD613">
        <v>0</v>
      </c>
      <c r="CE613" t="s">
        <v>430</v>
      </c>
      <c r="CF613" t="s">
        <v>444</v>
      </c>
      <c r="CG613" t="s">
        <v>430</v>
      </c>
      <c r="CH613" s="1">
        <v>45466</v>
      </c>
      <c r="CI613" t="s">
        <v>430</v>
      </c>
      <c r="CJ613" t="s">
        <v>430</v>
      </c>
      <c r="CK613" t="s">
        <v>430</v>
      </c>
      <c r="CM613">
        <v>1</v>
      </c>
      <c r="CN613" t="s">
        <v>4090</v>
      </c>
      <c r="CP613">
        <v>0</v>
      </c>
      <c r="CQ613">
        <v>2</v>
      </c>
      <c r="CS613">
        <v>0</v>
      </c>
      <c r="CU613">
        <v>345</v>
      </c>
      <c r="CV613">
        <v>1</v>
      </c>
      <c r="CW613">
        <v>10</v>
      </c>
      <c r="CX613">
        <v>35</v>
      </c>
      <c r="CZ613">
        <v>1</v>
      </c>
      <c r="DA613">
        <v>19002</v>
      </c>
      <c r="DB613">
        <v>31</v>
      </c>
      <c r="DC613" t="s">
        <v>446</v>
      </c>
      <c r="DD613" t="s">
        <v>430</v>
      </c>
      <c r="DE613" t="s">
        <v>4091</v>
      </c>
      <c r="DF613" t="s">
        <v>430</v>
      </c>
      <c r="DG613" t="s">
        <v>477</v>
      </c>
      <c r="DH613" t="s">
        <v>478</v>
      </c>
      <c r="DI613" t="s">
        <v>430</v>
      </c>
      <c r="DJ613" t="s">
        <v>430</v>
      </c>
      <c r="DK613" t="s">
        <v>430</v>
      </c>
      <c r="DL613" t="s">
        <v>430</v>
      </c>
      <c r="DM613" t="s">
        <v>448</v>
      </c>
      <c r="DN613" s="1">
        <v>45385</v>
      </c>
      <c r="DO613" s="1">
        <v>45553</v>
      </c>
      <c r="DP613" t="s">
        <v>449</v>
      </c>
      <c r="DQ613">
        <v>0</v>
      </c>
      <c r="DR613" t="s">
        <v>430</v>
      </c>
      <c r="DS613" t="s">
        <v>430</v>
      </c>
      <c r="DT613" t="s">
        <v>221</v>
      </c>
      <c r="DU613" t="s">
        <v>430</v>
      </c>
      <c r="DV613" t="s">
        <v>430</v>
      </c>
      <c r="DW613" t="s">
        <v>430</v>
      </c>
      <c r="DX613" t="s">
        <v>430</v>
      </c>
      <c r="DY613" t="s">
        <v>430</v>
      </c>
      <c r="DZ613" t="s">
        <v>451</v>
      </c>
      <c r="EA613" t="s">
        <v>452</v>
      </c>
      <c r="EB613" t="s">
        <v>430</v>
      </c>
      <c r="EC613" t="s">
        <v>430</v>
      </c>
      <c r="ED613" t="s">
        <v>430</v>
      </c>
      <c r="EE613" t="s">
        <v>2130</v>
      </c>
      <c r="EF613" t="s">
        <v>430</v>
      </c>
      <c r="EG613" t="s">
        <v>430</v>
      </c>
      <c r="EH613" t="s">
        <v>3919</v>
      </c>
      <c r="EI613" t="s">
        <v>455</v>
      </c>
      <c r="EJ613" t="s">
        <v>2130</v>
      </c>
      <c r="EK613" t="s">
        <v>509</v>
      </c>
      <c r="EL613" t="s">
        <v>2033</v>
      </c>
      <c r="EM613" t="s">
        <v>2132</v>
      </c>
    </row>
    <row r="614" spans="1:143" x14ac:dyDescent="0.25">
      <c r="A614" t="s">
        <v>1357</v>
      </c>
      <c r="B614" t="s">
        <v>459</v>
      </c>
      <c r="C614" t="s">
        <v>3919</v>
      </c>
      <c r="D614">
        <v>92</v>
      </c>
      <c r="E614" t="s">
        <v>430</v>
      </c>
      <c r="F614" t="s">
        <v>430</v>
      </c>
      <c r="G614" t="s">
        <v>430</v>
      </c>
      <c r="H614" t="s">
        <v>432</v>
      </c>
      <c r="I614" t="s">
        <v>2694</v>
      </c>
      <c r="J614" t="s">
        <v>4092</v>
      </c>
      <c r="K614">
        <v>19000004247</v>
      </c>
      <c r="L614" t="s">
        <v>4093</v>
      </c>
      <c r="M614">
        <v>5</v>
      </c>
      <c r="N614">
        <v>23</v>
      </c>
      <c r="O614">
        <v>14</v>
      </c>
      <c r="P614">
        <v>20</v>
      </c>
      <c r="Q614">
        <v>0</v>
      </c>
      <c r="R614">
        <v>0</v>
      </c>
      <c r="S614">
        <v>0</v>
      </c>
      <c r="T614">
        <v>990.21</v>
      </c>
      <c r="U614">
        <v>960.21</v>
      </c>
      <c r="V614">
        <v>0</v>
      </c>
      <c r="W614" t="s">
        <v>430</v>
      </c>
      <c r="X614">
        <v>0</v>
      </c>
      <c r="Y614">
        <v>0</v>
      </c>
      <c r="Z614">
        <v>0</v>
      </c>
      <c r="AA614" t="s">
        <v>436</v>
      </c>
      <c r="AB614">
        <v>0</v>
      </c>
      <c r="AC614">
        <v>0</v>
      </c>
      <c r="AD614">
        <v>5</v>
      </c>
      <c r="AE614" t="s">
        <v>430</v>
      </c>
      <c r="AF614">
        <v>77</v>
      </c>
      <c r="AG614">
        <v>26.5</v>
      </c>
      <c r="AH614">
        <v>23</v>
      </c>
      <c r="AI614">
        <v>5.6120000000000001</v>
      </c>
      <c r="AJ614">
        <v>4.9509999999999996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 t="s">
        <v>430</v>
      </c>
      <c r="AS614" t="s">
        <v>430</v>
      </c>
      <c r="AT614" t="s">
        <v>430</v>
      </c>
      <c r="AU614">
        <v>0</v>
      </c>
      <c r="AV614">
        <v>0</v>
      </c>
      <c r="AW614">
        <v>0</v>
      </c>
      <c r="AZ614">
        <v>20810005417949</v>
      </c>
      <c r="BA614">
        <v>4897097267517</v>
      </c>
      <c r="BB614">
        <v>810005417945</v>
      </c>
      <c r="BC614" t="s">
        <v>463</v>
      </c>
      <c r="BD614" t="s">
        <v>1990</v>
      </c>
      <c r="BE614" t="s">
        <v>430</v>
      </c>
      <c r="BF614" t="s">
        <v>1478</v>
      </c>
      <c r="BG614" t="s">
        <v>689</v>
      </c>
      <c r="BH614">
        <v>36</v>
      </c>
      <c r="BI614">
        <v>4.6899999999999997E-2</v>
      </c>
      <c r="BJ614" t="s">
        <v>430</v>
      </c>
      <c r="BL614" t="s">
        <v>436</v>
      </c>
      <c r="BM614" t="s">
        <v>4094</v>
      </c>
      <c r="BN614" t="s">
        <v>430</v>
      </c>
      <c r="BO614" t="s">
        <v>430</v>
      </c>
      <c r="BP614" t="s">
        <v>4084</v>
      </c>
      <c r="BQ614" t="s">
        <v>2066</v>
      </c>
      <c r="BR614" t="s">
        <v>442</v>
      </c>
      <c r="BS614">
        <v>5000</v>
      </c>
      <c r="BT614" t="s">
        <v>443</v>
      </c>
      <c r="BU614">
        <v>2876</v>
      </c>
      <c r="BV614">
        <v>6072</v>
      </c>
      <c r="BW614">
        <v>7138</v>
      </c>
      <c r="BX614" t="s">
        <v>430</v>
      </c>
      <c r="BY614" t="s">
        <v>430</v>
      </c>
      <c r="BZ614" t="s">
        <v>499</v>
      </c>
      <c r="CA614" t="s">
        <v>2698</v>
      </c>
      <c r="CB614" t="s">
        <v>430</v>
      </c>
      <c r="CC614" t="s">
        <v>3078</v>
      </c>
      <c r="CD614">
        <v>0</v>
      </c>
      <c r="CE614" t="s">
        <v>430</v>
      </c>
      <c r="CF614" t="s">
        <v>444</v>
      </c>
      <c r="CG614" t="s">
        <v>430</v>
      </c>
      <c r="CH614" s="1">
        <v>45464</v>
      </c>
      <c r="CI614" t="s">
        <v>430</v>
      </c>
      <c r="CJ614" t="s">
        <v>430</v>
      </c>
      <c r="CK614" t="s">
        <v>430</v>
      </c>
      <c r="CM614">
        <v>1</v>
      </c>
      <c r="CN614" t="s">
        <v>4095</v>
      </c>
      <c r="CP614">
        <v>0</v>
      </c>
      <c r="CQ614">
        <v>2</v>
      </c>
      <c r="CS614">
        <v>0</v>
      </c>
      <c r="CU614">
        <v>345</v>
      </c>
      <c r="CV614">
        <v>1</v>
      </c>
      <c r="CW614">
        <v>10</v>
      </c>
      <c r="CX614">
        <v>35</v>
      </c>
      <c r="CZ614">
        <v>1</v>
      </c>
      <c r="DA614">
        <v>19002</v>
      </c>
      <c r="DB614">
        <v>31</v>
      </c>
      <c r="DC614" t="s">
        <v>446</v>
      </c>
      <c r="DD614" t="s">
        <v>430</v>
      </c>
      <c r="DE614" t="s">
        <v>4096</v>
      </c>
      <c r="DF614" t="s">
        <v>430</v>
      </c>
      <c r="DG614" t="s">
        <v>477</v>
      </c>
      <c r="DH614" t="s">
        <v>478</v>
      </c>
      <c r="DI614" t="s">
        <v>430</v>
      </c>
      <c r="DJ614" t="s">
        <v>430</v>
      </c>
      <c r="DK614" t="s">
        <v>430</v>
      </c>
      <c r="DL614" t="s">
        <v>430</v>
      </c>
      <c r="DM614" t="s">
        <v>448</v>
      </c>
      <c r="DN614" s="1">
        <v>45385</v>
      </c>
      <c r="DO614" s="1">
        <v>45553</v>
      </c>
      <c r="DP614" t="s">
        <v>449</v>
      </c>
      <c r="DQ614">
        <v>0</v>
      </c>
      <c r="DR614" t="s">
        <v>430</v>
      </c>
      <c r="DS614" t="s">
        <v>430</v>
      </c>
      <c r="DT614" t="s">
        <v>221</v>
      </c>
      <c r="DU614" t="s">
        <v>430</v>
      </c>
      <c r="DV614" t="s">
        <v>430</v>
      </c>
      <c r="DW614" t="s">
        <v>430</v>
      </c>
      <c r="DX614" t="s">
        <v>430</v>
      </c>
      <c r="DY614" t="s">
        <v>430</v>
      </c>
      <c r="DZ614" t="s">
        <v>451</v>
      </c>
      <c r="EA614" t="s">
        <v>452</v>
      </c>
      <c r="EB614" t="s">
        <v>430</v>
      </c>
      <c r="EC614" t="s">
        <v>430</v>
      </c>
      <c r="ED614" t="s">
        <v>430</v>
      </c>
      <c r="EE614" t="s">
        <v>2130</v>
      </c>
      <c r="EF614" t="s">
        <v>430</v>
      </c>
      <c r="EG614" t="s">
        <v>430</v>
      </c>
      <c r="EH614" t="s">
        <v>3919</v>
      </c>
      <c r="EI614" t="s">
        <v>455</v>
      </c>
      <c r="EJ614" t="s">
        <v>2130</v>
      </c>
      <c r="EK614" t="s">
        <v>509</v>
      </c>
      <c r="EL614" t="s">
        <v>2003</v>
      </c>
      <c r="EM614" t="s">
        <v>2132</v>
      </c>
    </row>
    <row r="615" spans="1:143" x14ac:dyDescent="0.25">
      <c r="A615" t="s">
        <v>1357</v>
      </c>
      <c r="B615" t="s">
        <v>459</v>
      </c>
      <c r="C615" t="s">
        <v>2149</v>
      </c>
      <c r="D615">
        <v>104</v>
      </c>
      <c r="E615" t="s">
        <v>868</v>
      </c>
      <c r="F615" t="s">
        <v>459</v>
      </c>
      <c r="G615" t="s">
        <v>430</v>
      </c>
      <c r="H615" t="s">
        <v>432</v>
      </c>
      <c r="I615" t="s">
        <v>4097</v>
      </c>
      <c r="J615" t="s">
        <v>4098</v>
      </c>
      <c r="K615">
        <v>19000004254</v>
      </c>
      <c r="L615" t="s">
        <v>4099</v>
      </c>
      <c r="M615">
        <v>16</v>
      </c>
      <c r="N615">
        <v>28</v>
      </c>
      <c r="O615">
        <v>4</v>
      </c>
      <c r="P615">
        <v>22.8</v>
      </c>
      <c r="Q615">
        <v>0</v>
      </c>
      <c r="R615">
        <v>0</v>
      </c>
      <c r="S615">
        <v>0</v>
      </c>
      <c r="T615">
        <v>742</v>
      </c>
      <c r="U615">
        <v>0</v>
      </c>
      <c r="V615">
        <v>0</v>
      </c>
      <c r="W615" t="s">
        <v>430</v>
      </c>
      <c r="X615">
        <v>0</v>
      </c>
      <c r="Y615">
        <v>0</v>
      </c>
      <c r="Z615">
        <v>0</v>
      </c>
      <c r="AA615" t="s">
        <v>436</v>
      </c>
      <c r="AB615">
        <v>0</v>
      </c>
      <c r="AC615">
        <v>0</v>
      </c>
      <c r="AD615">
        <v>16</v>
      </c>
      <c r="AE615" t="s">
        <v>1385</v>
      </c>
      <c r="AF615">
        <v>91</v>
      </c>
      <c r="AG615">
        <v>36.700000000000003</v>
      </c>
      <c r="AH615">
        <v>27.6</v>
      </c>
      <c r="AI615">
        <v>15</v>
      </c>
      <c r="AJ615">
        <v>9.1999999999999993</v>
      </c>
      <c r="AK615">
        <v>16</v>
      </c>
      <c r="AL615">
        <v>88.9</v>
      </c>
      <c r="AM615">
        <v>35.049999999999997</v>
      </c>
      <c r="AN615">
        <v>25.4</v>
      </c>
      <c r="AO615">
        <v>0</v>
      </c>
      <c r="AP615">
        <v>0</v>
      </c>
      <c r="AQ615">
        <v>0</v>
      </c>
      <c r="AR615" t="s">
        <v>430</v>
      </c>
      <c r="AS615" t="s">
        <v>430</v>
      </c>
      <c r="AT615" t="s">
        <v>430</v>
      </c>
      <c r="AU615">
        <v>0</v>
      </c>
      <c r="AV615">
        <v>0</v>
      </c>
      <c r="AW615">
        <v>0</v>
      </c>
      <c r="AZ615">
        <v>40840191608887</v>
      </c>
      <c r="BB615">
        <v>840191608889</v>
      </c>
      <c r="BC615" t="s">
        <v>463</v>
      </c>
      <c r="BD615" t="s">
        <v>1162</v>
      </c>
      <c r="BE615" t="s">
        <v>430</v>
      </c>
      <c r="BF615" t="s">
        <v>1163</v>
      </c>
      <c r="BG615" t="s">
        <v>872</v>
      </c>
      <c r="BH615">
        <v>36</v>
      </c>
      <c r="BI615">
        <v>9.2200000000000004E-2</v>
      </c>
      <c r="BJ615" t="s">
        <v>430</v>
      </c>
      <c r="BL615" t="s">
        <v>436</v>
      </c>
      <c r="BM615" t="s">
        <v>4100</v>
      </c>
      <c r="BN615" t="s">
        <v>1165</v>
      </c>
      <c r="BO615" t="s">
        <v>1166</v>
      </c>
      <c r="BP615" t="s">
        <v>4101</v>
      </c>
      <c r="BQ615" t="s">
        <v>430</v>
      </c>
      <c r="BR615" t="s">
        <v>442</v>
      </c>
      <c r="BS615">
        <v>10000</v>
      </c>
      <c r="BT615" t="s">
        <v>443</v>
      </c>
      <c r="BU615">
        <v>4848</v>
      </c>
      <c r="BV615">
        <v>10064</v>
      </c>
      <c r="BW615">
        <v>11712</v>
      </c>
      <c r="BX615" t="s">
        <v>430</v>
      </c>
      <c r="BY615" t="s">
        <v>430</v>
      </c>
      <c r="BZ615" t="s">
        <v>4102</v>
      </c>
      <c r="CA615" t="s">
        <v>4103</v>
      </c>
      <c r="CB615" t="s">
        <v>4104</v>
      </c>
      <c r="CC615" t="s">
        <v>2156</v>
      </c>
      <c r="CD615">
        <v>45</v>
      </c>
      <c r="CE615" t="s">
        <v>4105</v>
      </c>
      <c r="CF615" t="s">
        <v>1032</v>
      </c>
      <c r="CG615" t="s">
        <v>430</v>
      </c>
      <c r="CH615" s="1">
        <v>45472</v>
      </c>
      <c r="CI615" t="s">
        <v>430</v>
      </c>
      <c r="CJ615" t="s">
        <v>430</v>
      </c>
      <c r="CK615" t="s">
        <v>430</v>
      </c>
      <c r="CM615">
        <v>4</v>
      </c>
      <c r="CN615" t="s">
        <v>4106</v>
      </c>
      <c r="CP615">
        <v>0</v>
      </c>
      <c r="CQ615">
        <v>125</v>
      </c>
      <c r="CS615">
        <v>0</v>
      </c>
      <c r="CU615">
        <v>378</v>
      </c>
      <c r="CV615">
        <v>3</v>
      </c>
      <c r="CW615">
        <v>1</v>
      </c>
      <c r="CX615">
        <v>2</v>
      </c>
      <c r="CY615">
        <v>42</v>
      </c>
      <c r="CZ615">
        <v>216</v>
      </c>
      <c r="DA615">
        <v>19010</v>
      </c>
      <c r="DB615">
        <v>34</v>
      </c>
      <c r="DC615" t="s">
        <v>681</v>
      </c>
      <c r="DD615" t="s">
        <v>430</v>
      </c>
      <c r="DE615" t="s">
        <v>4107</v>
      </c>
      <c r="DF615" t="s">
        <v>430</v>
      </c>
      <c r="DG615" t="s">
        <v>477</v>
      </c>
      <c r="DH615" t="s">
        <v>478</v>
      </c>
      <c r="DI615" t="s">
        <v>430</v>
      </c>
      <c r="DJ615" t="s">
        <v>430</v>
      </c>
      <c r="DK615" t="s">
        <v>430</v>
      </c>
      <c r="DL615" t="s">
        <v>430</v>
      </c>
      <c r="DM615" t="s">
        <v>1034</v>
      </c>
      <c r="DN615" s="1">
        <v>45391</v>
      </c>
      <c r="DO615" s="1">
        <v>45565</v>
      </c>
      <c r="DP615" t="s">
        <v>449</v>
      </c>
      <c r="DQ615">
        <v>0</v>
      </c>
      <c r="DR615" t="s">
        <v>430</v>
      </c>
      <c r="DS615" t="s">
        <v>430</v>
      </c>
      <c r="DT615" t="s">
        <v>230</v>
      </c>
      <c r="DU615" t="s">
        <v>430</v>
      </c>
      <c r="DV615" t="s">
        <v>430</v>
      </c>
      <c r="DW615" t="s">
        <v>430</v>
      </c>
      <c r="DX615" t="s">
        <v>430</v>
      </c>
      <c r="DY615" t="s">
        <v>430</v>
      </c>
      <c r="DZ615" t="s">
        <v>451</v>
      </c>
      <c r="EA615" t="s">
        <v>452</v>
      </c>
      <c r="EB615" t="s">
        <v>430</v>
      </c>
      <c r="EC615" t="s">
        <v>430</v>
      </c>
      <c r="ED615" t="s">
        <v>430</v>
      </c>
      <c r="EE615" t="s">
        <v>4108</v>
      </c>
      <c r="EF615" t="s">
        <v>430</v>
      </c>
      <c r="EG615" t="s">
        <v>430</v>
      </c>
      <c r="EH615" t="s">
        <v>454</v>
      </c>
      <c r="EI615" t="s">
        <v>1036</v>
      </c>
      <c r="EJ615" t="s">
        <v>482</v>
      </c>
      <c r="EK615" t="s">
        <v>483</v>
      </c>
      <c r="EL615" t="s">
        <v>4109</v>
      </c>
      <c r="EM615" t="s">
        <v>4110</v>
      </c>
    </row>
    <row r="616" spans="1:143" x14ac:dyDescent="0.25">
      <c r="A616" t="s">
        <v>1357</v>
      </c>
      <c r="B616" t="s">
        <v>459</v>
      </c>
      <c r="C616" t="s">
        <v>2149</v>
      </c>
      <c r="D616">
        <v>104</v>
      </c>
      <c r="E616" t="s">
        <v>868</v>
      </c>
      <c r="F616" t="s">
        <v>459</v>
      </c>
      <c r="G616" t="s">
        <v>430</v>
      </c>
      <c r="H616" t="s">
        <v>432</v>
      </c>
      <c r="I616" t="s">
        <v>4111</v>
      </c>
      <c r="J616" t="s">
        <v>4112</v>
      </c>
      <c r="K616">
        <v>19000004255</v>
      </c>
      <c r="L616" t="s">
        <v>4113</v>
      </c>
      <c r="M616">
        <v>6</v>
      </c>
      <c r="N616">
        <v>28</v>
      </c>
      <c r="O616">
        <v>4</v>
      </c>
      <c r="P616">
        <v>22.8</v>
      </c>
      <c r="Q616">
        <v>0</v>
      </c>
      <c r="R616">
        <v>0</v>
      </c>
      <c r="S616">
        <v>0</v>
      </c>
      <c r="T616">
        <v>742</v>
      </c>
      <c r="U616">
        <v>0</v>
      </c>
      <c r="V616">
        <v>0</v>
      </c>
      <c r="W616" t="s">
        <v>430</v>
      </c>
      <c r="X616">
        <v>0</v>
      </c>
      <c r="Y616">
        <v>0</v>
      </c>
      <c r="Z616">
        <v>0</v>
      </c>
      <c r="AA616" t="s">
        <v>436</v>
      </c>
      <c r="AB616">
        <v>0</v>
      </c>
      <c r="AC616">
        <v>0</v>
      </c>
      <c r="AD616">
        <v>6</v>
      </c>
      <c r="AE616" t="s">
        <v>430</v>
      </c>
      <c r="AF616">
        <v>30</v>
      </c>
      <c r="AG616">
        <v>27</v>
      </c>
      <c r="AH616">
        <v>25.3</v>
      </c>
      <c r="AI616">
        <v>5.0999999999999996</v>
      </c>
      <c r="AJ616">
        <v>3.5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 t="s">
        <v>430</v>
      </c>
      <c r="AS616" t="s">
        <v>430</v>
      </c>
      <c r="AT616" t="s">
        <v>430</v>
      </c>
      <c r="AU616">
        <v>0</v>
      </c>
      <c r="AV616">
        <v>0</v>
      </c>
      <c r="AW616">
        <v>0</v>
      </c>
      <c r="AZ616">
        <v>20840191608883</v>
      </c>
      <c r="BB616">
        <v>840191608889</v>
      </c>
      <c r="BC616" t="s">
        <v>463</v>
      </c>
      <c r="BD616" t="s">
        <v>1162</v>
      </c>
      <c r="BE616" t="s">
        <v>430</v>
      </c>
      <c r="BF616" t="s">
        <v>1163</v>
      </c>
      <c r="BG616" t="s">
        <v>872</v>
      </c>
      <c r="BH616">
        <v>36</v>
      </c>
      <c r="BI616">
        <v>2.0500000000000001E-2</v>
      </c>
      <c r="BJ616" t="s">
        <v>430</v>
      </c>
      <c r="BL616" t="s">
        <v>436</v>
      </c>
      <c r="BM616" t="s">
        <v>4100</v>
      </c>
      <c r="BN616" t="s">
        <v>430</v>
      </c>
      <c r="BO616" t="s">
        <v>430</v>
      </c>
      <c r="BP616" t="s">
        <v>4101</v>
      </c>
      <c r="BQ616" t="s">
        <v>430</v>
      </c>
      <c r="BR616" t="s">
        <v>442</v>
      </c>
      <c r="BS616">
        <v>10000</v>
      </c>
      <c r="BT616" t="s">
        <v>443</v>
      </c>
      <c r="BU616">
        <v>8196</v>
      </c>
      <c r="BV616">
        <v>16980</v>
      </c>
      <c r="BW616">
        <v>19758</v>
      </c>
      <c r="BX616" t="s">
        <v>430</v>
      </c>
      <c r="BY616" t="s">
        <v>430</v>
      </c>
      <c r="BZ616" t="s">
        <v>4102</v>
      </c>
      <c r="CA616" t="s">
        <v>4114</v>
      </c>
      <c r="CB616" t="s">
        <v>4115</v>
      </c>
      <c r="CC616" t="s">
        <v>2156</v>
      </c>
      <c r="CD616">
        <v>45</v>
      </c>
      <c r="CE616" t="s">
        <v>430</v>
      </c>
      <c r="CF616" t="s">
        <v>1032</v>
      </c>
      <c r="CG616" t="s">
        <v>430</v>
      </c>
      <c r="CH616" s="1">
        <v>45464</v>
      </c>
      <c r="CI616" t="s">
        <v>430</v>
      </c>
      <c r="CJ616" t="s">
        <v>430</v>
      </c>
      <c r="CK616" t="s">
        <v>430</v>
      </c>
      <c r="CM616">
        <v>4</v>
      </c>
      <c r="CN616" t="s">
        <v>4106</v>
      </c>
      <c r="CP616">
        <v>0</v>
      </c>
      <c r="CQ616">
        <v>125</v>
      </c>
      <c r="CS616">
        <v>0</v>
      </c>
      <c r="CU616">
        <v>378</v>
      </c>
      <c r="CV616">
        <v>3</v>
      </c>
      <c r="CW616">
        <v>1</v>
      </c>
      <c r="CX616">
        <v>2</v>
      </c>
      <c r="CY616">
        <v>42</v>
      </c>
      <c r="CZ616">
        <v>216</v>
      </c>
      <c r="DA616">
        <v>19010</v>
      </c>
      <c r="DB616">
        <v>34</v>
      </c>
      <c r="DC616" t="s">
        <v>681</v>
      </c>
      <c r="DD616" t="s">
        <v>430</v>
      </c>
      <c r="DE616" t="s">
        <v>4107</v>
      </c>
      <c r="DF616" t="s">
        <v>430</v>
      </c>
      <c r="DG616" t="s">
        <v>477</v>
      </c>
      <c r="DH616" t="s">
        <v>478</v>
      </c>
      <c r="DI616" t="s">
        <v>430</v>
      </c>
      <c r="DJ616" t="s">
        <v>430</v>
      </c>
      <c r="DK616" t="s">
        <v>430</v>
      </c>
      <c r="DL616" t="s">
        <v>430</v>
      </c>
      <c r="DM616" t="s">
        <v>1034</v>
      </c>
      <c r="DN616" s="1">
        <v>45391</v>
      </c>
      <c r="DO616" s="1">
        <v>45565</v>
      </c>
      <c r="DP616" t="s">
        <v>449</v>
      </c>
      <c r="DQ616">
        <v>0</v>
      </c>
      <c r="DR616" t="s">
        <v>430</v>
      </c>
      <c r="DS616" t="s">
        <v>430</v>
      </c>
      <c r="DT616" t="s">
        <v>230</v>
      </c>
      <c r="DU616" t="s">
        <v>430</v>
      </c>
      <c r="DV616" t="s">
        <v>430</v>
      </c>
      <c r="DW616" t="s">
        <v>430</v>
      </c>
      <c r="DX616" t="s">
        <v>430</v>
      </c>
      <c r="DY616" t="s">
        <v>430</v>
      </c>
      <c r="DZ616" t="s">
        <v>451</v>
      </c>
      <c r="EA616" t="s">
        <v>452</v>
      </c>
      <c r="EB616" t="s">
        <v>430</v>
      </c>
      <c r="EC616" t="s">
        <v>430</v>
      </c>
      <c r="ED616" t="s">
        <v>430</v>
      </c>
      <c r="EE616" t="s">
        <v>4108</v>
      </c>
      <c r="EF616" t="s">
        <v>430</v>
      </c>
      <c r="EG616" t="s">
        <v>430</v>
      </c>
      <c r="EH616" t="s">
        <v>454</v>
      </c>
      <c r="EI616" t="s">
        <v>1036</v>
      </c>
      <c r="EJ616" t="s">
        <v>482</v>
      </c>
      <c r="EK616" t="s">
        <v>483</v>
      </c>
      <c r="EL616" t="s">
        <v>4109</v>
      </c>
      <c r="EM616" t="s">
        <v>4110</v>
      </c>
    </row>
    <row r="617" spans="1:143" x14ac:dyDescent="0.25">
      <c r="A617" t="s">
        <v>1357</v>
      </c>
      <c r="B617" t="s">
        <v>459</v>
      </c>
      <c r="C617" t="s">
        <v>2149</v>
      </c>
      <c r="D617">
        <v>104</v>
      </c>
      <c r="E617" t="s">
        <v>868</v>
      </c>
      <c r="F617" t="s">
        <v>459</v>
      </c>
      <c r="G617" t="s">
        <v>430</v>
      </c>
      <c r="H617" t="s">
        <v>432</v>
      </c>
      <c r="I617" t="s">
        <v>4116</v>
      </c>
      <c r="J617" t="s">
        <v>4117</v>
      </c>
      <c r="K617">
        <v>19000004256</v>
      </c>
      <c r="L617" t="s">
        <v>4099</v>
      </c>
      <c r="M617">
        <v>16</v>
      </c>
      <c r="N617">
        <v>28</v>
      </c>
      <c r="O617">
        <v>4</v>
      </c>
      <c r="P617">
        <v>22.8</v>
      </c>
      <c r="Q617">
        <v>0</v>
      </c>
      <c r="R617">
        <v>0</v>
      </c>
      <c r="S617">
        <v>0</v>
      </c>
      <c r="T617">
        <v>742</v>
      </c>
      <c r="U617">
        <v>0</v>
      </c>
      <c r="V617">
        <v>0</v>
      </c>
      <c r="W617" t="s">
        <v>430</v>
      </c>
      <c r="X617">
        <v>0</v>
      </c>
      <c r="Y617">
        <v>0</v>
      </c>
      <c r="Z617">
        <v>0</v>
      </c>
      <c r="AA617" t="s">
        <v>436</v>
      </c>
      <c r="AB617">
        <v>0</v>
      </c>
      <c r="AC617">
        <v>0</v>
      </c>
      <c r="AD617">
        <v>16</v>
      </c>
      <c r="AE617" t="s">
        <v>1385</v>
      </c>
      <c r="AF617">
        <v>59.9</v>
      </c>
      <c r="AG617">
        <v>36.200000000000003</v>
      </c>
      <c r="AH617">
        <v>25.1</v>
      </c>
      <c r="AI617">
        <v>13.6</v>
      </c>
      <c r="AJ617">
        <v>9.1999999999999993</v>
      </c>
      <c r="AK617">
        <v>16</v>
      </c>
      <c r="AL617">
        <v>57.91</v>
      </c>
      <c r="AM617">
        <v>34.54</v>
      </c>
      <c r="AN617">
        <v>23.11</v>
      </c>
      <c r="AO617">
        <v>0</v>
      </c>
      <c r="AP617">
        <v>0</v>
      </c>
      <c r="AQ617">
        <v>0</v>
      </c>
      <c r="AR617" t="s">
        <v>430</v>
      </c>
      <c r="AS617" t="s">
        <v>430</v>
      </c>
      <c r="AT617" t="s">
        <v>430</v>
      </c>
      <c r="AU617">
        <v>0</v>
      </c>
      <c r="AV617">
        <v>0</v>
      </c>
      <c r="AW617">
        <v>0</v>
      </c>
      <c r="AZ617">
        <v>50840191608884</v>
      </c>
      <c r="BB617">
        <v>840191608889</v>
      </c>
      <c r="BC617" t="s">
        <v>463</v>
      </c>
      <c r="BD617" t="s">
        <v>1162</v>
      </c>
      <c r="BE617" t="s">
        <v>430</v>
      </c>
      <c r="BF617" t="s">
        <v>1163</v>
      </c>
      <c r="BG617" t="s">
        <v>872</v>
      </c>
      <c r="BH617">
        <v>36</v>
      </c>
      <c r="BI617">
        <v>5.4399999999999997E-2</v>
      </c>
      <c r="BJ617" t="s">
        <v>430</v>
      </c>
      <c r="BL617" t="s">
        <v>436</v>
      </c>
      <c r="BM617" t="s">
        <v>4100</v>
      </c>
      <c r="BN617" t="s">
        <v>1165</v>
      </c>
      <c r="BO617" t="s">
        <v>1166</v>
      </c>
      <c r="BP617" t="s">
        <v>4101</v>
      </c>
      <c r="BQ617" t="s">
        <v>430</v>
      </c>
      <c r="BR617" t="s">
        <v>442</v>
      </c>
      <c r="BS617">
        <v>10000</v>
      </c>
      <c r="BT617" t="s">
        <v>443</v>
      </c>
      <c r="BU617">
        <v>8224</v>
      </c>
      <c r="BV617">
        <v>17040</v>
      </c>
      <c r="BW617">
        <v>19840</v>
      </c>
      <c r="BX617" t="s">
        <v>430</v>
      </c>
      <c r="BY617" t="s">
        <v>430</v>
      </c>
      <c r="BZ617" t="s">
        <v>4102</v>
      </c>
      <c r="CA617" t="s">
        <v>4114</v>
      </c>
      <c r="CB617" t="s">
        <v>4118</v>
      </c>
      <c r="CC617" t="s">
        <v>2156</v>
      </c>
      <c r="CD617">
        <v>45</v>
      </c>
      <c r="CE617" t="s">
        <v>1303</v>
      </c>
      <c r="CF617" t="s">
        <v>1032</v>
      </c>
      <c r="CG617" t="s">
        <v>430</v>
      </c>
      <c r="CH617" s="1">
        <v>45464</v>
      </c>
      <c r="CI617" t="s">
        <v>430</v>
      </c>
      <c r="CJ617" t="s">
        <v>430</v>
      </c>
      <c r="CK617" t="s">
        <v>430</v>
      </c>
      <c r="CM617">
        <v>4</v>
      </c>
      <c r="CN617" t="s">
        <v>4106</v>
      </c>
      <c r="CP617">
        <v>0</v>
      </c>
      <c r="CQ617">
        <v>125</v>
      </c>
      <c r="CS617">
        <v>0</v>
      </c>
      <c r="CU617">
        <v>378</v>
      </c>
      <c r="CV617">
        <v>3</v>
      </c>
      <c r="CW617">
        <v>1</v>
      </c>
      <c r="CX617">
        <v>2</v>
      </c>
      <c r="CY617">
        <v>42</v>
      </c>
      <c r="CZ617">
        <v>216</v>
      </c>
      <c r="DA617">
        <v>19010</v>
      </c>
      <c r="DB617">
        <v>34</v>
      </c>
      <c r="DC617" t="s">
        <v>681</v>
      </c>
      <c r="DD617" t="s">
        <v>430</v>
      </c>
      <c r="DE617" t="s">
        <v>4107</v>
      </c>
      <c r="DF617" t="s">
        <v>430</v>
      </c>
      <c r="DG617" t="s">
        <v>477</v>
      </c>
      <c r="DH617" t="s">
        <v>478</v>
      </c>
      <c r="DI617" t="s">
        <v>430</v>
      </c>
      <c r="DJ617" t="s">
        <v>430</v>
      </c>
      <c r="DK617" t="s">
        <v>430</v>
      </c>
      <c r="DL617" t="s">
        <v>430</v>
      </c>
      <c r="DM617" t="s">
        <v>1034</v>
      </c>
      <c r="DN617" s="1">
        <v>45391</v>
      </c>
      <c r="DO617" s="1">
        <v>45565</v>
      </c>
      <c r="DP617" t="s">
        <v>449</v>
      </c>
      <c r="DQ617">
        <v>0</v>
      </c>
      <c r="DR617" t="s">
        <v>430</v>
      </c>
      <c r="DS617" t="s">
        <v>430</v>
      </c>
      <c r="DT617" t="s">
        <v>230</v>
      </c>
      <c r="DU617" t="s">
        <v>430</v>
      </c>
      <c r="DV617" t="s">
        <v>430</v>
      </c>
      <c r="DW617" t="s">
        <v>430</v>
      </c>
      <c r="DX617" t="s">
        <v>430</v>
      </c>
      <c r="DY617" t="s">
        <v>430</v>
      </c>
      <c r="DZ617" t="s">
        <v>451</v>
      </c>
      <c r="EA617" t="s">
        <v>452</v>
      </c>
      <c r="EB617" t="s">
        <v>430</v>
      </c>
      <c r="EC617" t="s">
        <v>430</v>
      </c>
      <c r="ED617" t="s">
        <v>430</v>
      </c>
      <c r="EE617" t="s">
        <v>4108</v>
      </c>
      <c r="EF617" t="s">
        <v>430</v>
      </c>
      <c r="EG617" t="s">
        <v>430</v>
      </c>
      <c r="EH617" t="s">
        <v>454</v>
      </c>
      <c r="EI617" t="s">
        <v>1036</v>
      </c>
      <c r="EJ617" t="s">
        <v>482</v>
      </c>
      <c r="EK617" t="s">
        <v>483</v>
      </c>
      <c r="EL617" t="s">
        <v>4109</v>
      </c>
      <c r="EM617" t="s">
        <v>4110</v>
      </c>
    </row>
    <row r="618" spans="1:143" x14ac:dyDescent="0.25">
      <c r="A618" t="s">
        <v>1357</v>
      </c>
      <c r="B618" t="s">
        <v>459</v>
      </c>
      <c r="C618" t="s">
        <v>1473</v>
      </c>
      <c r="D618">
        <v>119</v>
      </c>
      <c r="E618" t="s">
        <v>430</v>
      </c>
      <c r="F618" t="s">
        <v>430</v>
      </c>
      <c r="G618" t="s">
        <v>430</v>
      </c>
      <c r="H618" t="s">
        <v>432</v>
      </c>
      <c r="I618" t="s">
        <v>3619</v>
      </c>
      <c r="J618" t="s">
        <v>4119</v>
      </c>
      <c r="K618">
        <v>19000003073</v>
      </c>
      <c r="L618" t="s">
        <v>4120</v>
      </c>
      <c r="M618">
        <v>1</v>
      </c>
      <c r="N618">
        <v>47</v>
      </c>
      <c r="O618">
        <v>26.5</v>
      </c>
      <c r="P618">
        <v>22.5</v>
      </c>
      <c r="Q618">
        <v>53.5</v>
      </c>
      <c r="R618">
        <v>34</v>
      </c>
      <c r="S618">
        <v>0</v>
      </c>
      <c r="T618">
        <v>3150</v>
      </c>
      <c r="U618">
        <v>2650</v>
      </c>
      <c r="V618">
        <v>0</v>
      </c>
      <c r="W618" t="s">
        <v>430</v>
      </c>
      <c r="X618">
        <v>0</v>
      </c>
      <c r="Y618">
        <v>0</v>
      </c>
      <c r="Z618">
        <v>0</v>
      </c>
      <c r="AA618" t="s">
        <v>436</v>
      </c>
      <c r="AB618">
        <v>0</v>
      </c>
      <c r="AC618">
        <v>0</v>
      </c>
      <c r="AD618">
        <v>1</v>
      </c>
      <c r="AE618" t="s">
        <v>430</v>
      </c>
      <c r="AF618">
        <v>47</v>
      </c>
      <c r="AG618">
        <v>26.5</v>
      </c>
      <c r="AH618">
        <v>22.5</v>
      </c>
      <c r="AI618">
        <v>3.15</v>
      </c>
      <c r="AJ618">
        <v>2.65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 t="s">
        <v>430</v>
      </c>
      <c r="AS618" t="s">
        <v>430</v>
      </c>
      <c r="AT618" t="s">
        <v>430</v>
      </c>
      <c r="AU618">
        <v>0</v>
      </c>
      <c r="AV618">
        <v>0</v>
      </c>
      <c r="AW618">
        <v>0</v>
      </c>
      <c r="AZ618">
        <v>30810005414280</v>
      </c>
      <c r="BA618">
        <v>4895248006763</v>
      </c>
      <c r="BB618">
        <v>810005414289</v>
      </c>
      <c r="BC618" t="s">
        <v>463</v>
      </c>
      <c r="BD618" t="s">
        <v>1990</v>
      </c>
      <c r="BE618" t="s">
        <v>430</v>
      </c>
      <c r="BF618" t="s">
        <v>1478</v>
      </c>
      <c r="BG618" t="s">
        <v>689</v>
      </c>
      <c r="BH618">
        <v>36</v>
      </c>
      <c r="BI618">
        <v>2.8000000000000001E-2</v>
      </c>
      <c r="BJ618" t="s">
        <v>430</v>
      </c>
      <c r="BL618" t="s">
        <v>436</v>
      </c>
      <c r="BM618" t="s">
        <v>3622</v>
      </c>
      <c r="BN618" t="s">
        <v>430</v>
      </c>
      <c r="BO618" t="s">
        <v>430</v>
      </c>
      <c r="BP618" t="s">
        <v>3076</v>
      </c>
      <c r="BQ618" t="s">
        <v>2056</v>
      </c>
      <c r="BR618" t="s">
        <v>442</v>
      </c>
      <c r="BS618">
        <v>5000</v>
      </c>
      <c r="BT618" t="s">
        <v>443</v>
      </c>
      <c r="BU618">
        <v>821</v>
      </c>
      <c r="BV618">
        <v>1927</v>
      </c>
      <c r="BW618">
        <v>2391</v>
      </c>
      <c r="BX618" t="s">
        <v>430</v>
      </c>
      <c r="BY618" t="s">
        <v>430</v>
      </c>
      <c r="BZ618" t="s">
        <v>1483</v>
      </c>
      <c r="CA618" t="s">
        <v>3623</v>
      </c>
      <c r="CB618" t="s">
        <v>430</v>
      </c>
      <c r="CC618" t="s">
        <v>3078</v>
      </c>
      <c r="CD618">
        <v>0</v>
      </c>
      <c r="CE618" t="s">
        <v>3079</v>
      </c>
      <c r="CF618" t="s">
        <v>444</v>
      </c>
      <c r="CG618" t="s">
        <v>430</v>
      </c>
      <c r="CH618" s="1">
        <v>45157</v>
      </c>
      <c r="CI618" t="s">
        <v>430</v>
      </c>
      <c r="CJ618" t="s">
        <v>430</v>
      </c>
      <c r="CK618" t="s">
        <v>430</v>
      </c>
      <c r="CM618">
        <v>1</v>
      </c>
      <c r="CN618" t="s">
        <v>3624</v>
      </c>
      <c r="CP618">
        <v>0</v>
      </c>
      <c r="CQ618">
        <v>1</v>
      </c>
      <c r="CS618">
        <v>0</v>
      </c>
      <c r="CU618">
        <v>22</v>
      </c>
      <c r="CV618">
        <v>1</v>
      </c>
      <c r="CW618">
        <v>8</v>
      </c>
      <c r="CX618">
        <v>21</v>
      </c>
      <c r="CZ618">
        <v>5</v>
      </c>
      <c r="DA618">
        <v>19002</v>
      </c>
      <c r="DB618">
        <v>31</v>
      </c>
      <c r="DC618" t="s">
        <v>446</v>
      </c>
      <c r="DD618" t="s">
        <v>430</v>
      </c>
      <c r="DE618" t="s">
        <v>4121</v>
      </c>
      <c r="DF618" t="s">
        <v>430</v>
      </c>
      <c r="DG618" t="s">
        <v>477</v>
      </c>
      <c r="DH618" t="s">
        <v>478</v>
      </c>
      <c r="DI618" t="s">
        <v>430</v>
      </c>
      <c r="DJ618" t="s">
        <v>430</v>
      </c>
      <c r="DK618" t="s">
        <v>430</v>
      </c>
      <c r="DL618" t="s">
        <v>430</v>
      </c>
      <c r="DM618" t="s">
        <v>448</v>
      </c>
      <c r="DN618" s="1">
        <v>45026</v>
      </c>
      <c r="DO618" s="1">
        <v>45574</v>
      </c>
      <c r="DP618" t="s">
        <v>449</v>
      </c>
      <c r="DQ618">
        <v>0</v>
      </c>
      <c r="DR618" t="s">
        <v>430</v>
      </c>
      <c r="DS618" t="s">
        <v>430</v>
      </c>
      <c r="DT618" t="s">
        <v>3082</v>
      </c>
      <c r="DU618" t="s">
        <v>430</v>
      </c>
      <c r="DV618" t="s">
        <v>430</v>
      </c>
      <c r="DW618" t="s">
        <v>430</v>
      </c>
      <c r="DX618" t="s">
        <v>430</v>
      </c>
      <c r="DY618" t="s">
        <v>430</v>
      </c>
      <c r="DZ618" t="s">
        <v>451</v>
      </c>
      <c r="EA618" t="s">
        <v>452</v>
      </c>
      <c r="EB618" t="s">
        <v>430</v>
      </c>
      <c r="EC618" t="s">
        <v>430</v>
      </c>
      <c r="ED618" t="s">
        <v>430</v>
      </c>
      <c r="EE618" t="s">
        <v>2002</v>
      </c>
      <c r="EF618" t="s">
        <v>430</v>
      </c>
      <c r="EG618" t="s">
        <v>430</v>
      </c>
      <c r="EH618" t="s">
        <v>1473</v>
      </c>
      <c r="EI618" t="s">
        <v>455</v>
      </c>
      <c r="EJ618" t="s">
        <v>2002</v>
      </c>
      <c r="EK618" t="s">
        <v>509</v>
      </c>
      <c r="EL618" t="s">
        <v>3626</v>
      </c>
      <c r="EM618" t="s">
        <v>3084</v>
      </c>
    </row>
    <row r="619" spans="1:143" x14ac:dyDescent="0.25">
      <c r="A619" t="s">
        <v>1357</v>
      </c>
      <c r="B619" t="s">
        <v>459</v>
      </c>
      <c r="C619" t="s">
        <v>1473</v>
      </c>
      <c r="D619">
        <v>119</v>
      </c>
      <c r="E619" t="s">
        <v>430</v>
      </c>
      <c r="F619" t="s">
        <v>430</v>
      </c>
      <c r="G619" t="s">
        <v>430</v>
      </c>
      <c r="H619" t="s">
        <v>432</v>
      </c>
      <c r="I619" t="s">
        <v>3619</v>
      </c>
      <c r="J619" t="s">
        <v>4122</v>
      </c>
      <c r="K619">
        <v>19000004268</v>
      </c>
      <c r="L619" t="s">
        <v>4123</v>
      </c>
      <c r="M619">
        <v>1</v>
      </c>
      <c r="N619">
        <v>47.3</v>
      </c>
      <c r="O619">
        <v>26.5</v>
      </c>
      <c r="P619">
        <v>22.5</v>
      </c>
      <c r="Q619">
        <v>53.5</v>
      </c>
      <c r="R619">
        <v>34</v>
      </c>
      <c r="S619">
        <v>0</v>
      </c>
      <c r="T619">
        <v>3250</v>
      </c>
      <c r="U619">
        <v>2650</v>
      </c>
      <c r="V619">
        <v>0</v>
      </c>
      <c r="W619" t="s">
        <v>430</v>
      </c>
      <c r="X619">
        <v>0</v>
      </c>
      <c r="Y619">
        <v>0</v>
      </c>
      <c r="Z619">
        <v>0</v>
      </c>
      <c r="AA619" t="s">
        <v>436</v>
      </c>
      <c r="AB619">
        <v>0</v>
      </c>
      <c r="AC619">
        <v>0</v>
      </c>
      <c r="AD619">
        <v>1</v>
      </c>
      <c r="AE619" t="s">
        <v>430</v>
      </c>
      <c r="AF619">
        <v>47.3</v>
      </c>
      <c r="AG619">
        <v>26.5</v>
      </c>
      <c r="AH619">
        <v>22.5</v>
      </c>
      <c r="AI619">
        <v>3.25</v>
      </c>
      <c r="AJ619">
        <v>2.65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 t="s">
        <v>430</v>
      </c>
      <c r="AS619" t="s">
        <v>430</v>
      </c>
      <c r="AT619" t="s">
        <v>430</v>
      </c>
      <c r="AU619">
        <v>0</v>
      </c>
      <c r="AV619">
        <v>0</v>
      </c>
      <c r="AW619">
        <v>0</v>
      </c>
      <c r="AZ619">
        <v>50810005414284</v>
      </c>
      <c r="BA619">
        <v>4895248006763</v>
      </c>
      <c r="BB619">
        <v>810005414289</v>
      </c>
      <c r="BC619" t="s">
        <v>463</v>
      </c>
      <c r="BD619" t="s">
        <v>1990</v>
      </c>
      <c r="BE619" t="s">
        <v>430</v>
      </c>
      <c r="BF619" t="s">
        <v>1478</v>
      </c>
      <c r="BG619" t="s">
        <v>689</v>
      </c>
      <c r="BH619">
        <v>36</v>
      </c>
      <c r="BI619">
        <v>2.8199999999999999E-2</v>
      </c>
      <c r="BJ619" t="s">
        <v>430</v>
      </c>
      <c r="BL619" t="s">
        <v>436</v>
      </c>
      <c r="BM619" t="s">
        <v>3622</v>
      </c>
      <c r="BN619" t="s">
        <v>430</v>
      </c>
      <c r="BO619" t="s">
        <v>430</v>
      </c>
      <c r="BP619" t="s">
        <v>3076</v>
      </c>
      <c r="BQ619" t="s">
        <v>2056</v>
      </c>
      <c r="BR619" t="s">
        <v>442</v>
      </c>
      <c r="BS619">
        <v>5000</v>
      </c>
      <c r="BT619" t="s">
        <v>443</v>
      </c>
      <c r="BU619">
        <v>992</v>
      </c>
      <c r="BV619">
        <v>2056</v>
      </c>
      <c r="BW619">
        <v>2393</v>
      </c>
      <c r="BX619" t="s">
        <v>430</v>
      </c>
      <c r="BY619" t="s">
        <v>430</v>
      </c>
      <c r="BZ619" t="s">
        <v>1483</v>
      </c>
      <c r="CA619" t="s">
        <v>4124</v>
      </c>
      <c r="CB619" t="s">
        <v>430</v>
      </c>
      <c r="CC619" t="s">
        <v>3078</v>
      </c>
      <c r="CD619">
        <v>0</v>
      </c>
      <c r="CE619" t="s">
        <v>430</v>
      </c>
      <c r="CF619" t="s">
        <v>444</v>
      </c>
      <c r="CG619" t="s">
        <v>430</v>
      </c>
      <c r="CH619" s="1">
        <v>45458</v>
      </c>
      <c r="CI619" t="s">
        <v>430</v>
      </c>
      <c r="CJ619" t="s">
        <v>430</v>
      </c>
      <c r="CK619" t="s">
        <v>430</v>
      </c>
      <c r="CM619">
        <v>1</v>
      </c>
      <c r="CN619" t="s">
        <v>3624</v>
      </c>
      <c r="CP619">
        <v>0</v>
      </c>
      <c r="CQ619">
        <v>1</v>
      </c>
      <c r="CS619">
        <v>0</v>
      </c>
      <c r="CU619">
        <v>22</v>
      </c>
      <c r="CV619">
        <v>1</v>
      </c>
      <c r="CW619">
        <v>8</v>
      </c>
      <c r="CX619">
        <v>21</v>
      </c>
      <c r="CZ619">
        <v>5</v>
      </c>
      <c r="DA619">
        <v>19002</v>
      </c>
      <c r="DB619">
        <v>31</v>
      </c>
      <c r="DC619" t="s">
        <v>446</v>
      </c>
      <c r="DD619" t="s">
        <v>430</v>
      </c>
      <c r="DE619" t="s">
        <v>4125</v>
      </c>
      <c r="DF619" t="s">
        <v>430</v>
      </c>
      <c r="DG619" t="s">
        <v>477</v>
      </c>
      <c r="DH619" t="s">
        <v>478</v>
      </c>
      <c r="DI619" t="s">
        <v>430</v>
      </c>
      <c r="DJ619" t="s">
        <v>430</v>
      </c>
      <c r="DK619" t="s">
        <v>430</v>
      </c>
      <c r="DL619" t="s">
        <v>430</v>
      </c>
      <c r="DM619" t="s">
        <v>448</v>
      </c>
      <c r="DN619" s="1">
        <v>45392</v>
      </c>
      <c r="DO619" s="1">
        <v>45574</v>
      </c>
      <c r="DP619" t="s">
        <v>449</v>
      </c>
      <c r="DQ619">
        <v>0</v>
      </c>
      <c r="DR619" t="s">
        <v>430</v>
      </c>
      <c r="DS619" t="s">
        <v>430</v>
      </c>
      <c r="DT619" t="s">
        <v>3092</v>
      </c>
      <c r="DU619" t="s">
        <v>430</v>
      </c>
      <c r="DV619" t="s">
        <v>430</v>
      </c>
      <c r="DW619" t="s">
        <v>430</v>
      </c>
      <c r="DX619" t="s">
        <v>430</v>
      </c>
      <c r="DY619" t="s">
        <v>430</v>
      </c>
      <c r="DZ619" t="s">
        <v>451</v>
      </c>
      <c r="EA619" t="s">
        <v>452</v>
      </c>
      <c r="EB619" t="s">
        <v>430</v>
      </c>
      <c r="EC619" t="s">
        <v>430</v>
      </c>
      <c r="ED619" t="s">
        <v>430</v>
      </c>
      <c r="EE619" t="s">
        <v>2002</v>
      </c>
      <c r="EF619" t="s">
        <v>430</v>
      </c>
      <c r="EG619" t="s">
        <v>430</v>
      </c>
      <c r="EH619" t="s">
        <v>1473</v>
      </c>
      <c r="EI619" t="s">
        <v>455</v>
      </c>
      <c r="EJ619" t="s">
        <v>2002</v>
      </c>
      <c r="EK619" t="s">
        <v>509</v>
      </c>
      <c r="EL619" t="s">
        <v>3626</v>
      </c>
      <c r="EM619" t="s">
        <v>3084</v>
      </c>
    </row>
    <row r="620" spans="1:143" x14ac:dyDescent="0.25">
      <c r="A620" t="s">
        <v>1357</v>
      </c>
      <c r="B620" t="s">
        <v>459</v>
      </c>
      <c r="C620" t="s">
        <v>1473</v>
      </c>
      <c r="D620">
        <v>119</v>
      </c>
      <c r="E620" t="s">
        <v>430</v>
      </c>
      <c r="F620" t="s">
        <v>430</v>
      </c>
      <c r="G620" t="s">
        <v>430</v>
      </c>
      <c r="H620" t="s">
        <v>432</v>
      </c>
      <c r="I620" t="s">
        <v>4126</v>
      </c>
      <c r="J620" t="s">
        <v>4127</v>
      </c>
      <c r="K620">
        <v>19000002430</v>
      </c>
      <c r="L620" t="s">
        <v>4128</v>
      </c>
      <c r="M620">
        <v>1</v>
      </c>
      <c r="N620">
        <v>31.5</v>
      </c>
      <c r="O620">
        <v>26.5</v>
      </c>
      <c r="P620">
        <v>25.1</v>
      </c>
      <c r="Q620">
        <v>54.5</v>
      </c>
      <c r="R620">
        <v>34</v>
      </c>
      <c r="S620">
        <v>0</v>
      </c>
      <c r="T620">
        <v>2850</v>
      </c>
      <c r="U620">
        <v>2350</v>
      </c>
      <c r="V620">
        <v>0</v>
      </c>
      <c r="W620" t="s">
        <v>430</v>
      </c>
      <c r="X620">
        <v>0</v>
      </c>
      <c r="Y620">
        <v>0</v>
      </c>
      <c r="Z620">
        <v>0</v>
      </c>
      <c r="AA620" t="s">
        <v>436</v>
      </c>
      <c r="AB620">
        <v>0</v>
      </c>
      <c r="AC620">
        <v>0</v>
      </c>
      <c r="AD620">
        <v>1</v>
      </c>
      <c r="AE620" t="s">
        <v>430</v>
      </c>
      <c r="AF620">
        <v>31.5</v>
      </c>
      <c r="AG620">
        <v>26.5</v>
      </c>
      <c r="AH620">
        <v>25.1</v>
      </c>
      <c r="AI620">
        <v>2.85</v>
      </c>
      <c r="AJ620">
        <v>2.35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 t="s">
        <v>430</v>
      </c>
      <c r="AS620" t="s">
        <v>430</v>
      </c>
      <c r="AT620" t="s">
        <v>430</v>
      </c>
      <c r="AU620">
        <v>0</v>
      </c>
      <c r="AV620">
        <v>0</v>
      </c>
      <c r="AW620">
        <v>0</v>
      </c>
      <c r="AZ620">
        <v>30810005414297</v>
      </c>
      <c r="BB620">
        <v>810005414296</v>
      </c>
      <c r="BC620" t="s">
        <v>463</v>
      </c>
      <c r="BD620" t="s">
        <v>1990</v>
      </c>
      <c r="BE620" t="s">
        <v>430</v>
      </c>
      <c r="BF620" t="s">
        <v>1478</v>
      </c>
      <c r="BG620" t="s">
        <v>689</v>
      </c>
      <c r="BH620">
        <v>36</v>
      </c>
      <c r="BI620">
        <v>2.1000000000000001E-2</v>
      </c>
      <c r="BJ620" t="s">
        <v>430</v>
      </c>
      <c r="BL620" t="s">
        <v>436</v>
      </c>
      <c r="BM620" t="s">
        <v>4129</v>
      </c>
      <c r="BN620" t="s">
        <v>430</v>
      </c>
      <c r="BO620" t="s">
        <v>430</v>
      </c>
      <c r="BP620" t="s">
        <v>3076</v>
      </c>
      <c r="BQ620" t="s">
        <v>2066</v>
      </c>
      <c r="BR620" t="s">
        <v>442</v>
      </c>
      <c r="BS620">
        <v>5000</v>
      </c>
      <c r="BT620" t="s">
        <v>443</v>
      </c>
      <c r="BU620">
        <v>1018</v>
      </c>
      <c r="BV620">
        <v>2390</v>
      </c>
      <c r="BW620">
        <v>2966</v>
      </c>
      <c r="BX620" t="s">
        <v>430</v>
      </c>
      <c r="BY620" t="s">
        <v>430</v>
      </c>
      <c r="BZ620" t="s">
        <v>1483</v>
      </c>
      <c r="CA620" t="s">
        <v>4130</v>
      </c>
      <c r="CB620" t="s">
        <v>430</v>
      </c>
      <c r="CC620" t="s">
        <v>3078</v>
      </c>
      <c r="CD620">
        <v>0</v>
      </c>
      <c r="CE620" t="s">
        <v>3079</v>
      </c>
      <c r="CF620" t="s">
        <v>444</v>
      </c>
      <c r="CG620" t="s">
        <v>430</v>
      </c>
      <c r="CH620" s="1">
        <v>44915</v>
      </c>
      <c r="CI620" t="s">
        <v>430</v>
      </c>
      <c r="CJ620" t="s">
        <v>430</v>
      </c>
      <c r="CK620" t="s">
        <v>430</v>
      </c>
      <c r="CM620">
        <v>1</v>
      </c>
      <c r="CN620" t="s">
        <v>4131</v>
      </c>
      <c r="CP620">
        <v>0</v>
      </c>
      <c r="CQ620">
        <v>1</v>
      </c>
      <c r="CS620">
        <v>0</v>
      </c>
      <c r="CU620">
        <v>22</v>
      </c>
      <c r="CV620">
        <v>1</v>
      </c>
      <c r="CW620">
        <v>8</v>
      </c>
      <c r="CX620">
        <v>21</v>
      </c>
      <c r="CZ620">
        <v>5</v>
      </c>
      <c r="DA620">
        <v>19002</v>
      </c>
      <c r="DB620">
        <v>31</v>
      </c>
      <c r="DC620" t="s">
        <v>446</v>
      </c>
      <c r="DD620" t="s">
        <v>430</v>
      </c>
      <c r="DE620" t="s">
        <v>4132</v>
      </c>
      <c r="DF620" t="s">
        <v>430</v>
      </c>
      <c r="DG620" t="s">
        <v>477</v>
      </c>
      <c r="DH620" t="s">
        <v>478</v>
      </c>
      <c r="DI620" t="s">
        <v>430</v>
      </c>
      <c r="DJ620" t="s">
        <v>430</v>
      </c>
      <c r="DK620" t="s">
        <v>430</v>
      </c>
      <c r="DL620" t="s">
        <v>430</v>
      </c>
      <c r="DM620" t="s">
        <v>448</v>
      </c>
      <c r="DN620" s="1">
        <v>44813</v>
      </c>
      <c r="DO620" s="1">
        <v>45553</v>
      </c>
      <c r="DP620" t="s">
        <v>449</v>
      </c>
      <c r="DQ620">
        <v>0</v>
      </c>
      <c r="DR620" t="s">
        <v>430</v>
      </c>
      <c r="DS620" t="s">
        <v>430</v>
      </c>
      <c r="DT620" t="s">
        <v>3082</v>
      </c>
      <c r="DU620" t="s">
        <v>430</v>
      </c>
      <c r="DV620" t="s">
        <v>430</v>
      </c>
      <c r="DW620" t="s">
        <v>430</v>
      </c>
      <c r="DX620" t="s">
        <v>430</v>
      </c>
      <c r="DY620" t="s">
        <v>430</v>
      </c>
      <c r="DZ620" t="s">
        <v>451</v>
      </c>
      <c r="EA620" t="s">
        <v>452</v>
      </c>
      <c r="EB620" t="s">
        <v>430</v>
      </c>
      <c r="EC620" t="s">
        <v>430</v>
      </c>
      <c r="ED620" t="s">
        <v>430</v>
      </c>
      <c r="EE620" t="s">
        <v>2002</v>
      </c>
      <c r="EF620" t="s">
        <v>430</v>
      </c>
      <c r="EG620" t="s">
        <v>430</v>
      </c>
      <c r="EH620" t="s">
        <v>1473</v>
      </c>
      <c r="EI620" t="s">
        <v>455</v>
      </c>
      <c r="EJ620" t="s">
        <v>2002</v>
      </c>
      <c r="EK620" t="s">
        <v>509</v>
      </c>
      <c r="EL620" t="s">
        <v>171</v>
      </c>
      <c r="EM620" t="s">
        <v>3084</v>
      </c>
    </row>
    <row r="621" spans="1:143" x14ac:dyDescent="0.25">
      <c r="A621" t="s">
        <v>1357</v>
      </c>
      <c r="B621" t="s">
        <v>459</v>
      </c>
      <c r="C621" t="s">
        <v>1473</v>
      </c>
      <c r="D621">
        <v>119</v>
      </c>
      <c r="E621" t="s">
        <v>430</v>
      </c>
      <c r="F621" t="s">
        <v>430</v>
      </c>
      <c r="G621" t="s">
        <v>430</v>
      </c>
      <c r="H621" t="s">
        <v>432</v>
      </c>
      <c r="I621" t="s">
        <v>4126</v>
      </c>
      <c r="J621" t="s">
        <v>4133</v>
      </c>
      <c r="K621">
        <v>19000003074</v>
      </c>
      <c r="L621" t="s">
        <v>4134</v>
      </c>
      <c r="M621">
        <v>1</v>
      </c>
      <c r="N621">
        <v>31.5</v>
      </c>
      <c r="O621">
        <v>26.5</v>
      </c>
      <c r="P621">
        <v>25.1</v>
      </c>
      <c r="Q621">
        <v>54.5</v>
      </c>
      <c r="R621">
        <v>34</v>
      </c>
      <c r="S621">
        <v>0</v>
      </c>
      <c r="T621">
        <v>2850</v>
      </c>
      <c r="U621">
        <v>2350</v>
      </c>
      <c r="V621">
        <v>0</v>
      </c>
      <c r="W621" t="s">
        <v>430</v>
      </c>
      <c r="X621">
        <v>0</v>
      </c>
      <c r="Y621">
        <v>0</v>
      </c>
      <c r="Z621">
        <v>0</v>
      </c>
      <c r="AA621" t="s">
        <v>436</v>
      </c>
      <c r="AB621">
        <v>0</v>
      </c>
      <c r="AC621">
        <v>0</v>
      </c>
      <c r="AD621">
        <v>1</v>
      </c>
      <c r="AE621" t="s">
        <v>430</v>
      </c>
      <c r="AF621">
        <v>31.5</v>
      </c>
      <c r="AG621">
        <v>26.5</v>
      </c>
      <c r="AH621">
        <v>25.1</v>
      </c>
      <c r="AI621">
        <v>2.85</v>
      </c>
      <c r="AJ621">
        <v>2.35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 t="s">
        <v>430</v>
      </c>
      <c r="AS621" t="s">
        <v>430</v>
      </c>
      <c r="AT621" t="s">
        <v>430</v>
      </c>
      <c r="AU621">
        <v>0</v>
      </c>
      <c r="AV621">
        <v>0</v>
      </c>
      <c r="AW621">
        <v>0</v>
      </c>
      <c r="AZ621">
        <v>40810005414294</v>
      </c>
      <c r="BB621">
        <v>810005414296</v>
      </c>
      <c r="BC621" t="s">
        <v>463</v>
      </c>
      <c r="BD621" t="s">
        <v>1990</v>
      </c>
      <c r="BE621" t="s">
        <v>430</v>
      </c>
      <c r="BF621" t="s">
        <v>1478</v>
      </c>
      <c r="BG621" t="s">
        <v>689</v>
      </c>
      <c r="BH621">
        <v>36</v>
      </c>
      <c r="BI621">
        <v>2.1000000000000001E-2</v>
      </c>
      <c r="BJ621" t="s">
        <v>430</v>
      </c>
      <c r="BL621" t="s">
        <v>436</v>
      </c>
      <c r="BM621" t="s">
        <v>4129</v>
      </c>
      <c r="BN621" t="s">
        <v>430</v>
      </c>
      <c r="BO621" t="s">
        <v>430</v>
      </c>
      <c r="BP621" t="s">
        <v>3076</v>
      </c>
      <c r="BQ621" t="s">
        <v>2066</v>
      </c>
      <c r="BR621" t="s">
        <v>442</v>
      </c>
      <c r="BS621">
        <v>5000</v>
      </c>
      <c r="BT621" t="s">
        <v>443</v>
      </c>
      <c r="BU621">
        <v>1018</v>
      </c>
      <c r="BV621">
        <v>2390</v>
      </c>
      <c r="BW621">
        <v>2966</v>
      </c>
      <c r="BX621" t="s">
        <v>430</v>
      </c>
      <c r="BY621" t="s">
        <v>430</v>
      </c>
      <c r="BZ621" t="s">
        <v>1483</v>
      </c>
      <c r="CA621" t="s">
        <v>4130</v>
      </c>
      <c r="CB621" t="s">
        <v>430</v>
      </c>
      <c r="CC621" t="s">
        <v>3078</v>
      </c>
      <c r="CD621">
        <v>0</v>
      </c>
      <c r="CE621" t="s">
        <v>3079</v>
      </c>
      <c r="CF621" t="s">
        <v>444</v>
      </c>
      <c r="CG621" t="s">
        <v>430</v>
      </c>
      <c r="CH621" s="1">
        <v>45386</v>
      </c>
      <c r="CI621" t="s">
        <v>430</v>
      </c>
      <c r="CJ621" t="s">
        <v>430</v>
      </c>
      <c r="CK621" t="s">
        <v>430</v>
      </c>
      <c r="CM621">
        <v>1</v>
      </c>
      <c r="CN621" t="s">
        <v>4131</v>
      </c>
      <c r="CP621">
        <v>0</v>
      </c>
      <c r="CQ621">
        <v>1</v>
      </c>
      <c r="CS621">
        <v>0</v>
      </c>
      <c r="CU621">
        <v>22</v>
      </c>
      <c r="CV621">
        <v>1</v>
      </c>
      <c r="CW621">
        <v>8</v>
      </c>
      <c r="CX621">
        <v>21</v>
      </c>
      <c r="CZ621">
        <v>5</v>
      </c>
      <c r="DA621">
        <v>19002</v>
      </c>
      <c r="DB621">
        <v>31</v>
      </c>
      <c r="DC621" t="s">
        <v>446</v>
      </c>
      <c r="DD621" t="s">
        <v>430</v>
      </c>
      <c r="DE621" t="s">
        <v>4135</v>
      </c>
      <c r="DF621" t="s">
        <v>430</v>
      </c>
      <c r="DG621" t="s">
        <v>477</v>
      </c>
      <c r="DH621" t="s">
        <v>478</v>
      </c>
      <c r="DI621" t="s">
        <v>430</v>
      </c>
      <c r="DJ621" t="s">
        <v>430</v>
      </c>
      <c r="DK621" t="s">
        <v>430</v>
      </c>
      <c r="DL621" t="s">
        <v>430</v>
      </c>
      <c r="DM621" t="s">
        <v>448</v>
      </c>
      <c r="DN621" s="1">
        <v>45026</v>
      </c>
      <c r="DO621" s="1">
        <v>45553</v>
      </c>
      <c r="DP621" t="s">
        <v>449</v>
      </c>
      <c r="DQ621">
        <v>0</v>
      </c>
      <c r="DR621" t="s">
        <v>430</v>
      </c>
      <c r="DS621" t="s">
        <v>430</v>
      </c>
      <c r="DT621" t="s">
        <v>3082</v>
      </c>
      <c r="DU621" t="s">
        <v>430</v>
      </c>
      <c r="DV621" t="s">
        <v>430</v>
      </c>
      <c r="DW621" t="s">
        <v>430</v>
      </c>
      <c r="DX621" t="s">
        <v>430</v>
      </c>
      <c r="DY621" t="s">
        <v>430</v>
      </c>
      <c r="DZ621" t="s">
        <v>451</v>
      </c>
      <c r="EA621" t="s">
        <v>452</v>
      </c>
      <c r="EB621" t="s">
        <v>430</v>
      </c>
      <c r="EC621" t="s">
        <v>430</v>
      </c>
      <c r="ED621" t="s">
        <v>430</v>
      </c>
      <c r="EE621" t="s">
        <v>2002</v>
      </c>
      <c r="EF621" t="s">
        <v>430</v>
      </c>
      <c r="EG621" t="s">
        <v>430</v>
      </c>
      <c r="EH621" t="s">
        <v>1473</v>
      </c>
      <c r="EI621" t="s">
        <v>455</v>
      </c>
      <c r="EJ621" t="s">
        <v>2002</v>
      </c>
      <c r="EK621" t="s">
        <v>509</v>
      </c>
      <c r="EL621" t="s">
        <v>171</v>
      </c>
      <c r="EM621" t="s">
        <v>3084</v>
      </c>
    </row>
    <row r="622" spans="1:143" x14ac:dyDescent="0.25">
      <c r="A622" t="s">
        <v>1357</v>
      </c>
      <c r="B622" t="s">
        <v>459</v>
      </c>
      <c r="C622" t="s">
        <v>1473</v>
      </c>
      <c r="D622">
        <v>119</v>
      </c>
      <c r="E622" t="s">
        <v>430</v>
      </c>
      <c r="F622" t="s">
        <v>430</v>
      </c>
      <c r="G622" t="s">
        <v>430</v>
      </c>
      <c r="H622" t="s">
        <v>432</v>
      </c>
      <c r="I622" t="s">
        <v>4126</v>
      </c>
      <c r="J622" t="s">
        <v>4136</v>
      </c>
      <c r="K622">
        <v>19000004269</v>
      </c>
      <c r="L622" t="s">
        <v>4137</v>
      </c>
      <c r="M622">
        <v>1</v>
      </c>
      <c r="N622">
        <v>31.5</v>
      </c>
      <c r="O622">
        <v>26.5</v>
      </c>
      <c r="P622">
        <v>25.3</v>
      </c>
      <c r="Q622">
        <v>54.5</v>
      </c>
      <c r="R622">
        <v>34</v>
      </c>
      <c r="S622">
        <v>0</v>
      </c>
      <c r="T622">
        <v>2850</v>
      </c>
      <c r="U622">
        <v>2350</v>
      </c>
      <c r="V622">
        <v>0</v>
      </c>
      <c r="W622" t="s">
        <v>430</v>
      </c>
      <c r="X622">
        <v>0</v>
      </c>
      <c r="Y622">
        <v>0</v>
      </c>
      <c r="Z622">
        <v>0</v>
      </c>
      <c r="AA622" t="s">
        <v>436</v>
      </c>
      <c r="AB622">
        <v>0</v>
      </c>
      <c r="AC622">
        <v>0</v>
      </c>
      <c r="AD622">
        <v>1</v>
      </c>
      <c r="AE622" t="s">
        <v>430</v>
      </c>
      <c r="AF622">
        <v>31.5</v>
      </c>
      <c r="AG622">
        <v>26.5</v>
      </c>
      <c r="AH622">
        <v>25.3</v>
      </c>
      <c r="AI622">
        <v>2.85</v>
      </c>
      <c r="AJ622">
        <v>2.35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 t="s">
        <v>430</v>
      </c>
      <c r="AS622" t="s">
        <v>430</v>
      </c>
      <c r="AT622" t="s">
        <v>430</v>
      </c>
      <c r="AU622">
        <v>0</v>
      </c>
      <c r="AV622">
        <v>0</v>
      </c>
      <c r="AW622">
        <v>0</v>
      </c>
      <c r="AZ622">
        <v>50810005414291</v>
      </c>
      <c r="BB622">
        <v>810005414296</v>
      </c>
      <c r="BC622" t="s">
        <v>463</v>
      </c>
      <c r="BD622" t="s">
        <v>1990</v>
      </c>
      <c r="BE622" t="s">
        <v>430</v>
      </c>
      <c r="BF622" t="s">
        <v>1478</v>
      </c>
      <c r="BG622" t="s">
        <v>689</v>
      </c>
      <c r="BH622">
        <v>36</v>
      </c>
      <c r="BI622">
        <v>2.1100000000000001E-2</v>
      </c>
      <c r="BJ622" t="s">
        <v>430</v>
      </c>
      <c r="BL622" t="s">
        <v>436</v>
      </c>
      <c r="BM622" t="s">
        <v>4129</v>
      </c>
      <c r="BN622" t="s">
        <v>430</v>
      </c>
      <c r="BO622" t="s">
        <v>430</v>
      </c>
      <c r="BP622" t="s">
        <v>3076</v>
      </c>
      <c r="BQ622" t="s">
        <v>2066</v>
      </c>
      <c r="BR622" t="s">
        <v>442</v>
      </c>
      <c r="BS622">
        <v>5000</v>
      </c>
      <c r="BT622" t="s">
        <v>443</v>
      </c>
      <c r="BU622">
        <v>1325</v>
      </c>
      <c r="BV622">
        <v>2746</v>
      </c>
      <c r="BW622">
        <v>3196</v>
      </c>
      <c r="BX622" t="s">
        <v>430</v>
      </c>
      <c r="BY622" t="s">
        <v>430</v>
      </c>
      <c r="BZ622" t="s">
        <v>1483</v>
      </c>
      <c r="CA622" t="s">
        <v>4138</v>
      </c>
      <c r="CB622" t="s">
        <v>430</v>
      </c>
      <c r="CC622" t="s">
        <v>3078</v>
      </c>
      <c r="CD622">
        <v>0</v>
      </c>
      <c r="CE622" t="s">
        <v>430</v>
      </c>
      <c r="CF622" t="s">
        <v>444</v>
      </c>
      <c r="CG622" t="s">
        <v>430</v>
      </c>
      <c r="CH622" s="1">
        <v>45458</v>
      </c>
      <c r="CI622" t="s">
        <v>430</v>
      </c>
      <c r="CJ622" t="s">
        <v>430</v>
      </c>
      <c r="CK622" t="s">
        <v>430</v>
      </c>
      <c r="CM622">
        <v>1</v>
      </c>
      <c r="CN622" t="s">
        <v>4131</v>
      </c>
      <c r="CP622">
        <v>0</v>
      </c>
      <c r="CQ622">
        <v>1</v>
      </c>
      <c r="CS622">
        <v>0</v>
      </c>
      <c r="CU622">
        <v>22</v>
      </c>
      <c r="CV622">
        <v>1</v>
      </c>
      <c r="CW622">
        <v>8</v>
      </c>
      <c r="CX622">
        <v>21</v>
      </c>
      <c r="CZ622">
        <v>5</v>
      </c>
      <c r="DA622">
        <v>19002</v>
      </c>
      <c r="DB622">
        <v>31</v>
      </c>
      <c r="DC622" t="s">
        <v>446</v>
      </c>
      <c r="DD622" t="s">
        <v>430</v>
      </c>
      <c r="DE622" t="s">
        <v>4139</v>
      </c>
      <c r="DF622" t="s">
        <v>430</v>
      </c>
      <c r="DG622" t="s">
        <v>477</v>
      </c>
      <c r="DH622" t="s">
        <v>478</v>
      </c>
      <c r="DI622" t="s">
        <v>430</v>
      </c>
      <c r="DJ622" t="s">
        <v>430</v>
      </c>
      <c r="DK622" t="s">
        <v>430</v>
      </c>
      <c r="DL622" t="s">
        <v>430</v>
      </c>
      <c r="DM622" t="s">
        <v>448</v>
      </c>
      <c r="DN622" s="1">
        <v>45392</v>
      </c>
      <c r="DO622" s="1">
        <v>45553</v>
      </c>
      <c r="DP622" t="s">
        <v>449</v>
      </c>
      <c r="DQ622">
        <v>0</v>
      </c>
      <c r="DR622" t="s">
        <v>430</v>
      </c>
      <c r="DS622" t="s">
        <v>430</v>
      </c>
      <c r="DT622" t="s">
        <v>3092</v>
      </c>
      <c r="DU622" t="s">
        <v>430</v>
      </c>
      <c r="DV622" t="s">
        <v>430</v>
      </c>
      <c r="DW622" t="s">
        <v>430</v>
      </c>
      <c r="DX622" t="s">
        <v>430</v>
      </c>
      <c r="DY622" t="s">
        <v>430</v>
      </c>
      <c r="DZ622" t="s">
        <v>451</v>
      </c>
      <c r="EA622" t="s">
        <v>452</v>
      </c>
      <c r="EB622" t="s">
        <v>430</v>
      </c>
      <c r="EC622" t="s">
        <v>430</v>
      </c>
      <c r="ED622" t="s">
        <v>430</v>
      </c>
      <c r="EE622" t="s">
        <v>2002</v>
      </c>
      <c r="EF622" t="s">
        <v>430</v>
      </c>
      <c r="EG622" t="s">
        <v>430</v>
      </c>
      <c r="EH622" t="s">
        <v>1473</v>
      </c>
      <c r="EI622" t="s">
        <v>455</v>
      </c>
      <c r="EJ622" t="s">
        <v>2002</v>
      </c>
      <c r="EK622" t="s">
        <v>509</v>
      </c>
      <c r="EL622" t="s">
        <v>171</v>
      </c>
      <c r="EM622" t="s">
        <v>3084</v>
      </c>
    </row>
    <row r="623" spans="1:143" x14ac:dyDescent="0.25">
      <c r="A623" t="s">
        <v>1357</v>
      </c>
      <c r="B623" t="s">
        <v>459</v>
      </c>
      <c r="C623" t="s">
        <v>1473</v>
      </c>
      <c r="D623">
        <v>119</v>
      </c>
      <c r="E623" t="s">
        <v>430</v>
      </c>
      <c r="F623" t="s">
        <v>430</v>
      </c>
      <c r="G623" t="s">
        <v>430</v>
      </c>
      <c r="H623" t="s">
        <v>432</v>
      </c>
      <c r="I623" t="s">
        <v>4140</v>
      </c>
      <c r="J623" t="s">
        <v>4141</v>
      </c>
      <c r="K623">
        <v>19000002450</v>
      </c>
      <c r="L623" t="s">
        <v>4142</v>
      </c>
      <c r="M623">
        <v>1</v>
      </c>
      <c r="N623">
        <v>49</v>
      </c>
      <c r="O623">
        <v>25.2</v>
      </c>
      <c r="P623">
        <v>29.3</v>
      </c>
      <c r="Q623">
        <v>54.5</v>
      </c>
      <c r="R623">
        <v>34</v>
      </c>
      <c r="S623">
        <v>0</v>
      </c>
      <c r="T623">
        <v>4450</v>
      </c>
      <c r="U623">
        <v>3850</v>
      </c>
      <c r="V623">
        <v>0</v>
      </c>
      <c r="W623" t="s">
        <v>430</v>
      </c>
      <c r="X623">
        <v>0</v>
      </c>
      <c r="Y623">
        <v>0</v>
      </c>
      <c r="Z623">
        <v>0</v>
      </c>
      <c r="AA623" t="s">
        <v>436</v>
      </c>
      <c r="AB623">
        <v>0</v>
      </c>
      <c r="AC623">
        <v>0</v>
      </c>
      <c r="AD623">
        <v>1</v>
      </c>
      <c r="AE623" t="s">
        <v>430</v>
      </c>
      <c r="AF623">
        <v>49</v>
      </c>
      <c r="AG623">
        <v>25.2</v>
      </c>
      <c r="AH623">
        <v>29.3</v>
      </c>
      <c r="AI623">
        <v>4.45</v>
      </c>
      <c r="AJ623">
        <v>3.85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 t="s">
        <v>430</v>
      </c>
      <c r="AS623" t="s">
        <v>430</v>
      </c>
      <c r="AT623" t="s">
        <v>430</v>
      </c>
      <c r="AU623">
        <v>0</v>
      </c>
      <c r="AV623">
        <v>0</v>
      </c>
      <c r="AW623">
        <v>0</v>
      </c>
      <c r="AZ623">
        <v>20810005419059</v>
      </c>
      <c r="BB623">
        <v>810005419055</v>
      </c>
      <c r="BC623" t="s">
        <v>463</v>
      </c>
      <c r="BD623" t="s">
        <v>1990</v>
      </c>
      <c r="BE623" t="s">
        <v>430</v>
      </c>
      <c r="BF623" t="s">
        <v>1478</v>
      </c>
      <c r="BG623" t="s">
        <v>689</v>
      </c>
      <c r="BH623">
        <v>36</v>
      </c>
      <c r="BI623">
        <v>3.6200000000000003E-2</v>
      </c>
      <c r="BJ623" t="s">
        <v>430</v>
      </c>
      <c r="BL623" t="s">
        <v>436</v>
      </c>
      <c r="BM623" t="s">
        <v>4143</v>
      </c>
      <c r="BN623" t="s">
        <v>430</v>
      </c>
      <c r="BO623" t="s">
        <v>430</v>
      </c>
      <c r="BP623" t="s">
        <v>3076</v>
      </c>
      <c r="BQ623" t="s">
        <v>2066</v>
      </c>
      <c r="BR623" t="s">
        <v>442</v>
      </c>
      <c r="BS623">
        <v>5000</v>
      </c>
      <c r="BT623" t="s">
        <v>443</v>
      </c>
      <c r="BU623">
        <v>773</v>
      </c>
      <c r="BV623">
        <v>1603</v>
      </c>
      <c r="BW623">
        <v>1865</v>
      </c>
      <c r="BX623" t="s">
        <v>430</v>
      </c>
      <c r="BY623" t="s">
        <v>430</v>
      </c>
      <c r="BZ623" t="s">
        <v>1483</v>
      </c>
      <c r="CA623" t="s">
        <v>4144</v>
      </c>
      <c r="CB623" t="s">
        <v>430</v>
      </c>
      <c r="CC623" t="s">
        <v>3078</v>
      </c>
      <c r="CD623">
        <v>0</v>
      </c>
      <c r="CE623" t="s">
        <v>3079</v>
      </c>
      <c r="CF623" t="s">
        <v>444</v>
      </c>
      <c r="CG623" t="s">
        <v>430</v>
      </c>
      <c r="CH623" s="1">
        <v>45294</v>
      </c>
      <c r="CI623" t="s">
        <v>430</v>
      </c>
      <c r="CJ623" t="s">
        <v>430</v>
      </c>
      <c r="CK623" t="s">
        <v>430</v>
      </c>
      <c r="CM623">
        <v>1</v>
      </c>
      <c r="CN623" t="s">
        <v>4145</v>
      </c>
      <c r="CP623">
        <v>0</v>
      </c>
      <c r="CQ623">
        <v>1</v>
      </c>
      <c r="CS623">
        <v>0</v>
      </c>
      <c r="CU623">
        <v>22</v>
      </c>
      <c r="CV623">
        <v>1</v>
      </c>
      <c r="CW623">
        <v>8</v>
      </c>
      <c r="CX623">
        <v>21</v>
      </c>
      <c r="CZ623">
        <v>5</v>
      </c>
      <c r="DA623">
        <v>19002</v>
      </c>
      <c r="DB623">
        <v>31</v>
      </c>
      <c r="DC623" t="s">
        <v>446</v>
      </c>
      <c r="DD623" t="s">
        <v>430</v>
      </c>
      <c r="DE623" t="s">
        <v>4146</v>
      </c>
      <c r="DF623" t="s">
        <v>430</v>
      </c>
      <c r="DG623" t="s">
        <v>477</v>
      </c>
      <c r="DH623" t="s">
        <v>478</v>
      </c>
      <c r="DI623" t="s">
        <v>430</v>
      </c>
      <c r="DJ623" t="s">
        <v>430</v>
      </c>
      <c r="DK623" t="s">
        <v>430</v>
      </c>
      <c r="DL623" t="s">
        <v>430</v>
      </c>
      <c r="DM623" t="s">
        <v>448</v>
      </c>
      <c r="DN623" s="1">
        <v>44817</v>
      </c>
      <c r="DO623" s="1">
        <v>45553</v>
      </c>
      <c r="DP623" t="s">
        <v>449</v>
      </c>
      <c r="DQ623">
        <v>0</v>
      </c>
      <c r="DR623" t="s">
        <v>430</v>
      </c>
      <c r="DS623" t="s">
        <v>430</v>
      </c>
      <c r="DT623" t="s">
        <v>3082</v>
      </c>
      <c r="DU623" t="s">
        <v>430</v>
      </c>
      <c r="DV623" t="s">
        <v>430</v>
      </c>
      <c r="DW623" t="s">
        <v>430</v>
      </c>
      <c r="DX623" t="s">
        <v>430</v>
      </c>
      <c r="DY623" t="s">
        <v>430</v>
      </c>
      <c r="DZ623" t="s">
        <v>451</v>
      </c>
      <c r="EA623" t="s">
        <v>452</v>
      </c>
      <c r="EB623" t="s">
        <v>430</v>
      </c>
      <c r="EC623" t="s">
        <v>430</v>
      </c>
      <c r="ED623" t="s">
        <v>430</v>
      </c>
      <c r="EE623" t="s">
        <v>2002</v>
      </c>
      <c r="EF623" t="s">
        <v>430</v>
      </c>
      <c r="EG623" t="s">
        <v>430</v>
      </c>
      <c r="EH623" t="s">
        <v>1473</v>
      </c>
      <c r="EI623" t="s">
        <v>455</v>
      </c>
      <c r="EJ623" t="s">
        <v>2002</v>
      </c>
      <c r="EK623" t="s">
        <v>509</v>
      </c>
      <c r="EL623" t="s">
        <v>3132</v>
      </c>
      <c r="EM623" t="s">
        <v>3084</v>
      </c>
    </row>
    <row r="624" spans="1:143" x14ac:dyDescent="0.25">
      <c r="A624" t="s">
        <v>1357</v>
      </c>
      <c r="B624" t="s">
        <v>459</v>
      </c>
      <c r="C624" t="s">
        <v>3919</v>
      </c>
      <c r="D624">
        <v>92</v>
      </c>
      <c r="E624" t="s">
        <v>430</v>
      </c>
      <c r="F624" t="s">
        <v>430</v>
      </c>
      <c r="G624" t="s">
        <v>430</v>
      </c>
      <c r="H624" t="s">
        <v>432</v>
      </c>
      <c r="I624" t="s">
        <v>4147</v>
      </c>
      <c r="J624" t="s">
        <v>4148</v>
      </c>
      <c r="K624">
        <v>19000004369</v>
      </c>
      <c r="L624" t="s">
        <v>4149</v>
      </c>
      <c r="M624">
        <v>4</v>
      </c>
      <c r="N624">
        <v>23</v>
      </c>
      <c r="O624">
        <v>11.5</v>
      </c>
      <c r="P624">
        <v>34</v>
      </c>
      <c r="Q624">
        <v>0</v>
      </c>
      <c r="R624">
        <v>0</v>
      </c>
      <c r="S624">
        <v>0</v>
      </c>
      <c r="T624">
        <v>894</v>
      </c>
      <c r="U624">
        <v>869</v>
      </c>
      <c r="V624">
        <v>0</v>
      </c>
      <c r="W624" t="s">
        <v>430</v>
      </c>
      <c r="X624">
        <v>0</v>
      </c>
      <c r="Y624">
        <v>0</v>
      </c>
      <c r="Z624">
        <v>0</v>
      </c>
      <c r="AA624" t="s">
        <v>436</v>
      </c>
      <c r="AB624">
        <v>0</v>
      </c>
      <c r="AC624">
        <v>0</v>
      </c>
      <c r="AD624">
        <v>4</v>
      </c>
      <c r="AE624" t="s">
        <v>430</v>
      </c>
      <c r="AF624">
        <v>34</v>
      </c>
      <c r="AG624">
        <v>22.5</v>
      </c>
      <c r="AH624">
        <v>40.5</v>
      </c>
      <c r="AI624">
        <v>3.6</v>
      </c>
      <c r="AJ624">
        <v>3.57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 t="s">
        <v>430</v>
      </c>
      <c r="AS624" t="s">
        <v>430</v>
      </c>
      <c r="AT624" t="s">
        <v>430</v>
      </c>
      <c r="AU624">
        <v>0</v>
      </c>
      <c r="AV624">
        <v>0</v>
      </c>
      <c r="AW624">
        <v>0</v>
      </c>
      <c r="AZ624">
        <v>34897097261486</v>
      </c>
      <c r="BA624">
        <v>4897097261485</v>
      </c>
      <c r="BC624" t="s">
        <v>463</v>
      </c>
      <c r="BD624" t="s">
        <v>1990</v>
      </c>
      <c r="BE624" t="s">
        <v>430</v>
      </c>
      <c r="BF624" t="s">
        <v>1478</v>
      </c>
      <c r="BG624" t="s">
        <v>689</v>
      </c>
      <c r="BH624">
        <v>36</v>
      </c>
      <c r="BI624">
        <v>3.1E-2</v>
      </c>
      <c r="BJ624" t="s">
        <v>430</v>
      </c>
      <c r="BL624" t="s">
        <v>436</v>
      </c>
      <c r="BM624" t="s">
        <v>4150</v>
      </c>
      <c r="BN624" t="s">
        <v>430</v>
      </c>
      <c r="BO624" t="s">
        <v>430</v>
      </c>
      <c r="BP624" t="s">
        <v>3924</v>
      </c>
      <c r="BQ624" t="s">
        <v>1993</v>
      </c>
      <c r="BR624" t="s">
        <v>442</v>
      </c>
      <c r="BS624">
        <v>0</v>
      </c>
      <c r="BT624" t="s">
        <v>443</v>
      </c>
      <c r="BU624">
        <v>3460</v>
      </c>
      <c r="BV624">
        <v>7120</v>
      </c>
      <c r="BW624">
        <v>8544</v>
      </c>
      <c r="BX624" t="s">
        <v>430</v>
      </c>
      <c r="BY624" t="s">
        <v>430</v>
      </c>
      <c r="BZ624" t="s">
        <v>499</v>
      </c>
      <c r="CA624" t="s">
        <v>4151</v>
      </c>
      <c r="CB624" t="s">
        <v>430</v>
      </c>
      <c r="CC624" t="s">
        <v>1371</v>
      </c>
      <c r="CD624">
        <v>45</v>
      </c>
      <c r="CE624" t="s">
        <v>430</v>
      </c>
      <c r="CF624" t="s">
        <v>444</v>
      </c>
      <c r="CG624" t="s">
        <v>430</v>
      </c>
      <c r="CH624" s="1">
        <v>45507</v>
      </c>
      <c r="CI624" t="s">
        <v>430</v>
      </c>
      <c r="CJ624" t="s">
        <v>430</v>
      </c>
      <c r="CK624" t="s">
        <v>430</v>
      </c>
      <c r="CM624">
        <v>1</v>
      </c>
      <c r="CN624" t="s">
        <v>4152</v>
      </c>
      <c r="CP624">
        <v>0</v>
      </c>
      <c r="CQ624">
        <v>1</v>
      </c>
      <c r="CS624">
        <v>0</v>
      </c>
      <c r="CU624">
        <v>317</v>
      </c>
      <c r="CV624">
        <v>1</v>
      </c>
      <c r="CW624">
        <v>10</v>
      </c>
      <c r="CX624">
        <v>21</v>
      </c>
      <c r="CZ624">
        <v>2</v>
      </c>
      <c r="DA624">
        <v>19002</v>
      </c>
      <c r="DB624">
        <v>31</v>
      </c>
      <c r="DC624" t="s">
        <v>446</v>
      </c>
      <c r="DD624" t="s">
        <v>430</v>
      </c>
      <c r="DE624" t="s">
        <v>4153</v>
      </c>
      <c r="DF624" t="s">
        <v>430</v>
      </c>
      <c r="DG624" t="s">
        <v>477</v>
      </c>
      <c r="DH624" t="s">
        <v>478</v>
      </c>
      <c r="DI624" t="s">
        <v>430</v>
      </c>
      <c r="DJ624" t="s">
        <v>430</v>
      </c>
      <c r="DK624" t="s">
        <v>430</v>
      </c>
      <c r="DL624" t="s">
        <v>430</v>
      </c>
      <c r="DM624" t="s">
        <v>448</v>
      </c>
      <c r="DN624" s="1">
        <v>45401</v>
      </c>
      <c r="DO624" s="1">
        <v>45553</v>
      </c>
      <c r="DP624" t="s">
        <v>449</v>
      </c>
      <c r="DQ624">
        <v>0</v>
      </c>
      <c r="DR624" t="s">
        <v>430</v>
      </c>
      <c r="DS624" t="s">
        <v>430</v>
      </c>
      <c r="DT624" t="s">
        <v>226</v>
      </c>
      <c r="DU624" t="s">
        <v>430</v>
      </c>
      <c r="DV624" t="s">
        <v>430</v>
      </c>
      <c r="DW624" t="s">
        <v>430</v>
      </c>
      <c r="DX624" t="s">
        <v>430</v>
      </c>
      <c r="DY624" t="s">
        <v>430</v>
      </c>
      <c r="DZ624" t="s">
        <v>451</v>
      </c>
      <c r="EA624" t="s">
        <v>452</v>
      </c>
      <c r="EB624" t="s">
        <v>430</v>
      </c>
      <c r="EC624" t="s">
        <v>430</v>
      </c>
      <c r="ED624" t="s">
        <v>430</v>
      </c>
      <c r="EE624" t="s">
        <v>2002</v>
      </c>
      <c r="EF624" t="s">
        <v>430</v>
      </c>
      <c r="EG624" t="s">
        <v>430</v>
      </c>
      <c r="EH624" t="s">
        <v>3919</v>
      </c>
      <c r="EI624" t="s">
        <v>455</v>
      </c>
      <c r="EJ624" t="s">
        <v>2002</v>
      </c>
      <c r="EK624" t="s">
        <v>509</v>
      </c>
      <c r="EL624" t="s">
        <v>2096</v>
      </c>
      <c r="EM624" t="s">
        <v>2004</v>
      </c>
    </row>
    <row r="625" spans="1:143" x14ac:dyDescent="0.25">
      <c r="A625" t="s">
        <v>1357</v>
      </c>
      <c r="B625" t="s">
        <v>459</v>
      </c>
      <c r="C625" t="s">
        <v>3919</v>
      </c>
      <c r="D625">
        <v>92</v>
      </c>
      <c r="E625" t="s">
        <v>430</v>
      </c>
      <c r="F625" t="s">
        <v>430</v>
      </c>
      <c r="G625" t="s">
        <v>430</v>
      </c>
      <c r="H625" t="s">
        <v>432</v>
      </c>
      <c r="I625" t="s">
        <v>4154</v>
      </c>
      <c r="J625" t="s">
        <v>4155</v>
      </c>
      <c r="K625">
        <v>19000004370</v>
      </c>
      <c r="L625" t="s">
        <v>4156</v>
      </c>
      <c r="M625">
        <v>4</v>
      </c>
      <c r="N625">
        <v>22</v>
      </c>
      <c r="O625">
        <v>12</v>
      </c>
      <c r="P625">
        <v>35</v>
      </c>
      <c r="Q625">
        <v>0</v>
      </c>
      <c r="R625">
        <v>0</v>
      </c>
      <c r="S625">
        <v>0</v>
      </c>
      <c r="T625">
        <v>1074</v>
      </c>
      <c r="U625">
        <v>1050</v>
      </c>
      <c r="V625">
        <v>0</v>
      </c>
      <c r="W625" t="s">
        <v>430</v>
      </c>
      <c r="X625">
        <v>0</v>
      </c>
      <c r="Y625">
        <v>0</v>
      </c>
      <c r="Z625">
        <v>0</v>
      </c>
      <c r="AA625" t="s">
        <v>436</v>
      </c>
      <c r="AB625">
        <v>0</v>
      </c>
      <c r="AC625">
        <v>0</v>
      </c>
      <c r="AD625">
        <v>4</v>
      </c>
      <c r="AE625" t="s">
        <v>430</v>
      </c>
      <c r="AF625">
        <v>34.6</v>
      </c>
      <c r="AG625">
        <v>22</v>
      </c>
      <c r="AH625">
        <v>47.7</v>
      </c>
      <c r="AI625">
        <v>4.399</v>
      </c>
      <c r="AJ625">
        <v>4.3449999999999998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 t="s">
        <v>430</v>
      </c>
      <c r="AS625" t="s">
        <v>430</v>
      </c>
      <c r="AT625" t="s">
        <v>430</v>
      </c>
      <c r="AU625">
        <v>0</v>
      </c>
      <c r="AV625">
        <v>0</v>
      </c>
      <c r="AW625">
        <v>0</v>
      </c>
      <c r="AZ625">
        <v>44897097261490</v>
      </c>
      <c r="BA625">
        <v>4897097261492</v>
      </c>
      <c r="BC625" t="s">
        <v>463</v>
      </c>
      <c r="BD625" t="s">
        <v>1990</v>
      </c>
      <c r="BE625" t="s">
        <v>430</v>
      </c>
      <c r="BF625" t="s">
        <v>1478</v>
      </c>
      <c r="BG625" t="s">
        <v>689</v>
      </c>
      <c r="BH625">
        <v>36</v>
      </c>
      <c r="BI625">
        <v>3.6299999999999999E-2</v>
      </c>
      <c r="BJ625" t="s">
        <v>430</v>
      </c>
      <c r="BL625" t="s">
        <v>436</v>
      </c>
      <c r="BM625" t="s">
        <v>4157</v>
      </c>
      <c r="BN625" t="s">
        <v>430</v>
      </c>
      <c r="BO625" t="s">
        <v>430</v>
      </c>
      <c r="BP625" t="s">
        <v>3924</v>
      </c>
      <c r="BQ625" t="s">
        <v>2009</v>
      </c>
      <c r="BR625" t="s">
        <v>442</v>
      </c>
      <c r="BS625">
        <v>0</v>
      </c>
      <c r="BT625" t="s">
        <v>443</v>
      </c>
      <c r="BU625">
        <v>3464</v>
      </c>
      <c r="BV625">
        <v>7224</v>
      </c>
      <c r="BW625">
        <v>8184</v>
      </c>
      <c r="BX625" t="s">
        <v>430</v>
      </c>
      <c r="BY625" t="s">
        <v>430</v>
      </c>
      <c r="BZ625" t="s">
        <v>499</v>
      </c>
      <c r="CA625" t="s">
        <v>4158</v>
      </c>
      <c r="CB625" t="s">
        <v>430</v>
      </c>
      <c r="CC625" t="s">
        <v>1371</v>
      </c>
      <c r="CD625">
        <v>45</v>
      </c>
      <c r="CE625" t="s">
        <v>430</v>
      </c>
      <c r="CF625" t="s">
        <v>444</v>
      </c>
      <c r="CG625" t="s">
        <v>430</v>
      </c>
      <c r="CH625" s="1">
        <v>45490</v>
      </c>
      <c r="CI625" t="s">
        <v>430</v>
      </c>
      <c r="CJ625" t="s">
        <v>430</v>
      </c>
      <c r="CK625" t="s">
        <v>430</v>
      </c>
      <c r="CM625">
        <v>1</v>
      </c>
      <c r="CN625" t="s">
        <v>4159</v>
      </c>
      <c r="CP625">
        <v>0</v>
      </c>
      <c r="CQ625">
        <v>1</v>
      </c>
      <c r="CS625">
        <v>0</v>
      </c>
      <c r="CU625">
        <v>317</v>
      </c>
      <c r="CV625">
        <v>1</v>
      </c>
      <c r="CW625">
        <v>10</v>
      </c>
      <c r="CX625">
        <v>21</v>
      </c>
      <c r="CZ625">
        <v>2</v>
      </c>
      <c r="DA625">
        <v>19002</v>
      </c>
      <c r="DB625">
        <v>31</v>
      </c>
      <c r="DC625" t="s">
        <v>446</v>
      </c>
      <c r="DD625" t="s">
        <v>430</v>
      </c>
      <c r="DE625" t="s">
        <v>4160</v>
      </c>
      <c r="DF625" t="s">
        <v>430</v>
      </c>
      <c r="DG625" t="s">
        <v>477</v>
      </c>
      <c r="DH625" t="s">
        <v>478</v>
      </c>
      <c r="DI625" t="s">
        <v>430</v>
      </c>
      <c r="DJ625" t="s">
        <v>430</v>
      </c>
      <c r="DK625" t="s">
        <v>430</v>
      </c>
      <c r="DL625" t="s">
        <v>430</v>
      </c>
      <c r="DM625" t="s">
        <v>448</v>
      </c>
      <c r="DN625" s="1">
        <v>45401</v>
      </c>
      <c r="DO625" s="1">
        <v>45553</v>
      </c>
      <c r="DP625" t="s">
        <v>449</v>
      </c>
      <c r="DQ625">
        <v>0</v>
      </c>
      <c r="DR625" t="s">
        <v>430</v>
      </c>
      <c r="DS625" t="s">
        <v>430</v>
      </c>
      <c r="DT625" t="s">
        <v>226</v>
      </c>
      <c r="DU625" t="s">
        <v>430</v>
      </c>
      <c r="DV625" t="s">
        <v>430</v>
      </c>
      <c r="DW625" t="s">
        <v>430</v>
      </c>
      <c r="DX625" t="s">
        <v>430</v>
      </c>
      <c r="DY625" t="s">
        <v>430</v>
      </c>
      <c r="DZ625" t="s">
        <v>451</v>
      </c>
      <c r="EA625" t="s">
        <v>452</v>
      </c>
      <c r="EB625" t="s">
        <v>430</v>
      </c>
      <c r="EC625" t="s">
        <v>430</v>
      </c>
      <c r="ED625" t="s">
        <v>430</v>
      </c>
      <c r="EE625" t="s">
        <v>2002</v>
      </c>
      <c r="EF625" t="s">
        <v>430</v>
      </c>
      <c r="EG625" t="s">
        <v>430</v>
      </c>
      <c r="EH625" t="s">
        <v>3919</v>
      </c>
      <c r="EI625" t="s">
        <v>455</v>
      </c>
      <c r="EJ625" t="s">
        <v>2002</v>
      </c>
      <c r="EK625" t="s">
        <v>509</v>
      </c>
      <c r="EL625" t="s">
        <v>2131</v>
      </c>
      <c r="EM625" t="s">
        <v>2004</v>
      </c>
    </row>
    <row r="626" spans="1:143" x14ac:dyDescent="0.25">
      <c r="A626" t="s">
        <v>1357</v>
      </c>
      <c r="B626" t="s">
        <v>459</v>
      </c>
      <c r="C626" t="s">
        <v>3919</v>
      </c>
      <c r="D626">
        <v>92</v>
      </c>
      <c r="E626" t="s">
        <v>430</v>
      </c>
      <c r="F626" t="s">
        <v>430</v>
      </c>
      <c r="G626" t="s">
        <v>430</v>
      </c>
      <c r="H626" t="s">
        <v>432</v>
      </c>
      <c r="I626" t="s">
        <v>4045</v>
      </c>
      <c r="J626" t="s">
        <v>4161</v>
      </c>
      <c r="K626">
        <v>19000004371</v>
      </c>
      <c r="L626" t="s">
        <v>4162</v>
      </c>
      <c r="M626">
        <v>4</v>
      </c>
      <c r="N626">
        <v>38</v>
      </c>
      <c r="O626">
        <v>11.7</v>
      </c>
      <c r="P626">
        <v>21.6</v>
      </c>
      <c r="Q626">
        <v>0</v>
      </c>
      <c r="R626">
        <v>0</v>
      </c>
      <c r="S626">
        <v>0</v>
      </c>
      <c r="T626">
        <v>1117</v>
      </c>
      <c r="U626">
        <v>1087</v>
      </c>
      <c r="V626">
        <v>0</v>
      </c>
      <c r="W626" t="s">
        <v>430</v>
      </c>
      <c r="X626">
        <v>0</v>
      </c>
      <c r="Y626">
        <v>0</v>
      </c>
      <c r="Z626">
        <v>0</v>
      </c>
      <c r="AA626" t="s">
        <v>436</v>
      </c>
      <c r="AB626">
        <v>0</v>
      </c>
      <c r="AC626">
        <v>0</v>
      </c>
      <c r="AD626">
        <v>4</v>
      </c>
      <c r="AE626" t="s">
        <v>430</v>
      </c>
      <c r="AF626">
        <v>37.5</v>
      </c>
      <c r="AG626">
        <v>21.5</v>
      </c>
      <c r="AH626">
        <v>47</v>
      </c>
      <c r="AI626">
        <v>4.5030000000000001</v>
      </c>
      <c r="AJ626">
        <v>4.45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 t="s">
        <v>430</v>
      </c>
      <c r="AS626" t="s">
        <v>430</v>
      </c>
      <c r="AT626" t="s">
        <v>430</v>
      </c>
      <c r="AU626">
        <v>0</v>
      </c>
      <c r="AV626">
        <v>0</v>
      </c>
      <c r="AW626">
        <v>0</v>
      </c>
      <c r="AZ626">
        <v>34897097261516</v>
      </c>
      <c r="BA626">
        <v>4897097261515</v>
      </c>
      <c r="BC626" t="s">
        <v>463</v>
      </c>
      <c r="BD626" t="s">
        <v>1990</v>
      </c>
      <c r="BE626" t="s">
        <v>430</v>
      </c>
      <c r="BF626" t="s">
        <v>1478</v>
      </c>
      <c r="BG626" t="s">
        <v>689</v>
      </c>
      <c r="BH626">
        <v>36</v>
      </c>
      <c r="BI626">
        <v>3.7900000000000003E-2</v>
      </c>
      <c r="BJ626" t="s">
        <v>430</v>
      </c>
      <c r="BL626" t="s">
        <v>436</v>
      </c>
      <c r="BM626" t="s">
        <v>4048</v>
      </c>
      <c r="BN626" t="s">
        <v>430</v>
      </c>
      <c r="BO626" t="s">
        <v>430</v>
      </c>
      <c r="BP626" t="s">
        <v>3924</v>
      </c>
      <c r="BQ626" t="s">
        <v>2038</v>
      </c>
      <c r="BR626" t="s">
        <v>442</v>
      </c>
      <c r="BS626">
        <v>0</v>
      </c>
      <c r="BT626" t="s">
        <v>443</v>
      </c>
      <c r="BU626">
        <v>3360</v>
      </c>
      <c r="BV626">
        <v>7000</v>
      </c>
      <c r="BW626">
        <v>7780</v>
      </c>
      <c r="BX626" t="s">
        <v>430</v>
      </c>
      <c r="BY626" t="s">
        <v>430</v>
      </c>
      <c r="BZ626" t="s">
        <v>499</v>
      </c>
      <c r="CA626" t="s">
        <v>4163</v>
      </c>
      <c r="CB626" t="s">
        <v>430</v>
      </c>
      <c r="CC626" t="s">
        <v>1371</v>
      </c>
      <c r="CD626">
        <v>45</v>
      </c>
      <c r="CE626" t="s">
        <v>430</v>
      </c>
      <c r="CF626" t="s">
        <v>444</v>
      </c>
      <c r="CG626" t="s">
        <v>430</v>
      </c>
      <c r="CH626" s="1">
        <v>45481</v>
      </c>
      <c r="CI626" t="s">
        <v>430</v>
      </c>
      <c r="CJ626" t="s">
        <v>430</v>
      </c>
      <c r="CK626" t="s">
        <v>430</v>
      </c>
      <c r="CM626">
        <v>1</v>
      </c>
      <c r="CN626" t="s">
        <v>4049</v>
      </c>
      <c r="CP626">
        <v>0</v>
      </c>
      <c r="CQ626">
        <v>1</v>
      </c>
      <c r="CS626">
        <v>0</v>
      </c>
      <c r="CU626">
        <v>317</v>
      </c>
      <c r="CV626">
        <v>1</v>
      </c>
      <c r="CW626">
        <v>10</v>
      </c>
      <c r="CX626">
        <v>21</v>
      </c>
      <c r="CZ626">
        <v>2</v>
      </c>
      <c r="DA626">
        <v>19002</v>
      </c>
      <c r="DB626">
        <v>31</v>
      </c>
      <c r="DC626" t="s">
        <v>446</v>
      </c>
      <c r="DD626" t="s">
        <v>430</v>
      </c>
      <c r="DE626" t="s">
        <v>4050</v>
      </c>
      <c r="DF626" t="s">
        <v>430</v>
      </c>
      <c r="DG626" t="s">
        <v>477</v>
      </c>
      <c r="DH626" t="s">
        <v>478</v>
      </c>
      <c r="DI626" t="s">
        <v>430</v>
      </c>
      <c r="DJ626" t="s">
        <v>430</v>
      </c>
      <c r="DK626" t="s">
        <v>430</v>
      </c>
      <c r="DL626" t="s">
        <v>430</v>
      </c>
      <c r="DM626" t="s">
        <v>448</v>
      </c>
      <c r="DN626" s="1">
        <v>45401</v>
      </c>
      <c r="DO626" s="1">
        <v>45553</v>
      </c>
      <c r="DP626" t="s">
        <v>449</v>
      </c>
      <c r="DQ626">
        <v>0</v>
      </c>
      <c r="DR626" t="s">
        <v>430</v>
      </c>
      <c r="DS626" t="s">
        <v>430</v>
      </c>
      <c r="DT626" t="s">
        <v>226</v>
      </c>
      <c r="DU626" t="s">
        <v>430</v>
      </c>
      <c r="DV626" t="s">
        <v>430</v>
      </c>
      <c r="DW626" t="s">
        <v>430</v>
      </c>
      <c r="DX626" t="s">
        <v>430</v>
      </c>
      <c r="DY626" t="s">
        <v>430</v>
      </c>
      <c r="DZ626" t="s">
        <v>451</v>
      </c>
      <c r="EA626" t="s">
        <v>452</v>
      </c>
      <c r="EB626" t="s">
        <v>430</v>
      </c>
      <c r="EC626" t="s">
        <v>430</v>
      </c>
      <c r="ED626" t="s">
        <v>430</v>
      </c>
      <c r="EE626" t="s">
        <v>2002</v>
      </c>
      <c r="EF626" t="s">
        <v>430</v>
      </c>
      <c r="EG626" t="s">
        <v>430</v>
      </c>
      <c r="EH626" t="s">
        <v>3919</v>
      </c>
      <c r="EI626" t="s">
        <v>455</v>
      </c>
      <c r="EJ626" t="s">
        <v>2002</v>
      </c>
      <c r="EK626" t="s">
        <v>509</v>
      </c>
      <c r="EL626" t="s">
        <v>2033</v>
      </c>
      <c r="EM626" t="s">
        <v>2004</v>
      </c>
    </row>
    <row r="627" spans="1:143" x14ac:dyDescent="0.25">
      <c r="A627" t="s">
        <v>1357</v>
      </c>
      <c r="B627" t="s">
        <v>459</v>
      </c>
      <c r="C627" t="s">
        <v>3919</v>
      </c>
      <c r="D627">
        <v>92</v>
      </c>
      <c r="E627" t="s">
        <v>430</v>
      </c>
      <c r="F627" t="s">
        <v>430</v>
      </c>
      <c r="G627" t="s">
        <v>430</v>
      </c>
      <c r="H627" t="s">
        <v>432</v>
      </c>
      <c r="I627" t="s">
        <v>3353</v>
      </c>
      <c r="J627" t="s">
        <v>4164</v>
      </c>
      <c r="K627">
        <v>19000004372</v>
      </c>
      <c r="L627" t="s">
        <v>4165</v>
      </c>
      <c r="M627">
        <v>4</v>
      </c>
      <c r="N627">
        <v>32.5</v>
      </c>
      <c r="O627">
        <v>12.3</v>
      </c>
      <c r="P627">
        <v>22</v>
      </c>
      <c r="Q627">
        <v>0</v>
      </c>
      <c r="R627">
        <v>0</v>
      </c>
      <c r="S627">
        <v>0</v>
      </c>
      <c r="T627">
        <v>1007</v>
      </c>
      <c r="U627">
        <v>978</v>
      </c>
      <c r="V627">
        <v>0</v>
      </c>
      <c r="W627" t="s">
        <v>430</v>
      </c>
      <c r="X627">
        <v>0</v>
      </c>
      <c r="Y627">
        <v>0</v>
      </c>
      <c r="Z627">
        <v>0</v>
      </c>
      <c r="AA627" t="s">
        <v>436</v>
      </c>
      <c r="AB627">
        <v>0</v>
      </c>
      <c r="AC627">
        <v>0</v>
      </c>
      <c r="AD627">
        <v>4</v>
      </c>
      <c r="AE627" t="s">
        <v>430</v>
      </c>
      <c r="AF627">
        <v>32.5</v>
      </c>
      <c r="AG627">
        <v>22</v>
      </c>
      <c r="AH627">
        <v>49</v>
      </c>
      <c r="AI627">
        <v>4.05</v>
      </c>
      <c r="AJ627">
        <v>4.0019999999999998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 t="s">
        <v>430</v>
      </c>
      <c r="AS627" t="s">
        <v>430</v>
      </c>
      <c r="AT627" t="s">
        <v>430</v>
      </c>
      <c r="AU627">
        <v>0</v>
      </c>
      <c r="AV627">
        <v>0</v>
      </c>
      <c r="AW627">
        <v>0</v>
      </c>
      <c r="AZ627">
        <v>44897097261537</v>
      </c>
      <c r="BA627">
        <v>4897097261539</v>
      </c>
      <c r="BC627" t="s">
        <v>463</v>
      </c>
      <c r="BD627" t="s">
        <v>1990</v>
      </c>
      <c r="BE627" t="s">
        <v>430</v>
      </c>
      <c r="BF627" t="s">
        <v>1478</v>
      </c>
      <c r="BG627" t="s">
        <v>689</v>
      </c>
      <c r="BH627">
        <v>36</v>
      </c>
      <c r="BI627">
        <v>3.5000000000000003E-2</v>
      </c>
      <c r="BJ627" t="s">
        <v>430</v>
      </c>
      <c r="BL627" t="s">
        <v>436</v>
      </c>
      <c r="BM627" t="s">
        <v>4053</v>
      </c>
      <c r="BN627" t="s">
        <v>430</v>
      </c>
      <c r="BO627" t="s">
        <v>430</v>
      </c>
      <c r="BP627" t="s">
        <v>3924</v>
      </c>
      <c r="BQ627" t="s">
        <v>2066</v>
      </c>
      <c r="BR627" t="s">
        <v>442</v>
      </c>
      <c r="BS627">
        <v>0</v>
      </c>
      <c r="BT627" t="s">
        <v>443</v>
      </c>
      <c r="BU627">
        <v>3600</v>
      </c>
      <c r="BV627">
        <v>7400</v>
      </c>
      <c r="BW627">
        <v>8484</v>
      </c>
      <c r="BX627" t="s">
        <v>430</v>
      </c>
      <c r="BY627" t="s">
        <v>430</v>
      </c>
      <c r="BZ627" t="s">
        <v>499</v>
      </c>
      <c r="CA627" t="s">
        <v>4166</v>
      </c>
      <c r="CB627" t="s">
        <v>430</v>
      </c>
      <c r="CC627" t="s">
        <v>1371</v>
      </c>
      <c r="CD627">
        <v>45</v>
      </c>
      <c r="CE627" t="s">
        <v>430</v>
      </c>
      <c r="CF627" t="s">
        <v>444</v>
      </c>
      <c r="CG627" t="s">
        <v>430</v>
      </c>
      <c r="CH627" s="1">
        <v>45490</v>
      </c>
      <c r="CI627" t="s">
        <v>430</v>
      </c>
      <c r="CJ627" t="s">
        <v>430</v>
      </c>
      <c r="CK627" t="s">
        <v>430</v>
      </c>
      <c r="CM627">
        <v>1</v>
      </c>
      <c r="CN627" t="s">
        <v>4054</v>
      </c>
      <c r="CP627">
        <v>0</v>
      </c>
      <c r="CQ627">
        <v>1</v>
      </c>
      <c r="CS627">
        <v>0</v>
      </c>
      <c r="CU627">
        <v>317</v>
      </c>
      <c r="CV627">
        <v>1</v>
      </c>
      <c r="CW627">
        <v>10</v>
      </c>
      <c r="CX627">
        <v>21</v>
      </c>
      <c r="CZ627">
        <v>2</v>
      </c>
      <c r="DA627">
        <v>19002</v>
      </c>
      <c r="DB627">
        <v>31</v>
      </c>
      <c r="DC627" t="s">
        <v>446</v>
      </c>
      <c r="DD627" t="s">
        <v>430</v>
      </c>
      <c r="DE627" t="s">
        <v>4055</v>
      </c>
      <c r="DF627" t="s">
        <v>430</v>
      </c>
      <c r="DG627" t="s">
        <v>477</v>
      </c>
      <c r="DH627" t="s">
        <v>478</v>
      </c>
      <c r="DI627" t="s">
        <v>430</v>
      </c>
      <c r="DJ627" t="s">
        <v>430</v>
      </c>
      <c r="DK627" t="s">
        <v>430</v>
      </c>
      <c r="DL627" t="s">
        <v>430</v>
      </c>
      <c r="DM627" t="s">
        <v>448</v>
      </c>
      <c r="DN627" s="1">
        <v>45401</v>
      </c>
      <c r="DO627" s="1">
        <v>45553</v>
      </c>
      <c r="DP627" t="s">
        <v>449</v>
      </c>
      <c r="DQ627">
        <v>0</v>
      </c>
      <c r="DR627" t="s">
        <v>430</v>
      </c>
      <c r="DS627" t="s">
        <v>430</v>
      </c>
      <c r="DT627" t="s">
        <v>226</v>
      </c>
      <c r="DU627" t="s">
        <v>430</v>
      </c>
      <c r="DV627" t="s">
        <v>430</v>
      </c>
      <c r="DW627" t="s">
        <v>430</v>
      </c>
      <c r="DX627" t="s">
        <v>430</v>
      </c>
      <c r="DY627" t="s">
        <v>430</v>
      </c>
      <c r="DZ627" t="s">
        <v>451</v>
      </c>
      <c r="EA627" t="s">
        <v>452</v>
      </c>
      <c r="EB627" t="s">
        <v>430</v>
      </c>
      <c r="EC627" t="s">
        <v>430</v>
      </c>
      <c r="ED627" t="s">
        <v>430</v>
      </c>
      <c r="EE627" t="s">
        <v>2002</v>
      </c>
      <c r="EF627" t="s">
        <v>430</v>
      </c>
      <c r="EG627" t="s">
        <v>430</v>
      </c>
      <c r="EH627" t="s">
        <v>3919</v>
      </c>
      <c r="EI627" t="s">
        <v>455</v>
      </c>
      <c r="EJ627" t="s">
        <v>2002</v>
      </c>
      <c r="EK627" t="s">
        <v>509</v>
      </c>
      <c r="EL627" t="s">
        <v>3360</v>
      </c>
      <c r="EM627" t="s">
        <v>2004</v>
      </c>
    </row>
    <row r="628" spans="1:143" x14ac:dyDescent="0.25">
      <c r="A628" t="s">
        <v>1357</v>
      </c>
      <c r="B628" t="s">
        <v>459</v>
      </c>
      <c r="C628" t="s">
        <v>3919</v>
      </c>
      <c r="D628">
        <v>92</v>
      </c>
      <c r="E628" t="s">
        <v>430</v>
      </c>
      <c r="F628" t="s">
        <v>430</v>
      </c>
      <c r="G628" t="s">
        <v>430</v>
      </c>
      <c r="H628" t="s">
        <v>432</v>
      </c>
      <c r="I628" t="s">
        <v>4067</v>
      </c>
      <c r="J628" t="s">
        <v>4167</v>
      </c>
      <c r="K628">
        <v>19000004373</v>
      </c>
      <c r="L628" t="s">
        <v>4168</v>
      </c>
      <c r="M628">
        <v>4</v>
      </c>
      <c r="N628">
        <v>38.5</v>
      </c>
      <c r="O628">
        <v>12</v>
      </c>
      <c r="P628">
        <v>19.5</v>
      </c>
      <c r="Q628">
        <v>0</v>
      </c>
      <c r="R628">
        <v>0</v>
      </c>
      <c r="S628">
        <v>0</v>
      </c>
      <c r="T628">
        <v>1071</v>
      </c>
      <c r="U628">
        <v>1042</v>
      </c>
      <c r="V628">
        <v>0</v>
      </c>
      <c r="W628" t="s">
        <v>430</v>
      </c>
      <c r="X628">
        <v>0</v>
      </c>
      <c r="Y628">
        <v>0</v>
      </c>
      <c r="Z628">
        <v>0</v>
      </c>
      <c r="AA628" t="s">
        <v>436</v>
      </c>
      <c r="AB628">
        <v>0</v>
      </c>
      <c r="AC628">
        <v>0</v>
      </c>
      <c r="AD628">
        <v>4</v>
      </c>
      <c r="AE628" t="s">
        <v>430</v>
      </c>
      <c r="AF628">
        <v>38.5</v>
      </c>
      <c r="AG628">
        <v>19.5</v>
      </c>
      <c r="AH628">
        <v>47.8</v>
      </c>
      <c r="AI628">
        <v>4.3600000000000003</v>
      </c>
      <c r="AJ628">
        <v>4.3120000000000003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 t="s">
        <v>430</v>
      </c>
      <c r="AS628" t="s">
        <v>430</v>
      </c>
      <c r="AT628" t="s">
        <v>430</v>
      </c>
      <c r="AU628">
        <v>0</v>
      </c>
      <c r="AV628">
        <v>0</v>
      </c>
      <c r="AW628">
        <v>0</v>
      </c>
      <c r="AZ628">
        <v>24895248004817</v>
      </c>
      <c r="BA628">
        <v>4895248004813</v>
      </c>
      <c r="BC628" t="s">
        <v>463</v>
      </c>
      <c r="BD628" t="s">
        <v>1990</v>
      </c>
      <c r="BE628" t="s">
        <v>430</v>
      </c>
      <c r="BF628" t="s">
        <v>1478</v>
      </c>
      <c r="BG628" t="s">
        <v>689</v>
      </c>
      <c r="BH628">
        <v>36</v>
      </c>
      <c r="BI628">
        <v>3.5900000000000001E-2</v>
      </c>
      <c r="BJ628" t="s">
        <v>430</v>
      </c>
      <c r="BL628" t="s">
        <v>436</v>
      </c>
      <c r="BM628" t="s">
        <v>4070</v>
      </c>
      <c r="BN628" t="s">
        <v>430</v>
      </c>
      <c r="BO628" t="s">
        <v>430</v>
      </c>
      <c r="BP628" t="s">
        <v>3924</v>
      </c>
      <c r="BQ628" t="s">
        <v>2020</v>
      </c>
      <c r="BR628" t="s">
        <v>442</v>
      </c>
      <c r="BS628">
        <v>0</v>
      </c>
      <c r="BT628" t="s">
        <v>443</v>
      </c>
      <c r="BU628">
        <v>3512</v>
      </c>
      <c r="BV628">
        <v>7200</v>
      </c>
      <c r="BW628">
        <v>8256</v>
      </c>
      <c r="BX628" t="s">
        <v>430</v>
      </c>
      <c r="BY628" t="s">
        <v>430</v>
      </c>
      <c r="BZ628" t="s">
        <v>499</v>
      </c>
      <c r="CA628" t="s">
        <v>4169</v>
      </c>
      <c r="CB628" t="s">
        <v>430</v>
      </c>
      <c r="CC628" t="s">
        <v>1371</v>
      </c>
      <c r="CD628">
        <v>45</v>
      </c>
      <c r="CE628" t="s">
        <v>430</v>
      </c>
      <c r="CF628" t="s">
        <v>444</v>
      </c>
      <c r="CG628" t="s">
        <v>430</v>
      </c>
      <c r="CH628" s="1">
        <v>45481</v>
      </c>
      <c r="CI628" t="s">
        <v>430</v>
      </c>
      <c r="CJ628" t="s">
        <v>430</v>
      </c>
      <c r="CK628" t="s">
        <v>430</v>
      </c>
      <c r="CM628">
        <v>1</v>
      </c>
      <c r="CN628" t="s">
        <v>4071</v>
      </c>
      <c r="CP628">
        <v>0</v>
      </c>
      <c r="CQ628">
        <v>1</v>
      </c>
      <c r="CS628">
        <v>0</v>
      </c>
      <c r="CU628">
        <v>317</v>
      </c>
      <c r="CV628">
        <v>1</v>
      </c>
      <c r="CW628">
        <v>10</v>
      </c>
      <c r="CX628">
        <v>21</v>
      </c>
      <c r="CZ628">
        <v>2</v>
      </c>
      <c r="DA628">
        <v>19002</v>
      </c>
      <c r="DB628">
        <v>31</v>
      </c>
      <c r="DC628" t="s">
        <v>446</v>
      </c>
      <c r="DD628" t="s">
        <v>430</v>
      </c>
      <c r="DE628" t="s">
        <v>4072</v>
      </c>
      <c r="DF628" t="s">
        <v>430</v>
      </c>
      <c r="DG628" t="s">
        <v>477</v>
      </c>
      <c r="DH628" t="s">
        <v>478</v>
      </c>
      <c r="DI628" t="s">
        <v>430</v>
      </c>
      <c r="DJ628" t="s">
        <v>430</v>
      </c>
      <c r="DK628" t="s">
        <v>430</v>
      </c>
      <c r="DL628" t="s">
        <v>430</v>
      </c>
      <c r="DM628" t="s">
        <v>448</v>
      </c>
      <c r="DN628" s="1">
        <v>45401</v>
      </c>
      <c r="DO628" s="1">
        <v>45553</v>
      </c>
      <c r="DP628" t="s">
        <v>449</v>
      </c>
      <c r="DQ628">
        <v>0</v>
      </c>
      <c r="DR628" t="s">
        <v>430</v>
      </c>
      <c r="DS628" t="s">
        <v>430</v>
      </c>
      <c r="DT628" t="s">
        <v>226</v>
      </c>
      <c r="DU628" t="s">
        <v>430</v>
      </c>
      <c r="DV628" t="s">
        <v>430</v>
      </c>
      <c r="DW628" t="s">
        <v>430</v>
      </c>
      <c r="DX628" t="s">
        <v>430</v>
      </c>
      <c r="DY628" t="s">
        <v>430</v>
      </c>
      <c r="DZ628" t="s">
        <v>451</v>
      </c>
      <c r="EA628" t="s">
        <v>452</v>
      </c>
      <c r="EB628" t="s">
        <v>430</v>
      </c>
      <c r="EC628" t="s">
        <v>430</v>
      </c>
      <c r="ED628" t="s">
        <v>430</v>
      </c>
      <c r="EE628" t="s">
        <v>2002</v>
      </c>
      <c r="EF628" t="s">
        <v>430</v>
      </c>
      <c r="EG628" t="s">
        <v>430</v>
      </c>
      <c r="EH628" t="s">
        <v>3919</v>
      </c>
      <c r="EI628" t="s">
        <v>455</v>
      </c>
      <c r="EJ628" t="s">
        <v>2002</v>
      </c>
      <c r="EK628" t="s">
        <v>509</v>
      </c>
      <c r="EL628" t="s">
        <v>4073</v>
      </c>
      <c r="EM628" t="s">
        <v>2004</v>
      </c>
    </row>
    <row r="629" spans="1:143" x14ac:dyDescent="0.25">
      <c r="A629" t="s">
        <v>1357</v>
      </c>
      <c r="B629" t="s">
        <v>459</v>
      </c>
      <c r="C629" t="s">
        <v>3919</v>
      </c>
      <c r="D629">
        <v>92</v>
      </c>
      <c r="E629" t="s">
        <v>430</v>
      </c>
      <c r="F629" t="s">
        <v>430</v>
      </c>
      <c r="G629" t="s">
        <v>430</v>
      </c>
      <c r="H629" t="s">
        <v>432</v>
      </c>
      <c r="I629" t="s">
        <v>4074</v>
      </c>
      <c r="J629" t="s">
        <v>4170</v>
      </c>
      <c r="K629">
        <v>19000004374</v>
      </c>
      <c r="L629" t="s">
        <v>4171</v>
      </c>
      <c r="M629">
        <v>4</v>
      </c>
      <c r="N629">
        <v>33.5</v>
      </c>
      <c r="O629">
        <v>12</v>
      </c>
      <c r="P629">
        <v>22.5</v>
      </c>
      <c r="Q629">
        <v>0</v>
      </c>
      <c r="R629">
        <v>0</v>
      </c>
      <c r="S629">
        <v>0</v>
      </c>
      <c r="T629">
        <v>1050</v>
      </c>
      <c r="U629">
        <v>1022</v>
      </c>
      <c r="V629">
        <v>0</v>
      </c>
      <c r="W629" t="s">
        <v>430</v>
      </c>
      <c r="X629">
        <v>0</v>
      </c>
      <c r="Y629">
        <v>0</v>
      </c>
      <c r="Z629">
        <v>0</v>
      </c>
      <c r="AA629" t="s">
        <v>436</v>
      </c>
      <c r="AB629">
        <v>0</v>
      </c>
      <c r="AC629">
        <v>0</v>
      </c>
      <c r="AD629">
        <v>4</v>
      </c>
      <c r="AE629" t="s">
        <v>430</v>
      </c>
      <c r="AF629">
        <v>33</v>
      </c>
      <c r="AG629">
        <v>22</v>
      </c>
      <c r="AH629">
        <v>47.5</v>
      </c>
      <c r="AI629">
        <v>4.1399999999999997</v>
      </c>
      <c r="AJ629">
        <v>4.0910000000000002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 t="s">
        <v>430</v>
      </c>
      <c r="AS629" t="s">
        <v>430</v>
      </c>
      <c r="AT629" t="s">
        <v>430</v>
      </c>
      <c r="AU629">
        <v>0</v>
      </c>
      <c r="AV629">
        <v>0</v>
      </c>
      <c r="AW629">
        <v>0</v>
      </c>
      <c r="AZ629">
        <v>24895248004824</v>
      </c>
      <c r="BA629">
        <v>4895248004820</v>
      </c>
      <c r="BC629" t="s">
        <v>463</v>
      </c>
      <c r="BD629" t="s">
        <v>1990</v>
      </c>
      <c r="BE629" t="s">
        <v>430</v>
      </c>
      <c r="BF629" t="s">
        <v>1478</v>
      </c>
      <c r="BG629" t="s">
        <v>689</v>
      </c>
      <c r="BH629">
        <v>36</v>
      </c>
      <c r="BI629">
        <v>3.4500000000000003E-2</v>
      </c>
      <c r="BJ629" t="s">
        <v>430</v>
      </c>
      <c r="BL629" t="s">
        <v>436</v>
      </c>
      <c r="BM629" t="s">
        <v>4077</v>
      </c>
      <c r="BN629" t="s">
        <v>430</v>
      </c>
      <c r="BO629" t="s">
        <v>430</v>
      </c>
      <c r="BP629" t="s">
        <v>3924</v>
      </c>
      <c r="BQ629" t="s">
        <v>2056</v>
      </c>
      <c r="BR629" t="s">
        <v>442</v>
      </c>
      <c r="BS629">
        <v>0</v>
      </c>
      <c r="BT629" t="s">
        <v>443</v>
      </c>
      <c r="BU629">
        <v>3700</v>
      </c>
      <c r="BV629">
        <v>7648</v>
      </c>
      <c r="BW629">
        <v>8584</v>
      </c>
      <c r="BX629" t="s">
        <v>430</v>
      </c>
      <c r="BY629" t="s">
        <v>430</v>
      </c>
      <c r="BZ629" t="s">
        <v>499</v>
      </c>
      <c r="CA629" t="s">
        <v>4172</v>
      </c>
      <c r="CB629" t="s">
        <v>430</v>
      </c>
      <c r="CC629" t="s">
        <v>1371</v>
      </c>
      <c r="CD629">
        <v>45</v>
      </c>
      <c r="CE629" t="s">
        <v>430</v>
      </c>
      <c r="CF629" t="s">
        <v>444</v>
      </c>
      <c r="CG629" t="s">
        <v>430</v>
      </c>
      <c r="CH629" s="1">
        <v>45481</v>
      </c>
      <c r="CI629" t="s">
        <v>430</v>
      </c>
      <c r="CJ629" t="s">
        <v>430</v>
      </c>
      <c r="CK629" t="s">
        <v>430</v>
      </c>
      <c r="CM629">
        <v>1</v>
      </c>
      <c r="CN629" t="s">
        <v>4078</v>
      </c>
      <c r="CP629">
        <v>0</v>
      </c>
      <c r="CQ629">
        <v>1</v>
      </c>
      <c r="CS629">
        <v>0</v>
      </c>
      <c r="CU629">
        <v>317</v>
      </c>
      <c r="CV629">
        <v>1</v>
      </c>
      <c r="CW629">
        <v>10</v>
      </c>
      <c r="CX629">
        <v>21</v>
      </c>
      <c r="CZ629">
        <v>2</v>
      </c>
      <c r="DA629">
        <v>19002</v>
      </c>
      <c r="DB629">
        <v>31</v>
      </c>
      <c r="DC629" t="s">
        <v>446</v>
      </c>
      <c r="DD629" t="s">
        <v>430</v>
      </c>
      <c r="DE629" t="s">
        <v>4079</v>
      </c>
      <c r="DF629" t="s">
        <v>430</v>
      </c>
      <c r="DG629" t="s">
        <v>477</v>
      </c>
      <c r="DH629" t="s">
        <v>478</v>
      </c>
      <c r="DI629" t="s">
        <v>430</v>
      </c>
      <c r="DJ629" t="s">
        <v>430</v>
      </c>
      <c r="DK629" t="s">
        <v>430</v>
      </c>
      <c r="DL629" t="s">
        <v>430</v>
      </c>
      <c r="DM629" t="s">
        <v>448</v>
      </c>
      <c r="DN629" s="1">
        <v>45401</v>
      </c>
      <c r="DO629" s="1">
        <v>45553</v>
      </c>
      <c r="DP629" t="s">
        <v>449</v>
      </c>
      <c r="DQ629">
        <v>0</v>
      </c>
      <c r="DR629" t="s">
        <v>430</v>
      </c>
      <c r="DS629" t="s">
        <v>430</v>
      </c>
      <c r="DT629" t="s">
        <v>226</v>
      </c>
      <c r="DU629" t="s">
        <v>430</v>
      </c>
      <c r="DV629" t="s">
        <v>430</v>
      </c>
      <c r="DW629" t="s">
        <v>430</v>
      </c>
      <c r="DX629" t="s">
        <v>430</v>
      </c>
      <c r="DY629" t="s">
        <v>430</v>
      </c>
      <c r="DZ629" t="s">
        <v>451</v>
      </c>
      <c r="EA629" t="s">
        <v>452</v>
      </c>
      <c r="EB629" t="s">
        <v>430</v>
      </c>
      <c r="EC629" t="s">
        <v>430</v>
      </c>
      <c r="ED629" t="s">
        <v>430</v>
      </c>
      <c r="EE629" t="s">
        <v>2002</v>
      </c>
      <c r="EF629" t="s">
        <v>430</v>
      </c>
      <c r="EG629" t="s">
        <v>430</v>
      </c>
      <c r="EH629" t="s">
        <v>3919</v>
      </c>
      <c r="EI629" t="s">
        <v>455</v>
      </c>
      <c r="EJ629" t="s">
        <v>2002</v>
      </c>
      <c r="EK629" t="s">
        <v>509</v>
      </c>
      <c r="EL629" t="s">
        <v>2693</v>
      </c>
      <c r="EM629" t="s">
        <v>2004</v>
      </c>
    </row>
    <row r="630" spans="1:143" x14ac:dyDescent="0.25">
      <c r="A630" t="s">
        <v>1357</v>
      </c>
      <c r="B630" t="s">
        <v>459</v>
      </c>
      <c r="C630" t="s">
        <v>2149</v>
      </c>
      <c r="D630">
        <v>104</v>
      </c>
      <c r="E630" t="s">
        <v>430</v>
      </c>
      <c r="F630" t="s">
        <v>430</v>
      </c>
      <c r="G630" t="s">
        <v>430</v>
      </c>
      <c r="H630" t="s">
        <v>432</v>
      </c>
      <c r="I630" t="s">
        <v>4173</v>
      </c>
      <c r="J630" t="s">
        <v>4174</v>
      </c>
      <c r="K630">
        <v>19000004409</v>
      </c>
      <c r="L630" t="s">
        <v>4175</v>
      </c>
      <c r="M630">
        <v>48</v>
      </c>
      <c r="N630">
        <v>7.6</v>
      </c>
      <c r="O630">
        <v>3.7</v>
      </c>
      <c r="P630">
        <v>14.1</v>
      </c>
      <c r="Q630">
        <v>0</v>
      </c>
      <c r="R630">
        <v>0</v>
      </c>
      <c r="S630">
        <v>0</v>
      </c>
      <c r="T630">
        <v>246</v>
      </c>
      <c r="U630">
        <v>209</v>
      </c>
      <c r="V630">
        <v>6</v>
      </c>
      <c r="W630" t="s">
        <v>430</v>
      </c>
      <c r="X630">
        <v>15.9</v>
      </c>
      <c r="Y630">
        <v>11.6</v>
      </c>
      <c r="Z630">
        <v>15.4</v>
      </c>
      <c r="AA630" t="s">
        <v>436</v>
      </c>
      <c r="AB630">
        <v>1.54</v>
      </c>
      <c r="AC630">
        <v>1.48</v>
      </c>
      <c r="AD630">
        <v>48</v>
      </c>
      <c r="AE630" t="s">
        <v>4176</v>
      </c>
      <c r="AF630">
        <v>47.8</v>
      </c>
      <c r="AG630">
        <v>33</v>
      </c>
      <c r="AH630">
        <v>17.399999999999999</v>
      </c>
      <c r="AI630">
        <v>12.9</v>
      </c>
      <c r="AJ630">
        <v>11.8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 t="s">
        <v>430</v>
      </c>
      <c r="AS630" t="s">
        <v>430</v>
      </c>
      <c r="AT630" t="s">
        <v>430</v>
      </c>
      <c r="AU630">
        <v>0</v>
      </c>
      <c r="AV630">
        <v>0</v>
      </c>
      <c r="AW630">
        <v>0</v>
      </c>
      <c r="AZ630">
        <v>30840191602628</v>
      </c>
      <c r="BA630">
        <v>4895248000235</v>
      </c>
      <c r="BB630">
        <v>840191602627</v>
      </c>
      <c r="BC630" t="s">
        <v>463</v>
      </c>
      <c r="BD630" t="s">
        <v>1162</v>
      </c>
      <c r="BE630" t="s">
        <v>430</v>
      </c>
      <c r="BF630" t="s">
        <v>1163</v>
      </c>
      <c r="BG630" t="s">
        <v>689</v>
      </c>
      <c r="BH630">
        <v>36</v>
      </c>
      <c r="BI630">
        <v>2.7400000000000001E-2</v>
      </c>
      <c r="BJ630" t="s">
        <v>430</v>
      </c>
      <c r="BL630" t="s">
        <v>436</v>
      </c>
      <c r="BM630" t="s">
        <v>4177</v>
      </c>
      <c r="BN630" t="s">
        <v>430</v>
      </c>
      <c r="BO630" t="s">
        <v>430</v>
      </c>
      <c r="BP630" t="s">
        <v>3469</v>
      </c>
      <c r="BQ630" t="s">
        <v>430</v>
      </c>
      <c r="BR630" t="s">
        <v>442</v>
      </c>
      <c r="BS630">
        <v>10000</v>
      </c>
      <c r="BT630" t="s">
        <v>443</v>
      </c>
      <c r="BU630">
        <v>48960</v>
      </c>
      <c r="BV630">
        <v>81840</v>
      </c>
      <c r="BW630">
        <v>81840</v>
      </c>
      <c r="BX630" t="s">
        <v>430</v>
      </c>
      <c r="BY630" t="s">
        <v>430</v>
      </c>
      <c r="BZ630" t="s">
        <v>470</v>
      </c>
      <c r="CA630" t="s">
        <v>430</v>
      </c>
      <c r="CB630" t="s">
        <v>430</v>
      </c>
      <c r="CC630" t="s">
        <v>2156</v>
      </c>
      <c r="CD630">
        <v>45</v>
      </c>
      <c r="CE630" t="s">
        <v>430</v>
      </c>
      <c r="CF630" t="s">
        <v>444</v>
      </c>
      <c r="CG630" t="s">
        <v>430</v>
      </c>
      <c r="CH630" s="1">
        <v>45472</v>
      </c>
      <c r="CI630" t="s">
        <v>430</v>
      </c>
      <c r="CJ630" t="s">
        <v>430</v>
      </c>
      <c r="CK630" t="s">
        <v>430</v>
      </c>
      <c r="CM630">
        <v>4</v>
      </c>
      <c r="CN630" t="s">
        <v>4178</v>
      </c>
      <c r="CP630">
        <v>0</v>
      </c>
      <c r="CQ630">
        <v>32</v>
      </c>
      <c r="CS630">
        <v>0</v>
      </c>
      <c r="CU630">
        <v>142</v>
      </c>
      <c r="CV630">
        <v>1</v>
      </c>
      <c r="CW630">
        <v>1</v>
      </c>
      <c r="CX630">
        <v>2</v>
      </c>
      <c r="CY630">
        <v>42</v>
      </c>
      <c r="CZ630">
        <v>208</v>
      </c>
      <c r="DA630">
        <v>19010</v>
      </c>
      <c r="DB630">
        <v>34</v>
      </c>
      <c r="DC630" t="s">
        <v>446</v>
      </c>
      <c r="DD630" t="s">
        <v>430</v>
      </c>
      <c r="DE630" t="s">
        <v>4179</v>
      </c>
      <c r="DF630" t="s">
        <v>430</v>
      </c>
      <c r="DG630" t="s">
        <v>477</v>
      </c>
      <c r="DH630" t="s">
        <v>478</v>
      </c>
      <c r="DI630" t="s">
        <v>430</v>
      </c>
      <c r="DJ630" t="s">
        <v>430</v>
      </c>
      <c r="DK630" t="s">
        <v>430</v>
      </c>
      <c r="DL630" t="s">
        <v>430</v>
      </c>
      <c r="DM630" t="s">
        <v>448</v>
      </c>
      <c r="DN630" s="1">
        <v>45408</v>
      </c>
      <c r="DO630" s="1">
        <v>45553</v>
      </c>
      <c r="DP630" t="s">
        <v>449</v>
      </c>
      <c r="DQ630">
        <v>0</v>
      </c>
      <c r="DR630" t="s">
        <v>430</v>
      </c>
      <c r="DS630" t="s">
        <v>430</v>
      </c>
      <c r="DT630" t="s">
        <v>230</v>
      </c>
      <c r="DU630" t="s">
        <v>430</v>
      </c>
      <c r="DV630" t="s">
        <v>430</v>
      </c>
      <c r="DW630" t="s">
        <v>430</v>
      </c>
      <c r="DX630" t="s">
        <v>430</v>
      </c>
      <c r="DY630" t="s">
        <v>430</v>
      </c>
      <c r="DZ630" t="s">
        <v>451</v>
      </c>
      <c r="EA630" t="s">
        <v>452</v>
      </c>
      <c r="EB630" t="s">
        <v>430</v>
      </c>
      <c r="EC630" t="s">
        <v>430</v>
      </c>
      <c r="ED630" t="s">
        <v>430</v>
      </c>
      <c r="EE630" t="s">
        <v>2160</v>
      </c>
      <c r="EF630" t="s">
        <v>430</v>
      </c>
      <c r="EG630" t="s">
        <v>430</v>
      </c>
      <c r="EH630" t="s">
        <v>454</v>
      </c>
      <c r="EI630" t="s">
        <v>455</v>
      </c>
      <c r="EJ630" t="s">
        <v>482</v>
      </c>
      <c r="EK630" t="s">
        <v>483</v>
      </c>
      <c r="EL630" t="s">
        <v>672</v>
      </c>
      <c r="EM630" t="s">
        <v>4180</v>
      </c>
    </row>
    <row r="631" spans="1:143" x14ac:dyDescent="0.25">
      <c r="A631" t="s">
        <v>1357</v>
      </c>
      <c r="B631" t="s">
        <v>459</v>
      </c>
      <c r="C631" t="s">
        <v>2149</v>
      </c>
      <c r="D631">
        <v>104</v>
      </c>
      <c r="E631" t="s">
        <v>430</v>
      </c>
      <c r="F631" t="s">
        <v>430</v>
      </c>
      <c r="G631" t="s">
        <v>430</v>
      </c>
      <c r="H631" t="s">
        <v>432</v>
      </c>
      <c r="I631" t="s">
        <v>4181</v>
      </c>
      <c r="J631" t="s">
        <v>4182</v>
      </c>
      <c r="K631">
        <v>19000004410</v>
      </c>
      <c r="L631" t="s">
        <v>4183</v>
      </c>
      <c r="M631">
        <v>48</v>
      </c>
      <c r="N631">
        <v>7.6</v>
      </c>
      <c r="O631">
        <v>3.7</v>
      </c>
      <c r="P631">
        <v>14.1</v>
      </c>
      <c r="Q631">
        <v>0</v>
      </c>
      <c r="R631">
        <v>0</v>
      </c>
      <c r="S631">
        <v>0</v>
      </c>
      <c r="T631">
        <v>248</v>
      </c>
      <c r="U631">
        <v>211</v>
      </c>
      <c r="V631">
        <v>6</v>
      </c>
      <c r="W631" t="s">
        <v>430</v>
      </c>
      <c r="X631">
        <v>15.9</v>
      </c>
      <c r="Y631">
        <v>11.6</v>
      </c>
      <c r="Z631">
        <v>15.4</v>
      </c>
      <c r="AA631" t="s">
        <v>436</v>
      </c>
      <c r="AB631">
        <v>1.55</v>
      </c>
      <c r="AC631">
        <v>1.49</v>
      </c>
      <c r="AD631">
        <v>48</v>
      </c>
      <c r="AE631" t="s">
        <v>4176</v>
      </c>
      <c r="AF631">
        <v>47.8</v>
      </c>
      <c r="AG631">
        <v>33</v>
      </c>
      <c r="AH631">
        <v>17.399999999999999</v>
      </c>
      <c r="AI631">
        <v>12.9</v>
      </c>
      <c r="AJ631">
        <v>11.8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 t="s">
        <v>430</v>
      </c>
      <c r="AS631" t="s">
        <v>430</v>
      </c>
      <c r="AT631" t="s">
        <v>430</v>
      </c>
      <c r="AU631">
        <v>0</v>
      </c>
      <c r="AV631">
        <v>0</v>
      </c>
      <c r="AW631">
        <v>0</v>
      </c>
      <c r="AZ631">
        <v>30840191602635</v>
      </c>
      <c r="BA631">
        <v>4895248000242</v>
      </c>
      <c r="BB631">
        <v>840191602634</v>
      </c>
      <c r="BC631" t="s">
        <v>463</v>
      </c>
      <c r="BD631" t="s">
        <v>1162</v>
      </c>
      <c r="BE631" t="s">
        <v>430</v>
      </c>
      <c r="BF631" t="s">
        <v>1163</v>
      </c>
      <c r="BG631" t="s">
        <v>689</v>
      </c>
      <c r="BH631">
        <v>36</v>
      </c>
      <c r="BI631">
        <v>2.7400000000000001E-2</v>
      </c>
      <c r="BJ631" t="s">
        <v>430</v>
      </c>
      <c r="BL631" t="s">
        <v>436</v>
      </c>
      <c r="BM631" t="s">
        <v>4184</v>
      </c>
      <c r="BN631" t="s">
        <v>430</v>
      </c>
      <c r="BO631" t="s">
        <v>430</v>
      </c>
      <c r="BP631" t="s">
        <v>3464</v>
      </c>
      <c r="BQ631" t="s">
        <v>430</v>
      </c>
      <c r="BR631" t="s">
        <v>442</v>
      </c>
      <c r="BS631">
        <v>10000</v>
      </c>
      <c r="BT631" t="s">
        <v>443</v>
      </c>
      <c r="BU631">
        <v>48960</v>
      </c>
      <c r="BV631">
        <v>81840</v>
      </c>
      <c r="BW631">
        <v>81840</v>
      </c>
      <c r="BX631" t="s">
        <v>430</v>
      </c>
      <c r="BY631" t="s">
        <v>430</v>
      </c>
      <c r="BZ631" t="s">
        <v>470</v>
      </c>
      <c r="CA631" t="s">
        <v>430</v>
      </c>
      <c r="CB631" t="s">
        <v>430</v>
      </c>
      <c r="CC631" t="s">
        <v>2156</v>
      </c>
      <c r="CD631">
        <v>45</v>
      </c>
      <c r="CE631" t="s">
        <v>430</v>
      </c>
      <c r="CF631" t="s">
        <v>444</v>
      </c>
      <c r="CG631" t="s">
        <v>430</v>
      </c>
      <c r="CH631" s="1">
        <v>45472</v>
      </c>
      <c r="CI631" t="s">
        <v>430</v>
      </c>
      <c r="CJ631" t="s">
        <v>430</v>
      </c>
      <c r="CK631" t="s">
        <v>430</v>
      </c>
      <c r="CM631">
        <v>4</v>
      </c>
      <c r="CN631" t="s">
        <v>4185</v>
      </c>
      <c r="CP631">
        <v>0</v>
      </c>
      <c r="CQ631">
        <v>32</v>
      </c>
      <c r="CS631">
        <v>0</v>
      </c>
      <c r="CU631">
        <v>29</v>
      </c>
      <c r="CV631">
        <v>1</v>
      </c>
      <c r="CW631">
        <v>1</v>
      </c>
      <c r="CX631">
        <v>2</v>
      </c>
      <c r="CY631">
        <v>35</v>
      </c>
      <c r="CZ631">
        <v>208</v>
      </c>
      <c r="DA631">
        <v>19010</v>
      </c>
      <c r="DB631">
        <v>34</v>
      </c>
      <c r="DC631" t="s">
        <v>446</v>
      </c>
      <c r="DD631" t="s">
        <v>430</v>
      </c>
      <c r="DE631" t="s">
        <v>4186</v>
      </c>
      <c r="DF631" t="s">
        <v>430</v>
      </c>
      <c r="DG631" t="s">
        <v>477</v>
      </c>
      <c r="DH631" t="s">
        <v>478</v>
      </c>
      <c r="DI631" t="s">
        <v>430</v>
      </c>
      <c r="DJ631" t="s">
        <v>430</v>
      </c>
      <c r="DK631" t="s">
        <v>430</v>
      </c>
      <c r="DL631" t="s">
        <v>430</v>
      </c>
      <c r="DM631" t="s">
        <v>448</v>
      </c>
      <c r="DN631" s="1">
        <v>45408</v>
      </c>
      <c r="DO631" s="1">
        <v>45553</v>
      </c>
      <c r="DP631" t="s">
        <v>449</v>
      </c>
      <c r="DQ631">
        <v>0</v>
      </c>
      <c r="DR631" t="s">
        <v>430</v>
      </c>
      <c r="DS631" t="s">
        <v>430</v>
      </c>
      <c r="DT631" t="s">
        <v>230</v>
      </c>
      <c r="DU631" t="s">
        <v>430</v>
      </c>
      <c r="DV631" t="s">
        <v>430</v>
      </c>
      <c r="DW631" t="s">
        <v>430</v>
      </c>
      <c r="DX631" t="s">
        <v>430</v>
      </c>
      <c r="DY631" t="s">
        <v>430</v>
      </c>
      <c r="DZ631" t="s">
        <v>451</v>
      </c>
      <c r="EA631" t="s">
        <v>452</v>
      </c>
      <c r="EB631" t="s">
        <v>430</v>
      </c>
      <c r="EC631" t="s">
        <v>430</v>
      </c>
      <c r="ED631" t="s">
        <v>430</v>
      </c>
      <c r="EE631" t="s">
        <v>2160</v>
      </c>
      <c r="EF631" t="s">
        <v>430</v>
      </c>
      <c r="EG631" t="s">
        <v>430</v>
      </c>
      <c r="EH631" t="s">
        <v>454</v>
      </c>
      <c r="EI631" t="s">
        <v>455</v>
      </c>
      <c r="EJ631" t="s">
        <v>482</v>
      </c>
      <c r="EK631" t="s">
        <v>483</v>
      </c>
      <c r="EL631" t="s">
        <v>672</v>
      </c>
      <c r="EM631" t="s">
        <v>4180</v>
      </c>
    </row>
    <row r="632" spans="1:143" x14ac:dyDescent="0.25">
      <c r="A632" t="s">
        <v>1357</v>
      </c>
      <c r="B632" t="s">
        <v>459</v>
      </c>
      <c r="C632" t="s">
        <v>2149</v>
      </c>
      <c r="D632">
        <v>104</v>
      </c>
      <c r="E632" t="s">
        <v>430</v>
      </c>
      <c r="F632" t="s">
        <v>430</v>
      </c>
      <c r="G632" t="s">
        <v>430</v>
      </c>
      <c r="H632" t="s">
        <v>432</v>
      </c>
      <c r="I632" t="s">
        <v>4187</v>
      </c>
      <c r="J632" t="s">
        <v>4188</v>
      </c>
      <c r="K632">
        <v>19000004411</v>
      </c>
      <c r="L632" t="s">
        <v>4189</v>
      </c>
      <c r="M632">
        <v>48</v>
      </c>
      <c r="N632">
        <v>7.6</v>
      </c>
      <c r="O632">
        <v>3.7</v>
      </c>
      <c r="P632">
        <v>14.1</v>
      </c>
      <c r="Q632">
        <v>0</v>
      </c>
      <c r="R632">
        <v>0</v>
      </c>
      <c r="S632">
        <v>0</v>
      </c>
      <c r="T632">
        <v>239</v>
      </c>
      <c r="U632">
        <v>202</v>
      </c>
      <c r="V632">
        <v>6</v>
      </c>
      <c r="W632" t="s">
        <v>430</v>
      </c>
      <c r="X632">
        <v>15.9</v>
      </c>
      <c r="Y632">
        <v>11.6</v>
      </c>
      <c r="Z632">
        <v>15.4</v>
      </c>
      <c r="AA632" t="s">
        <v>436</v>
      </c>
      <c r="AB632">
        <v>1.5</v>
      </c>
      <c r="AC632">
        <v>1.43</v>
      </c>
      <c r="AD632">
        <v>48</v>
      </c>
      <c r="AE632" t="s">
        <v>4176</v>
      </c>
      <c r="AF632">
        <v>47.8</v>
      </c>
      <c r="AG632">
        <v>33</v>
      </c>
      <c r="AH632">
        <v>17.399999999999999</v>
      </c>
      <c r="AI632">
        <v>12.5</v>
      </c>
      <c r="AJ632">
        <v>11.4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 t="s">
        <v>430</v>
      </c>
      <c r="AS632" t="s">
        <v>430</v>
      </c>
      <c r="AT632" t="s">
        <v>430</v>
      </c>
      <c r="AU632">
        <v>0</v>
      </c>
      <c r="AV632">
        <v>0</v>
      </c>
      <c r="AW632">
        <v>0</v>
      </c>
      <c r="AZ632">
        <v>30840191602673</v>
      </c>
      <c r="BA632">
        <v>4895248000280</v>
      </c>
      <c r="BB632">
        <v>840191602672</v>
      </c>
      <c r="BC632" t="s">
        <v>463</v>
      </c>
      <c r="BD632" t="s">
        <v>1162</v>
      </c>
      <c r="BE632" t="s">
        <v>430</v>
      </c>
      <c r="BF632" t="s">
        <v>1163</v>
      </c>
      <c r="BG632" t="s">
        <v>689</v>
      </c>
      <c r="BH632">
        <v>36</v>
      </c>
      <c r="BI632">
        <v>2.7400000000000001E-2</v>
      </c>
      <c r="BJ632" t="s">
        <v>430</v>
      </c>
      <c r="BL632" t="s">
        <v>436</v>
      </c>
      <c r="BM632" t="s">
        <v>4190</v>
      </c>
      <c r="BN632" t="s">
        <v>430</v>
      </c>
      <c r="BO632" t="s">
        <v>430</v>
      </c>
      <c r="BP632" t="s">
        <v>3490</v>
      </c>
      <c r="BQ632" t="s">
        <v>430</v>
      </c>
      <c r="BR632" t="s">
        <v>442</v>
      </c>
      <c r="BS632">
        <v>10000</v>
      </c>
      <c r="BT632" t="s">
        <v>443</v>
      </c>
      <c r="BU632">
        <v>48960</v>
      </c>
      <c r="BV632">
        <v>84480</v>
      </c>
      <c r="BW632">
        <v>84480</v>
      </c>
      <c r="BX632" t="s">
        <v>430</v>
      </c>
      <c r="BY632" t="s">
        <v>430</v>
      </c>
      <c r="BZ632" t="s">
        <v>470</v>
      </c>
      <c r="CA632" t="s">
        <v>430</v>
      </c>
      <c r="CB632" t="s">
        <v>430</v>
      </c>
      <c r="CC632" t="s">
        <v>2156</v>
      </c>
      <c r="CD632">
        <v>45</v>
      </c>
      <c r="CE632" t="s">
        <v>430</v>
      </c>
      <c r="CF632" t="s">
        <v>444</v>
      </c>
      <c r="CG632" t="s">
        <v>430</v>
      </c>
      <c r="CH632" s="1">
        <v>45472</v>
      </c>
      <c r="CI632" t="s">
        <v>430</v>
      </c>
      <c r="CJ632" t="s">
        <v>430</v>
      </c>
      <c r="CK632" t="s">
        <v>430</v>
      </c>
      <c r="CM632">
        <v>4</v>
      </c>
      <c r="CN632" t="s">
        <v>4191</v>
      </c>
      <c r="CP632">
        <v>0</v>
      </c>
      <c r="CQ632">
        <v>33</v>
      </c>
      <c r="CS632">
        <v>0</v>
      </c>
      <c r="CU632">
        <v>144</v>
      </c>
      <c r="CV632">
        <v>1</v>
      </c>
      <c r="CW632">
        <v>1</v>
      </c>
      <c r="CX632">
        <v>2</v>
      </c>
      <c r="CY632">
        <v>42</v>
      </c>
      <c r="CZ632">
        <v>208</v>
      </c>
      <c r="DA632">
        <v>19010</v>
      </c>
      <c r="DB632">
        <v>34</v>
      </c>
      <c r="DC632" t="s">
        <v>446</v>
      </c>
      <c r="DD632" t="s">
        <v>430</v>
      </c>
      <c r="DE632" t="s">
        <v>4192</v>
      </c>
      <c r="DF632" t="s">
        <v>430</v>
      </c>
      <c r="DG632" t="s">
        <v>477</v>
      </c>
      <c r="DH632" t="s">
        <v>478</v>
      </c>
      <c r="DI632" t="s">
        <v>430</v>
      </c>
      <c r="DJ632" t="s">
        <v>430</v>
      </c>
      <c r="DK632" t="s">
        <v>430</v>
      </c>
      <c r="DL632" t="s">
        <v>430</v>
      </c>
      <c r="DM632" t="s">
        <v>448</v>
      </c>
      <c r="DN632" s="1">
        <v>45408</v>
      </c>
      <c r="DO632" s="1">
        <v>45553</v>
      </c>
      <c r="DP632" t="s">
        <v>449</v>
      </c>
      <c r="DQ632">
        <v>0</v>
      </c>
      <c r="DR632" t="s">
        <v>430</v>
      </c>
      <c r="DS632" t="s">
        <v>430</v>
      </c>
      <c r="DT632" t="s">
        <v>230</v>
      </c>
      <c r="DU632" t="s">
        <v>430</v>
      </c>
      <c r="DV632" t="s">
        <v>430</v>
      </c>
      <c r="DW632" t="s">
        <v>430</v>
      </c>
      <c r="DX632" t="s">
        <v>430</v>
      </c>
      <c r="DY632" t="s">
        <v>430</v>
      </c>
      <c r="DZ632" t="s">
        <v>451</v>
      </c>
      <c r="EA632" t="s">
        <v>452</v>
      </c>
      <c r="EB632" t="s">
        <v>430</v>
      </c>
      <c r="EC632" t="s">
        <v>430</v>
      </c>
      <c r="ED632" t="s">
        <v>430</v>
      </c>
      <c r="EE632" t="s">
        <v>2240</v>
      </c>
      <c r="EF632" t="s">
        <v>430</v>
      </c>
      <c r="EG632" t="s">
        <v>430</v>
      </c>
      <c r="EH632" t="s">
        <v>454</v>
      </c>
      <c r="EI632" t="s">
        <v>455</v>
      </c>
      <c r="EJ632" t="s">
        <v>482</v>
      </c>
      <c r="EK632" t="s">
        <v>483</v>
      </c>
      <c r="EL632" t="s">
        <v>672</v>
      </c>
      <c r="EM632" t="s">
        <v>4180</v>
      </c>
    </row>
    <row r="633" spans="1:143" x14ac:dyDescent="0.25">
      <c r="A633" t="s">
        <v>1357</v>
      </c>
      <c r="B633" t="s">
        <v>459</v>
      </c>
      <c r="C633" t="s">
        <v>2149</v>
      </c>
      <c r="D633">
        <v>104</v>
      </c>
      <c r="E633" t="s">
        <v>430</v>
      </c>
      <c r="F633" t="s">
        <v>430</v>
      </c>
      <c r="G633" t="s">
        <v>430</v>
      </c>
      <c r="H633" t="s">
        <v>432</v>
      </c>
      <c r="I633" t="s">
        <v>4193</v>
      </c>
      <c r="J633" t="s">
        <v>4194</v>
      </c>
      <c r="K633">
        <v>19000004412</v>
      </c>
      <c r="L633" t="s">
        <v>4195</v>
      </c>
      <c r="M633">
        <v>48</v>
      </c>
      <c r="N633">
        <v>7.6</v>
      </c>
      <c r="O633">
        <v>3.7</v>
      </c>
      <c r="P633">
        <v>14.1</v>
      </c>
      <c r="Q633">
        <v>0</v>
      </c>
      <c r="R633">
        <v>0</v>
      </c>
      <c r="S633">
        <v>0</v>
      </c>
      <c r="T633">
        <v>238</v>
      </c>
      <c r="U633">
        <v>203</v>
      </c>
      <c r="V633">
        <v>6</v>
      </c>
      <c r="W633" t="s">
        <v>430</v>
      </c>
      <c r="X633">
        <v>15.9</v>
      </c>
      <c r="Y633">
        <v>11.6</v>
      </c>
      <c r="Z633">
        <v>15.4</v>
      </c>
      <c r="AA633" t="s">
        <v>436</v>
      </c>
      <c r="AB633">
        <v>1.49</v>
      </c>
      <c r="AC633">
        <v>1.43</v>
      </c>
      <c r="AD633">
        <v>48</v>
      </c>
      <c r="AE633" t="s">
        <v>4176</v>
      </c>
      <c r="AF633">
        <v>47.8</v>
      </c>
      <c r="AG633">
        <v>33</v>
      </c>
      <c r="AH633">
        <v>17.399999999999999</v>
      </c>
      <c r="AI633">
        <v>12.5</v>
      </c>
      <c r="AJ633">
        <v>11.4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 t="s">
        <v>430</v>
      </c>
      <c r="AS633" t="s">
        <v>430</v>
      </c>
      <c r="AT633" t="s">
        <v>430</v>
      </c>
      <c r="AU633">
        <v>0</v>
      </c>
      <c r="AV633">
        <v>0</v>
      </c>
      <c r="AW633">
        <v>0</v>
      </c>
      <c r="AZ633">
        <v>30840191602680</v>
      </c>
      <c r="BA633">
        <v>4895248000297</v>
      </c>
      <c r="BB633">
        <v>840191602689</v>
      </c>
      <c r="BC633" t="s">
        <v>463</v>
      </c>
      <c r="BD633" t="s">
        <v>1162</v>
      </c>
      <c r="BE633" t="s">
        <v>430</v>
      </c>
      <c r="BF633" t="s">
        <v>1163</v>
      </c>
      <c r="BG633" t="s">
        <v>689</v>
      </c>
      <c r="BH633">
        <v>36</v>
      </c>
      <c r="BI633">
        <v>2.7400000000000001E-2</v>
      </c>
      <c r="BJ633" t="s">
        <v>430</v>
      </c>
      <c r="BL633" t="s">
        <v>436</v>
      </c>
      <c r="BM633" t="s">
        <v>4196</v>
      </c>
      <c r="BN633" t="s">
        <v>430</v>
      </c>
      <c r="BO633" t="s">
        <v>430</v>
      </c>
      <c r="BP633" t="s">
        <v>3486</v>
      </c>
      <c r="BQ633" t="s">
        <v>430</v>
      </c>
      <c r="BR633" t="s">
        <v>442</v>
      </c>
      <c r="BS633">
        <v>10000</v>
      </c>
      <c r="BT633" t="s">
        <v>443</v>
      </c>
      <c r="BU633">
        <v>48960</v>
      </c>
      <c r="BV633">
        <v>84480</v>
      </c>
      <c r="BW633">
        <v>84480</v>
      </c>
      <c r="BX633" t="s">
        <v>430</v>
      </c>
      <c r="BY633" t="s">
        <v>430</v>
      </c>
      <c r="BZ633" t="s">
        <v>470</v>
      </c>
      <c r="CA633" t="s">
        <v>430</v>
      </c>
      <c r="CB633" t="s">
        <v>430</v>
      </c>
      <c r="CC633" t="s">
        <v>2156</v>
      </c>
      <c r="CD633">
        <v>45</v>
      </c>
      <c r="CE633" t="s">
        <v>430</v>
      </c>
      <c r="CF633" t="s">
        <v>444</v>
      </c>
      <c r="CG633" t="s">
        <v>430</v>
      </c>
      <c r="CH633" s="1">
        <v>45472</v>
      </c>
      <c r="CI633" t="s">
        <v>430</v>
      </c>
      <c r="CJ633" t="s">
        <v>430</v>
      </c>
      <c r="CK633" t="s">
        <v>430</v>
      </c>
      <c r="CM633">
        <v>4</v>
      </c>
      <c r="CN633" t="s">
        <v>4197</v>
      </c>
      <c r="CP633">
        <v>0</v>
      </c>
      <c r="CQ633">
        <v>33</v>
      </c>
      <c r="CS633">
        <v>0</v>
      </c>
      <c r="CU633">
        <v>143</v>
      </c>
      <c r="CV633">
        <v>1</v>
      </c>
      <c r="CW633">
        <v>1</v>
      </c>
      <c r="CX633">
        <v>2</v>
      </c>
      <c r="CY633">
        <v>35</v>
      </c>
      <c r="CZ633">
        <v>208</v>
      </c>
      <c r="DA633">
        <v>19010</v>
      </c>
      <c r="DB633">
        <v>34</v>
      </c>
      <c r="DC633" t="s">
        <v>446</v>
      </c>
      <c r="DD633" t="s">
        <v>430</v>
      </c>
      <c r="DE633" t="s">
        <v>4198</v>
      </c>
      <c r="DF633" t="s">
        <v>430</v>
      </c>
      <c r="DG633" t="s">
        <v>477</v>
      </c>
      <c r="DH633" t="s">
        <v>478</v>
      </c>
      <c r="DI633" t="s">
        <v>430</v>
      </c>
      <c r="DJ633" t="s">
        <v>430</v>
      </c>
      <c r="DK633" t="s">
        <v>430</v>
      </c>
      <c r="DL633" t="s">
        <v>430</v>
      </c>
      <c r="DM633" t="s">
        <v>448</v>
      </c>
      <c r="DN633" s="1">
        <v>45408</v>
      </c>
      <c r="DO633" s="1">
        <v>45553</v>
      </c>
      <c r="DP633" t="s">
        <v>449</v>
      </c>
      <c r="DQ633">
        <v>0</v>
      </c>
      <c r="DR633" t="s">
        <v>430</v>
      </c>
      <c r="DS633" t="s">
        <v>430</v>
      </c>
      <c r="DT633" t="s">
        <v>230</v>
      </c>
      <c r="DU633" t="s">
        <v>430</v>
      </c>
      <c r="DV633" t="s">
        <v>430</v>
      </c>
      <c r="DW633" t="s">
        <v>430</v>
      </c>
      <c r="DX633" t="s">
        <v>430</v>
      </c>
      <c r="DY633" t="s">
        <v>430</v>
      </c>
      <c r="DZ633" t="s">
        <v>451</v>
      </c>
      <c r="EA633" t="s">
        <v>452</v>
      </c>
      <c r="EB633" t="s">
        <v>430</v>
      </c>
      <c r="EC633" t="s">
        <v>430</v>
      </c>
      <c r="ED633" t="s">
        <v>430</v>
      </c>
      <c r="EE633" t="s">
        <v>2240</v>
      </c>
      <c r="EF633" t="s">
        <v>430</v>
      </c>
      <c r="EG633" t="s">
        <v>430</v>
      </c>
      <c r="EH633" t="s">
        <v>454</v>
      </c>
      <c r="EI633" t="s">
        <v>455</v>
      </c>
      <c r="EJ633" t="s">
        <v>482</v>
      </c>
      <c r="EK633" t="s">
        <v>483</v>
      </c>
      <c r="EL633" t="s">
        <v>672</v>
      </c>
      <c r="EM633" t="s">
        <v>4180</v>
      </c>
    </row>
    <row r="634" spans="1:143" x14ac:dyDescent="0.25">
      <c r="A634" t="s">
        <v>1357</v>
      </c>
      <c r="B634" t="s">
        <v>430</v>
      </c>
      <c r="C634" t="s">
        <v>2149</v>
      </c>
      <c r="D634">
        <v>104</v>
      </c>
      <c r="E634" t="s">
        <v>430</v>
      </c>
      <c r="F634" t="s">
        <v>430</v>
      </c>
      <c r="G634" t="s">
        <v>430</v>
      </c>
      <c r="H634" t="s">
        <v>1002</v>
      </c>
      <c r="I634" t="s">
        <v>3627</v>
      </c>
      <c r="J634" t="s">
        <v>4199</v>
      </c>
      <c r="K634">
        <v>19000004600</v>
      </c>
      <c r="L634" t="s">
        <v>4200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 t="s">
        <v>430</v>
      </c>
      <c r="X634">
        <v>0</v>
      </c>
      <c r="Y634">
        <v>0</v>
      </c>
      <c r="Z634">
        <v>0</v>
      </c>
      <c r="AA634" t="s">
        <v>436</v>
      </c>
      <c r="AB634">
        <v>0</v>
      </c>
      <c r="AC634">
        <v>0</v>
      </c>
      <c r="AD634">
        <v>90</v>
      </c>
      <c r="AE634" t="s">
        <v>430</v>
      </c>
      <c r="AF634">
        <v>40.4</v>
      </c>
      <c r="AG634">
        <v>60.4</v>
      </c>
      <c r="AH634">
        <v>118.5</v>
      </c>
      <c r="AI634">
        <v>35</v>
      </c>
      <c r="AJ634">
        <v>30</v>
      </c>
      <c r="AK634">
        <v>90</v>
      </c>
      <c r="AL634">
        <v>40.4</v>
      </c>
      <c r="AM634">
        <v>60.4</v>
      </c>
      <c r="AN634">
        <v>118.5</v>
      </c>
      <c r="AO634">
        <v>0</v>
      </c>
      <c r="AP634">
        <v>0</v>
      </c>
      <c r="AQ634">
        <v>0</v>
      </c>
      <c r="AR634" t="s">
        <v>430</v>
      </c>
      <c r="AS634" t="s">
        <v>430</v>
      </c>
      <c r="AT634" t="s">
        <v>430</v>
      </c>
      <c r="AU634">
        <v>120</v>
      </c>
      <c r="AV634">
        <v>80</v>
      </c>
      <c r="AW634">
        <v>133.5</v>
      </c>
      <c r="AX634">
        <v>160</v>
      </c>
      <c r="AY634">
        <v>120</v>
      </c>
      <c r="AZ634">
        <v>70840191604903</v>
      </c>
      <c r="BA634">
        <v>4895248005858</v>
      </c>
      <c r="BB634">
        <v>840191604904</v>
      </c>
      <c r="BC634" t="s">
        <v>463</v>
      </c>
      <c r="BD634" t="s">
        <v>1162</v>
      </c>
      <c r="BE634" t="s">
        <v>430</v>
      </c>
      <c r="BF634" t="s">
        <v>1163</v>
      </c>
      <c r="BG634" t="s">
        <v>440</v>
      </c>
      <c r="BH634">
        <v>36</v>
      </c>
      <c r="BI634">
        <v>0.28920000000000001</v>
      </c>
      <c r="BJ634" t="s">
        <v>430</v>
      </c>
      <c r="BL634" t="s">
        <v>436</v>
      </c>
      <c r="BM634" t="s">
        <v>3910</v>
      </c>
      <c r="BN634" t="s">
        <v>3631</v>
      </c>
      <c r="BO634" t="s">
        <v>3632</v>
      </c>
      <c r="BP634" t="s">
        <v>668</v>
      </c>
      <c r="BQ634" t="s">
        <v>430</v>
      </c>
      <c r="BR634" t="s">
        <v>442</v>
      </c>
      <c r="BS634">
        <v>10000</v>
      </c>
      <c r="BT634" t="s">
        <v>443</v>
      </c>
      <c r="BU634">
        <v>11</v>
      </c>
      <c r="BV634">
        <v>23</v>
      </c>
      <c r="BW634">
        <v>46</v>
      </c>
      <c r="BX634" t="s">
        <v>430</v>
      </c>
      <c r="BY634" t="s">
        <v>430</v>
      </c>
      <c r="BZ634" t="s">
        <v>3911</v>
      </c>
      <c r="CA634" t="s">
        <v>4201</v>
      </c>
      <c r="CB634" t="s">
        <v>4202</v>
      </c>
      <c r="CC634" t="s">
        <v>430</v>
      </c>
      <c r="CD634">
        <v>45</v>
      </c>
      <c r="CE634" t="s">
        <v>430</v>
      </c>
      <c r="CF634" t="s">
        <v>1032</v>
      </c>
      <c r="CG634" t="s">
        <v>430</v>
      </c>
      <c r="CH634" s="1">
        <v>45488</v>
      </c>
      <c r="CI634" t="s">
        <v>430</v>
      </c>
      <c r="CJ634" t="s">
        <v>430</v>
      </c>
      <c r="CK634" t="s">
        <v>430</v>
      </c>
      <c r="CM634">
        <v>4</v>
      </c>
      <c r="CN634" t="s">
        <v>3914</v>
      </c>
      <c r="CP634">
        <v>0</v>
      </c>
      <c r="CQ634">
        <v>107</v>
      </c>
      <c r="CS634">
        <v>0</v>
      </c>
      <c r="CU634">
        <v>21</v>
      </c>
      <c r="CV634">
        <v>2</v>
      </c>
      <c r="CW634">
        <v>1</v>
      </c>
      <c r="CX634">
        <v>41</v>
      </c>
      <c r="CY634">
        <v>52</v>
      </c>
      <c r="CZ634">
        <v>39</v>
      </c>
      <c r="DA634">
        <v>19010</v>
      </c>
      <c r="DB634">
        <v>34</v>
      </c>
      <c r="DC634" t="s">
        <v>681</v>
      </c>
      <c r="DD634" t="s">
        <v>430</v>
      </c>
      <c r="DE634" t="s">
        <v>3915</v>
      </c>
      <c r="DF634" t="s">
        <v>430</v>
      </c>
      <c r="DG634" t="s">
        <v>477</v>
      </c>
      <c r="DH634" t="s">
        <v>478</v>
      </c>
      <c r="DI634" t="s">
        <v>430</v>
      </c>
      <c r="DJ634" t="s">
        <v>430</v>
      </c>
      <c r="DK634" t="s">
        <v>430</v>
      </c>
      <c r="DL634" t="s">
        <v>430</v>
      </c>
      <c r="DM634" t="s">
        <v>1034</v>
      </c>
      <c r="DN634" s="1">
        <v>45440</v>
      </c>
      <c r="DO634" s="1">
        <v>45553</v>
      </c>
      <c r="DP634" t="s">
        <v>449</v>
      </c>
      <c r="DQ634">
        <v>360</v>
      </c>
      <c r="DR634" t="s">
        <v>430</v>
      </c>
      <c r="DS634" t="s">
        <v>430</v>
      </c>
      <c r="DT634" t="s">
        <v>255</v>
      </c>
      <c r="DU634" t="s">
        <v>430</v>
      </c>
      <c r="DV634" t="s">
        <v>430</v>
      </c>
      <c r="DW634" t="s">
        <v>430</v>
      </c>
      <c r="DX634" t="s">
        <v>430</v>
      </c>
      <c r="DY634" t="s">
        <v>430</v>
      </c>
      <c r="DZ634" t="s">
        <v>1016</v>
      </c>
      <c r="EA634" t="s">
        <v>1017</v>
      </c>
      <c r="EB634" t="s">
        <v>430</v>
      </c>
      <c r="EC634" t="s">
        <v>430</v>
      </c>
      <c r="ED634" t="s">
        <v>430</v>
      </c>
      <c r="EE634" t="s">
        <v>3916</v>
      </c>
      <c r="EF634" t="s">
        <v>430</v>
      </c>
      <c r="EG634" t="s">
        <v>430</v>
      </c>
      <c r="EH634" t="s">
        <v>454</v>
      </c>
      <c r="EI634" t="s">
        <v>1010</v>
      </c>
      <c r="EJ634" t="s">
        <v>3917</v>
      </c>
      <c r="EK634" t="s">
        <v>483</v>
      </c>
      <c r="EL634" t="s">
        <v>3918</v>
      </c>
      <c r="EM634" t="s">
        <v>3637</v>
      </c>
    </row>
    <row r="635" spans="1:143" x14ac:dyDescent="0.25">
      <c r="A635" t="s">
        <v>1357</v>
      </c>
      <c r="B635" t="s">
        <v>459</v>
      </c>
      <c r="C635" t="s">
        <v>2149</v>
      </c>
      <c r="D635">
        <v>104</v>
      </c>
      <c r="E635" t="s">
        <v>430</v>
      </c>
      <c r="F635" t="s">
        <v>430</v>
      </c>
      <c r="G635" t="s">
        <v>430</v>
      </c>
      <c r="H635" t="s">
        <v>432</v>
      </c>
      <c r="I635" t="s">
        <v>4203</v>
      </c>
      <c r="J635" t="s">
        <v>4204</v>
      </c>
      <c r="K635">
        <v>19000004723</v>
      </c>
      <c r="L635" t="s">
        <v>4205</v>
      </c>
      <c r="M635">
        <v>2088</v>
      </c>
      <c r="N635">
        <v>4.5</v>
      </c>
      <c r="O635">
        <v>4.5</v>
      </c>
      <c r="P635">
        <v>21.8</v>
      </c>
      <c r="Q635">
        <v>4.5</v>
      </c>
      <c r="R635">
        <v>4.5</v>
      </c>
      <c r="S635">
        <v>21.8</v>
      </c>
      <c r="T635">
        <v>173</v>
      </c>
      <c r="U635">
        <v>0</v>
      </c>
      <c r="V635">
        <v>0</v>
      </c>
      <c r="W635" t="s">
        <v>430</v>
      </c>
      <c r="X635">
        <v>0</v>
      </c>
      <c r="Y635">
        <v>0</v>
      </c>
      <c r="Z635">
        <v>0</v>
      </c>
      <c r="AA635" t="s">
        <v>436</v>
      </c>
      <c r="AB635">
        <v>0</v>
      </c>
      <c r="AC635">
        <v>0</v>
      </c>
      <c r="AD635">
        <v>6</v>
      </c>
      <c r="AE635" t="s">
        <v>430</v>
      </c>
      <c r="AF635">
        <v>120.3</v>
      </c>
      <c r="AG635">
        <v>100.1</v>
      </c>
      <c r="AH635">
        <v>107.5</v>
      </c>
      <c r="AI635">
        <v>393.78</v>
      </c>
      <c r="AJ635">
        <v>355.5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 t="s">
        <v>430</v>
      </c>
      <c r="AS635" t="s">
        <v>430</v>
      </c>
      <c r="AT635" t="s">
        <v>430</v>
      </c>
      <c r="AU635">
        <v>120.3</v>
      </c>
      <c r="AV635">
        <v>100.1</v>
      </c>
      <c r="AW635">
        <v>107.5</v>
      </c>
      <c r="AX635">
        <v>393.78</v>
      </c>
      <c r="AY635">
        <v>355.5</v>
      </c>
      <c r="AZ635">
        <v>20840191600726</v>
      </c>
      <c r="BA635">
        <v>4897097268965</v>
      </c>
      <c r="BB635">
        <v>840191600722</v>
      </c>
      <c r="BC635" t="s">
        <v>463</v>
      </c>
      <c r="BD635" t="s">
        <v>1162</v>
      </c>
      <c r="BE635" t="s">
        <v>430</v>
      </c>
      <c r="BF635" t="s">
        <v>1163</v>
      </c>
      <c r="BG635" t="s">
        <v>689</v>
      </c>
      <c r="BH635">
        <v>36</v>
      </c>
      <c r="BI635">
        <v>1.2945</v>
      </c>
      <c r="BJ635" t="s">
        <v>430</v>
      </c>
      <c r="BL635" t="s">
        <v>436</v>
      </c>
      <c r="BM635" t="s">
        <v>4206</v>
      </c>
      <c r="BN635" t="s">
        <v>631</v>
      </c>
      <c r="BO635" t="s">
        <v>632</v>
      </c>
      <c r="BP635" t="s">
        <v>213</v>
      </c>
      <c r="BQ635" t="s">
        <v>430</v>
      </c>
      <c r="BR635" t="s">
        <v>442</v>
      </c>
      <c r="BS635">
        <v>20000</v>
      </c>
      <c r="BT635" t="s">
        <v>443</v>
      </c>
      <c r="BU635">
        <v>41760</v>
      </c>
      <c r="BV635">
        <v>87696</v>
      </c>
      <c r="BW635">
        <v>87696</v>
      </c>
      <c r="BX635" t="s">
        <v>430</v>
      </c>
      <c r="BY635" t="s">
        <v>430</v>
      </c>
      <c r="BZ635" t="s">
        <v>4207</v>
      </c>
      <c r="CA635" t="s">
        <v>4208</v>
      </c>
      <c r="CB635" t="s">
        <v>430</v>
      </c>
      <c r="CC635" t="s">
        <v>2156</v>
      </c>
      <c r="CD635">
        <v>45</v>
      </c>
      <c r="CE635" t="s">
        <v>430</v>
      </c>
      <c r="CF635" t="s">
        <v>444</v>
      </c>
      <c r="CG635" t="s">
        <v>430</v>
      </c>
      <c r="CH635" s="1">
        <v>45558</v>
      </c>
      <c r="CI635" t="s">
        <v>430</v>
      </c>
      <c r="CJ635" t="s">
        <v>430</v>
      </c>
      <c r="CK635" t="s">
        <v>430</v>
      </c>
      <c r="CM635">
        <v>4</v>
      </c>
      <c r="CN635" t="s">
        <v>4209</v>
      </c>
      <c r="CP635">
        <v>0</v>
      </c>
      <c r="CQ635">
        <v>37</v>
      </c>
      <c r="CS635">
        <v>0</v>
      </c>
      <c r="CU635">
        <v>38</v>
      </c>
      <c r="CV635">
        <v>1</v>
      </c>
      <c r="CW635">
        <v>1</v>
      </c>
      <c r="CX635">
        <v>24</v>
      </c>
      <c r="CY635">
        <v>10</v>
      </c>
      <c r="CZ635">
        <v>62</v>
      </c>
      <c r="DA635">
        <v>19010</v>
      </c>
      <c r="DB635">
        <v>34</v>
      </c>
      <c r="DC635" t="s">
        <v>446</v>
      </c>
      <c r="DD635" t="s">
        <v>430</v>
      </c>
      <c r="DE635" t="s">
        <v>4210</v>
      </c>
      <c r="DF635" t="s">
        <v>430</v>
      </c>
      <c r="DG635" t="s">
        <v>477</v>
      </c>
      <c r="DH635" t="s">
        <v>478</v>
      </c>
      <c r="DI635" t="s">
        <v>430</v>
      </c>
      <c r="DJ635" t="s">
        <v>430</v>
      </c>
      <c r="DK635" t="s">
        <v>430</v>
      </c>
      <c r="DL635" t="s">
        <v>430</v>
      </c>
      <c r="DM635" t="s">
        <v>448</v>
      </c>
      <c r="DN635" s="1">
        <v>45463</v>
      </c>
      <c r="DO635" s="1">
        <v>45553</v>
      </c>
      <c r="DP635" t="s">
        <v>449</v>
      </c>
      <c r="DQ635">
        <v>2088</v>
      </c>
      <c r="DR635" t="s">
        <v>430</v>
      </c>
      <c r="DS635" t="s">
        <v>430</v>
      </c>
      <c r="DT635" t="s">
        <v>3458</v>
      </c>
      <c r="DU635" t="s">
        <v>430</v>
      </c>
      <c r="DV635" t="s">
        <v>430</v>
      </c>
      <c r="DW635" t="s">
        <v>430</v>
      </c>
      <c r="DX635" t="s">
        <v>430</v>
      </c>
      <c r="DY635" t="s">
        <v>430</v>
      </c>
      <c r="DZ635" t="s">
        <v>451</v>
      </c>
      <c r="EA635" t="s">
        <v>452</v>
      </c>
      <c r="EB635" t="s">
        <v>430</v>
      </c>
      <c r="EC635" t="s">
        <v>430</v>
      </c>
      <c r="ED635" t="s">
        <v>430</v>
      </c>
      <c r="EE635" t="s">
        <v>2994</v>
      </c>
      <c r="EF635" t="s">
        <v>430</v>
      </c>
      <c r="EG635" t="s">
        <v>430</v>
      </c>
      <c r="EH635" t="s">
        <v>454</v>
      </c>
      <c r="EI635" t="s">
        <v>455</v>
      </c>
      <c r="EJ635" t="s">
        <v>2995</v>
      </c>
      <c r="EK635" t="s">
        <v>483</v>
      </c>
      <c r="EL635" t="s">
        <v>672</v>
      </c>
      <c r="EM635" t="s">
        <v>2996</v>
      </c>
    </row>
    <row r="636" spans="1:143" x14ac:dyDescent="0.25">
      <c r="A636" t="s">
        <v>1357</v>
      </c>
      <c r="B636" t="s">
        <v>459</v>
      </c>
      <c r="C636" t="s">
        <v>2149</v>
      </c>
      <c r="D636">
        <v>104</v>
      </c>
      <c r="E636" t="s">
        <v>430</v>
      </c>
      <c r="F636" t="s">
        <v>430</v>
      </c>
      <c r="G636" t="s">
        <v>430</v>
      </c>
      <c r="H636" t="s">
        <v>432</v>
      </c>
      <c r="I636" t="s">
        <v>4211</v>
      </c>
      <c r="J636" t="s">
        <v>4212</v>
      </c>
      <c r="K636">
        <v>19000004725</v>
      </c>
      <c r="L636" t="s">
        <v>4213</v>
      </c>
      <c r="M636">
        <v>2088</v>
      </c>
      <c r="N636">
        <v>4.5</v>
      </c>
      <c r="O636">
        <v>4.5</v>
      </c>
      <c r="P636">
        <v>21.8</v>
      </c>
      <c r="Q636">
        <v>4.5</v>
      </c>
      <c r="R636">
        <v>4.5</v>
      </c>
      <c r="S636">
        <v>21.8</v>
      </c>
      <c r="T636">
        <v>173</v>
      </c>
      <c r="U636">
        <v>0</v>
      </c>
      <c r="V636">
        <v>0</v>
      </c>
      <c r="W636" t="s">
        <v>430</v>
      </c>
      <c r="X636">
        <v>0</v>
      </c>
      <c r="Y636">
        <v>0</v>
      </c>
      <c r="Z636">
        <v>0</v>
      </c>
      <c r="AA636" t="s">
        <v>436</v>
      </c>
      <c r="AB636">
        <v>0</v>
      </c>
      <c r="AC636">
        <v>0</v>
      </c>
      <c r="AD636">
        <v>6</v>
      </c>
      <c r="AE636" t="s">
        <v>430</v>
      </c>
      <c r="AF636">
        <v>120.3</v>
      </c>
      <c r="AG636">
        <v>100.1</v>
      </c>
      <c r="AH636">
        <v>107.5</v>
      </c>
      <c r="AI636">
        <v>393.78</v>
      </c>
      <c r="AJ636">
        <v>355.5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 t="s">
        <v>430</v>
      </c>
      <c r="AS636" t="s">
        <v>430</v>
      </c>
      <c r="AT636" t="s">
        <v>430</v>
      </c>
      <c r="AU636">
        <v>120.3</v>
      </c>
      <c r="AV636">
        <v>100.1</v>
      </c>
      <c r="AW636">
        <v>107.5</v>
      </c>
      <c r="AX636">
        <v>393.78</v>
      </c>
      <c r="AY636">
        <v>355.5</v>
      </c>
      <c r="AZ636">
        <v>20840191600740</v>
      </c>
      <c r="BA636">
        <v>4897097268989</v>
      </c>
      <c r="BB636">
        <v>840191600746</v>
      </c>
      <c r="BC636" t="s">
        <v>463</v>
      </c>
      <c r="BD636" t="s">
        <v>1162</v>
      </c>
      <c r="BE636" t="s">
        <v>430</v>
      </c>
      <c r="BF636" t="s">
        <v>1163</v>
      </c>
      <c r="BG636" t="s">
        <v>689</v>
      </c>
      <c r="BH636">
        <v>36</v>
      </c>
      <c r="BI636">
        <v>1.2945</v>
      </c>
      <c r="BJ636" t="s">
        <v>430</v>
      </c>
      <c r="BL636" t="s">
        <v>436</v>
      </c>
      <c r="BM636" t="s">
        <v>4214</v>
      </c>
      <c r="BN636" t="s">
        <v>631</v>
      </c>
      <c r="BO636" t="s">
        <v>632</v>
      </c>
      <c r="BP636" t="s">
        <v>213</v>
      </c>
      <c r="BQ636" t="s">
        <v>430</v>
      </c>
      <c r="BR636" t="s">
        <v>442</v>
      </c>
      <c r="BS636">
        <v>20000</v>
      </c>
      <c r="BT636" t="s">
        <v>443</v>
      </c>
      <c r="BU636">
        <v>41760</v>
      </c>
      <c r="BV636">
        <v>87696</v>
      </c>
      <c r="BW636">
        <v>87696</v>
      </c>
      <c r="BX636" t="s">
        <v>430</v>
      </c>
      <c r="BY636" t="s">
        <v>430</v>
      </c>
      <c r="BZ636" t="s">
        <v>4207</v>
      </c>
      <c r="CA636" t="s">
        <v>4215</v>
      </c>
      <c r="CB636" t="s">
        <v>430</v>
      </c>
      <c r="CC636" t="s">
        <v>2156</v>
      </c>
      <c r="CD636">
        <v>45</v>
      </c>
      <c r="CE636" t="s">
        <v>430</v>
      </c>
      <c r="CF636" t="s">
        <v>444</v>
      </c>
      <c r="CG636" t="s">
        <v>430</v>
      </c>
      <c r="CH636" s="1">
        <v>45558</v>
      </c>
      <c r="CI636" t="s">
        <v>430</v>
      </c>
      <c r="CJ636" t="s">
        <v>430</v>
      </c>
      <c r="CK636" t="s">
        <v>430</v>
      </c>
      <c r="CM636">
        <v>4</v>
      </c>
      <c r="CN636" t="s">
        <v>4216</v>
      </c>
      <c r="CP636">
        <v>0</v>
      </c>
      <c r="CQ636">
        <v>37</v>
      </c>
      <c r="CS636">
        <v>0</v>
      </c>
      <c r="CU636">
        <v>38</v>
      </c>
      <c r="CV636">
        <v>1</v>
      </c>
      <c r="CW636">
        <v>1</v>
      </c>
      <c r="CX636">
        <v>24</v>
      </c>
      <c r="CY636">
        <v>38</v>
      </c>
      <c r="CZ636">
        <v>62</v>
      </c>
      <c r="DA636">
        <v>19010</v>
      </c>
      <c r="DB636">
        <v>34</v>
      </c>
      <c r="DC636" t="s">
        <v>446</v>
      </c>
      <c r="DD636" t="s">
        <v>430</v>
      </c>
      <c r="DE636" t="s">
        <v>4217</v>
      </c>
      <c r="DF636" t="s">
        <v>430</v>
      </c>
      <c r="DG636" t="s">
        <v>477</v>
      </c>
      <c r="DH636" t="s">
        <v>478</v>
      </c>
      <c r="DI636" t="s">
        <v>430</v>
      </c>
      <c r="DJ636" t="s">
        <v>430</v>
      </c>
      <c r="DK636" t="s">
        <v>430</v>
      </c>
      <c r="DL636" t="s">
        <v>430</v>
      </c>
      <c r="DM636" t="s">
        <v>448</v>
      </c>
      <c r="DN636" s="1">
        <v>45463</v>
      </c>
      <c r="DO636" s="1">
        <v>45553</v>
      </c>
      <c r="DP636" t="s">
        <v>449</v>
      </c>
      <c r="DQ636">
        <v>2088</v>
      </c>
      <c r="DR636" t="s">
        <v>430</v>
      </c>
      <c r="DS636" t="s">
        <v>430</v>
      </c>
      <c r="DT636" t="s">
        <v>3458</v>
      </c>
      <c r="DU636" t="s">
        <v>430</v>
      </c>
      <c r="DV636" t="s">
        <v>430</v>
      </c>
      <c r="DW636" t="s">
        <v>430</v>
      </c>
      <c r="DX636" t="s">
        <v>430</v>
      </c>
      <c r="DY636" t="s">
        <v>430</v>
      </c>
      <c r="DZ636" t="s">
        <v>451</v>
      </c>
      <c r="EA636" t="s">
        <v>452</v>
      </c>
      <c r="EB636" t="s">
        <v>430</v>
      </c>
      <c r="EC636" t="s">
        <v>430</v>
      </c>
      <c r="ED636" t="s">
        <v>430</v>
      </c>
      <c r="EE636" t="s">
        <v>2994</v>
      </c>
      <c r="EF636" t="s">
        <v>430</v>
      </c>
      <c r="EG636" t="s">
        <v>430</v>
      </c>
      <c r="EH636" t="s">
        <v>454</v>
      </c>
      <c r="EI636" t="s">
        <v>455</v>
      </c>
      <c r="EJ636" t="s">
        <v>2995</v>
      </c>
      <c r="EK636" t="s">
        <v>483</v>
      </c>
      <c r="EL636" t="s">
        <v>672</v>
      </c>
      <c r="EM636" t="s">
        <v>2996</v>
      </c>
    </row>
    <row r="637" spans="1:143" x14ac:dyDescent="0.25">
      <c r="A637" t="s">
        <v>1357</v>
      </c>
      <c r="B637" t="s">
        <v>459</v>
      </c>
      <c r="C637" t="s">
        <v>3919</v>
      </c>
      <c r="D637">
        <v>92</v>
      </c>
      <c r="E637" t="s">
        <v>430</v>
      </c>
      <c r="F637" t="s">
        <v>430</v>
      </c>
      <c r="G637" t="s">
        <v>430</v>
      </c>
      <c r="H637" t="s">
        <v>432</v>
      </c>
      <c r="I637" t="s">
        <v>4218</v>
      </c>
      <c r="J637" t="s">
        <v>4219</v>
      </c>
      <c r="K637">
        <v>19000004930</v>
      </c>
      <c r="L637" t="s">
        <v>4220</v>
      </c>
      <c r="M637">
        <v>4</v>
      </c>
      <c r="N637">
        <v>33</v>
      </c>
      <c r="O637">
        <v>10.5</v>
      </c>
      <c r="P637">
        <v>27.5</v>
      </c>
      <c r="Q637">
        <v>0</v>
      </c>
      <c r="R637">
        <v>0</v>
      </c>
      <c r="S637">
        <v>0</v>
      </c>
      <c r="T637">
        <v>1145</v>
      </c>
      <c r="U637">
        <v>1000</v>
      </c>
      <c r="V637">
        <v>0</v>
      </c>
      <c r="W637" t="s">
        <v>430</v>
      </c>
      <c r="X637">
        <v>0</v>
      </c>
      <c r="Y637">
        <v>0</v>
      </c>
      <c r="Z637">
        <v>0</v>
      </c>
      <c r="AA637" t="s">
        <v>436</v>
      </c>
      <c r="AB637">
        <v>0</v>
      </c>
      <c r="AC637">
        <v>0</v>
      </c>
      <c r="AD637">
        <v>4</v>
      </c>
      <c r="AE637" t="s">
        <v>430</v>
      </c>
      <c r="AF637">
        <v>32</v>
      </c>
      <c r="AG637">
        <v>26</v>
      </c>
      <c r="AH637">
        <v>45</v>
      </c>
      <c r="AI637">
        <v>4.6500000000000004</v>
      </c>
      <c r="AJ637">
        <v>4.4000000000000004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 t="s">
        <v>430</v>
      </c>
      <c r="AS637" t="s">
        <v>430</v>
      </c>
      <c r="AT637" t="s">
        <v>430</v>
      </c>
      <c r="AU637">
        <v>0</v>
      </c>
      <c r="AV637">
        <v>0</v>
      </c>
      <c r="AW637">
        <v>0</v>
      </c>
      <c r="AZ637">
        <v>39421907143003</v>
      </c>
      <c r="BA637">
        <v>9421907143002</v>
      </c>
      <c r="BC637" t="s">
        <v>463</v>
      </c>
      <c r="BD637" t="s">
        <v>1990</v>
      </c>
      <c r="BE637" t="s">
        <v>430</v>
      </c>
      <c r="BF637" t="s">
        <v>1478</v>
      </c>
      <c r="BG637" t="s">
        <v>689</v>
      </c>
      <c r="BH637">
        <v>36</v>
      </c>
      <c r="BI637">
        <v>3.7400000000000003E-2</v>
      </c>
      <c r="BJ637" t="s">
        <v>430</v>
      </c>
      <c r="BL637" t="s">
        <v>436</v>
      </c>
      <c r="BM637" t="s">
        <v>4221</v>
      </c>
      <c r="BN637" t="s">
        <v>430</v>
      </c>
      <c r="BO637" t="s">
        <v>430</v>
      </c>
      <c r="BP637" t="s">
        <v>2019</v>
      </c>
      <c r="BQ637" t="s">
        <v>1993</v>
      </c>
      <c r="BR637" t="s">
        <v>442</v>
      </c>
      <c r="BS637">
        <v>0</v>
      </c>
      <c r="BT637" t="s">
        <v>443</v>
      </c>
      <c r="BU637">
        <v>3496</v>
      </c>
      <c r="BV637">
        <v>7240</v>
      </c>
      <c r="BW637">
        <v>8128</v>
      </c>
      <c r="BX637" t="s">
        <v>430</v>
      </c>
      <c r="BY637" t="s">
        <v>430</v>
      </c>
      <c r="BZ637" t="s">
        <v>499</v>
      </c>
      <c r="CA637" t="s">
        <v>430</v>
      </c>
      <c r="CB637" t="s">
        <v>430</v>
      </c>
      <c r="CC637" t="s">
        <v>1997</v>
      </c>
      <c r="CD637">
        <v>45</v>
      </c>
      <c r="CE637" t="s">
        <v>430</v>
      </c>
      <c r="CF637" t="s">
        <v>444</v>
      </c>
      <c r="CG637" t="s">
        <v>430</v>
      </c>
      <c r="CH637" s="1">
        <v>45560</v>
      </c>
      <c r="CI637" t="s">
        <v>430</v>
      </c>
      <c r="CJ637" t="s">
        <v>430</v>
      </c>
      <c r="CK637" t="s">
        <v>430</v>
      </c>
      <c r="CM637">
        <v>1</v>
      </c>
      <c r="CN637" t="s">
        <v>4222</v>
      </c>
      <c r="CP637">
        <v>0</v>
      </c>
      <c r="CQ637">
        <v>1</v>
      </c>
      <c r="CS637">
        <v>0</v>
      </c>
      <c r="CU637">
        <v>155</v>
      </c>
      <c r="CV637">
        <v>1</v>
      </c>
      <c r="CW637">
        <v>10</v>
      </c>
      <c r="CX637">
        <v>21</v>
      </c>
      <c r="CZ637">
        <v>2</v>
      </c>
      <c r="DA637">
        <v>19002</v>
      </c>
      <c r="DB637">
        <v>31</v>
      </c>
      <c r="DC637" t="s">
        <v>446</v>
      </c>
      <c r="DD637" t="s">
        <v>430</v>
      </c>
      <c r="DE637" t="s">
        <v>4223</v>
      </c>
      <c r="DF637" t="s">
        <v>430</v>
      </c>
      <c r="DG637" t="s">
        <v>477</v>
      </c>
      <c r="DH637" t="s">
        <v>478</v>
      </c>
      <c r="DI637" t="s">
        <v>430</v>
      </c>
      <c r="DJ637" t="s">
        <v>430</v>
      </c>
      <c r="DK637" t="s">
        <v>430</v>
      </c>
      <c r="DL637" t="s">
        <v>430</v>
      </c>
      <c r="DM637" t="s">
        <v>448</v>
      </c>
      <c r="DN637" s="1">
        <v>45506</v>
      </c>
      <c r="DO637" s="1">
        <v>45553</v>
      </c>
      <c r="DP637" t="s">
        <v>4224</v>
      </c>
      <c r="DQ637">
        <v>0</v>
      </c>
      <c r="DR637" t="s">
        <v>430</v>
      </c>
      <c r="DS637" t="s">
        <v>430</v>
      </c>
      <c r="DT637" t="s">
        <v>647</v>
      </c>
      <c r="DU637" t="s">
        <v>430</v>
      </c>
      <c r="DV637" t="s">
        <v>430</v>
      </c>
      <c r="DW637" t="s">
        <v>430</v>
      </c>
      <c r="DX637" t="s">
        <v>430</v>
      </c>
      <c r="DY637" t="s">
        <v>430</v>
      </c>
      <c r="DZ637" t="s">
        <v>451</v>
      </c>
      <c r="EA637" t="s">
        <v>452</v>
      </c>
      <c r="EB637" t="s">
        <v>430</v>
      </c>
      <c r="EC637" t="s">
        <v>430</v>
      </c>
      <c r="ED637" t="s">
        <v>430</v>
      </c>
      <c r="EE637" t="s">
        <v>2002</v>
      </c>
      <c r="EF637" t="s">
        <v>430</v>
      </c>
      <c r="EG637" t="s">
        <v>430</v>
      </c>
      <c r="EH637" t="s">
        <v>3919</v>
      </c>
      <c r="EI637" t="s">
        <v>455</v>
      </c>
      <c r="EJ637" t="s">
        <v>2002</v>
      </c>
      <c r="EK637" t="s">
        <v>509</v>
      </c>
      <c r="EL637" t="s">
        <v>171</v>
      </c>
      <c r="EM637" t="s">
        <v>2004</v>
      </c>
    </row>
    <row r="638" spans="1:143" x14ac:dyDescent="0.25">
      <c r="A638" t="s">
        <v>1357</v>
      </c>
      <c r="B638" t="s">
        <v>459</v>
      </c>
      <c r="C638" t="s">
        <v>3919</v>
      </c>
      <c r="D638">
        <v>92</v>
      </c>
      <c r="E638" t="s">
        <v>430</v>
      </c>
      <c r="F638" t="s">
        <v>430</v>
      </c>
      <c r="G638" t="s">
        <v>430</v>
      </c>
      <c r="H638" t="s">
        <v>432</v>
      </c>
      <c r="I638" t="s">
        <v>4225</v>
      </c>
      <c r="J638" t="s">
        <v>4226</v>
      </c>
      <c r="K638">
        <v>19000004931</v>
      </c>
      <c r="L638" t="s">
        <v>4227</v>
      </c>
      <c r="M638">
        <v>4</v>
      </c>
      <c r="N638">
        <v>34.5</v>
      </c>
      <c r="O638">
        <v>11.5</v>
      </c>
      <c r="P638">
        <v>26.5</v>
      </c>
      <c r="Q638">
        <v>0</v>
      </c>
      <c r="R638">
        <v>0</v>
      </c>
      <c r="S638">
        <v>0</v>
      </c>
      <c r="T638">
        <v>1360</v>
      </c>
      <c r="U638">
        <v>1300</v>
      </c>
      <c r="V638">
        <v>0</v>
      </c>
      <c r="W638" t="s">
        <v>430</v>
      </c>
      <c r="X638">
        <v>0</v>
      </c>
      <c r="Y638">
        <v>0</v>
      </c>
      <c r="Z638">
        <v>0</v>
      </c>
      <c r="AA638" t="s">
        <v>436</v>
      </c>
      <c r="AB638">
        <v>0</v>
      </c>
      <c r="AC638">
        <v>0</v>
      </c>
      <c r="AD638">
        <v>4</v>
      </c>
      <c r="AE638" t="s">
        <v>430</v>
      </c>
      <c r="AF638">
        <v>35</v>
      </c>
      <c r="AG638">
        <v>27</v>
      </c>
      <c r="AH638">
        <v>48</v>
      </c>
      <c r="AI638">
        <v>5.5</v>
      </c>
      <c r="AJ638">
        <v>5.44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 t="s">
        <v>430</v>
      </c>
      <c r="AS638" t="s">
        <v>430</v>
      </c>
      <c r="AT638" t="s">
        <v>430</v>
      </c>
      <c r="AU638">
        <v>0</v>
      </c>
      <c r="AV638">
        <v>0</v>
      </c>
      <c r="AW638">
        <v>0</v>
      </c>
      <c r="AZ638">
        <v>29421907143013</v>
      </c>
      <c r="BA638">
        <v>9421907143019</v>
      </c>
      <c r="BB638">
        <v>735850597249</v>
      </c>
      <c r="BC638" t="s">
        <v>463</v>
      </c>
      <c r="BD638" t="s">
        <v>1990</v>
      </c>
      <c r="BE638" t="s">
        <v>430</v>
      </c>
      <c r="BF638" t="s">
        <v>1478</v>
      </c>
      <c r="BG638" t="s">
        <v>689</v>
      </c>
      <c r="BH638">
        <v>36</v>
      </c>
      <c r="BI638">
        <v>4.5400000000000003E-2</v>
      </c>
      <c r="BJ638" t="s">
        <v>430</v>
      </c>
      <c r="BL638" t="s">
        <v>436</v>
      </c>
      <c r="BM638" t="s">
        <v>4228</v>
      </c>
      <c r="BN638" t="s">
        <v>430</v>
      </c>
      <c r="BO638" t="s">
        <v>430</v>
      </c>
      <c r="BP638" t="s">
        <v>2019</v>
      </c>
      <c r="BQ638" t="s">
        <v>2009</v>
      </c>
      <c r="BR638" t="s">
        <v>442</v>
      </c>
      <c r="BS638">
        <v>0</v>
      </c>
      <c r="BT638" t="s">
        <v>443</v>
      </c>
      <c r="BU638">
        <v>2948</v>
      </c>
      <c r="BV638">
        <v>6132</v>
      </c>
      <c r="BW638">
        <v>6856</v>
      </c>
      <c r="BX638" t="s">
        <v>430</v>
      </c>
      <c r="BY638" t="s">
        <v>430</v>
      </c>
      <c r="BZ638" t="s">
        <v>499</v>
      </c>
      <c r="CA638" t="s">
        <v>430</v>
      </c>
      <c r="CB638" t="s">
        <v>430</v>
      </c>
      <c r="CC638" t="s">
        <v>1997</v>
      </c>
      <c r="CD638">
        <v>45</v>
      </c>
      <c r="CE638" t="s">
        <v>430</v>
      </c>
      <c r="CF638" t="s">
        <v>444</v>
      </c>
      <c r="CG638" t="s">
        <v>430</v>
      </c>
      <c r="CH638" s="1">
        <v>45560</v>
      </c>
      <c r="CI638" t="s">
        <v>430</v>
      </c>
      <c r="CJ638" t="s">
        <v>430</v>
      </c>
      <c r="CK638" t="s">
        <v>430</v>
      </c>
      <c r="CM638">
        <v>1</v>
      </c>
      <c r="CN638" t="s">
        <v>4229</v>
      </c>
      <c r="CP638">
        <v>0</v>
      </c>
      <c r="CQ638">
        <v>1</v>
      </c>
      <c r="CS638">
        <v>0</v>
      </c>
      <c r="CU638">
        <v>155</v>
      </c>
      <c r="CV638">
        <v>1</v>
      </c>
      <c r="CW638">
        <v>10</v>
      </c>
      <c r="CX638">
        <v>21</v>
      </c>
      <c r="CZ638">
        <v>2</v>
      </c>
      <c r="DA638">
        <v>19002</v>
      </c>
      <c r="DB638">
        <v>31</v>
      </c>
      <c r="DC638" t="s">
        <v>446</v>
      </c>
      <c r="DD638" t="s">
        <v>430</v>
      </c>
      <c r="DE638" t="s">
        <v>4230</v>
      </c>
      <c r="DF638" t="s">
        <v>430</v>
      </c>
      <c r="DG638" t="s">
        <v>477</v>
      </c>
      <c r="DH638" t="s">
        <v>478</v>
      </c>
      <c r="DI638" t="s">
        <v>430</v>
      </c>
      <c r="DJ638" t="s">
        <v>430</v>
      </c>
      <c r="DK638" t="s">
        <v>430</v>
      </c>
      <c r="DL638" t="s">
        <v>430</v>
      </c>
      <c r="DM638" t="s">
        <v>448</v>
      </c>
      <c r="DN638" s="1">
        <v>45506</v>
      </c>
      <c r="DO638" s="1">
        <v>45553</v>
      </c>
      <c r="DP638" t="s">
        <v>4224</v>
      </c>
      <c r="DQ638">
        <v>0</v>
      </c>
      <c r="DR638" t="s">
        <v>430</v>
      </c>
      <c r="DS638" t="s">
        <v>430</v>
      </c>
      <c r="DT638" t="s">
        <v>647</v>
      </c>
      <c r="DU638" t="s">
        <v>430</v>
      </c>
      <c r="DV638" t="s">
        <v>430</v>
      </c>
      <c r="DW638" t="s">
        <v>430</v>
      </c>
      <c r="DX638" t="s">
        <v>430</v>
      </c>
      <c r="DY638" t="s">
        <v>430</v>
      </c>
      <c r="DZ638" t="s">
        <v>451</v>
      </c>
      <c r="EA638" t="s">
        <v>452</v>
      </c>
      <c r="EB638" t="s">
        <v>430</v>
      </c>
      <c r="EC638" t="s">
        <v>430</v>
      </c>
      <c r="ED638" t="s">
        <v>430</v>
      </c>
      <c r="EE638" t="s">
        <v>2002</v>
      </c>
      <c r="EF638" t="s">
        <v>430</v>
      </c>
      <c r="EG638" t="s">
        <v>430</v>
      </c>
      <c r="EH638" t="s">
        <v>3919</v>
      </c>
      <c r="EI638" t="s">
        <v>455</v>
      </c>
      <c r="EJ638" t="s">
        <v>2002</v>
      </c>
      <c r="EK638" t="s">
        <v>509</v>
      </c>
      <c r="EL638" t="s">
        <v>3866</v>
      </c>
      <c r="EM638" t="s">
        <v>2004</v>
      </c>
    </row>
    <row r="639" spans="1:143" x14ac:dyDescent="0.25">
      <c r="A639" t="s">
        <v>1357</v>
      </c>
      <c r="B639" t="s">
        <v>459</v>
      </c>
      <c r="C639" t="s">
        <v>3919</v>
      </c>
      <c r="D639">
        <v>92</v>
      </c>
      <c r="E639" t="s">
        <v>430</v>
      </c>
      <c r="F639" t="s">
        <v>430</v>
      </c>
      <c r="G639" t="s">
        <v>430</v>
      </c>
      <c r="H639" t="s">
        <v>432</v>
      </c>
      <c r="I639" t="s">
        <v>4045</v>
      </c>
      <c r="J639" t="s">
        <v>4231</v>
      </c>
      <c r="K639">
        <v>19000004933</v>
      </c>
      <c r="L639" t="s">
        <v>4232</v>
      </c>
      <c r="M639">
        <v>5</v>
      </c>
      <c r="N639">
        <v>37.1</v>
      </c>
      <c r="O639">
        <v>12</v>
      </c>
      <c r="P639">
        <v>21.5</v>
      </c>
      <c r="Q639">
        <v>0</v>
      </c>
      <c r="R639">
        <v>0</v>
      </c>
      <c r="S639">
        <v>0</v>
      </c>
      <c r="T639">
        <v>1077</v>
      </c>
      <c r="U639">
        <v>1048</v>
      </c>
      <c r="V639">
        <v>0</v>
      </c>
      <c r="W639" t="s">
        <v>430</v>
      </c>
      <c r="X639">
        <v>0</v>
      </c>
      <c r="Y639">
        <v>0</v>
      </c>
      <c r="Z639">
        <v>0</v>
      </c>
      <c r="AA639" t="s">
        <v>436</v>
      </c>
      <c r="AB639">
        <v>0</v>
      </c>
      <c r="AC639">
        <v>0</v>
      </c>
      <c r="AD639">
        <v>5</v>
      </c>
      <c r="AE639" t="s">
        <v>430</v>
      </c>
      <c r="AF639">
        <v>37</v>
      </c>
      <c r="AG639">
        <v>21.5</v>
      </c>
      <c r="AH639">
        <v>58</v>
      </c>
      <c r="AI639">
        <v>5.44</v>
      </c>
      <c r="AJ639">
        <v>5.39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 t="s">
        <v>430</v>
      </c>
      <c r="AS639" t="s">
        <v>430</v>
      </c>
      <c r="AT639" t="s">
        <v>430</v>
      </c>
      <c r="AU639">
        <v>0</v>
      </c>
      <c r="AV639">
        <v>0</v>
      </c>
      <c r="AW639">
        <v>0</v>
      </c>
      <c r="AZ639">
        <v>24897097261519</v>
      </c>
      <c r="BA639">
        <v>4897097261515</v>
      </c>
      <c r="BC639" t="s">
        <v>463</v>
      </c>
      <c r="BD639" t="s">
        <v>1990</v>
      </c>
      <c r="BE639" t="s">
        <v>430</v>
      </c>
      <c r="BF639" t="s">
        <v>1478</v>
      </c>
      <c r="BG639" t="s">
        <v>689</v>
      </c>
      <c r="BH639">
        <v>36</v>
      </c>
      <c r="BI639">
        <v>4.6100000000000002E-2</v>
      </c>
      <c r="BJ639" t="s">
        <v>430</v>
      </c>
      <c r="BL639" t="s">
        <v>436</v>
      </c>
      <c r="BM639" t="s">
        <v>4048</v>
      </c>
      <c r="BN639" t="s">
        <v>430</v>
      </c>
      <c r="BO639" t="s">
        <v>430</v>
      </c>
      <c r="BP639" t="s">
        <v>2019</v>
      </c>
      <c r="BQ639" t="s">
        <v>2038</v>
      </c>
      <c r="BR639" t="s">
        <v>442</v>
      </c>
      <c r="BS639">
        <v>0</v>
      </c>
      <c r="BT639" t="s">
        <v>443</v>
      </c>
      <c r="BU639">
        <v>3440</v>
      </c>
      <c r="BV639">
        <v>7080</v>
      </c>
      <c r="BW639">
        <v>8090</v>
      </c>
      <c r="BX639" t="s">
        <v>430</v>
      </c>
      <c r="BY639" t="s">
        <v>430</v>
      </c>
      <c r="BZ639" t="s">
        <v>499</v>
      </c>
      <c r="CA639" t="s">
        <v>430</v>
      </c>
      <c r="CB639" t="s">
        <v>430</v>
      </c>
      <c r="CC639" t="s">
        <v>1371</v>
      </c>
      <c r="CD639">
        <v>45</v>
      </c>
      <c r="CE639" t="s">
        <v>430</v>
      </c>
      <c r="CF639" t="s">
        <v>444</v>
      </c>
      <c r="CG639" t="s">
        <v>430</v>
      </c>
      <c r="CH639" s="1">
        <v>45570</v>
      </c>
      <c r="CI639" t="s">
        <v>430</v>
      </c>
      <c r="CJ639" t="s">
        <v>430</v>
      </c>
      <c r="CK639" t="s">
        <v>430</v>
      </c>
      <c r="CM639">
        <v>1</v>
      </c>
      <c r="CN639" t="s">
        <v>4049</v>
      </c>
      <c r="CP639">
        <v>0</v>
      </c>
      <c r="CQ639">
        <v>1</v>
      </c>
      <c r="CS639">
        <v>0</v>
      </c>
      <c r="CU639">
        <v>155</v>
      </c>
      <c r="CV639">
        <v>1</v>
      </c>
      <c r="CW639">
        <v>10</v>
      </c>
      <c r="CX639">
        <v>21</v>
      </c>
      <c r="CZ639">
        <v>2</v>
      </c>
      <c r="DA639">
        <v>19002</v>
      </c>
      <c r="DB639">
        <v>31</v>
      </c>
      <c r="DC639" t="s">
        <v>446</v>
      </c>
      <c r="DD639" t="s">
        <v>430</v>
      </c>
      <c r="DE639" t="s">
        <v>4233</v>
      </c>
      <c r="DF639" t="s">
        <v>430</v>
      </c>
      <c r="DG639" t="s">
        <v>477</v>
      </c>
      <c r="DH639" t="s">
        <v>478</v>
      </c>
      <c r="DI639" t="s">
        <v>430</v>
      </c>
      <c r="DJ639" t="s">
        <v>430</v>
      </c>
      <c r="DK639" t="s">
        <v>430</v>
      </c>
      <c r="DL639" t="s">
        <v>430</v>
      </c>
      <c r="DM639" t="s">
        <v>448</v>
      </c>
      <c r="DN639" s="1">
        <v>45509</v>
      </c>
      <c r="DO639" s="1">
        <v>45553</v>
      </c>
      <c r="DP639" t="s">
        <v>4224</v>
      </c>
      <c r="DQ639">
        <v>0</v>
      </c>
      <c r="DR639" t="s">
        <v>430</v>
      </c>
      <c r="DS639" t="s">
        <v>430</v>
      </c>
      <c r="DT639" t="s">
        <v>221</v>
      </c>
      <c r="DU639" t="s">
        <v>430</v>
      </c>
      <c r="DV639" t="s">
        <v>430</v>
      </c>
      <c r="DW639" t="s">
        <v>430</v>
      </c>
      <c r="DX639" t="s">
        <v>430</v>
      </c>
      <c r="DY639" t="s">
        <v>430</v>
      </c>
      <c r="DZ639" t="s">
        <v>451</v>
      </c>
      <c r="EA639" t="s">
        <v>452</v>
      </c>
      <c r="EB639" t="s">
        <v>430</v>
      </c>
      <c r="EC639" t="s">
        <v>430</v>
      </c>
      <c r="ED639" t="s">
        <v>430</v>
      </c>
      <c r="EE639" t="s">
        <v>2002</v>
      </c>
      <c r="EF639" t="s">
        <v>430</v>
      </c>
      <c r="EG639" t="s">
        <v>430</v>
      </c>
      <c r="EH639" t="s">
        <v>3919</v>
      </c>
      <c r="EI639" t="s">
        <v>455</v>
      </c>
      <c r="EJ639" t="s">
        <v>2002</v>
      </c>
      <c r="EK639" t="s">
        <v>509</v>
      </c>
      <c r="EL639" t="s">
        <v>2033</v>
      </c>
      <c r="EM639" t="s">
        <v>2004</v>
      </c>
    </row>
    <row r="640" spans="1:143" x14ac:dyDescent="0.25">
      <c r="A640" t="s">
        <v>1357</v>
      </c>
      <c r="B640" t="s">
        <v>459</v>
      </c>
      <c r="C640" t="s">
        <v>3919</v>
      </c>
      <c r="D640">
        <v>92</v>
      </c>
      <c r="E640" t="s">
        <v>430</v>
      </c>
      <c r="F640" t="s">
        <v>430</v>
      </c>
      <c r="G640" t="s">
        <v>430</v>
      </c>
      <c r="H640" t="s">
        <v>432</v>
      </c>
      <c r="I640" t="s">
        <v>1987</v>
      </c>
      <c r="J640" t="s">
        <v>4234</v>
      </c>
      <c r="K640">
        <v>19000004935</v>
      </c>
      <c r="L640" t="s">
        <v>4235</v>
      </c>
      <c r="M640">
        <v>5</v>
      </c>
      <c r="N640">
        <v>21.8</v>
      </c>
      <c r="O640">
        <v>10.7</v>
      </c>
      <c r="P640">
        <v>17.2</v>
      </c>
      <c r="Q640">
        <v>0</v>
      </c>
      <c r="R640">
        <v>0</v>
      </c>
      <c r="S640">
        <v>0</v>
      </c>
      <c r="T640">
        <v>470</v>
      </c>
      <c r="U640">
        <v>453</v>
      </c>
      <c r="V640">
        <v>0</v>
      </c>
      <c r="W640" t="s">
        <v>430</v>
      </c>
      <c r="X640">
        <v>0</v>
      </c>
      <c r="Y640">
        <v>0</v>
      </c>
      <c r="Z640">
        <v>0</v>
      </c>
      <c r="AA640" t="s">
        <v>436</v>
      </c>
      <c r="AB640">
        <v>0</v>
      </c>
      <c r="AC640">
        <v>0</v>
      </c>
      <c r="AD640">
        <v>5</v>
      </c>
      <c r="AE640" t="s">
        <v>430</v>
      </c>
      <c r="AF640">
        <v>22</v>
      </c>
      <c r="AG640">
        <v>17.399999999999999</v>
      </c>
      <c r="AH640">
        <v>50.5</v>
      </c>
      <c r="AI640">
        <v>2.39</v>
      </c>
      <c r="AJ640">
        <v>2.35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 t="s">
        <v>430</v>
      </c>
      <c r="AS640" t="s">
        <v>430</v>
      </c>
      <c r="AT640" t="s">
        <v>430</v>
      </c>
      <c r="AU640">
        <v>0</v>
      </c>
      <c r="AV640">
        <v>0</v>
      </c>
      <c r="AW640">
        <v>0</v>
      </c>
      <c r="AZ640">
        <v>44897097262688</v>
      </c>
      <c r="BA640">
        <v>4897097262680</v>
      </c>
      <c r="BC640" t="s">
        <v>463</v>
      </c>
      <c r="BD640" t="s">
        <v>1990</v>
      </c>
      <c r="BE640" t="s">
        <v>430</v>
      </c>
      <c r="BF640" t="s">
        <v>1478</v>
      </c>
      <c r="BG640" t="s">
        <v>689</v>
      </c>
      <c r="BH640">
        <v>36</v>
      </c>
      <c r="BI640">
        <v>1.9300000000000001E-2</v>
      </c>
      <c r="BJ640" t="s">
        <v>430</v>
      </c>
      <c r="BL640" t="s">
        <v>436</v>
      </c>
      <c r="BM640" t="s">
        <v>4058</v>
      </c>
      <c r="BN640" t="s">
        <v>430</v>
      </c>
      <c r="BO640" t="s">
        <v>430</v>
      </c>
      <c r="BP640" t="s">
        <v>2019</v>
      </c>
      <c r="BQ640" t="s">
        <v>1993</v>
      </c>
      <c r="BR640" t="s">
        <v>442</v>
      </c>
      <c r="BS640">
        <v>0</v>
      </c>
      <c r="BT640" t="s">
        <v>443</v>
      </c>
      <c r="BU640">
        <v>8300</v>
      </c>
      <c r="BV640">
        <v>16750</v>
      </c>
      <c r="BW640">
        <v>18900</v>
      </c>
      <c r="BX640" t="s">
        <v>430</v>
      </c>
      <c r="BY640" t="s">
        <v>430</v>
      </c>
      <c r="BZ640" t="s">
        <v>499</v>
      </c>
      <c r="CA640" t="s">
        <v>430</v>
      </c>
      <c r="CB640" t="s">
        <v>430</v>
      </c>
      <c r="CC640" t="s">
        <v>1371</v>
      </c>
      <c r="CD640">
        <v>45</v>
      </c>
      <c r="CE640" t="s">
        <v>430</v>
      </c>
      <c r="CF640" t="s">
        <v>444</v>
      </c>
      <c r="CG640" t="s">
        <v>430</v>
      </c>
      <c r="CH640" s="1">
        <v>45570</v>
      </c>
      <c r="CI640" t="s">
        <v>430</v>
      </c>
      <c r="CJ640" t="s">
        <v>430</v>
      </c>
      <c r="CK640" t="s">
        <v>430</v>
      </c>
      <c r="CM640">
        <v>1</v>
      </c>
      <c r="CN640" t="s">
        <v>4059</v>
      </c>
      <c r="CP640">
        <v>0</v>
      </c>
      <c r="CQ640">
        <v>1</v>
      </c>
      <c r="CS640">
        <v>0</v>
      </c>
      <c r="CU640">
        <v>155</v>
      </c>
      <c r="CV640">
        <v>1</v>
      </c>
      <c r="CW640">
        <v>10</v>
      </c>
      <c r="CX640">
        <v>21</v>
      </c>
      <c r="CZ640">
        <v>2</v>
      </c>
      <c r="DA640">
        <v>19002</v>
      </c>
      <c r="DB640">
        <v>31</v>
      </c>
      <c r="DC640" t="s">
        <v>446</v>
      </c>
      <c r="DD640" t="s">
        <v>430</v>
      </c>
      <c r="DE640" t="s">
        <v>4236</v>
      </c>
      <c r="DF640" t="s">
        <v>430</v>
      </c>
      <c r="DG640" t="s">
        <v>477</v>
      </c>
      <c r="DH640" t="s">
        <v>478</v>
      </c>
      <c r="DI640" t="s">
        <v>430</v>
      </c>
      <c r="DJ640" t="s">
        <v>430</v>
      </c>
      <c r="DK640" t="s">
        <v>430</v>
      </c>
      <c r="DL640" t="s">
        <v>430</v>
      </c>
      <c r="DM640" t="s">
        <v>448</v>
      </c>
      <c r="DN640" s="1">
        <v>45509</v>
      </c>
      <c r="DO640" s="1">
        <v>45553</v>
      </c>
      <c r="DP640" t="s">
        <v>4224</v>
      </c>
      <c r="DQ640">
        <v>0</v>
      </c>
      <c r="DR640" t="s">
        <v>430</v>
      </c>
      <c r="DS640" t="s">
        <v>430</v>
      </c>
      <c r="DT640" t="s">
        <v>221</v>
      </c>
      <c r="DU640" t="s">
        <v>430</v>
      </c>
      <c r="DV640" t="s">
        <v>430</v>
      </c>
      <c r="DW640" t="s">
        <v>430</v>
      </c>
      <c r="DX640" t="s">
        <v>430</v>
      </c>
      <c r="DY640" t="s">
        <v>430</v>
      </c>
      <c r="DZ640" t="s">
        <v>451</v>
      </c>
      <c r="EA640" t="s">
        <v>452</v>
      </c>
      <c r="EB640" t="s">
        <v>430</v>
      </c>
      <c r="EC640" t="s">
        <v>430</v>
      </c>
      <c r="ED640" t="s">
        <v>430</v>
      </c>
      <c r="EE640" t="s">
        <v>2002</v>
      </c>
      <c r="EF640" t="s">
        <v>430</v>
      </c>
      <c r="EG640" t="s">
        <v>430</v>
      </c>
      <c r="EH640" t="s">
        <v>3919</v>
      </c>
      <c r="EI640" t="s">
        <v>455</v>
      </c>
      <c r="EJ640" t="s">
        <v>2002</v>
      </c>
      <c r="EK640" t="s">
        <v>509</v>
      </c>
      <c r="EL640" t="s">
        <v>2003</v>
      </c>
      <c r="EM640" t="s">
        <v>2004</v>
      </c>
    </row>
    <row r="641" spans="1:143" x14ac:dyDescent="0.25">
      <c r="A641" t="s">
        <v>1357</v>
      </c>
      <c r="B641" t="s">
        <v>430</v>
      </c>
      <c r="C641" t="s">
        <v>2149</v>
      </c>
      <c r="D641">
        <v>104</v>
      </c>
      <c r="E641" t="s">
        <v>430</v>
      </c>
      <c r="F641" t="s">
        <v>430</v>
      </c>
      <c r="G641" t="s">
        <v>430</v>
      </c>
      <c r="H641" t="s">
        <v>432</v>
      </c>
      <c r="I641" t="s">
        <v>4237</v>
      </c>
      <c r="J641" t="s">
        <v>4238</v>
      </c>
      <c r="K641">
        <v>20000000694</v>
      </c>
      <c r="L641" t="s">
        <v>4239</v>
      </c>
      <c r="M641">
        <v>1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32363</v>
      </c>
      <c r="U641">
        <v>0</v>
      </c>
      <c r="V641">
        <v>0</v>
      </c>
      <c r="W641" t="s">
        <v>430</v>
      </c>
      <c r="X641">
        <v>0</v>
      </c>
      <c r="Y641">
        <v>0</v>
      </c>
      <c r="Z641">
        <v>0</v>
      </c>
      <c r="AA641" t="s">
        <v>436</v>
      </c>
      <c r="AB641">
        <v>0</v>
      </c>
      <c r="AC641">
        <v>0</v>
      </c>
      <c r="AD641">
        <v>1</v>
      </c>
      <c r="AE641" t="s">
        <v>430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40.4</v>
      </c>
      <c r="AM641">
        <v>60.4</v>
      </c>
      <c r="AN641">
        <v>118.5</v>
      </c>
      <c r="AO641">
        <v>0</v>
      </c>
      <c r="AP641">
        <v>0</v>
      </c>
      <c r="AQ641">
        <v>0</v>
      </c>
      <c r="AR641" t="s">
        <v>430</v>
      </c>
      <c r="AS641" t="s">
        <v>430</v>
      </c>
      <c r="AT641" t="s">
        <v>430</v>
      </c>
      <c r="AU641">
        <v>0</v>
      </c>
      <c r="AV641">
        <v>0</v>
      </c>
      <c r="AW641">
        <v>0</v>
      </c>
      <c r="AZ641">
        <v>10840191604901</v>
      </c>
      <c r="BB641">
        <v>840191604904</v>
      </c>
      <c r="BC641" t="s">
        <v>1347</v>
      </c>
      <c r="BD641" t="s">
        <v>1348</v>
      </c>
      <c r="BE641" t="s">
        <v>430</v>
      </c>
      <c r="BF641" t="s">
        <v>1163</v>
      </c>
      <c r="BG641" t="s">
        <v>689</v>
      </c>
      <c r="BH641">
        <v>0</v>
      </c>
      <c r="BI641">
        <v>0</v>
      </c>
      <c r="BJ641" t="s">
        <v>430</v>
      </c>
      <c r="BL641" t="s">
        <v>436</v>
      </c>
      <c r="BM641" t="s">
        <v>4240</v>
      </c>
      <c r="BN641" t="s">
        <v>3631</v>
      </c>
      <c r="BO641" t="s">
        <v>3632</v>
      </c>
      <c r="BP641" t="s">
        <v>430</v>
      </c>
      <c r="BQ641" t="s">
        <v>430</v>
      </c>
      <c r="BR641" t="s">
        <v>442</v>
      </c>
      <c r="BS641">
        <v>0</v>
      </c>
      <c r="BT641" t="s">
        <v>443</v>
      </c>
      <c r="BU641">
        <v>0</v>
      </c>
      <c r="BV641">
        <v>0</v>
      </c>
      <c r="BW641">
        <v>0</v>
      </c>
      <c r="BX641" t="s">
        <v>430</v>
      </c>
      <c r="BY641" t="s">
        <v>430</v>
      </c>
      <c r="BZ641" t="s">
        <v>1481</v>
      </c>
      <c r="CA641" t="s">
        <v>4241</v>
      </c>
      <c r="CB641" t="s">
        <v>430</v>
      </c>
      <c r="CC641" t="s">
        <v>430</v>
      </c>
      <c r="CD641">
        <v>0</v>
      </c>
      <c r="CE641" t="s">
        <v>430</v>
      </c>
      <c r="CF641" t="s">
        <v>1032</v>
      </c>
      <c r="CG641" t="s">
        <v>430</v>
      </c>
      <c r="CH641" s="1">
        <v>45139</v>
      </c>
      <c r="CI641" t="s">
        <v>430</v>
      </c>
      <c r="CJ641" t="s">
        <v>430</v>
      </c>
      <c r="CK641" t="s">
        <v>430</v>
      </c>
      <c r="CM641">
        <v>4</v>
      </c>
      <c r="CN641" t="s">
        <v>4242</v>
      </c>
      <c r="CP641">
        <v>0</v>
      </c>
      <c r="CQ641">
        <v>106</v>
      </c>
      <c r="CS641">
        <v>0</v>
      </c>
      <c r="CW641">
        <v>1</v>
      </c>
      <c r="DA641">
        <v>20001</v>
      </c>
      <c r="DB641">
        <v>34</v>
      </c>
      <c r="DC641" t="s">
        <v>681</v>
      </c>
      <c r="DD641" t="s">
        <v>430</v>
      </c>
      <c r="DE641" t="s">
        <v>4243</v>
      </c>
      <c r="DF641" t="s">
        <v>430</v>
      </c>
      <c r="DG641" t="s">
        <v>1355</v>
      </c>
      <c r="DH641" t="s">
        <v>1356</v>
      </c>
      <c r="DI641" t="s">
        <v>430</v>
      </c>
      <c r="DJ641" t="s">
        <v>430</v>
      </c>
      <c r="DK641" t="s">
        <v>430</v>
      </c>
      <c r="DL641" t="s">
        <v>430</v>
      </c>
      <c r="DM641" t="s">
        <v>1034</v>
      </c>
      <c r="DN641" s="1">
        <v>45027</v>
      </c>
      <c r="DO641" s="1">
        <v>45553</v>
      </c>
      <c r="DP641" t="s">
        <v>449</v>
      </c>
      <c r="DQ641">
        <v>0</v>
      </c>
      <c r="DR641" t="s">
        <v>430</v>
      </c>
      <c r="DS641" t="s">
        <v>430</v>
      </c>
      <c r="DT641" t="s">
        <v>255</v>
      </c>
      <c r="DU641" t="s">
        <v>430</v>
      </c>
      <c r="DV641" t="s">
        <v>430</v>
      </c>
      <c r="DW641" t="s">
        <v>430</v>
      </c>
      <c r="DX641" t="s">
        <v>430</v>
      </c>
      <c r="DY641" t="s">
        <v>430</v>
      </c>
      <c r="DZ641" t="s">
        <v>451</v>
      </c>
      <c r="EA641" t="s">
        <v>452</v>
      </c>
      <c r="EB641" t="s">
        <v>430</v>
      </c>
      <c r="EC641" t="s">
        <v>430</v>
      </c>
      <c r="ED641" t="s">
        <v>430</v>
      </c>
      <c r="EE641" t="s">
        <v>4244</v>
      </c>
      <c r="EF641" t="s">
        <v>430</v>
      </c>
      <c r="EG641" t="s">
        <v>430</v>
      </c>
      <c r="EH641" t="s">
        <v>454</v>
      </c>
      <c r="EI641" t="s">
        <v>430</v>
      </c>
      <c r="EJ641" t="s">
        <v>430</v>
      </c>
      <c r="EK641" t="s">
        <v>430</v>
      </c>
      <c r="EL641" t="s">
        <v>430</v>
      </c>
      <c r="EM641" t="s">
        <v>430</v>
      </c>
    </row>
    <row r="642" spans="1:143" x14ac:dyDescent="0.25">
      <c r="A642" t="s">
        <v>1357</v>
      </c>
      <c r="B642" t="s">
        <v>430</v>
      </c>
      <c r="C642" t="s">
        <v>431</v>
      </c>
      <c r="D642">
        <v>112</v>
      </c>
      <c r="E642" t="s">
        <v>458</v>
      </c>
      <c r="F642" t="s">
        <v>459</v>
      </c>
      <c r="G642" t="s">
        <v>430</v>
      </c>
      <c r="H642" t="s">
        <v>432</v>
      </c>
      <c r="I642" t="s">
        <v>433</v>
      </c>
      <c r="J642" t="s">
        <v>4245</v>
      </c>
      <c r="K642">
        <v>20000000708</v>
      </c>
      <c r="L642" t="s">
        <v>435</v>
      </c>
      <c r="M642">
        <v>25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t="s">
        <v>430</v>
      </c>
      <c r="X642">
        <v>0</v>
      </c>
      <c r="Y642">
        <v>0</v>
      </c>
      <c r="Z642">
        <v>0</v>
      </c>
      <c r="AA642" t="s">
        <v>436</v>
      </c>
      <c r="AB642">
        <v>0</v>
      </c>
      <c r="AC642">
        <v>0</v>
      </c>
      <c r="AD642">
        <v>0</v>
      </c>
      <c r="AE642" t="s">
        <v>430</v>
      </c>
      <c r="AF642">
        <v>42</v>
      </c>
      <c r="AG642">
        <v>42</v>
      </c>
      <c r="AH642">
        <v>22.5</v>
      </c>
      <c r="AI642">
        <v>10</v>
      </c>
      <c r="AJ642">
        <v>8.5399999999999991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 t="s">
        <v>430</v>
      </c>
      <c r="AS642" t="s">
        <v>430</v>
      </c>
      <c r="AT642" t="s">
        <v>430</v>
      </c>
      <c r="AU642">
        <v>0</v>
      </c>
      <c r="AV642">
        <v>0</v>
      </c>
      <c r="AW642">
        <v>0</v>
      </c>
      <c r="AZ642">
        <v>10810005418468</v>
      </c>
      <c r="BB642">
        <v>810005418461</v>
      </c>
      <c r="BC642" t="s">
        <v>1347</v>
      </c>
      <c r="BD642" t="s">
        <v>1348</v>
      </c>
      <c r="BE642" t="s">
        <v>430</v>
      </c>
      <c r="BF642" t="s">
        <v>439</v>
      </c>
      <c r="BG642" t="s">
        <v>465</v>
      </c>
      <c r="BH642">
        <v>0</v>
      </c>
      <c r="BI642">
        <v>3.9699999999999999E-2</v>
      </c>
      <c r="BJ642" t="s">
        <v>430</v>
      </c>
      <c r="BL642" t="s">
        <v>436</v>
      </c>
      <c r="BM642" t="s">
        <v>4246</v>
      </c>
      <c r="BN642" t="s">
        <v>430</v>
      </c>
      <c r="BO642" t="s">
        <v>430</v>
      </c>
      <c r="BP642" t="s">
        <v>430</v>
      </c>
      <c r="BQ642" t="s">
        <v>430</v>
      </c>
      <c r="BR642" t="s">
        <v>442</v>
      </c>
      <c r="BS642">
        <v>5000</v>
      </c>
      <c r="BT642" t="s">
        <v>443</v>
      </c>
      <c r="BU642">
        <v>17625</v>
      </c>
      <c r="BV642">
        <v>36525</v>
      </c>
      <c r="BW642">
        <v>42500</v>
      </c>
      <c r="BX642" t="s">
        <v>430</v>
      </c>
      <c r="BY642" t="s">
        <v>430</v>
      </c>
      <c r="BZ642" t="s">
        <v>430</v>
      </c>
      <c r="CA642" t="s">
        <v>430</v>
      </c>
      <c r="CB642" t="s">
        <v>430</v>
      </c>
      <c r="CC642" t="s">
        <v>430</v>
      </c>
      <c r="CD642">
        <v>0</v>
      </c>
      <c r="CE642" t="s">
        <v>430</v>
      </c>
      <c r="CF642" t="s">
        <v>534</v>
      </c>
      <c r="CG642" t="s">
        <v>430</v>
      </c>
      <c r="CH642" s="1">
        <v>45078</v>
      </c>
      <c r="CI642" t="s">
        <v>430</v>
      </c>
      <c r="CJ642" t="s">
        <v>430</v>
      </c>
      <c r="CK642" t="s">
        <v>430</v>
      </c>
      <c r="CM642">
        <v>3</v>
      </c>
      <c r="CN642" t="s">
        <v>4247</v>
      </c>
      <c r="CP642">
        <v>0</v>
      </c>
      <c r="CQ642">
        <v>31</v>
      </c>
      <c r="CS642">
        <v>0</v>
      </c>
      <c r="CV642">
        <v>1</v>
      </c>
      <c r="CW642">
        <v>1</v>
      </c>
      <c r="CX642">
        <v>40</v>
      </c>
      <c r="DA642">
        <v>20001</v>
      </c>
      <c r="DB642">
        <v>35</v>
      </c>
      <c r="DC642" t="s">
        <v>446</v>
      </c>
      <c r="DD642" t="s">
        <v>430</v>
      </c>
      <c r="DE642" t="s">
        <v>447</v>
      </c>
      <c r="DF642" t="s">
        <v>430</v>
      </c>
      <c r="DG642" t="s">
        <v>1355</v>
      </c>
      <c r="DH642" t="s">
        <v>1356</v>
      </c>
      <c r="DI642" t="s">
        <v>430</v>
      </c>
      <c r="DJ642" t="s">
        <v>430</v>
      </c>
      <c r="DK642" t="s">
        <v>430</v>
      </c>
      <c r="DL642" t="s">
        <v>430</v>
      </c>
      <c r="DM642" t="s">
        <v>536</v>
      </c>
      <c r="DN642" s="1">
        <v>45075</v>
      </c>
      <c r="DO642" s="1">
        <v>45564</v>
      </c>
      <c r="DP642" t="s">
        <v>449</v>
      </c>
      <c r="DQ642">
        <v>0</v>
      </c>
      <c r="DR642" t="s">
        <v>430</v>
      </c>
      <c r="DS642" t="s">
        <v>430</v>
      </c>
      <c r="DT642" t="s">
        <v>1432</v>
      </c>
      <c r="DU642" t="s">
        <v>430</v>
      </c>
      <c r="DV642" t="s">
        <v>430</v>
      </c>
      <c r="DW642" t="s">
        <v>430</v>
      </c>
      <c r="DX642" t="s">
        <v>430</v>
      </c>
      <c r="DY642" t="s">
        <v>430</v>
      </c>
      <c r="DZ642" t="s">
        <v>451</v>
      </c>
      <c r="EA642" t="s">
        <v>452</v>
      </c>
      <c r="EB642" t="s">
        <v>430</v>
      </c>
      <c r="EC642" t="s">
        <v>430</v>
      </c>
      <c r="ED642" t="s">
        <v>430</v>
      </c>
      <c r="EE642" t="s">
        <v>453</v>
      </c>
      <c r="EF642" t="s">
        <v>430</v>
      </c>
      <c r="EG642" t="s">
        <v>430</v>
      </c>
      <c r="EH642" t="s">
        <v>454</v>
      </c>
      <c r="EI642" t="s">
        <v>455</v>
      </c>
      <c r="EJ642" t="s">
        <v>456</v>
      </c>
      <c r="EK642" t="s">
        <v>430</v>
      </c>
      <c r="EL642" t="s">
        <v>430</v>
      </c>
      <c r="EM642" t="s">
        <v>430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3787-6B96-4A8E-8CDF-1CE918406658}">
  <dimension ref="A1:C9"/>
  <sheetViews>
    <sheetView workbookViewId="0">
      <selection activeCell="I33" sqref="I33"/>
    </sheetView>
  </sheetViews>
  <sheetFormatPr defaultRowHeight="15" x14ac:dyDescent="0.25"/>
  <sheetData>
    <row r="1" spans="1:3" x14ac:dyDescent="0.25">
      <c r="A1" s="13" t="s">
        <v>67</v>
      </c>
      <c r="B1" s="14" t="s">
        <v>4248</v>
      </c>
      <c r="C1" t="s">
        <v>4249</v>
      </c>
    </row>
    <row r="2" spans="1:3" x14ac:dyDescent="0.25">
      <c r="A2" s="15" t="s">
        <v>72</v>
      </c>
      <c r="B2" s="16" t="s">
        <v>73</v>
      </c>
      <c r="C2" s="17">
        <v>550</v>
      </c>
    </row>
    <row r="3" spans="1:3" x14ac:dyDescent="0.25">
      <c r="A3" s="15" t="s">
        <v>74</v>
      </c>
      <c r="B3" s="16" t="s">
        <v>75</v>
      </c>
      <c r="C3" s="18">
        <v>17.5</v>
      </c>
    </row>
    <row r="4" spans="1:3" x14ac:dyDescent="0.25">
      <c r="A4" s="15" t="s">
        <v>74</v>
      </c>
      <c r="B4" s="16" t="s">
        <v>76</v>
      </c>
      <c r="C4" s="17">
        <v>22</v>
      </c>
    </row>
    <row r="5" spans="1:3" x14ac:dyDescent="0.25">
      <c r="A5" s="15" t="s">
        <v>77</v>
      </c>
      <c r="B5" s="16" t="s">
        <v>78</v>
      </c>
      <c r="C5" s="17">
        <v>11</v>
      </c>
    </row>
    <row r="6" spans="1:3" x14ac:dyDescent="0.25">
      <c r="A6" s="15" t="s">
        <v>77</v>
      </c>
      <c r="B6" s="16" t="s">
        <v>79</v>
      </c>
      <c r="C6" s="18">
        <v>0.35</v>
      </c>
    </row>
    <row r="7" spans="1:3" x14ac:dyDescent="0.25">
      <c r="A7" s="15" t="s">
        <v>77</v>
      </c>
      <c r="B7" s="16" t="s">
        <v>80</v>
      </c>
      <c r="C7" s="18">
        <v>0.35</v>
      </c>
    </row>
    <row r="8" spans="1:3" x14ac:dyDescent="0.25">
      <c r="A8" s="19" t="s">
        <v>81</v>
      </c>
      <c r="B8" s="20" t="s">
        <v>75</v>
      </c>
      <c r="C8" s="21">
        <v>17.5</v>
      </c>
    </row>
    <row r="9" spans="1:3" x14ac:dyDescent="0.25">
      <c r="A9" s="19" t="s">
        <v>77</v>
      </c>
      <c r="B9" s="20" t="s">
        <v>82</v>
      </c>
      <c r="C9" s="21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F66D-60B0-4A55-9858-C907354D2EEC}">
  <sheetPr codeName="Sheet7">
    <tabColor theme="4" tint="0.39997558519241921"/>
  </sheetPr>
  <dimension ref="A1:E9"/>
  <sheetViews>
    <sheetView workbookViewId="0">
      <selection activeCell="E9" sqref="E9"/>
    </sheetView>
  </sheetViews>
  <sheetFormatPr defaultRowHeight="15" x14ac:dyDescent="0.25"/>
  <cols>
    <col min="1" max="1" width="11.5703125" bestFit="1" customWidth="1"/>
    <col min="2" max="2" width="32.28515625" bestFit="1" customWidth="1"/>
    <col min="3" max="3" width="7.28515625" bestFit="1" customWidth="1"/>
    <col min="4" max="4" width="8.42578125" bestFit="1" customWidth="1"/>
    <col min="5" max="5" width="9.28515625" bestFit="1" customWidth="1"/>
  </cols>
  <sheetData>
    <row r="1" spans="1:5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25">
      <c r="A2" t="s">
        <v>72</v>
      </c>
      <c r="B2" t="s">
        <v>73</v>
      </c>
      <c r="C2">
        <v>550</v>
      </c>
      <c r="D2" s="6" t="b">
        <v>1</v>
      </c>
      <c r="E2" s="4">
        <f>SUM(Display_Calc[Total Containers '#])</f>
        <v>568</v>
      </c>
    </row>
    <row r="3" spans="1:5" x14ac:dyDescent="0.25">
      <c r="A3" t="s">
        <v>74</v>
      </c>
      <c r="B3" t="s">
        <v>75</v>
      </c>
      <c r="C3">
        <v>17.5</v>
      </c>
      <c r="D3" s="6" t="b">
        <v>1</v>
      </c>
      <c r="E3" s="4">
        <f>SUM(Display_Calc[Total pallets '#])</f>
        <v>21586</v>
      </c>
    </row>
    <row r="4" spans="1:5" x14ac:dyDescent="0.25">
      <c r="A4" t="s">
        <v>74</v>
      </c>
      <c r="B4" t="s">
        <v>76</v>
      </c>
      <c r="C4">
        <v>22</v>
      </c>
      <c r="D4" s="6" t="b">
        <v>1</v>
      </c>
      <c r="E4" s="4">
        <f>SUM(Display_Calc[3 Month Storage])</f>
        <v>5403</v>
      </c>
    </row>
    <row r="5" spans="1:5" x14ac:dyDescent="0.25">
      <c r="A5" t="s">
        <v>77</v>
      </c>
      <c r="B5" t="s">
        <v>78</v>
      </c>
      <c r="C5">
        <v>11</v>
      </c>
      <c r="D5" s="6" t="b">
        <v>1</v>
      </c>
      <c r="E5">
        <f>SUM(Logistic_costs[Annual Trucks])</f>
        <v>661</v>
      </c>
    </row>
    <row r="6" spans="1:5" x14ac:dyDescent="0.25">
      <c r="A6" t="s">
        <v>77</v>
      </c>
      <c r="B6" t="s">
        <v>79</v>
      </c>
      <c r="C6">
        <v>0.35</v>
      </c>
      <c r="D6" s="6" t="b">
        <v>1</v>
      </c>
      <c r="E6" s="4">
        <f>SUM(Display_Calc[Total pallets '#])</f>
        <v>21586</v>
      </c>
    </row>
    <row r="7" spans="1:5" x14ac:dyDescent="0.25">
      <c r="A7" t="s">
        <v>77</v>
      </c>
      <c r="B7" t="s">
        <v>80</v>
      </c>
      <c r="C7">
        <v>0.35</v>
      </c>
      <c r="D7" s="6" t="b">
        <v>1</v>
      </c>
      <c r="E7" s="9">
        <f>SUM(Display_Calc[Case Packs])</f>
        <v>869154</v>
      </c>
    </row>
    <row r="8" spans="1:5" x14ac:dyDescent="0.25">
      <c r="A8" t="s">
        <v>81</v>
      </c>
      <c r="B8" t="s">
        <v>75</v>
      </c>
      <c r="C8">
        <v>17.5</v>
      </c>
      <c r="D8" s="6" t="b">
        <f>IF(Table4[[#This Row],[value]]&lt;&gt;"Full",FALSE,TRUE)</f>
        <v>0</v>
      </c>
      <c r="E8" s="4">
        <f>SUM(Display_Calc[Total pallets '#])</f>
        <v>21586</v>
      </c>
    </row>
    <row r="9" spans="1:5" x14ac:dyDescent="0.25">
      <c r="A9" t="s">
        <v>77</v>
      </c>
      <c r="B9" t="s">
        <v>82</v>
      </c>
      <c r="C9">
        <v>5</v>
      </c>
      <c r="D9" s="6" t="b">
        <v>1</v>
      </c>
      <c r="E9" s="4">
        <f>SUM(Display_Calc[Total pallets '#])</f>
        <v>21586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85A1-F5E2-4BD0-B543-94F821002926}">
  <sheetPr>
    <tabColor theme="4" tint="0.39997558519241921"/>
  </sheetPr>
  <dimension ref="A1:M13"/>
  <sheetViews>
    <sheetView workbookViewId="0">
      <selection activeCell="L2" sqref="L2"/>
    </sheetView>
  </sheetViews>
  <sheetFormatPr defaultRowHeight="15" x14ac:dyDescent="0.25"/>
  <cols>
    <col min="1" max="1" width="19.7109375" bestFit="1" customWidth="1"/>
    <col min="2" max="2" width="11" bestFit="1" customWidth="1"/>
    <col min="3" max="3" width="25.7109375" bestFit="1" customWidth="1"/>
    <col min="4" max="4" width="26.140625" bestFit="1" customWidth="1"/>
    <col min="5" max="5" width="12.85546875" bestFit="1" customWidth="1"/>
    <col min="6" max="6" width="8.28515625" bestFit="1" customWidth="1"/>
    <col min="7" max="7" width="6.42578125" bestFit="1" customWidth="1"/>
    <col min="8" max="8" width="24.140625" bestFit="1" customWidth="1"/>
    <col min="9" max="9" width="13.28515625" bestFit="1" customWidth="1"/>
    <col min="10" max="10" width="17.140625" bestFit="1" customWidth="1"/>
    <col min="11" max="11" width="16.140625" bestFit="1" customWidth="1"/>
    <col min="12" max="12" width="15.7109375" bestFit="1" customWidth="1"/>
    <col min="13" max="13" width="7.7109375" bestFit="1" customWidth="1"/>
  </cols>
  <sheetData>
    <row r="1" spans="1:13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</row>
    <row r="2" spans="1:13" x14ac:dyDescent="0.25">
      <c r="A2" t="s">
        <v>96</v>
      </c>
      <c r="B2">
        <v>10</v>
      </c>
      <c r="C2" t="s">
        <v>97</v>
      </c>
      <c r="D2" t="s">
        <v>98</v>
      </c>
      <c r="E2" t="s">
        <v>99</v>
      </c>
      <c r="F2" t="s">
        <v>100</v>
      </c>
      <c r="G2">
        <v>92506</v>
      </c>
      <c r="H2">
        <v>8.2600000000000007E-2</v>
      </c>
      <c r="I2">
        <v>400</v>
      </c>
      <c r="J2">
        <v>2691.8919566</v>
      </c>
      <c r="K2">
        <v>1783</v>
      </c>
      <c r="L2">
        <v>55</v>
      </c>
      <c r="M2">
        <v>22000</v>
      </c>
    </row>
    <row r="3" spans="1:13" x14ac:dyDescent="0.25">
      <c r="A3" t="s">
        <v>101</v>
      </c>
      <c r="B3">
        <v>14</v>
      </c>
      <c r="C3" t="s">
        <v>102</v>
      </c>
      <c r="D3" t="s">
        <v>103</v>
      </c>
      <c r="E3" t="s">
        <v>101</v>
      </c>
      <c r="F3" t="s">
        <v>104</v>
      </c>
      <c r="G3">
        <v>45215</v>
      </c>
      <c r="H3">
        <v>2.76E-2</v>
      </c>
      <c r="I3">
        <v>4289</v>
      </c>
      <c r="J3">
        <v>899.46995159999994</v>
      </c>
      <c r="K3">
        <v>596</v>
      </c>
      <c r="L3">
        <v>19</v>
      </c>
      <c r="M3">
        <v>81491</v>
      </c>
    </row>
    <row r="4" spans="1:13" x14ac:dyDescent="0.25">
      <c r="A4" t="s">
        <v>105</v>
      </c>
      <c r="B4">
        <v>19</v>
      </c>
      <c r="C4" t="s">
        <v>106</v>
      </c>
      <c r="D4" t="s">
        <v>107</v>
      </c>
      <c r="E4" t="s">
        <v>106</v>
      </c>
      <c r="F4" t="s">
        <v>108</v>
      </c>
      <c r="G4">
        <v>84041</v>
      </c>
      <c r="H4">
        <v>2.9499999999999998E-2</v>
      </c>
      <c r="I4">
        <v>2410</v>
      </c>
      <c r="J4">
        <v>961.38998449999985</v>
      </c>
      <c r="K4">
        <v>637</v>
      </c>
      <c r="L4">
        <v>20</v>
      </c>
      <c r="M4">
        <v>48200</v>
      </c>
    </row>
    <row r="5" spans="1:13" x14ac:dyDescent="0.25">
      <c r="A5" t="s">
        <v>109</v>
      </c>
      <c r="B5">
        <v>22</v>
      </c>
      <c r="C5" t="s">
        <v>110</v>
      </c>
      <c r="D5" t="s">
        <v>111</v>
      </c>
      <c r="E5" t="s">
        <v>112</v>
      </c>
      <c r="F5" t="s">
        <v>113</v>
      </c>
      <c r="G5">
        <v>97015</v>
      </c>
      <c r="H5">
        <v>3.1099999999999999E-2</v>
      </c>
      <c r="I5">
        <v>2999</v>
      </c>
      <c r="J5">
        <v>1013.5331700999999</v>
      </c>
      <c r="K5">
        <v>672</v>
      </c>
      <c r="L5">
        <v>21</v>
      </c>
      <c r="M5">
        <v>62979</v>
      </c>
    </row>
    <row r="6" spans="1:13" x14ac:dyDescent="0.25">
      <c r="A6" t="s">
        <v>114</v>
      </c>
      <c r="B6">
        <v>28</v>
      </c>
      <c r="C6" t="s">
        <v>115</v>
      </c>
      <c r="D6" t="s">
        <v>116</v>
      </c>
      <c r="E6" t="s">
        <v>115</v>
      </c>
      <c r="F6" t="s">
        <v>117</v>
      </c>
      <c r="G6">
        <v>85353</v>
      </c>
      <c r="H6">
        <v>5.6500000000000002E-2</v>
      </c>
      <c r="I6">
        <v>1473</v>
      </c>
      <c r="J6">
        <v>1841.3062414999999</v>
      </c>
      <c r="K6">
        <v>1220</v>
      </c>
      <c r="L6">
        <v>37</v>
      </c>
      <c r="M6">
        <v>54501</v>
      </c>
    </row>
    <row r="7" spans="1:13" x14ac:dyDescent="0.25">
      <c r="A7" t="s">
        <v>118</v>
      </c>
      <c r="B7">
        <v>36</v>
      </c>
      <c r="C7" t="s">
        <v>119</v>
      </c>
      <c r="D7" t="s">
        <v>120</v>
      </c>
      <c r="E7" t="s">
        <v>119</v>
      </c>
      <c r="F7" t="s">
        <v>121</v>
      </c>
      <c r="G7">
        <v>67052</v>
      </c>
      <c r="H7">
        <v>2.81E-2</v>
      </c>
      <c r="I7">
        <v>3566</v>
      </c>
      <c r="J7">
        <v>915.76469709999992</v>
      </c>
      <c r="K7">
        <v>607</v>
      </c>
      <c r="L7">
        <v>19</v>
      </c>
      <c r="M7">
        <v>67754</v>
      </c>
    </row>
    <row r="8" spans="1:13" x14ac:dyDescent="0.25">
      <c r="A8" t="s">
        <v>122</v>
      </c>
      <c r="B8">
        <v>38</v>
      </c>
      <c r="C8" t="s">
        <v>123</v>
      </c>
      <c r="D8" t="s">
        <v>124</v>
      </c>
      <c r="E8" t="s">
        <v>123</v>
      </c>
      <c r="F8" t="s">
        <v>125</v>
      </c>
      <c r="G8">
        <v>80011</v>
      </c>
      <c r="H8">
        <v>8.14E-2</v>
      </c>
      <c r="I8">
        <v>3503</v>
      </c>
      <c r="J8">
        <v>2652.7845674</v>
      </c>
      <c r="K8">
        <v>1757</v>
      </c>
      <c r="L8">
        <v>54</v>
      </c>
      <c r="M8">
        <v>189162</v>
      </c>
    </row>
    <row r="9" spans="1:13" x14ac:dyDescent="0.25">
      <c r="A9" t="s">
        <v>126</v>
      </c>
      <c r="B9">
        <v>87</v>
      </c>
      <c r="C9" t="s">
        <v>127</v>
      </c>
      <c r="D9" t="s">
        <v>128</v>
      </c>
      <c r="E9" t="s">
        <v>129</v>
      </c>
      <c r="F9" t="s">
        <v>130</v>
      </c>
      <c r="G9">
        <v>37311</v>
      </c>
      <c r="H9">
        <v>0.2833</v>
      </c>
      <c r="I9">
        <v>4872</v>
      </c>
      <c r="J9">
        <v>9232.6028002999992</v>
      </c>
      <c r="K9">
        <v>6114</v>
      </c>
      <c r="L9">
        <v>186</v>
      </c>
      <c r="M9">
        <v>906192</v>
      </c>
    </row>
    <row r="10" spans="1:13" x14ac:dyDescent="0.25">
      <c r="A10" t="s">
        <v>131</v>
      </c>
      <c r="B10">
        <v>90</v>
      </c>
      <c r="C10" t="s">
        <v>132</v>
      </c>
      <c r="D10" t="s">
        <v>133</v>
      </c>
      <c r="E10" t="s">
        <v>131</v>
      </c>
      <c r="F10" t="s">
        <v>134</v>
      </c>
      <c r="G10">
        <v>47274</v>
      </c>
      <c r="H10">
        <v>4.1000000000000003E-3</v>
      </c>
      <c r="I10">
        <v>4318</v>
      </c>
      <c r="J10">
        <v>133.6169131</v>
      </c>
      <c r="K10">
        <v>89</v>
      </c>
      <c r="L10">
        <v>3</v>
      </c>
      <c r="M10">
        <v>12954</v>
      </c>
    </row>
    <row r="11" spans="1:13" x14ac:dyDescent="0.25">
      <c r="A11" t="s">
        <v>135</v>
      </c>
      <c r="B11">
        <v>94</v>
      </c>
      <c r="C11" t="s">
        <v>136</v>
      </c>
      <c r="D11" t="s">
        <v>137</v>
      </c>
      <c r="E11" t="s">
        <v>138</v>
      </c>
      <c r="F11" t="s">
        <v>139</v>
      </c>
      <c r="G11">
        <v>53560</v>
      </c>
      <c r="H11">
        <v>2.1000000000000001E-2</v>
      </c>
      <c r="I11">
        <v>4771</v>
      </c>
      <c r="J11">
        <v>684.37931100000003</v>
      </c>
      <c r="K11">
        <v>454</v>
      </c>
      <c r="L11">
        <v>14</v>
      </c>
      <c r="M11">
        <v>66794</v>
      </c>
    </row>
    <row r="12" spans="1:13" x14ac:dyDescent="0.25">
      <c r="A12" t="s">
        <v>126</v>
      </c>
      <c r="B12">
        <v>181</v>
      </c>
      <c r="C12" t="s">
        <v>140</v>
      </c>
      <c r="D12" t="s">
        <v>141</v>
      </c>
      <c r="E12" t="s">
        <v>142</v>
      </c>
      <c r="F12" t="s">
        <v>134</v>
      </c>
      <c r="G12">
        <v>46714</v>
      </c>
      <c r="H12">
        <v>0.31409999999999999</v>
      </c>
      <c r="I12">
        <v>4631</v>
      </c>
      <c r="J12">
        <v>10236.359123099999</v>
      </c>
      <c r="K12">
        <v>6779</v>
      </c>
      <c r="L12">
        <v>206</v>
      </c>
      <c r="M12">
        <v>953986</v>
      </c>
    </row>
    <row r="13" spans="1:13" x14ac:dyDescent="0.25">
      <c r="A13" t="s">
        <v>105</v>
      </c>
      <c r="B13">
        <v>453</v>
      </c>
      <c r="C13" t="s">
        <v>143</v>
      </c>
      <c r="D13" t="s">
        <v>144</v>
      </c>
      <c r="E13" t="s">
        <v>145</v>
      </c>
      <c r="F13" t="s">
        <v>146</v>
      </c>
      <c r="G13">
        <v>85043</v>
      </c>
      <c r="H13">
        <v>4.07E-2</v>
      </c>
      <c r="I13">
        <v>1236</v>
      </c>
      <c r="J13">
        <v>1326.3922837</v>
      </c>
      <c r="K13">
        <v>879</v>
      </c>
      <c r="L13">
        <v>27</v>
      </c>
      <c r="M13">
        <v>33372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A362-66EF-48CE-8254-2F1B46DAC499}">
  <sheetPr>
    <tabColor theme="4" tint="0.39997558519241921"/>
  </sheetPr>
  <dimension ref="A1:I13"/>
  <sheetViews>
    <sheetView workbookViewId="0">
      <selection activeCell="H19" sqref="H19"/>
    </sheetView>
  </sheetViews>
  <sheetFormatPr defaultRowHeight="15" x14ac:dyDescent="0.25"/>
  <cols>
    <col min="1" max="1" width="19.7109375" bestFit="1" customWidth="1"/>
    <col min="3" max="3" width="25.7109375" bestFit="1" customWidth="1"/>
    <col min="4" max="4" width="26.140625" bestFit="1" customWidth="1"/>
    <col min="5" max="5" width="12.85546875" bestFit="1" customWidth="1"/>
  </cols>
  <sheetData>
    <row r="1" spans="1:9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147</v>
      </c>
      <c r="I1" t="s">
        <v>91</v>
      </c>
    </row>
    <row r="2" spans="1:9" x14ac:dyDescent="0.25">
      <c r="A2" t="s">
        <v>96</v>
      </c>
      <c r="B2">
        <v>10</v>
      </c>
      <c r="C2" t="s">
        <v>97</v>
      </c>
      <c r="D2" t="s">
        <v>98</v>
      </c>
      <c r="E2" t="s">
        <v>99</v>
      </c>
      <c r="F2" t="s">
        <v>100</v>
      </c>
      <c r="G2">
        <v>92506</v>
      </c>
      <c r="H2">
        <v>8.2600000000000007E-2</v>
      </c>
      <c r="I2">
        <v>400</v>
      </c>
    </row>
    <row r="3" spans="1:9" x14ac:dyDescent="0.25">
      <c r="A3" t="s">
        <v>101</v>
      </c>
      <c r="B3">
        <v>14</v>
      </c>
      <c r="C3" t="s">
        <v>102</v>
      </c>
      <c r="D3" t="s">
        <v>103</v>
      </c>
      <c r="E3" t="s">
        <v>101</v>
      </c>
      <c r="F3" t="s">
        <v>104</v>
      </c>
      <c r="G3">
        <v>45215</v>
      </c>
      <c r="H3">
        <v>2.76E-2</v>
      </c>
      <c r="I3">
        <v>4289</v>
      </c>
    </row>
    <row r="4" spans="1:9" x14ac:dyDescent="0.25">
      <c r="A4" t="s">
        <v>105</v>
      </c>
      <c r="B4">
        <v>19</v>
      </c>
      <c r="C4" t="s">
        <v>106</v>
      </c>
      <c r="D4" t="s">
        <v>107</v>
      </c>
      <c r="E4" t="s">
        <v>106</v>
      </c>
      <c r="F4" t="s">
        <v>108</v>
      </c>
      <c r="G4">
        <v>84041</v>
      </c>
      <c r="H4">
        <v>2.9499999999999998E-2</v>
      </c>
      <c r="I4">
        <v>2410</v>
      </c>
    </row>
    <row r="5" spans="1:9" x14ac:dyDescent="0.25">
      <c r="A5" t="s">
        <v>109</v>
      </c>
      <c r="B5">
        <v>22</v>
      </c>
      <c r="C5" t="s">
        <v>110</v>
      </c>
      <c r="D5" t="s">
        <v>111</v>
      </c>
      <c r="E5" t="s">
        <v>112</v>
      </c>
      <c r="F5" t="s">
        <v>113</v>
      </c>
      <c r="G5">
        <v>97015</v>
      </c>
      <c r="H5">
        <v>3.1099999999999999E-2</v>
      </c>
      <c r="I5">
        <v>2999</v>
      </c>
    </row>
    <row r="6" spans="1:9" x14ac:dyDescent="0.25">
      <c r="A6" t="s">
        <v>114</v>
      </c>
      <c r="B6">
        <v>28</v>
      </c>
      <c r="C6" t="s">
        <v>115</v>
      </c>
      <c r="D6" t="s">
        <v>116</v>
      </c>
      <c r="E6" t="s">
        <v>115</v>
      </c>
      <c r="F6" t="s">
        <v>117</v>
      </c>
      <c r="G6">
        <v>85353</v>
      </c>
      <c r="H6">
        <v>5.6500000000000002E-2</v>
      </c>
      <c r="I6">
        <v>1473</v>
      </c>
    </row>
    <row r="7" spans="1:9" x14ac:dyDescent="0.25">
      <c r="A7" t="s">
        <v>118</v>
      </c>
      <c r="B7">
        <v>36</v>
      </c>
      <c r="C7" t="s">
        <v>119</v>
      </c>
      <c r="D7" t="s">
        <v>120</v>
      </c>
      <c r="E7" t="s">
        <v>119</v>
      </c>
      <c r="F7" t="s">
        <v>121</v>
      </c>
      <c r="G7">
        <v>67052</v>
      </c>
      <c r="H7">
        <v>2.81E-2</v>
      </c>
      <c r="I7">
        <v>3566</v>
      </c>
    </row>
    <row r="8" spans="1:9" x14ac:dyDescent="0.25">
      <c r="A8" t="s">
        <v>122</v>
      </c>
      <c r="B8">
        <v>38</v>
      </c>
      <c r="C8" t="s">
        <v>123</v>
      </c>
      <c r="D8" t="s">
        <v>124</v>
      </c>
      <c r="E8" t="s">
        <v>123</v>
      </c>
      <c r="F8" t="s">
        <v>125</v>
      </c>
      <c r="G8">
        <v>80011</v>
      </c>
      <c r="H8">
        <v>8.14E-2</v>
      </c>
      <c r="I8">
        <v>3503</v>
      </c>
    </row>
    <row r="9" spans="1:9" x14ac:dyDescent="0.25">
      <c r="A9" t="s">
        <v>126</v>
      </c>
      <c r="B9">
        <v>87</v>
      </c>
      <c r="C9" t="s">
        <v>127</v>
      </c>
      <c r="D9" t="s">
        <v>128</v>
      </c>
      <c r="E9" t="s">
        <v>129</v>
      </c>
      <c r="F9" t="s">
        <v>130</v>
      </c>
      <c r="G9">
        <v>37311</v>
      </c>
      <c r="H9">
        <v>0.2833</v>
      </c>
      <c r="I9">
        <v>4872</v>
      </c>
    </row>
    <row r="10" spans="1:9" x14ac:dyDescent="0.25">
      <c r="A10" t="s">
        <v>131</v>
      </c>
      <c r="B10">
        <v>90</v>
      </c>
      <c r="C10" t="s">
        <v>132</v>
      </c>
      <c r="D10" t="s">
        <v>133</v>
      </c>
      <c r="E10" t="s">
        <v>131</v>
      </c>
      <c r="F10" t="s">
        <v>134</v>
      </c>
      <c r="G10">
        <v>47274</v>
      </c>
      <c r="H10">
        <v>4.1000000000000003E-3</v>
      </c>
      <c r="I10">
        <v>4318</v>
      </c>
    </row>
    <row r="11" spans="1:9" x14ac:dyDescent="0.25">
      <c r="A11" t="s">
        <v>135</v>
      </c>
      <c r="B11">
        <v>94</v>
      </c>
      <c r="C11" t="s">
        <v>136</v>
      </c>
      <c r="D11" t="s">
        <v>137</v>
      </c>
      <c r="E11" t="s">
        <v>138</v>
      </c>
      <c r="F11" t="s">
        <v>139</v>
      </c>
      <c r="G11">
        <v>53560</v>
      </c>
      <c r="H11">
        <v>2.1000000000000001E-2</v>
      </c>
      <c r="I11">
        <v>4771</v>
      </c>
    </row>
    <row r="12" spans="1:9" x14ac:dyDescent="0.25">
      <c r="A12" t="s">
        <v>126</v>
      </c>
      <c r="B12">
        <v>181</v>
      </c>
      <c r="C12" t="s">
        <v>140</v>
      </c>
      <c r="D12" t="s">
        <v>141</v>
      </c>
      <c r="E12" t="s">
        <v>142</v>
      </c>
      <c r="F12" t="s">
        <v>134</v>
      </c>
      <c r="G12">
        <v>46714</v>
      </c>
      <c r="H12">
        <v>0.31409999999999999</v>
      </c>
      <c r="I12">
        <v>4631</v>
      </c>
    </row>
    <row r="13" spans="1:9" x14ac:dyDescent="0.25">
      <c r="A13" t="s">
        <v>105</v>
      </c>
      <c r="B13">
        <v>453</v>
      </c>
      <c r="C13" t="s">
        <v>143</v>
      </c>
      <c r="D13" t="s">
        <v>144</v>
      </c>
      <c r="E13" t="s">
        <v>145</v>
      </c>
      <c r="F13" t="s">
        <v>146</v>
      </c>
      <c r="G13">
        <v>85043</v>
      </c>
      <c r="H13">
        <v>4.07E-2</v>
      </c>
      <c r="I13">
        <v>1236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B6BE-4881-4346-A0BE-E9C356CB76EA}">
  <sheetPr codeName="Sheet2"/>
  <dimension ref="A1:E33"/>
  <sheetViews>
    <sheetView workbookViewId="0">
      <selection activeCell="F28" sqref="F28"/>
    </sheetView>
  </sheetViews>
  <sheetFormatPr defaultRowHeight="15" x14ac:dyDescent="0.25"/>
  <cols>
    <col min="1" max="1" width="11.140625" bestFit="1" customWidth="1"/>
    <col min="2" max="2" width="38.28515625" bestFit="1" customWidth="1"/>
    <col min="3" max="3" width="10.5703125" bestFit="1" customWidth="1"/>
    <col min="4" max="4" width="11" bestFit="1" customWidth="1"/>
    <col min="5" max="5" width="14.28515625" bestFit="1" customWidth="1"/>
  </cols>
  <sheetData>
    <row r="1" spans="1:5" x14ac:dyDescent="0.25">
      <c r="A1" t="s">
        <v>148</v>
      </c>
      <c r="B1" t="s">
        <v>68</v>
      </c>
      <c r="C1" t="s">
        <v>69</v>
      </c>
      <c r="D1" t="s">
        <v>149</v>
      </c>
      <c r="E1" t="s">
        <v>95</v>
      </c>
    </row>
    <row r="2" spans="1:5" x14ac:dyDescent="0.25">
      <c r="A2" t="s">
        <v>150</v>
      </c>
      <c r="B2" t="s">
        <v>151</v>
      </c>
      <c r="C2" s="8">
        <v>4200</v>
      </c>
      <c r="D2" s="22" t="s">
        <v>152</v>
      </c>
      <c r="E2" s="8">
        <v>2385600</v>
      </c>
    </row>
    <row r="3" spans="1:5" x14ac:dyDescent="0.25">
      <c r="A3" t="s">
        <v>150</v>
      </c>
      <c r="B3" t="s">
        <v>153</v>
      </c>
      <c r="C3" s="8">
        <v>1100</v>
      </c>
      <c r="D3" s="22" t="s">
        <v>152</v>
      </c>
      <c r="E3" s="8">
        <v>624800</v>
      </c>
    </row>
    <row r="4" spans="1:5" x14ac:dyDescent="0.25">
      <c r="A4" t="s">
        <v>72</v>
      </c>
      <c r="B4" t="s">
        <v>73</v>
      </c>
      <c r="C4" s="8">
        <v>550</v>
      </c>
      <c r="D4" s="22" t="s">
        <v>152</v>
      </c>
      <c r="E4" s="8">
        <v>312400</v>
      </c>
    </row>
    <row r="5" spans="1:5" x14ac:dyDescent="0.25">
      <c r="A5" t="s">
        <v>74</v>
      </c>
      <c r="B5" t="s">
        <v>75</v>
      </c>
      <c r="C5" s="8">
        <v>17.5</v>
      </c>
      <c r="D5" s="22" t="s">
        <v>154</v>
      </c>
      <c r="E5" s="8">
        <v>377755</v>
      </c>
    </row>
    <row r="6" spans="1:5" x14ac:dyDescent="0.25">
      <c r="A6" t="s">
        <v>74</v>
      </c>
      <c r="B6" t="s">
        <v>76</v>
      </c>
      <c r="C6" s="8">
        <v>22</v>
      </c>
      <c r="D6" s="22" t="s">
        <v>155</v>
      </c>
      <c r="E6" s="8">
        <v>118866</v>
      </c>
    </row>
    <row r="7" spans="1:5" x14ac:dyDescent="0.25">
      <c r="A7" t="s">
        <v>77</v>
      </c>
      <c r="B7" t="s">
        <v>78</v>
      </c>
      <c r="C7" s="8">
        <v>11</v>
      </c>
      <c r="D7" s="22" t="s">
        <v>156</v>
      </c>
      <c r="E7" s="8">
        <v>7271</v>
      </c>
    </row>
    <row r="8" spans="1:5" x14ac:dyDescent="0.25">
      <c r="A8" t="s">
        <v>77</v>
      </c>
      <c r="B8" t="s">
        <v>79</v>
      </c>
      <c r="C8" s="8">
        <v>0.35</v>
      </c>
      <c r="D8" s="22" t="s">
        <v>154</v>
      </c>
      <c r="E8" s="8">
        <v>7555.0999999999995</v>
      </c>
    </row>
    <row r="9" spans="1:5" x14ac:dyDescent="0.25">
      <c r="A9" t="s">
        <v>77</v>
      </c>
      <c r="B9" t="s">
        <v>80</v>
      </c>
      <c r="C9" s="8">
        <v>0.35</v>
      </c>
      <c r="D9" s="22" t="s">
        <v>157</v>
      </c>
      <c r="E9" s="8">
        <v>304203.89999999997</v>
      </c>
    </row>
    <row r="10" spans="1:5" x14ac:dyDescent="0.25">
      <c r="A10" t="s">
        <v>77</v>
      </c>
      <c r="B10" t="s">
        <v>82</v>
      </c>
      <c r="C10" s="8">
        <v>5</v>
      </c>
      <c r="D10" s="22" t="s">
        <v>154</v>
      </c>
      <c r="E10" s="8">
        <v>107930</v>
      </c>
    </row>
    <row r="11" spans="1:5" x14ac:dyDescent="0.25">
      <c r="A11" t="s">
        <v>158</v>
      </c>
      <c r="B11" t="s">
        <v>159</v>
      </c>
      <c r="C11" s="8">
        <v>400</v>
      </c>
      <c r="D11" s="22" t="s">
        <v>160</v>
      </c>
      <c r="E11" s="8">
        <v>22000</v>
      </c>
    </row>
    <row r="12" spans="1:5" x14ac:dyDescent="0.25">
      <c r="A12" t="s">
        <v>158</v>
      </c>
      <c r="B12" t="s">
        <v>161</v>
      </c>
      <c r="C12" s="8">
        <v>4289</v>
      </c>
      <c r="D12" s="22" t="s">
        <v>162</v>
      </c>
      <c r="E12" s="8">
        <v>81491</v>
      </c>
    </row>
    <row r="13" spans="1:5" x14ac:dyDescent="0.25">
      <c r="A13" t="s">
        <v>158</v>
      </c>
      <c r="B13" t="s">
        <v>163</v>
      </c>
      <c r="C13" s="8">
        <v>2410</v>
      </c>
      <c r="D13" s="22" t="s">
        <v>164</v>
      </c>
      <c r="E13" s="8">
        <v>48200</v>
      </c>
    </row>
    <row r="14" spans="1:5" x14ac:dyDescent="0.25">
      <c r="A14" t="s">
        <v>158</v>
      </c>
      <c r="B14" t="s">
        <v>165</v>
      </c>
      <c r="C14" s="8">
        <v>2999</v>
      </c>
      <c r="D14" s="22" t="s">
        <v>166</v>
      </c>
      <c r="E14" s="8">
        <v>62979</v>
      </c>
    </row>
    <row r="15" spans="1:5" x14ac:dyDescent="0.25">
      <c r="A15" t="s">
        <v>158</v>
      </c>
      <c r="B15" t="s">
        <v>167</v>
      </c>
      <c r="C15" s="8">
        <v>1473</v>
      </c>
      <c r="D15" s="22" t="s">
        <v>168</v>
      </c>
      <c r="E15" s="8">
        <v>54501</v>
      </c>
    </row>
    <row r="16" spans="1:5" x14ac:dyDescent="0.25">
      <c r="A16" t="s">
        <v>158</v>
      </c>
      <c r="B16" t="s">
        <v>169</v>
      </c>
      <c r="C16" s="8">
        <v>3566</v>
      </c>
      <c r="D16" s="22" t="s">
        <v>162</v>
      </c>
      <c r="E16" s="8">
        <v>67754</v>
      </c>
    </row>
    <row r="17" spans="1:5" x14ac:dyDescent="0.25">
      <c r="A17" t="s">
        <v>158</v>
      </c>
      <c r="B17" t="s">
        <v>170</v>
      </c>
      <c r="C17" s="8">
        <v>3503</v>
      </c>
      <c r="D17" s="22" t="s">
        <v>171</v>
      </c>
      <c r="E17" s="8">
        <v>189162</v>
      </c>
    </row>
    <row r="18" spans="1:5" x14ac:dyDescent="0.25">
      <c r="A18" t="s">
        <v>158</v>
      </c>
      <c r="B18" t="s">
        <v>172</v>
      </c>
      <c r="C18" s="8">
        <v>4872</v>
      </c>
      <c r="D18" s="22" t="s">
        <v>173</v>
      </c>
      <c r="E18" s="8">
        <v>906192</v>
      </c>
    </row>
    <row r="19" spans="1:5" x14ac:dyDescent="0.25">
      <c r="A19" t="s">
        <v>158</v>
      </c>
      <c r="B19" t="s">
        <v>174</v>
      </c>
      <c r="C19" s="8">
        <v>4318</v>
      </c>
      <c r="D19" s="22" t="s">
        <v>175</v>
      </c>
      <c r="E19" s="8">
        <v>12954</v>
      </c>
    </row>
    <row r="20" spans="1:5" x14ac:dyDescent="0.25">
      <c r="A20" t="s">
        <v>158</v>
      </c>
      <c r="B20" t="s">
        <v>176</v>
      </c>
      <c r="C20" s="8">
        <v>4771</v>
      </c>
      <c r="D20" s="22" t="s">
        <v>177</v>
      </c>
      <c r="E20" s="8">
        <v>66794</v>
      </c>
    </row>
    <row r="21" spans="1:5" x14ac:dyDescent="0.25">
      <c r="A21" t="s">
        <v>158</v>
      </c>
      <c r="B21" t="s">
        <v>178</v>
      </c>
      <c r="C21" s="8">
        <v>4631</v>
      </c>
      <c r="D21" s="22" t="s">
        <v>179</v>
      </c>
      <c r="E21" s="8">
        <v>953986</v>
      </c>
    </row>
    <row r="22" spans="1:5" x14ac:dyDescent="0.25">
      <c r="A22" t="s">
        <v>158</v>
      </c>
      <c r="B22" t="s">
        <v>180</v>
      </c>
      <c r="C22" s="8">
        <v>1236</v>
      </c>
      <c r="D22" s="22" t="s">
        <v>181</v>
      </c>
      <c r="E22" s="8">
        <v>33372</v>
      </c>
    </row>
    <row r="23" spans="1:5" x14ac:dyDescent="0.25">
      <c r="C23" s="8"/>
      <c r="D23" s="22"/>
      <c r="E23" s="8">
        <f>SUM(E2:E22)</f>
        <v>6745766</v>
      </c>
    </row>
    <row r="24" spans="1:5" x14ac:dyDescent="0.25">
      <c r="C24" s="8"/>
      <c r="D24" s="22"/>
      <c r="E24" s="8"/>
    </row>
    <row r="25" spans="1:5" x14ac:dyDescent="0.25">
      <c r="C25" s="8"/>
      <c r="D25" s="22"/>
      <c r="E25" s="8"/>
    </row>
    <row r="26" spans="1:5" x14ac:dyDescent="0.25">
      <c r="C26" s="8"/>
      <c r="D26" s="22"/>
      <c r="E26" s="8"/>
    </row>
    <row r="27" spans="1:5" x14ac:dyDescent="0.25">
      <c r="C27" s="8"/>
      <c r="D27" s="22"/>
      <c r="E27" s="8"/>
    </row>
    <row r="28" spans="1:5" x14ac:dyDescent="0.25">
      <c r="C28" s="8"/>
      <c r="D28" s="22"/>
      <c r="E28" s="8"/>
    </row>
    <row r="29" spans="1:5" x14ac:dyDescent="0.25">
      <c r="C29" s="8"/>
      <c r="D29" s="22"/>
    </row>
    <row r="30" spans="1:5" x14ac:dyDescent="0.25">
      <c r="C30" s="8"/>
      <c r="D30" s="22"/>
    </row>
    <row r="31" spans="1:5" x14ac:dyDescent="0.25">
      <c r="C31" s="8"/>
      <c r="D31" s="22"/>
    </row>
    <row r="32" spans="1:5" x14ac:dyDescent="0.25">
      <c r="C32" s="8"/>
      <c r="D32" s="22"/>
    </row>
    <row r="33" spans="3:3" x14ac:dyDescent="0.25">
      <c r="C33" s="8"/>
    </row>
  </sheetData>
  <conditionalFormatting sqref="E2:E22">
    <cfRule type="colorScale" priority="7">
      <colorScale>
        <cfvo type="min"/>
        <cfvo type="max"/>
        <color theme="0" tint="-0.14999847407452621"/>
        <color rgb="FFC00000"/>
      </colorScale>
    </cfRule>
  </conditionalFormatting>
  <conditionalFormatting sqref="E2:E145">
    <cfRule type="colorScale" priority="9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FE19-7CF3-495F-B1AC-DD634089176B}">
  <sheetPr codeName="Sheet3"/>
  <dimension ref="A1:AR131"/>
  <sheetViews>
    <sheetView topLeftCell="T1" workbookViewId="0">
      <selection activeCell="AF13" sqref="AF13"/>
    </sheetView>
  </sheetViews>
  <sheetFormatPr defaultRowHeight="15" x14ac:dyDescent="0.25"/>
  <cols>
    <col min="1" max="1" width="22.7109375" bestFit="1" customWidth="1"/>
    <col min="2" max="2" width="29.85546875" bestFit="1" customWidth="1"/>
    <col min="3" max="3" width="11.85546875" bestFit="1" customWidth="1"/>
    <col min="4" max="4" width="40.42578125" bestFit="1" customWidth="1"/>
    <col min="5" max="5" width="17" bestFit="1" customWidth="1"/>
    <col min="6" max="6" width="10.140625" bestFit="1" customWidth="1"/>
    <col min="7" max="7" width="17.7109375" bestFit="1" customWidth="1"/>
    <col min="8" max="8" width="16.7109375" bestFit="1" customWidth="1"/>
    <col min="9" max="9" width="9.7109375" bestFit="1" customWidth="1"/>
    <col min="10" max="10" width="16.42578125" bestFit="1" customWidth="1"/>
    <col min="11" max="11" width="16" bestFit="1" customWidth="1"/>
    <col min="12" max="12" width="16.85546875" bestFit="1" customWidth="1"/>
    <col min="13" max="13" width="10.5703125" bestFit="1" customWidth="1"/>
    <col min="14" max="14" width="8.140625" bestFit="1" customWidth="1"/>
    <col min="15" max="15" width="18.42578125" bestFit="1" customWidth="1"/>
    <col min="16" max="16" width="25.140625" bestFit="1" customWidth="1"/>
    <col min="17" max="17" width="12.7109375" bestFit="1" customWidth="1"/>
    <col min="18" max="18" width="17" bestFit="1" customWidth="1"/>
    <col min="19" max="19" width="13.7109375" bestFit="1" customWidth="1"/>
    <col min="20" max="20" width="19.28515625" bestFit="1" customWidth="1"/>
    <col min="21" max="21" width="15.7109375" bestFit="1" customWidth="1"/>
    <col min="22" max="22" width="18" bestFit="1" customWidth="1"/>
    <col min="23" max="23" width="17.7109375" bestFit="1" customWidth="1"/>
    <col min="24" max="24" width="23.42578125" bestFit="1" customWidth="1"/>
    <col min="25" max="25" width="20.42578125" bestFit="1" customWidth="1"/>
    <col min="26" max="26" width="17.7109375" bestFit="1" customWidth="1"/>
    <col min="27" max="27" width="18.42578125" bestFit="1" customWidth="1"/>
    <col min="28" max="28" width="22" bestFit="1" customWidth="1"/>
    <col min="29" max="29" width="17.7109375" bestFit="1" customWidth="1"/>
    <col min="30" max="30" width="20.42578125" bestFit="1" customWidth="1"/>
    <col min="31" max="31" width="11.140625" bestFit="1" customWidth="1"/>
    <col min="32" max="32" width="20.140625" bestFit="1" customWidth="1"/>
    <col min="33" max="33" width="11.140625" bestFit="1" customWidth="1"/>
    <col min="34" max="34" width="23.42578125" bestFit="1" customWidth="1"/>
    <col min="35" max="35" width="20.42578125" bestFit="1" customWidth="1"/>
    <col min="36" max="36" width="17.7109375" bestFit="1" customWidth="1"/>
    <col min="37" max="37" width="18.42578125" bestFit="1" customWidth="1"/>
    <col min="38" max="38" width="22" bestFit="1" customWidth="1"/>
    <col min="39" max="39" width="21.85546875" bestFit="1" customWidth="1"/>
    <col min="40" max="40" width="20.140625" bestFit="1" customWidth="1"/>
    <col min="41" max="41" width="11.140625" bestFit="1" customWidth="1"/>
    <col min="42" max="42" width="17.7109375" bestFit="1" customWidth="1"/>
    <col min="43" max="43" width="31.140625" bestFit="1" customWidth="1"/>
    <col min="44" max="44" width="21" bestFit="1" customWidth="1"/>
    <col min="45" max="45" width="25.140625" bestFit="1" customWidth="1"/>
    <col min="46" max="46" width="18.140625" bestFit="1" customWidth="1"/>
    <col min="47" max="47" width="29.7109375" bestFit="1" customWidth="1"/>
    <col min="48" max="48" width="17.42578125" bestFit="1" customWidth="1"/>
    <col min="49" max="49" width="20.140625" bestFit="1" customWidth="1"/>
  </cols>
  <sheetData>
    <row r="1" spans="1:4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0</v>
      </c>
      <c r="O1" s="5" t="s">
        <v>182</v>
      </c>
      <c r="P1" s="5" t="s">
        <v>183</v>
      </c>
      <c r="Q1" s="5" t="s">
        <v>14</v>
      </c>
      <c r="R1" s="5" t="s">
        <v>15</v>
      </c>
      <c r="S1" t="s">
        <v>16</v>
      </c>
      <c r="T1" s="4" t="s">
        <v>184</v>
      </c>
      <c r="U1" s="4" t="s">
        <v>185</v>
      </c>
      <c r="V1" s="4" t="s">
        <v>186</v>
      </c>
      <c r="W1" t="s">
        <v>187</v>
      </c>
      <c r="X1" t="s">
        <v>188</v>
      </c>
      <c r="Y1" t="s">
        <v>189</v>
      </c>
      <c r="Z1" t="s">
        <v>190</v>
      </c>
      <c r="AA1" t="s">
        <v>191</v>
      </c>
      <c r="AB1" t="s">
        <v>192</v>
      </c>
      <c r="AC1" t="s">
        <v>193</v>
      </c>
      <c r="AD1" t="s">
        <v>194</v>
      </c>
      <c r="AE1" t="s">
        <v>195</v>
      </c>
    </row>
    <row r="2" spans="1:44" x14ac:dyDescent="0.25">
      <c r="A2" t="s">
        <v>19</v>
      </c>
      <c r="B2" t="s">
        <v>20</v>
      </c>
      <c r="C2" t="s">
        <v>21</v>
      </c>
      <c r="D2">
        <v>4</v>
      </c>
      <c r="E2">
        <v>4</v>
      </c>
      <c r="F2" t="s">
        <v>22</v>
      </c>
      <c r="G2" t="s">
        <v>23</v>
      </c>
      <c r="H2" t="s">
        <v>24</v>
      </c>
      <c r="I2">
        <v>36</v>
      </c>
      <c r="J2">
        <v>16.34</v>
      </c>
      <c r="K2">
        <v>9.06</v>
      </c>
      <c r="L2">
        <v>13.19</v>
      </c>
      <c r="M2">
        <v>3.31</v>
      </c>
      <c r="O2" s="5">
        <v>49335.55</v>
      </c>
      <c r="P2" s="5">
        <v>116419117.11999601</v>
      </c>
      <c r="Q2" s="9">
        <v>14905</v>
      </c>
      <c r="R2" s="9">
        <v>59621</v>
      </c>
      <c r="T2" s="9">
        <v>9</v>
      </c>
      <c r="U2" s="9">
        <v>316</v>
      </c>
      <c r="V2" s="9">
        <v>79</v>
      </c>
      <c r="W2" s="26">
        <v>1.4635392740561675E-2</v>
      </c>
      <c r="X2" s="8">
        <v>44058.386306186869</v>
      </c>
      <c r="Y2" s="8">
        <v>0.73897429271878812</v>
      </c>
      <c r="Z2" s="8">
        <v>18089.067354872161</v>
      </c>
      <c r="AA2" s="8">
        <v>0.30340093850945404</v>
      </c>
      <c r="AB2" s="8">
        <v>36579.481084868741</v>
      </c>
      <c r="AC2" s="8">
        <v>0.61353350471928925</v>
      </c>
      <c r="AD2" s="8">
        <v>1.6559087359475315</v>
      </c>
    </row>
    <row r="3" spans="1:44" x14ac:dyDescent="0.25">
      <c r="A3" t="s">
        <v>19</v>
      </c>
      <c r="B3" t="s">
        <v>26</v>
      </c>
      <c r="C3" t="s">
        <v>27</v>
      </c>
      <c r="D3">
        <v>4</v>
      </c>
      <c r="E3">
        <v>4</v>
      </c>
      <c r="F3" t="s">
        <v>22</v>
      </c>
      <c r="G3" t="s">
        <v>23</v>
      </c>
      <c r="H3" t="s">
        <v>24</v>
      </c>
      <c r="I3">
        <v>44</v>
      </c>
      <c r="J3">
        <v>16.93</v>
      </c>
      <c r="K3">
        <v>9.25</v>
      </c>
      <c r="L3">
        <v>17.32</v>
      </c>
      <c r="M3">
        <v>4.05</v>
      </c>
      <c r="O3" s="5">
        <v>64957.95</v>
      </c>
      <c r="P3" s="5">
        <v>174011154.27149999</v>
      </c>
      <c r="Q3" s="9">
        <v>16039</v>
      </c>
      <c r="R3" s="9">
        <v>64155</v>
      </c>
      <c r="T3" s="9">
        <v>13</v>
      </c>
      <c r="U3" s="9">
        <v>468</v>
      </c>
      <c r="V3" s="9">
        <v>117</v>
      </c>
      <c r="W3" s="26">
        <v>2.1654710716408551E-2</v>
      </c>
      <c r="X3" s="8">
        <v>65189.341140676304</v>
      </c>
      <c r="Y3" s="8">
        <v>1.0161225335620965</v>
      </c>
      <c r="Z3" s="8">
        <v>26764.811005977357</v>
      </c>
      <c r="AA3" s="8">
        <v>0.41718979044466303</v>
      </c>
      <c r="AB3" s="8">
        <v>54123.459143930784</v>
      </c>
      <c r="AC3" s="8">
        <v>0.84363586850488326</v>
      </c>
      <c r="AD3" s="8">
        <v>2.276948192511643</v>
      </c>
    </row>
    <row r="4" spans="1:44" x14ac:dyDescent="0.25">
      <c r="A4" t="s">
        <v>19</v>
      </c>
      <c r="B4" t="s">
        <v>29</v>
      </c>
      <c r="C4" t="s">
        <v>30</v>
      </c>
      <c r="D4">
        <v>4</v>
      </c>
      <c r="E4">
        <v>4</v>
      </c>
      <c r="F4" t="s">
        <v>22</v>
      </c>
      <c r="G4" t="s">
        <v>23</v>
      </c>
      <c r="H4" t="s">
        <v>24</v>
      </c>
      <c r="I4">
        <v>37</v>
      </c>
      <c r="J4">
        <v>15.55</v>
      </c>
      <c r="K4">
        <v>9.65</v>
      </c>
      <c r="L4">
        <v>14.96</v>
      </c>
      <c r="M4">
        <v>4.1399999999999997</v>
      </c>
      <c r="O4" s="5">
        <v>62298.719999999994</v>
      </c>
      <c r="P4" s="5">
        <v>135118135.43799999</v>
      </c>
      <c r="Q4" s="9">
        <v>15048</v>
      </c>
      <c r="R4" s="9">
        <v>60190</v>
      </c>
      <c r="T4" s="9">
        <v>10</v>
      </c>
      <c r="U4" s="9">
        <v>369</v>
      </c>
      <c r="V4" s="9">
        <v>93</v>
      </c>
      <c r="W4" s="26">
        <v>1.708452580618703E-2</v>
      </c>
      <c r="X4" s="8">
        <v>51431.256486945436</v>
      </c>
      <c r="Y4" s="8">
        <v>0.8544817492431539</v>
      </c>
      <c r="Z4" s="8">
        <v>21116.149290456851</v>
      </c>
      <c r="AA4" s="8">
        <v>0.35082487606673618</v>
      </c>
      <c r="AB4" s="8">
        <v>42700.807532096769</v>
      </c>
      <c r="AC4" s="8">
        <v>0.70943358584643246</v>
      </c>
      <c r="AD4" s="8">
        <v>1.9147402111563228</v>
      </c>
    </row>
    <row r="5" spans="1:44" x14ac:dyDescent="0.25">
      <c r="A5" t="s">
        <v>19</v>
      </c>
      <c r="B5" t="s">
        <v>32</v>
      </c>
      <c r="C5" t="s">
        <v>33</v>
      </c>
      <c r="D5">
        <v>4</v>
      </c>
      <c r="E5">
        <v>4</v>
      </c>
      <c r="F5" t="s">
        <v>22</v>
      </c>
      <c r="G5" t="s">
        <v>23</v>
      </c>
      <c r="H5" t="s">
        <v>24</v>
      </c>
      <c r="I5">
        <v>32</v>
      </c>
      <c r="J5">
        <v>14.76</v>
      </c>
      <c r="K5">
        <v>9.65</v>
      </c>
      <c r="L5">
        <v>16.93</v>
      </c>
      <c r="M5">
        <v>4.22</v>
      </c>
      <c r="O5" s="5">
        <v>92232.319999999992</v>
      </c>
      <c r="P5" s="5">
        <v>210814899.77087998</v>
      </c>
      <c r="Q5" s="9">
        <v>21856</v>
      </c>
      <c r="R5" s="9">
        <v>87424</v>
      </c>
      <c r="T5" s="9">
        <v>16</v>
      </c>
      <c r="U5" s="9">
        <v>579</v>
      </c>
      <c r="V5" s="9">
        <v>145</v>
      </c>
      <c r="W5" s="26">
        <v>2.6825825539895671E-2</v>
      </c>
      <c r="X5" s="8">
        <v>80756.465205301924</v>
      </c>
      <c r="Y5" s="8">
        <v>0.92373335932126099</v>
      </c>
      <c r="Z5" s="8">
        <v>33156.210676625793</v>
      </c>
      <c r="AA5" s="8">
        <v>0.37925753427692388</v>
      </c>
      <c r="AB5" s="8">
        <v>67048.065967032147</v>
      </c>
      <c r="AC5" s="8">
        <v>0.76692974431542993</v>
      </c>
      <c r="AD5" s="8">
        <v>2.069920637913615</v>
      </c>
    </row>
    <row r="6" spans="1:44" x14ac:dyDescent="0.25">
      <c r="A6" t="s">
        <v>19</v>
      </c>
      <c r="B6" t="s">
        <v>35</v>
      </c>
      <c r="C6" t="s">
        <v>36</v>
      </c>
      <c r="D6">
        <v>4</v>
      </c>
      <c r="E6">
        <v>4</v>
      </c>
      <c r="F6" t="s">
        <v>22</v>
      </c>
      <c r="G6" t="s">
        <v>23</v>
      </c>
      <c r="H6" t="s">
        <v>24</v>
      </c>
      <c r="I6">
        <v>28</v>
      </c>
      <c r="J6">
        <v>13.78</v>
      </c>
      <c r="K6">
        <v>9.65</v>
      </c>
      <c r="L6">
        <v>18.11</v>
      </c>
      <c r="M6">
        <v>4.1399999999999997</v>
      </c>
      <c r="O6" s="5">
        <v>178330.5</v>
      </c>
      <c r="P6" s="5">
        <v>414932772.66753</v>
      </c>
      <c r="Q6" s="9">
        <v>43075</v>
      </c>
      <c r="R6" s="9">
        <v>172299</v>
      </c>
      <c r="T6" s="9">
        <v>29</v>
      </c>
      <c r="U6" s="9">
        <v>1113</v>
      </c>
      <c r="V6" s="9">
        <v>279</v>
      </c>
      <c r="W6" s="26">
        <v>5.1548058851241342E-2</v>
      </c>
      <c r="X6" s="8">
        <v>155180.27636577692</v>
      </c>
      <c r="Y6" s="8">
        <v>0.90064525253064109</v>
      </c>
      <c r="Z6" s="8">
        <v>63712.421327016127</v>
      </c>
      <c r="AA6" s="8">
        <v>0.36977824205025062</v>
      </c>
      <c r="AB6" s="8">
        <v>128838.44507190984</v>
      </c>
      <c r="AC6" s="8">
        <v>0.74776084058473835</v>
      </c>
      <c r="AD6" s="8">
        <v>2.0181843351656301</v>
      </c>
    </row>
    <row r="7" spans="1:44" x14ac:dyDescent="0.25">
      <c r="A7" t="s">
        <v>19</v>
      </c>
      <c r="B7" t="s">
        <v>38</v>
      </c>
      <c r="C7" t="s">
        <v>39</v>
      </c>
      <c r="D7">
        <v>4</v>
      </c>
      <c r="E7">
        <v>4</v>
      </c>
      <c r="F7" t="s">
        <v>22</v>
      </c>
      <c r="G7" t="s">
        <v>23</v>
      </c>
      <c r="H7" t="s">
        <v>24</v>
      </c>
      <c r="I7">
        <v>24</v>
      </c>
      <c r="J7">
        <v>12.6</v>
      </c>
      <c r="K7">
        <v>9.65</v>
      </c>
      <c r="L7">
        <v>19.29</v>
      </c>
      <c r="M7">
        <v>4.13</v>
      </c>
      <c r="O7" s="5">
        <v>254767.31</v>
      </c>
      <c r="P7" s="5">
        <v>578737957.51169991</v>
      </c>
      <c r="Q7" s="9">
        <v>61687</v>
      </c>
      <c r="R7" s="9">
        <v>246747</v>
      </c>
      <c r="T7" s="9">
        <v>41</v>
      </c>
      <c r="U7" s="9">
        <v>1553</v>
      </c>
      <c r="V7" s="9">
        <v>389</v>
      </c>
      <c r="W7" s="26">
        <v>7.1928278965756168E-2</v>
      </c>
      <c r="X7" s="8">
        <v>216532.89099851236</v>
      </c>
      <c r="Y7" s="8">
        <v>0.87755024781866597</v>
      </c>
      <c r="Z7" s="8">
        <v>88901.986164374277</v>
      </c>
      <c r="AA7" s="8">
        <v>0.36029611774155018</v>
      </c>
      <c r="AB7" s="8">
        <v>179776.46152282649</v>
      </c>
      <c r="AC7" s="8">
        <v>0.72858620985392519</v>
      </c>
      <c r="AD7" s="8">
        <v>1.9664325754141414</v>
      </c>
      <c r="AF7" s="9"/>
      <c r="AI7" s="9"/>
      <c r="AL7" s="5"/>
      <c r="AN7" s="5"/>
      <c r="AO7" s="10"/>
      <c r="AP7" s="5"/>
    </row>
    <row r="8" spans="1:44" x14ac:dyDescent="0.25">
      <c r="A8" t="s">
        <v>19</v>
      </c>
      <c r="B8" t="s">
        <v>41</v>
      </c>
      <c r="C8" t="s">
        <v>42</v>
      </c>
      <c r="D8">
        <v>4</v>
      </c>
      <c r="E8">
        <v>4</v>
      </c>
      <c r="F8" t="s">
        <v>22</v>
      </c>
      <c r="G8" t="s">
        <v>23</v>
      </c>
      <c r="H8" t="s">
        <v>24</v>
      </c>
      <c r="I8">
        <v>21</v>
      </c>
      <c r="J8">
        <v>11.81</v>
      </c>
      <c r="K8">
        <v>9.65</v>
      </c>
      <c r="L8">
        <v>19.29</v>
      </c>
      <c r="M8">
        <v>3.7</v>
      </c>
      <c r="O8" s="5">
        <v>262222.7</v>
      </c>
      <c r="P8" s="5">
        <v>623210736.59937</v>
      </c>
      <c r="Q8" s="9">
        <v>70871</v>
      </c>
      <c r="R8" s="9">
        <v>283482</v>
      </c>
      <c r="T8" s="9">
        <v>44</v>
      </c>
      <c r="U8" s="9">
        <v>1690</v>
      </c>
      <c r="V8" s="9">
        <v>423</v>
      </c>
      <c r="W8" s="26">
        <v>7.8287690961482026E-2</v>
      </c>
      <c r="X8" s="8">
        <v>235677.26487044548</v>
      </c>
      <c r="Y8" s="8">
        <v>0.83136588873524764</v>
      </c>
      <c r="Z8" s="8">
        <v>96762.09856226352</v>
      </c>
      <c r="AA8" s="8">
        <v>0.34133418898647366</v>
      </c>
      <c r="AB8" s="8">
        <v>195671.08047376375</v>
      </c>
      <c r="AC8" s="8">
        <v>0.69024163958827633</v>
      </c>
      <c r="AD8" s="8">
        <v>1.8629417173099978</v>
      </c>
      <c r="AF8" s="9"/>
      <c r="AI8" s="9"/>
      <c r="AL8" s="5"/>
      <c r="AN8" s="5"/>
      <c r="AO8" s="10"/>
      <c r="AP8" s="5"/>
      <c r="AR8" s="7"/>
    </row>
    <row r="9" spans="1:44" x14ac:dyDescent="0.25">
      <c r="A9" t="s">
        <v>19</v>
      </c>
      <c r="B9" t="s">
        <v>45</v>
      </c>
      <c r="C9" t="s">
        <v>46</v>
      </c>
      <c r="D9">
        <v>4</v>
      </c>
      <c r="E9">
        <v>4</v>
      </c>
      <c r="F9" t="s">
        <v>22</v>
      </c>
      <c r="G9" t="s">
        <v>23</v>
      </c>
      <c r="H9" t="s">
        <v>24</v>
      </c>
      <c r="I9">
        <v>20</v>
      </c>
      <c r="J9">
        <v>11.42</v>
      </c>
      <c r="K9">
        <v>9.84</v>
      </c>
      <c r="L9">
        <v>19.29</v>
      </c>
      <c r="M9">
        <v>3.6</v>
      </c>
      <c r="O9" s="5">
        <v>317433.60000000003</v>
      </c>
      <c r="P9" s="5">
        <v>764546342.42764795</v>
      </c>
      <c r="Q9" s="9">
        <v>88176</v>
      </c>
      <c r="R9" s="9">
        <v>352704</v>
      </c>
      <c r="T9" s="9">
        <v>55</v>
      </c>
      <c r="U9" s="9">
        <v>2102</v>
      </c>
      <c r="V9" s="9">
        <v>526</v>
      </c>
      <c r="W9" s="26">
        <v>9.7403669176668026E-2</v>
      </c>
      <c r="X9" s="8">
        <v>293224.0056894414</v>
      </c>
      <c r="Y9" s="8">
        <v>0.83136002338913484</v>
      </c>
      <c r="Z9" s="8">
        <v>120389.08443264732</v>
      </c>
      <c r="AA9" s="8">
        <v>0.34133178084923144</v>
      </c>
      <c r="AB9" s="8">
        <v>243449.2696851264</v>
      </c>
      <c r="AC9" s="8">
        <v>0.69023676988388682</v>
      </c>
      <c r="AD9" s="8">
        <v>1.862928574122253</v>
      </c>
      <c r="AF9" s="9"/>
      <c r="AI9" s="9"/>
      <c r="AL9" s="5"/>
      <c r="AN9" s="5"/>
      <c r="AO9" s="10"/>
      <c r="AP9" s="5"/>
      <c r="AR9" s="7"/>
    </row>
    <row r="10" spans="1:44" x14ac:dyDescent="0.25">
      <c r="A10" t="s">
        <v>48</v>
      </c>
      <c r="B10" t="s">
        <v>49</v>
      </c>
      <c r="C10" t="s">
        <v>30</v>
      </c>
      <c r="D10">
        <v>1</v>
      </c>
      <c r="E10">
        <v>1</v>
      </c>
      <c r="F10" t="s">
        <v>22</v>
      </c>
      <c r="G10" t="s">
        <v>24</v>
      </c>
      <c r="H10">
        <v>2</v>
      </c>
      <c r="I10">
        <v>144</v>
      </c>
      <c r="J10">
        <v>14.57</v>
      </c>
      <c r="K10">
        <v>9.65</v>
      </c>
      <c r="L10">
        <v>15.35</v>
      </c>
      <c r="M10">
        <v>4.03</v>
      </c>
      <c r="O10" s="5">
        <v>78661.570000000007</v>
      </c>
      <c r="P10" s="5">
        <v>42126250.79832501</v>
      </c>
      <c r="Q10" s="9">
        <v>19519</v>
      </c>
      <c r="R10" s="9">
        <v>19519</v>
      </c>
      <c r="T10" s="9">
        <v>12</v>
      </c>
      <c r="U10" s="9">
        <v>453</v>
      </c>
      <c r="V10" s="9">
        <v>114</v>
      </c>
      <c r="W10" s="26">
        <v>2.0962739184849501E-2</v>
      </c>
      <c r="X10" s="8">
        <v>63106.230042070936</v>
      </c>
      <c r="Y10" s="8">
        <v>3.2330667576244139</v>
      </c>
      <c r="Z10" s="8">
        <v>25909.547340429472</v>
      </c>
      <c r="AA10" s="8">
        <v>1.3274013699692337</v>
      </c>
      <c r="AB10" s="8">
        <v>52393.95587752507</v>
      </c>
      <c r="AC10" s="8">
        <v>2.6842541051040048</v>
      </c>
      <c r="AD10" s="8">
        <v>7.2447222326976526</v>
      </c>
      <c r="AF10" s="9"/>
      <c r="AI10" s="9"/>
      <c r="AL10" s="5"/>
      <c r="AN10" s="5"/>
      <c r="AO10" s="10"/>
      <c r="AP10" s="5"/>
      <c r="AR10" s="7"/>
    </row>
    <row r="11" spans="1:44" x14ac:dyDescent="0.25">
      <c r="A11" t="s">
        <v>48</v>
      </c>
      <c r="B11" t="s">
        <v>52</v>
      </c>
      <c r="C11" t="s">
        <v>33</v>
      </c>
      <c r="D11">
        <v>1</v>
      </c>
      <c r="E11">
        <v>1</v>
      </c>
      <c r="F11" t="s">
        <v>22</v>
      </c>
      <c r="G11" t="s">
        <v>24</v>
      </c>
      <c r="H11">
        <v>3</v>
      </c>
      <c r="I11">
        <v>126</v>
      </c>
      <c r="J11">
        <v>14.57</v>
      </c>
      <c r="K11">
        <v>10.039999999999999</v>
      </c>
      <c r="L11">
        <v>16.93</v>
      </c>
      <c r="M11">
        <v>4.16</v>
      </c>
      <c r="O11" s="5">
        <v>127296</v>
      </c>
      <c r="P11" s="5">
        <v>75782974.802399993</v>
      </c>
      <c r="Q11" s="9">
        <v>30600</v>
      </c>
      <c r="R11" s="9">
        <v>30600</v>
      </c>
      <c r="T11" s="9">
        <v>22</v>
      </c>
      <c r="U11" s="9">
        <v>831</v>
      </c>
      <c r="V11" s="9">
        <v>208</v>
      </c>
      <c r="W11" s="26">
        <v>3.8497072568577408E-2</v>
      </c>
      <c r="X11" s="8">
        <v>115891.58726044543</v>
      </c>
      <c r="Y11" s="8">
        <v>3.7873067732171712</v>
      </c>
      <c r="Z11" s="8">
        <v>47581.650250382874</v>
      </c>
      <c r="AA11" s="8">
        <v>1.554955890535388</v>
      </c>
      <c r="AB11" s="8">
        <v>96219.005721813839</v>
      </c>
      <c r="AC11" s="8">
        <v>3.1444119516932627</v>
      </c>
      <c r="AD11" s="8">
        <v>8.4866746154458212</v>
      </c>
      <c r="AF11" s="9"/>
      <c r="AI11" s="9"/>
      <c r="AL11" s="5"/>
      <c r="AN11" s="5"/>
      <c r="AO11" s="10"/>
      <c r="AP11" s="5"/>
      <c r="AR11" s="7"/>
    </row>
    <row r="12" spans="1:44" x14ac:dyDescent="0.25">
      <c r="A12" t="s">
        <v>48</v>
      </c>
      <c r="B12" t="s">
        <v>54</v>
      </c>
      <c r="C12" t="s">
        <v>36</v>
      </c>
      <c r="D12">
        <v>1</v>
      </c>
      <c r="E12">
        <v>1</v>
      </c>
      <c r="F12" t="s">
        <v>22</v>
      </c>
      <c r="G12" t="s">
        <v>24</v>
      </c>
      <c r="H12">
        <v>2</v>
      </c>
      <c r="I12">
        <v>116</v>
      </c>
      <c r="J12">
        <v>14.57</v>
      </c>
      <c r="K12">
        <v>9.65</v>
      </c>
      <c r="L12">
        <v>18.11</v>
      </c>
      <c r="M12">
        <v>4.29</v>
      </c>
      <c r="O12" s="5">
        <v>367768.83</v>
      </c>
      <c r="P12" s="5">
        <v>218284521.639985</v>
      </c>
      <c r="Q12" s="9">
        <v>85727</v>
      </c>
      <c r="R12" s="9">
        <v>85727</v>
      </c>
      <c r="T12" s="9">
        <v>63</v>
      </c>
      <c r="U12" s="9">
        <v>2385</v>
      </c>
      <c r="V12" s="9">
        <v>597</v>
      </c>
      <c r="W12" s="26">
        <v>0.11048144323579648</v>
      </c>
      <c r="X12" s="8">
        <v>332593.33671704173</v>
      </c>
      <c r="Y12" s="8">
        <v>3.8796801091492963</v>
      </c>
      <c r="Z12" s="8">
        <v>136552.96469202297</v>
      </c>
      <c r="AA12" s="8">
        <v>1.5928816439630802</v>
      </c>
      <c r="AB12" s="8">
        <v>276135.66200190119</v>
      </c>
      <c r="AC12" s="8">
        <v>3.2211049261248053</v>
      </c>
      <c r="AD12" s="8">
        <v>8.6936666792371824</v>
      </c>
      <c r="AF12" s="9"/>
      <c r="AI12" s="9"/>
      <c r="AL12" s="5"/>
      <c r="AN12" s="5"/>
      <c r="AO12" s="10"/>
      <c r="AP12" s="5"/>
      <c r="AR12" s="7"/>
    </row>
    <row r="13" spans="1:44" x14ac:dyDescent="0.25">
      <c r="A13" t="s">
        <v>48</v>
      </c>
      <c r="B13" t="s">
        <v>56</v>
      </c>
      <c r="C13" t="s">
        <v>39</v>
      </c>
      <c r="D13">
        <v>1</v>
      </c>
      <c r="E13">
        <v>1</v>
      </c>
      <c r="F13" t="s">
        <v>22</v>
      </c>
      <c r="G13" t="s">
        <v>24</v>
      </c>
      <c r="H13">
        <v>2</v>
      </c>
      <c r="I13">
        <v>96</v>
      </c>
      <c r="J13">
        <v>12.8</v>
      </c>
      <c r="K13">
        <v>9.65</v>
      </c>
      <c r="L13">
        <v>19.29</v>
      </c>
      <c r="M13">
        <v>4.13</v>
      </c>
      <c r="O13" s="5">
        <v>521610.74</v>
      </c>
      <c r="P13" s="5">
        <v>300930345.63840002</v>
      </c>
      <c r="Q13" s="9">
        <v>126298</v>
      </c>
      <c r="R13" s="9">
        <v>126298</v>
      </c>
      <c r="T13" s="9">
        <v>85</v>
      </c>
      <c r="U13" s="9">
        <v>3262</v>
      </c>
      <c r="V13" s="9">
        <v>816</v>
      </c>
      <c r="W13" s="26">
        <v>0.1511414216318997</v>
      </c>
      <c r="X13" s="8">
        <v>454996.13568067085</v>
      </c>
      <c r="Y13" s="8">
        <v>3.602560101352918</v>
      </c>
      <c r="Z13" s="8">
        <v>186807.92545001701</v>
      </c>
      <c r="AA13" s="8">
        <v>1.4791043836800029</v>
      </c>
      <c r="AB13" s="8">
        <v>377760.60210544564</v>
      </c>
      <c r="AC13" s="8">
        <v>2.9910260028301767</v>
      </c>
      <c r="AD13" s="8">
        <v>8.0726904878630972</v>
      </c>
      <c r="AF13" s="9"/>
      <c r="AI13" s="9"/>
      <c r="AL13" s="5"/>
      <c r="AN13" s="5"/>
      <c r="AO13" s="10"/>
      <c r="AP13" s="5"/>
      <c r="AR13" s="7"/>
    </row>
    <row r="14" spans="1:44" x14ac:dyDescent="0.25">
      <c r="A14" t="s">
        <v>48</v>
      </c>
      <c r="B14" t="s">
        <v>59</v>
      </c>
      <c r="C14" t="s">
        <v>42</v>
      </c>
      <c r="D14">
        <v>1</v>
      </c>
      <c r="E14">
        <v>1</v>
      </c>
      <c r="F14" t="s">
        <v>22</v>
      </c>
      <c r="G14" t="s">
        <v>24</v>
      </c>
      <c r="H14">
        <v>2</v>
      </c>
      <c r="I14">
        <v>80</v>
      </c>
      <c r="J14">
        <v>11.61</v>
      </c>
      <c r="K14">
        <v>9.65</v>
      </c>
      <c r="L14">
        <v>19.29</v>
      </c>
      <c r="M14">
        <v>3.6</v>
      </c>
      <c r="O14" s="5">
        <v>541990.80000000005</v>
      </c>
      <c r="P14" s="5">
        <v>325372747.54900497</v>
      </c>
      <c r="Q14" s="9">
        <v>150553</v>
      </c>
      <c r="R14" s="9">
        <v>150553</v>
      </c>
      <c r="T14" s="9">
        <v>91</v>
      </c>
      <c r="U14" s="9">
        <v>3490</v>
      </c>
      <c r="V14" s="9">
        <v>873</v>
      </c>
      <c r="W14" s="26">
        <v>0.16168877875386273</v>
      </c>
      <c r="X14" s="8">
        <v>486747.89956062834</v>
      </c>
      <c r="Y14" s="8">
        <v>3.2330667576244134</v>
      </c>
      <c r="Z14" s="8">
        <v>199844.25845297801</v>
      </c>
      <c r="AA14" s="8">
        <v>1.3274013699692335</v>
      </c>
      <c r="AB14" s="8">
        <v>404122.50828572322</v>
      </c>
      <c r="AC14" s="8">
        <v>2.6842541051040048</v>
      </c>
      <c r="AD14" s="8">
        <v>7.2447222326976526</v>
      </c>
      <c r="AF14" s="9"/>
      <c r="AI14" s="9"/>
      <c r="AL14" s="5"/>
      <c r="AN14" s="5"/>
      <c r="AO14" s="10"/>
      <c r="AP14" s="5"/>
      <c r="AR14" s="7"/>
    </row>
    <row r="15" spans="1:44" x14ac:dyDescent="0.25">
      <c r="A15" t="s">
        <v>48</v>
      </c>
      <c r="B15" t="s">
        <v>62</v>
      </c>
      <c r="C15" t="s">
        <v>46</v>
      </c>
      <c r="D15">
        <v>1</v>
      </c>
      <c r="E15">
        <v>1</v>
      </c>
      <c r="F15" t="s">
        <v>22</v>
      </c>
      <c r="G15" t="s">
        <v>24</v>
      </c>
      <c r="H15">
        <v>2</v>
      </c>
      <c r="I15">
        <v>78</v>
      </c>
      <c r="J15">
        <v>10.43</v>
      </c>
      <c r="K15">
        <v>9.84</v>
      </c>
      <c r="L15">
        <v>21.26</v>
      </c>
      <c r="M15">
        <v>3.43</v>
      </c>
      <c r="O15" s="5">
        <v>428064</v>
      </c>
      <c r="P15" s="5">
        <v>272306026.1376</v>
      </c>
      <c r="Q15" s="9">
        <v>124800</v>
      </c>
      <c r="R15" s="9">
        <v>124800</v>
      </c>
      <c r="T15" s="9">
        <v>78</v>
      </c>
      <c r="U15" s="9">
        <v>2975</v>
      </c>
      <c r="V15" s="9">
        <v>744</v>
      </c>
      <c r="W15" s="26">
        <v>0.13786039186681373</v>
      </c>
      <c r="X15" s="8">
        <v>415014.92367585603</v>
      </c>
      <c r="Y15" s="8">
        <v>3.3254400935565389</v>
      </c>
      <c r="Z15" s="8">
        <v>170392.8249999363</v>
      </c>
      <c r="AA15" s="8">
        <v>1.3653271233969255</v>
      </c>
      <c r="AB15" s="8">
        <v>344566.19552603626</v>
      </c>
      <c r="AC15" s="8">
        <v>2.7609470795355469</v>
      </c>
      <c r="AD15" s="8">
        <v>7.4517142964890111</v>
      </c>
      <c r="AF15" s="9"/>
      <c r="AI15" s="9"/>
      <c r="AL15" s="5"/>
      <c r="AN15" s="5"/>
      <c r="AO15" s="10"/>
      <c r="AP15" s="5"/>
      <c r="AR15" s="7"/>
    </row>
    <row r="16" spans="1:44" x14ac:dyDescent="0.25">
      <c r="O16" s="5">
        <f>SUM(O2:O15)</f>
        <v>3346970.59</v>
      </c>
      <c r="P16" s="5">
        <f>SUM(P2:P15)</f>
        <v>4252593982.3723392</v>
      </c>
      <c r="Q16" s="9">
        <f>SUM(Q2:Q15)</f>
        <v>869154</v>
      </c>
      <c r="R16" s="9">
        <f>SUM(R2:R15)</f>
        <v>1864119</v>
      </c>
      <c r="T16" s="9">
        <f>SUM(T2:T15)</f>
        <v>568</v>
      </c>
      <c r="U16" s="9">
        <f>SUM(U2:U15)</f>
        <v>21586</v>
      </c>
      <c r="V16" s="9">
        <f>SUM(V2:V15)</f>
        <v>5403</v>
      </c>
      <c r="W16" s="30"/>
      <c r="X16" s="8">
        <f>SUM(X2:X15)</f>
        <v>3010400</v>
      </c>
      <c r="Y16" s="8">
        <f>AVERAGE(Y2:Y15)</f>
        <v>2.0025252814174102</v>
      </c>
      <c r="Z16" s="8">
        <f>SUM(Z2:Z15)</f>
        <v>1235981.0000000002</v>
      </c>
      <c r="AA16" s="8">
        <f>SUBTOTAL(101,Display_Calc[WH cost per Unit])</f>
        <v>0.82217751788851057</v>
      </c>
      <c r="AB16" s="8">
        <f>SUM(AB2:AB15)</f>
        <v>2499385</v>
      </c>
      <c r="AC16" s="8">
        <f>SUBTOTAL(101,Display_Calc[Logistic per Unit])</f>
        <v>1.6625968809777614</v>
      </c>
      <c r="AD16" s="8">
        <f>SUBTOTAL(101,Display_Calc[[Total Cost per Unit ]])</f>
        <v>4.487299680283682</v>
      </c>
      <c r="AF16" s="9"/>
      <c r="AI16" s="9"/>
      <c r="AL16" s="5"/>
      <c r="AN16" s="5"/>
      <c r="AO16" s="10"/>
      <c r="AP16" s="5"/>
      <c r="AR16" s="7"/>
    </row>
    <row r="17" spans="20:44" x14ac:dyDescent="0.25">
      <c r="T17" s="9"/>
      <c r="U17" s="9"/>
      <c r="V17" s="9"/>
      <c r="W17" s="26"/>
      <c r="X17" s="8"/>
      <c r="Y17" s="8"/>
      <c r="Z17" s="8"/>
      <c r="AA17" s="8"/>
      <c r="AB17" s="8"/>
      <c r="AC17" s="8"/>
      <c r="AD17" s="8"/>
      <c r="AF17" s="9"/>
      <c r="AI17" s="9"/>
      <c r="AL17" s="5"/>
      <c r="AN17" s="5"/>
      <c r="AO17" s="10"/>
      <c r="AP17" s="5"/>
      <c r="AR17" s="7"/>
    </row>
    <row r="18" spans="20:44" x14ac:dyDescent="0.25">
      <c r="T18" s="9"/>
      <c r="U18" s="9"/>
      <c r="V18" s="9"/>
      <c r="W18" s="26"/>
      <c r="X18" s="8"/>
      <c r="Y18" s="8"/>
      <c r="Z18" s="8"/>
      <c r="AA18" s="8"/>
      <c r="AB18" s="8"/>
      <c r="AC18" s="8"/>
      <c r="AD18" s="8"/>
      <c r="AF18" s="9"/>
      <c r="AI18" s="9"/>
      <c r="AL18" s="5"/>
      <c r="AN18" s="5"/>
      <c r="AO18" s="10"/>
      <c r="AP18" s="5"/>
      <c r="AR18" s="7"/>
    </row>
    <row r="19" spans="20:44" x14ac:dyDescent="0.25">
      <c r="T19" s="9"/>
      <c r="U19" s="9"/>
      <c r="V19" s="9"/>
      <c r="W19" s="26"/>
      <c r="X19" s="8"/>
      <c r="Y19" s="8"/>
      <c r="Z19" s="8"/>
      <c r="AA19" s="8"/>
      <c r="AB19" s="8"/>
      <c r="AC19" s="8"/>
      <c r="AD19" s="8"/>
      <c r="AF19" s="9"/>
      <c r="AI19" s="9"/>
      <c r="AL19" s="5"/>
      <c r="AN19" s="5"/>
      <c r="AO19" s="10"/>
      <c r="AP19" s="5"/>
      <c r="AR19" s="7"/>
    </row>
    <row r="20" spans="20:44" x14ac:dyDescent="0.25">
      <c r="T20" s="9"/>
      <c r="U20" s="9"/>
      <c r="V20" s="9"/>
      <c r="W20" s="26"/>
      <c r="X20" s="8"/>
      <c r="Y20" s="8"/>
      <c r="Z20" s="8"/>
      <c r="AA20" s="8"/>
      <c r="AB20" s="8"/>
      <c r="AC20" s="8"/>
      <c r="AD20" s="8"/>
      <c r="AF20" s="9"/>
      <c r="AI20" s="9"/>
      <c r="AL20" s="5"/>
      <c r="AN20" s="5"/>
      <c r="AO20" s="10"/>
      <c r="AP20" s="5"/>
      <c r="AR20" s="7"/>
    </row>
    <row r="21" spans="20:44" x14ac:dyDescent="0.25">
      <c r="T21" s="9"/>
      <c r="U21" s="9"/>
      <c r="V21" s="9"/>
      <c r="W21" s="26"/>
      <c r="X21" s="8"/>
      <c r="Y21" s="8"/>
      <c r="Z21" s="8"/>
      <c r="AA21" s="8"/>
      <c r="AB21" s="8"/>
      <c r="AC21" s="8"/>
      <c r="AD21" s="8"/>
      <c r="AF21" s="9"/>
      <c r="AI21" s="9"/>
      <c r="AL21" s="5"/>
      <c r="AN21" s="5"/>
      <c r="AO21" s="10"/>
      <c r="AP21" s="5"/>
      <c r="AR21" s="7"/>
    </row>
    <row r="22" spans="20:44" x14ac:dyDescent="0.25">
      <c r="T22" s="9"/>
      <c r="U22" s="9"/>
      <c r="V22" s="9"/>
      <c r="W22" s="26"/>
      <c r="X22" s="8"/>
      <c r="Y22" s="8"/>
      <c r="Z22" s="8"/>
      <c r="AA22" s="8"/>
      <c r="AB22" s="8"/>
      <c r="AC22" s="8"/>
      <c r="AD22" s="8"/>
      <c r="AF22" s="9"/>
      <c r="AI22" s="9"/>
      <c r="AL22" s="5"/>
      <c r="AN22" s="5"/>
      <c r="AO22" s="10"/>
      <c r="AP22" s="5"/>
      <c r="AR22" s="7"/>
    </row>
    <row r="23" spans="20:44" x14ac:dyDescent="0.25">
      <c r="T23" s="9"/>
      <c r="U23" s="9"/>
      <c r="V23" s="9"/>
      <c r="W23" s="26"/>
      <c r="X23" s="8"/>
      <c r="Y23" s="8"/>
      <c r="Z23" s="8"/>
      <c r="AA23" s="8"/>
      <c r="AB23" s="8"/>
      <c r="AC23" s="8"/>
      <c r="AD23" s="8"/>
      <c r="AF23" s="9"/>
      <c r="AI23" s="9"/>
      <c r="AL23" s="5"/>
      <c r="AN23" s="5"/>
      <c r="AO23" s="10"/>
      <c r="AP23" s="5"/>
      <c r="AR23" s="7"/>
    </row>
    <row r="24" spans="20:44" x14ac:dyDescent="0.25">
      <c r="T24" s="9"/>
      <c r="U24" s="9"/>
      <c r="V24" s="9"/>
      <c r="W24" s="26"/>
      <c r="X24" s="8"/>
      <c r="Y24" s="8"/>
      <c r="Z24" s="8"/>
      <c r="AA24" s="8"/>
      <c r="AB24" s="8"/>
      <c r="AC24" s="8"/>
      <c r="AD24" s="8"/>
      <c r="AF24" s="9"/>
      <c r="AI24" s="9"/>
      <c r="AL24" s="5"/>
      <c r="AN24" s="5"/>
      <c r="AO24" s="10"/>
      <c r="AP24" s="5"/>
      <c r="AR24" s="7"/>
    </row>
    <row r="25" spans="20:44" x14ac:dyDescent="0.25">
      <c r="T25" s="9"/>
      <c r="U25" s="9"/>
      <c r="V25" s="9"/>
      <c r="W25" s="26"/>
      <c r="X25" s="8"/>
      <c r="Y25" s="8"/>
      <c r="Z25" s="8"/>
      <c r="AA25" s="8"/>
      <c r="AB25" s="8"/>
      <c r="AC25" s="8"/>
      <c r="AD25" s="8"/>
      <c r="AF25" s="9"/>
      <c r="AI25" s="9"/>
      <c r="AL25" s="5"/>
      <c r="AN25" s="5"/>
      <c r="AO25" s="10"/>
      <c r="AP25" s="5"/>
      <c r="AR25" s="7"/>
    </row>
    <row r="26" spans="20:44" x14ac:dyDescent="0.25">
      <c r="T26" s="9"/>
      <c r="U26" s="9"/>
      <c r="V26" s="9"/>
      <c r="W26" s="26"/>
      <c r="X26" s="8"/>
      <c r="Y26" s="8"/>
      <c r="Z26" s="8"/>
      <c r="AA26" s="8"/>
      <c r="AB26" s="8"/>
      <c r="AC26" s="8"/>
      <c r="AD26" s="8"/>
      <c r="AF26" s="9"/>
      <c r="AI26" s="9"/>
      <c r="AL26" s="5"/>
      <c r="AN26" s="5"/>
      <c r="AO26" s="10"/>
      <c r="AP26" s="5"/>
      <c r="AR26" s="7"/>
    </row>
    <row r="27" spans="20:44" x14ac:dyDescent="0.25">
      <c r="T27" s="9"/>
      <c r="U27" s="9"/>
      <c r="V27" s="9"/>
      <c r="W27" s="26"/>
      <c r="X27" s="8"/>
      <c r="Y27" s="8"/>
      <c r="Z27" s="8"/>
      <c r="AA27" s="8"/>
      <c r="AB27" s="8"/>
      <c r="AC27" s="8"/>
      <c r="AD27" s="8"/>
      <c r="AF27" s="9"/>
      <c r="AI27" s="9"/>
      <c r="AL27" s="5"/>
      <c r="AN27" s="5"/>
      <c r="AO27" s="10"/>
      <c r="AP27" s="5"/>
      <c r="AR27" s="7"/>
    </row>
    <row r="28" spans="20:44" x14ac:dyDescent="0.25">
      <c r="T28" s="9"/>
      <c r="U28" s="9"/>
      <c r="V28" s="9"/>
      <c r="W28" s="26"/>
      <c r="X28" s="8"/>
      <c r="Y28" s="8"/>
      <c r="Z28" s="8"/>
      <c r="AA28" s="8"/>
      <c r="AB28" s="8"/>
      <c r="AC28" s="8"/>
      <c r="AD28" s="8"/>
      <c r="AF28" s="9"/>
      <c r="AI28" s="9"/>
      <c r="AL28" s="5"/>
      <c r="AN28" s="5"/>
      <c r="AO28" s="10"/>
      <c r="AP28" s="5"/>
      <c r="AR28" s="7"/>
    </row>
    <row r="29" spans="20:44" x14ac:dyDescent="0.25">
      <c r="T29" s="9"/>
      <c r="U29" s="9"/>
      <c r="V29" s="9"/>
      <c r="W29" s="26"/>
      <c r="X29" s="8"/>
      <c r="Y29" s="8"/>
      <c r="Z29" s="8"/>
      <c r="AA29" s="8"/>
      <c r="AB29" s="8"/>
      <c r="AC29" s="8"/>
      <c r="AD29" s="8"/>
      <c r="AF29" s="9"/>
      <c r="AI29" s="9"/>
      <c r="AL29" s="5"/>
      <c r="AN29" s="5"/>
      <c r="AO29" s="10"/>
      <c r="AP29" s="5"/>
      <c r="AR29" s="7"/>
    </row>
    <row r="30" spans="20:44" x14ac:dyDescent="0.25">
      <c r="T30" s="9"/>
      <c r="U30" s="9"/>
      <c r="V30" s="9"/>
      <c r="W30" s="26"/>
      <c r="X30" s="8"/>
      <c r="Y30" s="8"/>
      <c r="Z30" s="8"/>
      <c r="AA30" s="8"/>
      <c r="AB30" s="8"/>
      <c r="AC30" s="8"/>
      <c r="AD30" s="8"/>
      <c r="AF30" s="9"/>
      <c r="AI30" s="9"/>
      <c r="AL30" s="5"/>
      <c r="AN30" s="5"/>
      <c r="AO30" s="10"/>
      <c r="AP30" s="5"/>
      <c r="AR30" s="7"/>
    </row>
    <row r="31" spans="20:44" x14ac:dyDescent="0.25">
      <c r="T31" s="9"/>
      <c r="U31" s="9"/>
      <c r="V31" s="9"/>
      <c r="W31" s="26"/>
      <c r="X31" s="8"/>
      <c r="Y31" s="8"/>
      <c r="Z31" s="8"/>
      <c r="AA31" s="8"/>
      <c r="AB31" s="8"/>
      <c r="AC31" s="8"/>
      <c r="AD31" s="8"/>
      <c r="AF31" s="9"/>
      <c r="AI31" s="9"/>
      <c r="AL31" s="5"/>
      <c r="AN31" s="5"/>
      <c r="AO31" s="11"/>
      <c r="AP31" s="5"/>
      <c r="AR31" s="12"/>
    </row>
    <row r="32" spans="20:44" x14ac:dyDescent="0.25">
      <c r="T32" s="9"/>
      <c r="U32" s="9"/>
      <c r="V32" s="9"/>
      <c r="W32" s="26"/>
      <c r="X32" s="8"/>
      <c r="Y32" s="8"/>
      <c r="Z32" s="8"/>
      <c r="AA32" s="8"/>
      <c r="AB32" s="8"/>
      <c r="AC32" s="8"/>
      <c r="AD32" s="8"/>
    </row>
    <row r="33" spans="20:30" x14ac:dyDescent="0.25">
      <c r="T33" s="9"/>
      <c r="U33" s="9"/>
      <c r="V33" s="9"/>
      <c r="W33" s="26"/>
      <c r="X33" s="8"/>
      <c r="Y33" s="8"/>
      <c r="Z33" s="8"/>
      <c r="AA33" s="8"/>
      <c r="AB33" s="8"/>
      <c r="AC33" s="8"/>
      <c r="AD33" s="8"/>
    </row>
    <row r="34" spans="20:30" x14ac:dyDescent="0.25">
      <c r="T34" s="9"/>
      <c r="U34" s="9"/>
      <c r="V34" s="9"/>
      <c r="W34" s="26"/>
      <c r="X34" s="8"/>
      <c r="Y34" s="8"/>
      <c r="Z34" s="8"/>
      <c r="AA34" s="8"/>
      <c r="AB34" s="8"/>
      <c r="AC34" s="8"/>
      <c r="AD34" s="8"/>
    </row>
    <row r="35" spans="20:30" x14ac:dyDescent="0.25">
      <c r="T35" s="9"/>
      <c r="U35" s="9"/>
      <c r="V35" s="9"/>
      <c r="W35" s="26"/>
      <c r="X35" s="8"/>
      <c r="Y35" s="8"/>
      <c r="Z35" s="8"/>
      <c r="AA35" s="8"/>
      <c r="AB35" s="8"/>
      <c r="AC35" s="8"/>
      <c r="AD35" s="8"/>
    </row>
    <row r="36" spans="20:30" x14ac:dyDescent="0.25">
      <c r="T36" s="9"/>
      <c r="U36" s="9"/>
      <c r="V36" s="9"/>
      <c r="W36" s="26"/>
      <c r="X36" s="8"/>
      <c r="Y36" s="8"/>
      <c r="Z36" s="8"/>
      <c r="AA36" s="8"/>
      <c r="AB36" s="8"/>
      <c r="AC36" s="8"/>
      <c r="AD36" s="8"/>
    </row>
    <row r="37" spans="20:30" x14ac:dyDescent="0.25">
      <c r="T37" s="9"/>
      <c r="U37" s="9"/>
      <c r="V37" s="9"/>
      <c r="W37" s="26"/>
      <c r="X37" s="8"/>
      <c r="Y37" s="8"/>
      <c r="Z37" s="8"/>
      <c r="AA37" s="8"/>
      <c r="AB37" s="8"/>
      <c r="AC37" s="8"/>
      <c r="AD37" s="8"/>
    </row>
    <row r="38" spans="20:30" x14ac:dyDescent="0.25">
      <c r="T38" s="9"/>
      <c r="U38" s="9"/>
      <c r="V38" s="9"/>
      <c r="W38" s="26"/>
      <c r="X38" s="8"/>
      <c r="Y38" s="8"/>
      <c r="Z38" s="8"/>
      <c r="AA38" s="8"/>
      <c r="AB38" s="8"/>
      <c r="AC38" s="8"/>
      <c r="AD38" s="8"/>
    </row>
    <row r="39" spans="20:30" x14ac:dyDescent="0.25">
      <c r="T39" s="9"/>
      <c r="U39" s="9"/>
      <c r="V39" s="9"/>
      <c r="W39" s="26"/>
      <c r="X39" s="8"/>
      <c r="Y39" s="8"/>
      <c r="Z39" s="8"/>
      <c r="AA39" s="8"/>
      <c r="AB39" s="8"/>
      <c r="AC39" s="8"/>
      <c r="AD39" s="8"/>
    </row>
    <row r="40" spans="20:30" x14ac:dyDescent="0.25">
      <c r="T40" s="9"/>
      <c r="U40" s="9"/>
      <c r="V40" s="9"/>
      <c r="W40" s="26"/>
      <c r="X40" s="8"/>
      <c r="Y40" s="8"/>
      <c r="Z40" s="8"/>
      <c r="AA40" s="8"/>
      <c r="AB40" s="8"/>
      <c r="AC40" s="8"/>
      <c r="AD40" s="8"/>
    </row>
    <row r="41" spans="20:30" x14ac:dyDescent="0.25">
      <c r="T41" s="9"/>
      <c r="U41" s="9"/>
      <c r="V41" s="9"/>
      <c r="W41" s="26"/>
      <c r="X41" s="8"/>
      <c r="Y41" s="8"/>
      <c r="Z41" s="8"/>
      <c r="AA41" s="8"/>
      <c r="AB41" s="8"/>
      <c r="AC41" s="8"/>
      <c r="AD41" s="8"/>
    </row>
    <row r="42" spans="20:30" x14ac:dyDescent="0.25">
      <c r="T42" s="9"/>
      <c r="U42" s="9"/>
      <c r="V42" s="9"/>
      <c r="W42" s="26"/>
      <c r="X42" s="8"/>
      <c r="Y42" s="8"/>
      <c r="Z42" s="8"/>
      <c r="AA42" s="8"/>
      <c r="AB42" s="8"/>
      <c r="AC42" s="8"/>
      <c r="AD42" s="8"/>
    </row>
    <row r="43" spans="20:30" x14ac:dyDescent="0.25">
      <c r="T43" s="9"/>
      <c r="U43" s="9"/>
      <c r="V43" s="9"/>
      <c r="W43" s="26"/>
      <c r="X43" s="8"/>
      <c r="Y43" s="8"/>
      <c r="Z43" s="8"/>
      <c r="AA43" s="8"/>
      <c r="AB43" s="8"/>
      <c r="AC43" s="8"/>
      <c r="AD43" s="8"/>
    </row>
    <row r="44" spans="20:30" x14ac:dyDescent="0.25">
      <c r="T44" s="9"/>
      <c r="U44" s="9"/>
      <c r="V44" s="9"/>
      <c r="W44" s="26"/>
      <c r="X44" s="8"/>
      <c r="Y44" s="8"/>
      <c r="Z44" s="8"/>
      <c r="AA44" s="8"/>
      <c r="AB44" s="8"/>
      <c r="AC44" s="8"/>
      <c r="AD44" s="8"/>
    </row>
    <row r="45" spans="20:30" x14ac:dyDescent="0.25">
      <c r="T45" s="9"/>
      <c r="U45" s="9"/>
      <c r="V45" s="9"/>
      <c r="W45" s="26"/>
      <c r="X45" s="8"/>
      <c r="Y45" s="8"/>
      <c r="Z45" s="8"/>
      <c r="AA45" s="8"/>
      <c r="AB45" s="8"/>
      <c r="AC45" s="8"/>
      <c r="AD45" s="8"/>
    </row>
    <row r="46" spans="20:30" x14ac:dyDescent="0.25">
      <c r="T46" s="9"/>
      <c r="U46" s="9"/>
      <c r="V46" s="9"/>
      <c r="W46" s="26"/>
      <c r="X46" s="8"/>
      <c r="Y46" s="8"/>
      <c r="Z46" s="8"/>
      <c r="AA46" s="8"/>
      <c r="AB46" s="8"/>
      <c r="AC46" s="8"/>
      <c r="AD46" s="8"/>
    </row>
    <row r="47" spans="20:30" x14ac:dyDescent="0.25">
      <c r="T47" s="9"/>
      <c r="U47" s="9"/>
      <c r="V47" s="9"/>
      <c r="W47" s="26"/>
      <c r="X47" s="8"/>
      <c r="Y47" s="8"/>
      <c r="Z47" s="8"/>
      <c r="AA47" s="8"/>
      <c r="AB47" s="8"/>
      <c r="AC47" s="8"/>
      <c r="AD47" s="8"/>
    </row>
    <row r="48" spans="20:30" x14ac:dyDescent="0.25">
      <c r="T48" s="9"/>
      <c r="U48" s="9"/>
      <c r="V48" s="9"/>
      <c r="W48" s="26"/>
      <c r="X48" s="8"/>
      <c r="Y48" s="8"/>
      <c r="Z48" s="8"/>
      <c r="AA48" s="8"/>
      <c r="AB48" s="8"/>
      <c r="AC48" s="8"/>
      <c r="AD48" s="8"/>
    </row>
    <row r="49" spans="20:30" x14ac:dyDescent="0.25">
      <c r="T49" s="9"/>
      <c r="U49" s="9"/>
      <c r="V49" s="9"/>
      <c r="W49" s="26"/>
      <c r="X49" s="8"/>
      <c r="Y49" s="8"/>
      <c r="Z49" s="8"/>
      <c r="AA49" s="8"/>
      <c r="AB49" s="8"/>
      <c r="AC49" s="8"/>
      <c r="AD49" s="8"/>
    </row>
    <row r="50" spans="20:30" x14ac:dyDescent="0.25">
      <c r="T50" s="9"/>
      <c r="U50" s="9"/>
      <c r="V50" s="9"/>
      <c r="W50" s="26"/>
      <c r="X50" s="8"/>
      <c r="Y50" s="8"/>
      <c r="Z50" s="8"/>
      <c r="AA50" s="8"/>
      <c r="AB50" s="8"/>
      <c r="AC50" s="8"/>
      <c r="AD50" s="8"/>
    </row>
    <row r="51" spans="20:30" x14ac:dyDescent="0.25">
      <c r="T51" s="9"/>
      <c r="U51" s="9"/>
      <c r="V51" s="9"/>
      <c r="W51" s="26"/>
      <c r="X51" s="8"/>
      <c r="Y51" s="8"/>
      <c r="Z51" s="8"/>
      <c r="AA51" s="8"/>
      <c r="AB51" s="8"/>
      <c r="AC51" s="8"/>
      <c r="AD51" s="8"/>
    </row>
    <row r="52" spans="20:30" x14ac:dyDescent="0.25">
      <c r="T52" s="9"/>
      <c r="U52" s="9"/>
      <c r="V52" s="9"/>
      <c r="W52" s="26"/>
      <c r="X52" s="8"/>
      <c r="Y52" s="8"/>
      <c r="Z52" s="8"/>
      <c r="AA52" s="8"/>
      <c r="AB52" s="8"/>
      <c r="AC52" s="8"/>
      <c r="AD52" s="8"/>
    </row>
    <row r="53" spans="20:30" x14ac:dyDescent="0.25">
      <c r="T53" s="9"/>
      <c r="U53" s="9"/>
      <c r="V53" s="9"/>
      <c r="W53" s="26"/>
      <c r="X53" s="8"/>
      <c r="Y53" s="8"/>
      <c r="Z53" s="8"/>
      <c r="AA53" s="8"/>
      <c r="AB53" s="8"/>
      <c r="AC53" s="8"/>
      <c r="AD53" s="8"/>
    </row>
    <row r="54" spans="20:30" x14ac:dyDescent="0.25">
      <c r="T54" s="9"/>
      <c r="U54" s="9"/>
      <c r="V54" s="9"/>
      <c r="W54" s="26"/>
      <c r="X54" s="8"/>
      <c r="Y54" s="8"/>
      <c r="Z54" s="8"/>
      <c r="AA54" s="8"/>
      <c r="AB54" s="8"/>
      <c r="AC54" s="8"/>
      <c r="AD54" s="8"/>
    </row>
    <row r="55" spans="20:30" x14ac:dyDescent="0.25">
      <c r="T55" s="9"/>
      <c r="U55" s="9"/>
      <c r="V55" s="9"/>
      <c r="W55" s="26"/>
      <c r="X55" s="8"/>
      <c r="Y55" s="8"/>
      <c r="Z55" s="8"/>
      <c r="AA55" s="8"/>
      <c r="AB55" s="8"/>
      <c r="AC55" s="8"/>
      <c r="AD55" s="8"/>
    </row>
    <row r="56" spans="20:30" x14ac:dyDescent="0.25">
      <c r="T56" s="9"/>
      <c r="U56" s="9"/>
      <c r="V56" s="9"/>
      <c r="W56" s="26"/>
      <c r="X56" s="8"/>
      <c r="Y56" s="8"/>
      <c r="Z56" s="8"/>
      <c r="AA56" s="8"/>
      <c r="AB56" s="8"/>
      <c r="AC56" s="8"/>
      <c r="AD56" s="8"/>
    </row>
    <row r="57" spans="20:30" x14ac:dyDescent="0.25">
      <c r="T57" s="9"/>
      <c r="U57" s="9"/>
      <c r="V57" s="9"/>
      <c r="W57" s="26"/>
      <c r="X57" s="8"/>
      <c r="Y57" s="8"/>
      <c r="Z57" s="8"/>
      <c r="AA57" s="8"/>
      <c r="AB57" s="8"/>
      <c r="AC57" s="8"/>
      <c r="AD57" s="8"/>
    </row>
    <row r="58" spans="20:30" x14ac:dyDescent="0.25">
      <c r="T58" s="9"/>
      <c r="U58" s="9"/>
      <c r="V58" s="9"/>
      <c r="W58" s="26"/>
      <c r="X58" s="8"/>
      <c r="Y58" s="8"/>
      <c r="Z58" s="8"/>
      <c r="AA58" s="8"/>
      <c r="AB58" s="8"/>
      <c r="AC58" s="8"/>
      <c r="AD58" s="8"/>
    </row>
    <row r="59" spans="20:30" x14ac:dyDescent="0.25">
      <c r="T59" s="9"/>
      <c r="U59" s="9"/>
      <c r="V59" s="9"/>
      <c r="W59" s="26"/>
      <c r="X59" s="8"/>
      <c r="Y59" s="8"/>
      <c r="Z59" s="8"/>
      <c r="AA59" s="8"/>
      <c r="AB59" s="8"/>
      <c r="AC59" s="8"/>
      <c r="AD59" s="8"/>
    </row>
    <row r="60" spans="20:30" x14ac:dyDescent="0.25">
      <c r="T60" s="9"/>
      <c r="U60" s="9"/>
      <c r="V60" s="9"/>
      <c r="W60" s="26"/>
      <c r="X60" s="8"/>
      <c r="Y60" s="8"/>
      <c r="Z60" s="8"/>
      <c r="AA60" s="8"/>
      <c r="AB60" s="8"/>
      <c r="AC60" s="8"/>
      <c r="AD60" s="8"/>
    </row>
    <row r="61" spans="20:30" x14ac:dyDescent="0.25">
      <c r="T61" s="9"/>
      <c r="U61" s="9"/>
      <c r="V61" s="9"/>
      <c r="W61" s="26"/>
      <c r="X61" s="8"/>
      <c r="Y61" s="8"/>
      <c r="Z61" s="8"/>
      <c r="AA61" s="8"/>
      <c r="AB61" s="8"/>
      <c r="AC61" s="8"/>
      <c r="AD61" s="8"/>
    </row>
    <row r="62" spans="20:30" x14ac:dyDescent="0.25">
      <c r="T62" s="9"/>
      <c r="U62" s="9"/>
      <c r="V62" s="9"/>
      <c r="W62" s="26"/>
      <c r="X62" s="8"/>
      <c r="Y62" s="8"/>
      <c r="Z62" s="8"/>
      <c r="AA62" s="8"/>
      <c r="AB62" s="8"/>
      <c r="AC62" s="8"/>
      <c r="AD62" s="8"/>
    </row>
    <row r="63" spans="20:30" x14ac:dyDescent="0.25">
      <c r="T63" s="9"/>
      <c r="U63" s="9"/>
      <c r="V63" s="9"/>
      <c r="W63" s="26"/>
      <c r="X63" s="8"/>
      <c r="Y63" s="8"/>
      <c r="Z63" s="8"/>
      <c r="AA63" s="8"/>
      <c r="AB63" s="8"/>
      <c r="AC63" s="8"/>
      <c r="AD63" s="8"/>
    </row>
    <row r="64" spans="20:30" x14ac:dyDescent="0.25">
      <c r="T64" s="9"/>
      <c r="U64" s="9"/>
      <c r="V64" s="9"/>
      <c r="W64" s="26"/>
      <c r="X64" s="8"/>
      <c r="Y64" s="8"/>
      <c r="Z64" s="8"/>
      <c r="AA64" s="8"/>
      <c r="AB64" s="8"/>
      <c r="AC64" s="8"/>
      <c r="AD64" s="8"/>
    </row>
    <row r="65" spans="20:30" x14ac:dyDescent="0.25">
      <c r="T65" s="9"/>
      <c r="U65" s="9"/>
      <c r="V65" s="9"/>
      <c r="X65" s="8"/>
      <c r="Y65" s="8"/>
      <c r="Z65" s="8"/>
      <c r="AA65" s="8"/>
      <c r="AB65" s="8"/>
      <c r="AC65" s="8"/>
      <c r="AD65" s="8"/>
    </row>
    <row r="66" spans="20:30" x14ac:dyDescent="0.25">
      <c r="T66" s="9"/>
      <c r="U66" s="9"/>
      <c r="V66" s="9"/>
      <c r="X66" s="8"/>
      <c r="Y66" s="8"/>
      <c r="Z66" s="8"/>
      <c r="AA66" s="8"/>
      <c r="AB66" s="8"/>
      <c r="AC66" s="8"/>
      <c r="AD66" s="8"/>
    </row>
    <row r="67" spans="20:30" x14ac:dyDescent="0.25">
      <c r="T67" s="9"/>
      <c r="U67" s="9"/>
      <c r="V67" s="9"/>
      <c r="X67" s="8"/>
      <c r="Y67" s="8"/>
      <c r="Z67" s="8"/>
      <c r="AA67" s="8"/>
      <c r="AB67" s="8"/>
      <c r="AC67" s="8"/>
      <c r="AD67" s="8"/>
    </row>
    <row r="68" spans="20:30" x14ac:dyDescent="0.25">
      <c r="T68" s="9"/>
      <c r="U68" s="9"/>
      <c r="V68" s="9"/>
      <c r="X68" s="8"/>
      <c r="Y68" s="8"/>
      <c r="Z68" s="8"/>
      <c r="AA68" s="8"/>
      <c r="AB68" s="8"/>
      <c r="AC68" s="8"/>
      <c r="AD68" s="8"/>
    </row>
    <row r="69" spans="20:30" x14ac:dyDescent="0.25">
      <c r="T69" s="9"/>
      <c r="U69" s="9"/>
      <c r="V69" s="9"/>
      <c r="X69" s="8"/>
      <c r="Y69" s="8"/>
      <c r="Z69" s="8"/>
      <c r="AA69" s="8"/>
      <c r="AB69" s="8"/>
      <c r="AC69" s="8"/>
      <c r="AD69" s="8"/>
    </row>
    <row r="70" spans="20:30" x14ac:dyDescent="0.25">
      <c r="T70" s="9"/>
      <c r="U70" s="9"/>
      <c r="V70" s="9"/>
      <c r="X70" s="8"/>
      <c r="Y70" s="8"/>
      <c r="Z70" s="8"/>
      <c r="AA70" s="8"/>
      <c r="AB70" s="8"/>
      <c r="AC70" s="8"/>
      <c r="AD70" s="8"/>
    </row>
    <row r="71" spans="20:30" x14ac:dyDescent="0.25">
      <c r="T71" s="9"/>
      <c r="U71" s="9"/>
      <c r="V71" s="9"/>
      <c r="X71" s="8"/>
      <c r="Y71" s="8"/>
      <c r="Z71" s="8"/>
      <c r="AA71" s="8"/>
      <c r="AB71" s="8"/>
      <c r="AC71" s="8"/>
      <c r="AD71" s="8"/>
    </row>
    <row r="72" spans="20:30" x14ac:dyDescent="0.25">
      <c r="T72" s="9"/>
      <c r="U72" s="9"/>
      <c r="V72" s="9"/>
      <c r="X72" s="8"/>
      <c r="Y72" s="8"/>
      <c r="Z72" s="8"/>
      <c r="AA72" s="8"/>
      <c r="AB72" s="8"/>
      <c r="AC72" s="8"/>
      <c r="AD72" s="8"/>
    </row>
    <row r="73" spans="20:30" x14ac:dyDescent="0.25">
      <c r="T73" s="9"/>
      <c r="U73" s="9"/>
      <c r="V73" s="9"/>
      <c r="X73" s="8"/>
      <c r="Y73" s="8"/>
      <c r="Z73" s="8"/>
      <c r="AA73" s="8"/>
      <c r="AB73" s="8"/>
      <c r="AC73" s="8"/>
      <c r="AD73" s="8"/>
    </row>
    <row r="74" spans="20:30" x14ac:dyDescent="0.25">
      <c r="T74" s="9"/>
      <c r="U74" s="9"/>
      <c r="V74" s="9"/>
      <c r="X74" s="8"/>
      <c r="Y74" s="8"/>
      <c r="Z74" s="8"/>
      <c r="AA74" s="8"/>
      <c r="AB74" s="8"/>
      <c r="AC74" s="8"/>
      <c r="AD74" s="8"/>
    </row>
    <row r="75" spans="20:30" x14ac:dyDescent="0.25">
      <c r="T75" s="9"/>
      <c r="U75" s="9"/>
      <c r="V75" s="9"/>
      <c r="X75" s="8"/>
      <c r="Y75" s="8"/>
      <c r="Z75" s="8"/>
      <c r="AA75" s="8"/>
      <c r="AB75" s="8"/>
      <c r="AC75" s="8"/>
      <c r="AD75" s="8"/>
    </row>
    <row r="76" spans="20:30" x14ac:dyDescent="0.25">
      <c r="T76" s="9"/>
      <c r="U76" s="9"/>
      <c r="V76" s="9"/>
      <c r="X76" s="8"/>
      <c r="Y76" s="8"/>
      <c r="Z76" s="8"/>
      <c r="AA76" s="8"/>
      <c r="AB76" s="8"/>
      <c r="AC76" s="8"/>
      <c r="AD76" s="8"/>
    </row>
    <row r="77" spans="20:30" x14ac:dyDescent="0.25">
      <c r="T77" s="9"/>
      <c r="U77" s="9"/>
      <c r="V77" s="9"/>
      <c r="X77" s="8"/>
      <c r="Y77" s="8"/>
      <c r="Z77" s="8"/>
      <c r="AA77" s="8"/>
      <c r="AB77" s="8"/>
      <c r="AC77" s="8"/>
      <c r="AD77" s="8"/>
    </row>
    <row r="78" spans="20:30" x14ac:dyDescent="0.25">
      <c r="T78" s="9"/>
      <c r="U78" s="9"/>
      <c r="V78" s="9"/>
      <c r="X78" s="8"/>
      <c r="Y78" s="8"/>
      <c r="Z78" s="8"/>
      <c r="AA78" s="8"/>
      <c r="AB78" s="8"/>
      <c r="AC78" s="8"/>
      <c r="AD78" s="8"/>
    </row>
    <row r="79" spans="20:30" x14ac:dyDescent="0.25">
      <c r="T79" s="9"/>
      <c r="U79" s="9"/>
      <c r="V79" s="9"/>
      <c r="X79" s="8"/>
      <c r="Y79" s="8"/>
      <c r="Z79" s="8"/>
      <c r="AA79" s="8"/>
      <c r="AB79" s="8"/>
      <c r="AC79" s="8"/>
      <c r="AD79" s="8"/>
    </row>
    <row r="80" spans="20:30" x14ac:dyDescent="0.25">
      <c r="T80" s="9"/>
      <c r="U80" s="9"/>
      <c r="V80" s="9"/>
      <c r="X80" s="8"/>
      <c r="Y80" s="8"/>
      <c r="Z80" s="8"/>
      <c r="AA80" s="8"/>
      <c r="AB80" s="8"/>
      <c r="AC80" s="8"/>
      <c r="AD80" s="8"/>
    </row>
    <row r="81" spans="20:30" x14ac:dyDescent="0.25">
      <c r="T81" s="9"/>
      <c r="U81" s="9"/>
      <c r="V81" s="9"/>
      <c r="X81" s="8"/>
      <c r="Y81" s="8"/>
      <c r="Z81" s="8"/>
      <c r="AA81" s="8"/>
      <c r="AB81" s="8"/>
      <c r="AC81" s="8"/>
      <c r="AD81" s="8"/>
    </row>
    <row r="82" spans="20:30" x14ac:dyDescent="0.25">
      <c r="T82" s="9"/>
      <c r="U82" s="9"/>
      <c r="V82" s="9"/>
      <c r="X82" s="8"/>
      <c r="Y82" s="8"/>
      <c r="Z82" s="8"/>
      <c r="AA82" s="8"/>
      <c r="AB82" s="8"/>
      <c r="AC82" s="8"/>
      <c r="AD82" s="8"/>
    </row>
    <row r="83" spans="20:30" x14ac:dyDescent="0.25">
      <c r="T83" s="9"/>
      <c r="U83" s="9"/>
      <c r="X83" s="8"/>
      <c r="Y83" s="8"/>
      <c r="Z83" s="8"/>
      <c r="AA83" s="8"/>
      <c r="AB83" s="8"/>
      <c r="AC83" s="8"/>
      <c r="AD83" s="8"/>
    </row>
    <row r="84" spans="20:30" x14ac:dyDescent="0.25">
      <c r="T84" s="9"/>
      <c r="U84" s="9"/>
      <c r="X84" s="8"/>
      <c r="Y84" s="8"/>
      <c r="Z84" s="8"/>
      <c r="AA84" s="8"/>
      <c r="AB84" s="8"/>
      <c r="AC84" s="8"/>
      <c r="AD84" s="8"/>
    </row>
    <row r="85" spans="20:30" x14ac:dyDescent="0.25">
      <c r="T85" s="9"/>
      <c r="U85" s="9"/>
      <c r="X85" s="8"/>
      <c r="Y85" s="8"/>
      <c r="Z85" s="8"/>
      <c r="AA85" s="8"/>
      <c r="AB85" s="8"/>
      <c r="AC85" s="8"/>
      <c r="AD85" s="8"/>
    </row>
    <row r="86" spans="20:30" x14ac:dyDescent="0.25">
      <c r="T86" s="9"/>
      <c r="U86" s="9"/>
      <c r="X86" s="8"/>
      <c r="Y86" s="8"/>
      <c r="Z86" s="8"/>
      <c r="AA86" s="8"/>
      <c r="AB86" s="8"/>
      <c r="AC86" s="8"/>
      <c r="AD86" s="8"/>
    </row>
    <row r="87" spans="20:30" x14ac:dyDescent="0.25">
      <c r="T87" s="9"/>
      <c r="U87" s="9"/>
      <c r="X87" s="8"/>
      <c r="Y87" s="8"/>
      <c r="Z87" s="8"/>
      <c r="AA87" s="8"/>
      <c r="AB87" s="8"/>
      <c r="AC87" s="8"/>
      <c r="AD87" s="8"/>
    </row>
    <row r="88" spans="20:30" x14ac:dyDescent="0.25">
      <c r="T88" s="9"/>
      <c r="U88" s="9"/>
      <c r="X88" s="8"/>
      <c r="Y88" s="8"/>
      <c r="Z88" s="8"/>
      <c r="AA88" s="8"/>
      <c r="AB88" s="8"/>
      <c r="AC88" s="8"/>
      <c r="AD88" s="8"/>
    </row>
    <row r="89" spans="20:30" x14ac:dyDescent="0.25">
      <c r="T89" s="9"/>
      <c r="U89" s="9"/>
      <c r="X89" s="8"/>
      <c r="Y89" s="8"/>
      <c r="Z89" s="8"/>
      <c r="AA89" s="8"/>
      <c r="AB89" s="8"/>
      <c r="AC89" s="8"/>
      <c r="AD89" s="8"/>
    </row>
    <row r="90" spans="20:30" x14ac:dyDescent="0.25">
      <c r="T90" s="9"/>
      <c r="U90" s="9"/>
      <c r="X90" s="8"/>
      <c r="Y90" s="8"/>
      <c r="Z90" s="8"/>
      <c r="AA90" s="8"/>
      <c r="AB90" s="8"/>
      <c r="AC90" s="8"/>
      <c r="AD90" s="8"/>
    </row>
    <row r="91" spans="20:30" x14ac:dyDescent="0.25">
      <c r="T91" s="9"/>
      <c r="U91" s="9"/>
      <c r="X91" s="8"/>
      <c r="Y91" s="8"/>
      <c r="Z91" s="8"/>
      <c r="AA91" s="8"/>
      <c r="AB91" s="8"/>
      <c r="AC91" s="8"/>
      <c r="AD91" s="8"/>
    </row>
    <row r="92" spans="20:30" x14ac:dyDescent="0.25">
      <c r="T92" s="9"/>
      <c r="U92" s="9"/>
      <c r="X92" s="8"/>
      <c r="Y92" s="8"/>
      <c r="Z92" s="8"/>
      <c r="AA92" s="8"/>
      <c r="AB92" s="8"/>
      <c r="AC92" s="8"/>
      <c r="AD92" s="8"/>
    </row>
    <row r="93" spans="20:30" x14ac:dyDescent="0.25">
      <c r="T93" s="9"/>
      <c r="U93" s="9"/>
      <c r="X93" s="8"/>
      <c r="Y93" s="8"/>
      <c r="Z93" s="8"/>
      <c r="AA93" s="8"/>
      <c r="AB93" s="8"/>
      <c r="AC93" s="8"/>
      <c r="AD93" s="8"/>
    </row>
    <row r="94" spans="20:30" x14ac:dyDescent="0.25">
      <c r="T94" s="9"/>
      <c r="U94" s="9"/>
      <c r="X94" s="8"/>
      <c r="Y94" s="8"/>
      <c r="Z94" s="8"/>
      <c r="AA94" s="8"/>
      <c r="AB94" s="8"/>
      <c r="AC94" s="8"/>
      <c r="AD94" s="8"/>
    </row>
    <row r="95" spans="20:30" x14ac:dyDescent="0.25">
      <c r="T95" s="9"/>
      <c r="U95" s="9"/>
      <c r="X95" s="8"/>
      <c r="Y95" s="8"/>
      <c r="Z95" s="8"/>
      <c r="AA95" s="8"/>
      <c r="AB95" s="8"/>
      <c r="AC95" s="8"/>
      <c r="AD95" s="8"/>
    </row>
    <row r="96" spans="20:30" x14ac:dyDescent="0.25">
      <c r="T96" s="9"/>
      <c r="U96" s="9"/>
      <c r="X96" s="8"/>
      <c r="Y96" s="8"/>
      <c r="Z96" s="8"/>
      <c r="AA96" s="8"/>
      <c r="AB96" s="8"/>
      <c r="AC96" s="8"/>
      <c r="AD96" s="8"/>
    </row>
    <row r="97" spans="20:30" x14ac:dyDescent="0.25">
      <c r="T97" s="9"/>
      <c r="U97" s="9"/>
      <c r="X97" s="8"/>
      <c r="Y97" s="8"/>
      <c r="Z97" s="8"/>
      <c r="AA97" s="8"/>
      <c r="AB97" s="8"/>
      <c r="AC97" s="8"/>
      <c r="AD97" s="8"/>
    </row>
    <row r="98" spans="20:30" x14ac:dyDescent="0.25">
      <c r="T98" s="9"/>
      <c r="U98" s="9"/>
      <c r="X98" s="8"/>
      <c r="Y98" s="8"/>
      <c r="Z98" s="8"/>
      <c r="AA98" s="8"/>
      <c r="AB98" s="8"/>
      <c r="AC98" s="8"/>
      <c r="AD98" s="8"/>
    </row>
    <row r="99" spans="20:30" x14ac:dyDescent="0.25">
      <c r="T99" s="9"/>
      <c r="U99" s="9"/>
      <c r="X99" s="8"/>
      <c r="Y99" s="8"/>
      <c r="Z99" s="8"/>
      <c r="AA99" s="8"/>
      <c r="AB99" s="8"/>
      <c r="AC99" s="8"/>
      <c r="AD99" s="8"/>
    </row>
    <row r="100" spans="20:30" x14ac:dyDescent="0.25">
      <c r="T100" s="9"/>
      <c r="U100" s="9"/>
      <c r="X100" s="8"/>
      <c r="Y100" s="8"/>
      <c r="Z100" s="8"/>
      <c r="AA100" s="8"/>
      <c r="AB100" s="8"/>
      <c r="AC100" s="8"/>
      <c r="AD100" s="8"/>
    </row>
    <row r="101" spans="20:30" x14ac:dyDescent="0.25">
      <c r="T101" s="9"/>
      <c r="U101" s="9"/>
      <c r="X101" s="8"/>
      <c r="Y101" s="8"/>
      <c r="Z101" s="8"/>
      <c r="AA101" s="8"/>
      <c r="AB101" s="8"/>
      <c r="AC101" s="8"/>
      <c r="AD101" s="8"/>
    </row>
    <row r="102" spans="20:30" x14ac:dyDescent="0.25">
      <c r="T102" s="9"/>
      <c r="U102" s="9"/>
      <c r="X102" s="8"/>
      <c r="Y102" s="8"/>
      <c r="Z102" s="8"/>
      <c r="AA102" s="8"/>
      <c r="AB102" s="8"/>
      <c r="AC102" s="8"/>
      <c r="AD102" s="8"/>
    </row>
    <row r="103" spans="20:30" x14ac:dyDescent="0.25">
      <c r="T103" s="9"/>
      <c r="U103" s="9"/>
      <c r="X103" s="8"/>
      <c r="Y103" s="8"/>
      <c r="Z103" s="8"/>
      <c r="AA103" s="8"/>
      <c r="AB103" s="8"/>
      <c r="AC103" s="8"/>
      <c r="AD103" s="8"/>
    </row>
    <row r="104" spans="20:30" x14ac:dyDescent="0.25">
      <c r="T104" s="9"/>
      <c r="U104" s="9"/>
      <c r="X104" s="8"/>
      <c r="Y104" s="8"/>
      <c r="Z104" s="8"/>
      <c r="AA104" s="8"/>
      <c r="AB104" s="8"/>
      <c r="AC104" s="8"/>
      <c r="AD104" s="8"/>
    </row>
    <row r="105" spans="20:30" x14ac:dyDescent="0.25">
      <c r="T105" s="9"/>
      <c r="U105" s="9"/>
      <c r="X105" s="8"/>
      <c r="Y105" s="8"/>
      <c r="Z105" s="8"/>
      <c r="AA105" s="8"/>
      <c r="AB105" s="8"/>
      <c r="AC105" s="8"/>
      <c r="AD105" s="8"/>
    </row>
    <row r="106" spans="20:30" x14ac:dyDescent="0.25">
      <c r="T106" s="9"/>
      <c r="U106" s="9"/>
      <c r="X106" s="8"/>
      <c r="Y106" s="8"/>
      <c r="Z106" s="8"/>
      <c r="AA106" s="8"/>
      <c r="AB106" s="8"/>
      <c r="AC106" s="8"/>
      <c r="AD106" s="8"/>
    </row>
    <row r="107" spans="20:30" x14ac:dyDescent="0.25">
      <c r="T107" s="9"/>
      <c r="U107" s="9"/>
      <c r="X107" s="8"/>
      <c r="Y107" s="8"/>
      <c r="Z107" s="8"/>
      <c r="AA107" s="8"/>
      <c r="AB107" s="8"/>
      <c r="AC107" s="8"/>
      <c r="AD107" s="8"/>
    </row>
    <row r="108" spans="20:30" x14ac:dyDescent="0.25">
      <c r="T108" s="9"/>
      <c r="U108" s="9"/>
      <c r="X108" s="8"/>
      <c r="Y108" s="8"/>
      <c r="Z108" s="8"/>
      <c r="AA108" s="8"/>
      <c r="AB108" s="8"/>
      <c r="AC108" s="8"/>
      <c r="AD108" s="8"/>
    </row>
    <row r="109" spans="20:30" x14ac:dyDescent="0.25">
      <c r="T109" s="9"/>
      <c r="U109" s="9"/>
      <c r="X109" s="8"/>
      <c r="Y109" s="8"/>
      <c r="Z109" s="8"/>
      <c r="AA109" s="8"/>
      <c r="AB109" s="8"/>
      <c r="AC109" s="8"/>
      <c r="AD109" s="8"/>
    </row>
    <row r="110" spans="20:30" x14ac:dyDescent="0.25">
      <c r="T110" s="9"/>
      <c r="U110" s="9"/>
      <c r="X110" s="8"/>
      <c r="Y110" s="8"/>
      <c r="Z110" s="8"/>
      <c r="AA110" s="8"/>
      <c r="AB110" s="8"/>
      <c r="AC110" s="8"/>
      <c r="AD110" s="8"/>
    </row>
    <row r="111" spans="20:30" x14ac:dyDescent="0.25">
      <c r="T111" s="9"/>
      <c r="U111" s="9"/>
      <c r="X111" s="8"/>
      <c r="Y111" s="8"/>
      <c r="Z111" s="8"/>
      <c r="AA111" s="8"/>
      <c r="AB111" s="8"/>
      <c r="AC111" s="8"/>
      <c r="AD111" s="8"/>
    </row>
    <row r="112" spans="20:30" x14ac:dyDescent="0.25">
      <c r="T112" s="9"/>
      <c r="U112" s="9"/>
      <c r="X112" s="8"/>
      <c r="Y112" s="8"/>
      <c r="Z112" s="8"/>
      <c r="AA112" s="8"/>
      <c r="AB112" s="8"/>
      <c r="AC112" s="8"/>
      <c r="AD112" s="8"/>
    </row>
    <row r="113" spans="20:30" x14ac:dyDescent="0.25">
      <c r="T113" s="9"/>
      <c r="U113" s="9"/>
      <c r="X113" s="8"/>
      <c r="Y113" s="8"/>
      <c r="Z113" s="8"/>
      <c r="AA113" s="8"/>
      <c r="AB113" s="8"/>
      <c r="AC113" s="8"/>
      <c r="AD113" s="8"/>
    </row>
    <row r="114" spans="20:30" x14ac:dyDescent="0.25">
      <c r="T114" s="9"/>
      <c r="U114" s="9"/>
      <c r="X114" s="8"/>
      <c r="Y114" s="8"/>
      <c r="Z114" s="8"/>
      <c r="AA114" s="8"/>
      <c r="AB114" s="8"/>
      <c r="AC114" s="8"/>
      <c r="AD114" s="8"/>
    </row>
    <row r="115" spans="20:30" x14ac:dyDescent="0.25">
      <c r="T115" s="9"/>
      <c r="U115" s="9"/>
      <c r="X115" s="8"/>
      <c r="Y115" s="8"/>
      <c r="Z115" s="8"/>
      <c r="AA115" s="8"/>
      <c r="AB115" s="8"/>
      <c r="AC115" s="8"/>
      <c r="AD115" s="8"/>
    </row>
    <row r="116" spans="20:30" x14ac:dyDescent="0.25">
      <c r="T116" s="9"/>
      <c r="U116" s="9"/>
      <c r="X116" s="8"/>
      <c r="Y116" s="8"/>
      <c r="Z116" s="8"/>
      <c r="AA116" s="8"/>
      <c r="AB116" s="8"/>
      <c r="AC116" s="8"/>
      <c r="AD116" s="8"/>
    </row>
    <row r="117" spans="20:30" x14ac:dyDescent="0.25">
      <c r="T117" s="9"/>
      <c r="U117" s="9"/>
      <c r="X117" s="8"/>
      <c r="Y117" s="8"/>
      <c r="Z117" s="8"/>
      <c r="AA117" s="8"/>
      <c r="AB117" s="8"/>
      <c r="AC117" s="8"/>
      <c r="AD117" s="8"/>
    </row>
    <row r="118" spans="20:30" x14ac:dyDescent="0.25">
      <c r="T118" s="9"/>
      <c r="U118" s="9"/>
      <c r="X118" s="8"/>
      <c r="Y118" s="8"/>
      <c r="Z118" s="8"/>
      <c r="AA118" s="8"/>
      <c r="AB118" s="8"/>
      <c r="AC118" s="8"/>
      <c r="AD118" s="8"/>
    </row>
    <row r="119" spans="20:30" x14ac:dyDescent="0.25">
      <c r="T119" s="9"/>
      <c r="U119" s="9"/>
      <c r="X119" s="8"/>
      <c r="Y119" s="8"/>
      <c r="Z119" s="8"/>
      <c r="AA119" s="8"/>
      <c r="AB119" s="8"/>
      <c r="AC119" s="8"/>
      <c r="AD119" s="8"/>
    </row>
    <row r="120" spans="20:30" x14ac:dyDescent="0.25">
      <c r="T120" s="9"/>
      <c r="U120" s="9"/>
      <c r="X120" s="8"/>
      <c r="Y120" s="8"/>
      <c r="Z120" s="8"/>
      <c r="AA120" s="8"/>
      <c r="AB120" s="8"/>
      <c r="AC120" s="8"/>
      <c r="AD120" s="8"/>
    </row>
    <row r="121" spans="20:30" x14ac:dyDescent="0.25">
      <c r="T121" s="9"/>
      <c r="U121" s="9"/>
      <c r="X121" s="8"/>
      <c r="Y121" s="8"/>
      <c r="Z121" s="8"/>
      <c r="AA121" s="8"/>
      <c r="AB121" s="8"/>
      <c r="AC121" s="8"/>
      <c r="AD121" s="8"/>
    </row>
    <row r="122" spans="20:30" x14ac:dyDescent="0.25">
      <c r="T122" s="9"/>
      <c r="U122" s="9"/>
      <c r="X122" s="8"/>
      <c r="Y122" s="8"/>
      <c r="Z122" s="8"/>
      <c r="AA122" s="8"/>
      <c r="AB122" s="8"/>
      <c r="AC122" s="8"/>
      <c r="AD122" s="8"/>
    </row>
    <row r="123" spans="20:30" x14ac:dyDescent="0.25">
      <c r="T123" s="9"/>
      <c r="U123" s="9"/>
      <c r="X123" s="8"/>
      <c r="Y123" s="8"/>
      <c r="Z123" s="8"/>
      <c r="AA123" s="8"/>
      <c r="AB123" s="8"/>
      <c r="AC123" s="8"/>
      <c r="AD123" s="8"/>
    </row>
    <row r="124" spans="20:30" x14ac:dyDescent="0.25">
      <c r="X124" s="8"/>
      <c r="Y124" s="8"/>
      <c r="Z124" s="8"/>
      <c r="AA124" s="8"/>
      <c r="AB124" s="8"/>
      <c r="AC124" s="8"/>
      <c r="AD124" s="8"/>
    </row>
    <row r="125" spans="20:30" x14ac:dyDescent="0.25">
      <c r="X125" s="8"/>
      <c r="Y125" s="8"/>
      <c r="Z125" s="8"/>
      <c r="AA125" s="8"/>
      <c r="AB125" s="8"/>
      <c r="AC125" s="8"/>
      <c r="AD125" s="8"/>
    </row>
    <row r="126" spans="20:30" x14ac:dyDescent="0.25">
      <c r="X126" s="8"/>
      <c r="Y126" s="8"/>
      <c r="Z126" s="8"/>
      <c r="AA126" s="8"/>
      <c r="AB126" s="8"/>
      <c r="AC126" s="8"/>
      <c r="AD126" s="8"/>
    </row>
    <row r="127" spans="20:30" x14ac:dyDescent="0.25">
      <c r="X127" s="8"/>
      <c r="Y127" s="8"/>
      <c r="Z127" s="8"/>
      <c r="AA127" s="8"/>
      <c r="AB127" s="8"/>
      <c r="AC127" s="8"/>
      <c r="AD127" s="8"/>
    </row>
    <row r="128" spans="20:30" x14ac:dyDescent="0.25">
      <c r="X128" s="8"/>
      <c r="Y128" s="8"/>
      <c r="Z128" s="8"/>
      <c r="AA128" s="8"/>
      <c r="AB128" s="8"/>
      <c r="AC128" s="8"/>
      <c r="AD128" s="8"/>
    </row>
    <row r="129" spans="24:30" x14ac:dyDescent="0.25">
      <c r="X129" s="8"/>
      <c r="Y129" s="8"/>
      <c r="Z129" s="8"/>
      <c r="AA129" s="8"/>
      <c r="AB129" s="8"/>
      <c r="AC129" s="8"/>
      <c r="AD129" s="8"/>
    </row>
    <row r="130" spans="24:30" x14ac:dyDescent="0.25">
      <c r="X130" s="8"/>
      <c r="Y130" s="8"/>
      <c r="Z130" s="8"/>
      <c r="AA130" s="8"/>
      <c r="AB130" s="8"/>
      <c r="AC130" s="8"/>
      <c r="AD130" s="8"/>
    </row>
    <row r="131" spans="24:30" x14ac:dyDescent="0.25">
      <c r="X131" s="8"/>
      <c r="Y131" s="8"/>
      <c r="Z131" s="8"/>
      <c r="AA131" s="8"/>
      <c r="AB131" s="8"/>
      <c r="AC131" s="8"/>
      <c r="AD131" s="8"/>
    </row>
  </sheetData>
  <phoneticPr fontId="2" type="noConversion"/>
  <conditionalFormatting sqref="Y2:Y15">
    <cfRule type="colorScale" priority="3">
      <colorScale>
        <cfvo type="min"/>
        <cfvo type="max"/>
        <color theme="0"/>
        <color rgb="FFC00000"/>
      </colorScale>
    </cfRule>
  </conditionalFormatting>
  <conditionalFormatting sqref="AA2:AA15">
    <cfRule type="colorScale" priority="2">
      <colorScale>
        <cfvo type="min"/>
        <cfvo type="max"/>
        <color theme="0"/>
        <color rgb="FFC00000"/>
      </colorScale>
    </cfRule>
  </conditionalFormatting>
  <conditionalFormatting sqref="AC2:AC15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1B3B-1D0D-48AB-9385-8DD737F3F033}">
  <sheetPr codeName="Sheet5"/>
  <dimension ref="A1:N104"/>
  <sheetViews>
    <sheetView topLeftCell="H1" workbookViewId="0">
      <selection activeCell="L22" sqref="L22"/>
    </sheetView>
  </sheetViews>
  <sheetFormatPr defaultRowHeight="15" x14ac:dyDescent="0.25"/>
  <cols>
    <col min="1" max="1" width="22.7109375" bestFit="1" customWidth="1"/>
    <col min="2" max="2" width="29.85546875" bestFit="1" customWidth="1"/>
    <col min="3" max="3" width="40.5703125" bestFit="1" customWidth="1"/>
    <col min="4" max="4" width="32.42578125" bestFit="1" customWidth="1"/>
    <col min="5" max="5" width="26.5703125" bestFit="1" customWidth="1"/>
    <col min="6" max="6" width="38.5703125" bestFit="1" customWidth="1"/>
    <col min="7" max="7" width="25.7109375" bestFit="1" customWidth="1"/>
    <col min="8" max="8" width="28.42578125" bestFit="1" customWidth="1"/>
    <col min="9" max="9" width="32" bestFit="1" customWidth="1"/>
    <col min="10" max="10" width="30.85546875" bestFit="1" customWidth="1"/>
    <col min="11" max="11" width="29.5703125" bestFit="1" customWidth="1"/>
    <col min="12" max="12" width="34.42578125" bestFit="1" customWidth="1"/>
    <col min="13" max="13" width="28.85546875" bestFit="1" customWidth="1"/>
    <col min="14" max="15" width="29.5703125" bestFit="1" customWidth="1"/>
  </cols>
  <sheetData>
    <row r="1" spans="1:14" x14ac:dyDescent="0.25">
      <c r="A1" t="s">
        <v>1</v>
      </c>
      <c r="B1" t="s">
        <v>2</v>
      </c>
      <c r="C1" t="s">
        <v>159</v>
      </c>
      <c r="D1" t="s">
        <v>161</v>
      </c>
      <c r="E1" t="s">
        <v>163</v>
      </c>
      <c r="F1" t="s">
        <v>165</v>
      </c>
      <c r="G1" t="s">
        <v>167</v>
      </c>
      <c r="H1" t="s">
        <v>169</v>
      </c>
      <c r="I1" t="s">
        <v>170</v>
      </c>
      <c r="J1" t="s">
        <v>172</v>
      </c>
      <c r="K1" t="s">
        <v>174</v>
      </c>
      <c r="L1" t="s">
        <v>176</v>
      </c>
      <c r="M1" t="s">
        <v>178</v>
      </c>
      <c r="N1" t="s">
        <v>180</v>
      </c>
    </row>
    <row r="2" spans="1:14" x14ac:dyDescent="0.25">
      <c r="A2" t="s">
        <v>48</v>
      </c>
      <c r="B2" t="s">
        <v>49</v>
      </c>
      <c r="C2" s="8">
        <v>2.3627248428028536E-2</v>
      </c>
      <c r="D2" s="8">
        <v>8.7518550074930618E-2</v>
      </c>
      <c r="E2" s="8">
        <v>5.1765153374135252E-2</v>
      </c>
      <c r="F2" s="8">
        <v>6.7637294488582245E-2</v>
      </c>
      <c r="G2" s="8">
        <v>5.853221211709015E-2</v>
      </c>
      <c r="H2" s="8">
        <v>7.2765481363302076E-2</v>
      </c>
      <c r="I2" s="8">
        <v>0.20315352577921519</v>
      </c>
      <c r="J2" s="8">
        <v>0.97321925034054713</v>
      </c>
      <c r="K2" s="8">
        <v>1.391215346075826E-2</v>
      </c>
      <c r="L2" s="8">
        <v>7.173447415916992E-2</v>
      </c>
      <c r="M2" s="8">
        <v>1.0245483735846015</v>
      </c>
      <c r="N2" s="8">
        <v>3.5840387933644011E-2</v>
      </c>
    </row>
    <row r="3" spans="1:14" x14ac:dyDescent="0.25">
      <c r="A3" t="s">
        <v>48</v>
      </c>
      <c r="B3" t="s">
        <v>52</v>
      </c>
      <c r="C3" s="8">
        <v>2.7677633872833431E-2</v>
      </c>
      <c r="D3" s="8">
        <v>0.10252173008777586</v>
      </c>
      <c r="E3" s="8">
        <v>6.0639179666844151E-2</v>
      </c>
      <c r="F3" s="8">
        <v>7.9232259258053481E-2</v>
      </c>
      <c r="G3" s="8">
        <v>6.8566305622877036E-2</v>
      </c>
      <c r="H3" s="8">
        <v>8.5239563882725286E-2</v>
      </c>
      <c r="I3" s="8">
        <v>0.23797984448422352</v>
      </c>
      <c r="J3" s="8">
        <v>1.1400568361132124</v>
      </c>
      <c r="K3" s="8">
        <v>1.6297094054031104E-2</v>
      </c>
      <c r="L3" s="8">
        <v>8.4031812586456187E-2</v>
      </c>
      <c r="M3" s="8">
        <v>1.200185237627676</v>
      </c>
      <c r="N3" s="8">
        <v>4.1984454436554415E-2</v>
      </c>
    </row>
    <row r="4" spans="1:14" x14ac:dyDescent="0.25">
      <c r="A4" t="s">
        <v>48</v>
      </c>
      <c r="B4" t="s">
        <v>54</v>
      </c>
      <c r="C4" s="8">
        <v>2.8352698113634243E-2</v>
      </c>
      <c r="D4" s="8">
        <v>0.10502226008991672</v>
      </c>
      <c r="E4" s="8">
        <v>6.2118184048962286E-2</v>
      </c>
      <c r="F4" s="8">
        <v>8.116475338629868E-2</v>
      </c>
      <c r="G4" s="8">
        <v>7.0238654540508164E-2</v>
      </c>
      <c r="H4" s="8">
        <v>8.7318577635962472E-2</v>
      </c>
      <c r="I4" s="8">
        <v>0.24378423093505822</v>
      </c>
      <c r="J4" s="8">
        <v>1.1678631004086562</v>
      </c>
      <c r="K4" s="8">
        <v>1.6694584152909905E-2</v>
      </c>
      <c r="L4" s="8">
        <v>8.6081368991003882E-2</v>
      </c>
      <c r="M4" s="8">
        <v>1.2294580483015216</v>
      </c>
      <c r="N4" s="8">
        <v>4.3008465520372817E-2</v>
      </c>
    </row>
    <row r="5" spans="1:14" x14ac:dyDescent="0.25">
      <c r="A5" t="s">
        <v>48</v>
      </c>
      <c r="B5" t="s">
        <v>56</v>
      </c>
      <c r="C5" s="8">
        <v>2.6327505391231795E-2</v>
      </c>
      <c r="D5" s="8">
        <v>9.7520670083494104E-2</v>
      </c>
      <c r="E5" s="8">
        <v>5.7681170902607846E-2</v>
      </c>
      <c r="F5" s="8">
        <v>7.5367271001563055E-2</v>
      </c>
      <c r="G5" s="8">
        <v>6.5221607787614738E-2</v>
      </c>
      <c r="H5" s="8">
        <v>8.108153637625086E-2</v>
      </c>
      <c r="I5" s="8">
        <v>0.22637107158255404</v>
      </c>
      <c r="J5" s="8">
        <v>1.0844443075223238</v>
      </c>
      <c r="K5" s="8">
        <v>1.5502113856273484E-2</v>
      </c>
      <c r="L5" s="8">
        <v>7.9932699777360741E-2</v>
      </c>
      <c r="M5" s="8">
        <v>1.1416396162799844</v>
      </c>
      <c r="N5" s="8">
        <v>3.9936432268917618E-2</v>
      </c>
    </row>
    <row r="6" spans="1:14" x14ac:dyDescent="0.25">
      <c r="A6" t="s">
        <v>48</v>
      </c>
      <c r="B6" t="s">
        <v>59</v>
      </c>
      <c r="C6" s="8">
        <v>2.3627248428028536E-2</v>
      </c>
      <c r="D6" s="8">
        <v>8.7518550074930604E-2</v>
      </c>
      <c r="E6" s="8">
        <v>5.1765153374135245E-2</v>
      </c>
      <c r="F6" s="8">
        <v>6.7637294488582231E-2</v>
      </c>
      <c r="G6" s="8">
        <v>5.8532212117090143E-2</v>
      </c>
      <c r="H6" s="8">
        <v>7.2765481363302062E-2</v>
      </c>
      <c r="I6" s="8">
        <v>0.20315352577921517</v>
      </c>
      <c r="J6" s="8">
        <v>0.97321925034054702</v>
      </c>
      <c r="K6" s="8">
        <v>1.3912153460758256E-2</v>
      </c>
      <c r="L6" s="8">
        <v>7.1734474159169906E-2</v>
      </c>
      <c r="M6" s="8">
        <v>1.0245483735846015</v>
      </c>
      <c r="N6" s="8">
        <v>3.5840387933644011E-2</v>
      </c>
    </row>
    <row r="7" spans="1:14" x14ac:dyDescent="0.25">
      <c r="A7" t="s">
        <v>48</v>
      </c>
      <c r="B7" t="s">
        <v>62</v>
      </c>
      <c r="C7" s="8">
        <v>2.4302312668829342E-2</v>
      </c>
      <c r="D7" s="8">
        <v>9.0019080077071448E-2</v>
      </c>
      <c r="E7" s="8">
        <v>5.324415775625338E-2</v>
      </c>
      <c r="F7" s="8">
        <v>6.9569788616827416E-2</v>
      </c>
      <c r="G7" s="8">
        <v>6.0204561034721271E-2</v>
      </c>
      <c r="H7" s="8">
        <v>7.4844495116539234E-2</v>
      </c>
      <c r="I7" s="8">
        <v>0.20895791223004984</v>
      </c>
      <c r="J7" s="8">
        <v>1.001025514635991</v>
      </c>
      <c r="K7" s="8">
        <v>1.4309643559637061E-2</v>
      </c>
      <c r="L7" s="8">
        <v>7.3784030563717601E-2</v>
      </c>
      <c r="M7" s="8">
        <v>1.0538211842584468</v>
      </c>
      <c r="N7" s="8">
        <v>3.6864399017462406E-2</v>
      </c>
    </row>
    <row r="8" spans="1:14" x14ac:dyDescent="0.25">
      <c r="A8" t="s">
        <v>19</v>
      </c>
      <c r="B8" t="s">
        <v>26</v>
      </c>
      <c r="C8" s="8">
        <v>7.4258223951521804E-3</v>
      </c>
      <c r="D8" s="8">
        <v>2.7506258763788469E-2</v>
      </c>
      <c r="E8" s="8">
        <v>1.6269301793015233E-2</v>
      </c>
      <c r="F8" s="8">
        <v>2.1257766755649506E-2</v>
      </c>
      <c r="G8" s="8">
        <v>1.8396124834463134E-2</v>
      </c>
      <c r="H8" s="8">
        <v>2.2869507752779128E-2</v>
      </c>
      <c r="I8" s="8">
        <v>6.3849246177808031E-2</v>
      </c>
      <c r="J8" s="8">
        <v>0.30587367490489747</v>
      </c>
      <c r="K8" s="8">
        <v>4.3724592412182428E-3</v>
      </c>
      <c r="L8" s="8">
        <v>2.2545471866445215E-2</v>
      </c>
      <c r="M8" s="8">
        <v>0.32200593652098403</v>
      </c>
      <c r="N8" s="8">
        <v>1.1264297498682662E-2</v>
      </c>
    </row>
    <row r="9" spans="1:14" x14ac:dyDescent="0.25">
      <c r="A9" t="s">
        <v>19</v>
      </c>
      <c r="B9" t="s">
        <v>29</v>
      </c>
      <c r="C9" s="8">
        <v>6.2445517151705383E-3</v>
      </c>
      <c r="D9" s="8">
        <v>2.3130671082771011E-2</v>
      </c>
      <c r="E9" s="8">
        <v>1.3681245121419086E-2</v>
      </c>
      <c r="F9" s="8">
        <v>1.7876164657714785E-2</v>
      </c>
      <c r="G9" s="8">
        <v>1.5469741501295885E-2</v>
      </c>
      <c r="H9" s="8">
        <v>1.9231516223166573E-2</v>
      </c>
      <c r="I9" s="8">
        <v>5.3692358706594966E-2</v>
      </c>
      <c r="J9" s="8">
        <v>0.25721649126699181</v>
      </c>
      <c r="K9" s="8">
        <v>3.6769055871963248E-3</v>
      </c>
      <c r="L9" s="8">
        <v>1.8959026693777314E-2</v>
      </c>
      <c r="M9" s="8">
        <v>0.27078249602494003</v>
      </c>
      <c r="N9" s="8">
        <v>9.4724172653941445E-3</v>
      </c>
    </row>
    <row r="10" spans="1:14" x14ac:dyDescent="0.25">
      <c r="A10" t="s">
        <v>19</v>
      </c>
      <c r="B10" t="s">
        <v>32</v>
      </c>
      <c r="C10" s="8">
        <v>6.7506424080081527E-3</v>
      </c>
      <c r="D10" s="8">
        <v>2.5005300021408747E-2</v>
      </c>
      <c r="E10" s="8">
        <v>1.4790043821181499E-2</v>
      </c>
      <c r="F10" s="8">
        <v>1.9324941282452067E-2</v>
      </c>
      <c r="G10" s="8">
        <v>1.672348917631147E-2</v>
      </c>
      <c r="H10" s="8">
        <v>2.0790137532372018E-2</v>
      </c>
      <c r="I10" s="8">
        <v>5.8043864508347198E-2</v>
      </c>
      <c r="J10" s="8">
        <v>0.278062642954442</v>
      </c>
      <c r="K10" s="8">
        <v>3.9749009887880731E-3</v>
      </c>
      <c r="L10" s="8">
        <v>2.0495564045477116E-2</v>
      </c>
      <c r="M10" s="8">
        <v>0.29272810673845751</v>
      </c>
      <c r="N10" s="8">
        <v>1.0240110838184003E-2</v>
      </c>
    </row>
    <row r="11" spans="1:14" x14ac:dyDescent="0.25">
      <c r="A11" t="s">
        <v>19</v>
      </c>
      <c r="B11" t="s">
        <v>35</v>
      </c>
      <c r="C11" s="8">
        <v>6.5819145481245366E-3</v>
      </c>
      <c r="D11" s="8">
        <v>2.43803090200553E-2</v>
      </c>
      <c r="E11" s="8">
        <v>1.4420376419072848E-2</v>
      </c>
      <c r="F11" s="8">
        <v>1.884192710574251E-2</v>
      </c>
      <c r="G11" s="8">
        <v>1.6305496581242515E-2</v>
      </c>
      <c r="H11" s="8">
        <v>2.0270501740619538E-2</v>
      </c>
      <c r="I11" s="8">
        <v>5.6593096352378795E-2</v>
      </c>
      <c r="J11" s="8">
        <v>0.27111265037245774</v>
      </c>
      <c r="K11" s="8">
        <v>3.875550957109329E-3</v>
      </c>
      <c r="L11" s="8">
        <v>1.9983290923974103E-2</v>
      </c>
      <c r="M11" s="8">
        <v>0.28541156055032429</v>
      </c>
      <c r="N11" s="8">
        <v>9.9841660136369102E-3</v>
      </c>
    </row>
    <row r="12" spans="1:14" x14ac:dyDescent="0.25">
      <c r="A12" t="s">
        <v>19</v>
      </c>
      <c r="B12" t="s">
        <v>38</v>
      </c>
      <c r="C12" s="8">
        <v>6.4131362782389881E-3</v>
      </c>
      <c r="D12" s="8">
        <v>2.3755131293180611E-2</v>
      </c>
      <c r="E12" s="8">
        <v>1.4050598573232693E-2</v>
      </c>
      <c r="F12" s="8">
        <v>1.8358768621236966E-2</v>
      </c>
      <c r="G12" s="8">
        <v>1.5887379104559233E-2</v>
      </c>
      <c r="H12" s="8">
        <v>1.9750710699809292E-2</v>
      </c>
      <c r="I12" s="8">
        <v>5.5141894757465615E-2</v>
      </c>
      <c r="J12" s="8">
        <v>0.26416058137499748</v>
      </c>
      <c r="K12" s="8">
        <v>3.7761712431049026E-3</v>
      </c>
      <c r="L12" s="8">
        <v>1.9470864753122499E-2</v>
      </c>
      <c r="M12" s="8">
        <v>0.27809282843327726</v>
      </c>
      <c r="N12" s="8">
        <v>9.7281447216996143E-3</v>
      </c>
    </row>
    <row r="13" spans="1:14" x14ac:dyDescent="0.25">
      <c r="A13" t="s">
        <v>19</v>
      </c>
      <c r="B13" t="s">
        <v>41</v>
      </c>
      <c r="C13" s="8">
        <v>6.0756210311504952E-3</v>
      </c>
      <c r="D13" s="8">
        <v>2.2504928793158407E-2</v>
      </c>
      <c r="E13" s="8">
        <v>1.3311133350066085E-2</v>
      </c>
      <c r="F13" s="8">
        <v>1.7392569860037593E-2</v>
      </c>
      <c r="G13" s="8">
        <v>1.505124644630605E-2</v>
      </c>
      <c r="H13" s="8">
        <v>1.8711255788389575E-2</v>
      </c>
      <c r="I13" s="8">
        <v>5.2239846613385904E-2</v>
      </c>
      <c r="J13" s="8">
        <v>0.25025814424819676</v>
      </c>
      <c r="K13" s="8">
        <v>3.5774361289783417E-3</v>
      </c>
      <c r="L13" s="8">
        <v>1.8446137779757552E-2</v>
      </c>
      <c r="M13" s="8">
        <v>0.2634571547737789</v>
      </c>
      <c r="N13" s="8">
        <v>9.2161647750706507E-3</v>
      </c>
    </row>
    <row r="14" spans="1:14" x14ac:dyDescent="0.25">
      <c r="A14" t="s">
        <v>19</v>
      </c>
      <c r="B14" t="s">
        <v>45</v>
      </c>
      <c r="C14" s="8">
        <v>6.0755781672073364E-3</v>
      </c>
      <c r="D14" s="8">
        <v>2.2504770019267865E-2</v>
      </c>
      <c r="E14" s="8">
        <v>1.3311039439063347E-2</v>
      </c>
      <c r="F14" s="8">
        <v>1.7392447154206857E-2</v>
      </c>
      <c r="G14" s="8">
        <v>1.505114025868032E-2</v>
      </c>
      <c r="H14" s="8">
        <v>1.8711123779134812E-2</v>
      </c>
      <c r="I14" s="8">
        <v>5.2239478057512466E-2</v>
      </c>
      <c r="J14" s="8">
        <v>0.2502563786589978</v>
      </c>
      <c r="K14" s="8">
        <v>3.5774108899092653E-3</v>
      </c>
      <c r="L14" s="8">
        <v>1.8446007640929404E-2</v>
      </c>
      <c r="M14" s="8">
        <v>0.26345529606461177</v>
      </c>
      <c r="N14" s="8">
        <v>9.2160997543656014E-3</v>
      </c>
    </row>
    <row r="15" spans="1:14" x14ac:dyDescent="0.25">
      <c r="A15" t="s">
        <v>19</v>
      </c>
      <c r="B15" t="s">
        <v>20</v>
      </c>
      <c r="C15" s="8">
        <v>5.40042334567278E-3</v>
      </c>
      <c r="D15" s="8">
        <v>2.0003904493737297E-2</v>
      </c>
      <c r="E15" s="8">
        <v>1.1831836602792184E-2</v>
      </c>
      <c r="F15" s="8">
        <v>1.5459693722142093E-2</v>
      </c>
      <c r="G15" s="8">
        <v>1.3378566943750557E-2</v>
      </c>
      <c r="H15" s="8">
        <v>1.6631831061941525E-2</v>
      </c>
      <c r="I15" s="8">
        <v>4.6434312768825203E-2</v>
      </c>
      <c r="J15" s="8">
        <v>0.22244638329372313</v>
      </c>
      <c r="K15" s="8">
        <v>3.1798674554475094E-3</v>
      </c>
      <c r="L15" s="8">
        <v>1.639617622503944E-2</v>
      </c>
      <c r="M15" s="8">
        <v>0.2341785575384088</v>
      </c>
      <c r="N15" s="8">
        <v>8.1919512678087295E-3</v>
      </c>
    </row>
    <row r="16" spans="1:14" x14ac:dyDescent="0.25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5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5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5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3:14" x14ac:dyDescent="0.25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3:14" x14ac:dyDescent="0.25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3:14" x14ac:dyDescent="0.2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3:14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3:14" x14ac:dyDescent="0.25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3:14" x14ac:dyDescent="0.25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3:14" x14ac:dyDescent="0.25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3:14" x14ac:dyDescent="0.2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3:14" x14ac:dyDescent="0.25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3:14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3:14" x14ac:dyDescent="0.25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3:14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3:14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3:14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3:14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3:14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3:14" x14ac:dyDescent="0.2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3:14" x14ac:dyDescent="0.25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3:14" x14ac:dyDescent="0.2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3:14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3:14" x14ac:dyDescent="0.25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3:14" x14ac:dyDescent="0.2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3:14" x14ac:dyDescent="0.25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3:14" x14ac:dyDescent="0.25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3:14" x14ac:dyDescent="0.25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3:14" x14ac:dyDescent="0.25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3:14" x14ac:dyDescent="0.25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3:14" x14ac:dyDescent="0.25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3:14" x14ac:dyDescent="0.25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3:14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3:14" x14ac:dyDescent="0.25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3:14" x14ac:dyDescent="0.25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3:14" x14ac:dyDescent="0.25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3:14" x14ac:dyDescent="0.25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3:14" x14ac:dyDescent="0.25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3:14" x14ac:dyDescent="0.25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3:14" x14ac:dyDescent="0.25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3:14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3:14" x14ac:dyDescent="0.25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3:14" x14ac:dyDescent="0.25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3:14" x14ac:dyDescent="0.25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3:14" x14ac:dyDescent="0.25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3:14" x14ac:dyDescent="0.25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3:14" x14ac:dyDescent="0.25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3:14" x14ac:dyDescent="0.25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3:14" x14ac:dyDescent="0.25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3:14" x14ac:dyDescent="0.25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3:14" x14ac:dyDescent="0.25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3:14" x14ac:dyDescent="0.25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3:14" x14ac:dyDescent="0.25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3:14" x14ac:dyDescent="0.25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3:14" x14ac:dyDescent="0.25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3:14" x14ac:dyDescent="0.25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3:14" x14ac:dyDescent="0.25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3:14" x14ac:dyDescent="0.25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3:14" x14ac:dyDescent="0.25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3:14" x14ac:dyDescent="0.25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3:14" x14ac:dyDescent="0.25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3:14" x14ac:dyDescent="0.25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3:14" x14ac:dyDescent="0.25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3:14" x14ac:dyDescent="0.25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3:14" x14ac:dyDescent="0.25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3:14" x14ac:dyDescent="0.25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3:14" x14ac:dyDescent="0.25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3:14" x14ac:dyDescent="0.25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3:14" x14ac:dyDescent="0.25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3:14" x14ac:dyDescent="0.25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3:14" x14ac:dyDescent="0.25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3:14" x14ac:dyDescent="0.25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3:14" x14ac:dyDescent="0.25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3:14" x14ac:dyDescent="0.25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3:14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3:14" x14ac:dyDescent="0.25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3:14" x14ac:dyDescent="0.25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3:14" x14ac:dyDescent="0.25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3:14" x14ac:dyDescent="0.25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3:14" x14ac:dyDescent="0.25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3:14" x14ac:dyDescent="0.25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3:14" x14ac:dyDescent="0.25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3:14" x14ac:dyDescent="0.25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3:14" x14ac:dyDescent="0.25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3:14" x14ac:dyDescent="0.25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3:14" x14ac:dyDescent="0.25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3:14" x14ac:dyDescent="0.25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3:14" x14ac:dyDescent="0.25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</sheetData>
  <phoneticPr fontId="2" type="noConversion"/>
  <conditionalFormatting sqref="C2:N104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7F98-EE5F-4430-A6FD-7E936CE88F17}">
  <dimension ref="A1:O13"/>
  <sheetViews>
    <sheetView topLeftCell="D1" workbookViewId="0">
      <selection activeCell="M19" sqref="M19"/>
    </sheetView>
  </sheetViews>
  <sheetFormatPr defaultRowHeight="15" x14ac:dyDescent="0.25"/>
  <cols>
    <col min="1" max="1" width="19.7109375" bestFit="1" customWidth="1"/>
    <col min="2" max="2" width="11" bestFit="1" customWidth="1"/>
    <col min="3" max="3" width="25.7109375" bestFit="1" customWidth="1"/>
    <col min="4" max="4" width="26.140625" bestFit="1" customWidth="1"/>
    <col min="5" max="5" width="12.85546875" bestFit="1" customWidth="1"/>
    <col min="6" max="6" width="8.28515625" bestFit="1" customWidth="1"/>
    <col min="7" max="7" width="6.42578125" bestFit="1" customWidth="1"/>
    <col min="8" max="8" width="24.140625" bestFit="1" customWidth="1"/>
    <col min="9" max="9" width="17.140625" bestFit="1" customWidth="1"/>
    <col min="10" max="10" width="16.140625" bestFit="1" customWidth="1"/>
    <col min="11" max="11" width="17.42578125" bestFit="1" customWidth="1"/>
    <col min="12" max="12" width="15.85546875" bestFit="1" customWidth="1"/>
    <col min="13" max="13" width="30.140625" bestFit="1" customWidth="1"/>
    <col min="14" max="14" width="19.28515625" bestFit="1" customWidth="1"/>
    <col min="15" max="15" width="27.5703125" bestFit="1" customWidth="1"/>
  </cols>
  <sheetData>
    <row r="1" spans="1:15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92</v>
      </c>
      <c r="J1" t="s">
        <v>93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</row>
    <row r="2" spans="1:15" x14ac:dyDescent="0.25">
      <c r="A2" t="s">
        <v>96</v>
      </c>
      <c r="B2">
        <v>10</v>
      </c>
      <c r="C2" t="s">
        <v>97</v>
      </c>
      <c r="D2" t="s">
        <v>98</v>
      </c>
      <c r="E2" t="s">
        <v>99</v>
      </c>
      <c r="F2" t="s">
        <v>100</v>
      </c>
      <c r="G2">
        <v>92506</v>
      </c>
      <c r="H2" s="26">
        <v>8.2600000000000007E-2</v>
      </c>
      <c r="I2" s="28">
        <v>2691.8919566</v>
      </c>
      <c r="J2">
        <v>1783</v>
      </c>
      <c r="K2">
        <v>149</v>
      </c>
      <c r="L2">
        <v>5</v>
      </c>
      <c r="M2" s="28">
        <v>155.05283934031317</v>
      </c>
      <c r="N2" s="27" t="s">
        <v>66</v>
      </c>
      <c r="O2">
        <v>33</v>
      </c>
    </row>
    <row r="3" spans="1:15" x14ac:dyDescent="0.25">
      <c r="A3" t="s">
        <v>101</v>
      </c>
      <c r="B3">
        <v>14</v>
      </c>
      <c r="C3" t="s">
        <v>102</v>
      </c>
      <c r="D3" t="s">
        <v>103</v>
      </c>
      <c r="E3" t="s">
        <v>101</v>
      </c>
      <c r="F3" t="s">
        <v>104</v>
      </c>
      <c r="G3">
        <v>45215</v>
      </c>
      <c r="H3" s="26">
        <v>2.76E-2</v>
      </c>
      <c r="I3" s="28">
        <v>899.46995159999994</v>
      </c>
      <c r="J3">
        <v>596</v>
      </c>
      <c r="K3">
        <v>50</v>
      </c>
      <c r="L3">
        <v>2</v>
      </c>
      <c r="M3" s="28">
        <v>155.05283934031317</v>
      </c>
      <c r="N3" s="27" t="s">
        <v>66</v>
      </c>
      <c r="O3">
        <v>33</v>
      </c>
    </row>
    <row r="4" spans="1:15" x14ac:dyDescent="0.25">
      <c r="A4" t="s">
        <v>105</v>
      </c>
      <c r="B4">
        <v>19</v>
      </c>
      <c r="C4" t="s">
        <v>106</v>
      </c>
      <c r="D4" t="s">
        <v>107</v>
      </c>
      <c r="E4" t="s">
        <v>106</v>
      </c>
      <c r="F4" t="s">
        <v>108</v>
      </c>
      <c r="G4">
        <v>84041</v>
      </c>
      <c r="H4" s="26">
        <v>2.9499999999999998E-2</v>
      </c>
      <c r="I4" s="28">
        <v>961.38998449999985</v>
      </c>
      <c r="J4">
        <v>637</v>
      </c>
      <c r="K4">
        <v>54</v>
      </c>
      <c r="L4">
        <v>2</v>
      </c>
      <c r="M4" s="28">
        <v>155.05283934031317</v>
      </c>
      <c r="N4" s="27" t="s">
        <v>66</v>
      </c>
      <c r="O4">
        <v>33</v>
      </c>
    </row>
    <row r="5" spans="1:15" x14ac:dyDescent="0.25">
      <c r="A5" t="s">
        <v>109</v>
      </c>
      <c r="B5">
        <v>22</v>
      </c>
      <c r="C5" t="s">
        <v>110</v>
      </c>
      <c r="D5" t="s">
        <v>111</v>
      </c>
      <c r="E5" t="s">
        <v>112</v>
      </c>
      <c r="F5" t="s">
        <v>113</v>
      </c>
      <c r="G5">
        <v>97015</v>
      </c>
      <c r="H5" s="26">
        <v>3.1099999999999999E-2</v>
      </c>
      <c r="I5" s="28">
        <v>1013.5331700999999</v>
      </c>
      <c r="J5">
        <v>672</v>
      </c>
      <c r="K5">
        <v>56</v>
      </c>
      <c r="L5">
        <v>2</v>
      </c>
      <c r="M5" s="28">
        <v>155.05283934031317</v>
      </c>
      <c r="N5" s="27" t="s">
        <v>66</v>
      </c>
      <c r="O5">
        <v>33</v>
      </c>
    </row>
    <row r="6" spans="1:15" x14ac:dyDescent="0.25">
      <c r="A6" t="s">
        <v>114</v>
      </c>
      <c r="B6">
        <v>28</v>
      </c>
      <c r="C6" t="s">
        <v>115</v>
      </c>
      <c r="D6" t="s">
        <v>116</v>
      </c>
      <c r="E6" t="s">
        <v>115</v>
      </c>
      <c r="F6" t="s">
        <v>117</v>
      </c>
      <c r="G6">
        <v>85353</v>
      </c>
      <c r="H6" s="26">
        <v>5.6500000000000002E-2</v>
      </c>
      <c r="I6" s="28">
        <v>1841.3062414999999</v>
      </c>
      <c r="J6">
        <v>1220</v>
      </c>
      <c r="K6">
        <v>102</v>
      </c>
      <c r="L6">
        <v>4</v>
      </c>
      <c r="M6" s="28">
        <v>155.05283934031317</v>
      </c>
      <c r="N6" s="27" t="s">
        <v>66</v>
      </c>
      <c r="O6">
        <v>33</v>
      </c>
    </row>
    <row r="7" spans="1:15" x14ac:dyDescent="0.25">
      <c r="A7" t="s">
        <v>118</v>
      </c>
      <c r="B7">
        <v>36</v>
      </c>
      <c r="C7" t="s">
        <v>119</v>
      </c>
      <c r="D7" t="s">
        <v>120</v>
      </c>
      <c r="E7" t="s">
        <v>119</v>
      </c>
      <c r="F7" t="s">
        <v>121</v>
      </c>
      <c r="G7">
        <v>67052</v>
      </c>
      <c r="H7" s="26">
        <v>2.81E-2</v>
      </c>
      <c r="I7" s="28">
        <v>915.76469709999992</v>
      </c>
      <c r="J7">
        <v>607</v>
      </c>
      <c r="K7">
        <v>51</v>
      </c>
      <c r="L7">
        <v>2</v>
      </c>
      <c r="M7" s="28">
        <v>155.05283934031317</v>
      </c>
      <c r="N7" s="27" t="s">
        <v>66</v>
      </c>
      <c r="O7">
        <v>33</v>
      </c>
    </row>
    <row r="8" spans="1:15" x14ac:dyDescent="0.25">
      <c r="A8" t="s">
        <v>122</v>
      </c>
      <c r="B8">
        <v>38</v>
      </c>
      <c r="C8" t="s">
        <v>123</v>
      </c>
      <c r="D8" t="s">
        <v>124</v>
      </c>
      <c r="E8" t="s">
        <v>123</v>
      </c>
      <c r="F8" t="s">
        <v>125</v>
      </c>
      <c r="G8">
        <v>80011</v>
      </c>
      <c r="H8" s="26">
        <v>8.14E-2</v>
      </c>
      <c r="I8" s="28">
        <v>2652.7845674</v>
      </c>
      <c r="J8">
        <v>1757</v>
      </c>
      <c r="K8">
        <v>147</v>
      </c>
      <c r="L8">
        <v>5</v>
      </c>
      <c r="M8" s="28">
        <v>155.05283934031317</v>
      </c>
      <c r="N8" s="27" t="s">
        <v>66</v>
      </c>
      <c r="O8">
        <v>33</v>
      </c>
    </row>
    <row r="9" spans="1:15" x14ac:dyDescent="0.25">
      <c r="A9" t="s">
        <v>126</v>
      </c>
      <c r="B9">
        <v>87</v>
      </c>
      <c r="C9" t="s">
        <v>127</v>
      </c>
      <c r="D9" t="s">
        <v>128</v>
      </c>
      <c r="E9" t="s">
        <v>129</v>
      </c>
      <c r="F9" t="s">
        <v>130</v>
      </c>
      <c r="G9">
        <v>37311</v>
      </c>
      <c r="H9" s="26">
        <v>0.2833</v>
      </c>
      <c r="I9" s="28">
        <v>9232.6028002999992</v>
      </c>
      <c r="J9">
        <v>6114</v>
      </c>
      <c r="K9">
        <v>510</v>
      </c>
      <c r="L9">
        <v>16</v>
      </c>
      <c r="M9" s="28">
        <v>155.05283934031317</v>
      </c>
      <c r="N9" s="27" t="s">
        <v>66</v>
      </c>
      <c r="O9">
        <v>33</v>
      </c>
    </row>
    <row r="10" spans="1:15" x14ac:dyDescent="0.25">
      <c r="A10" t="s">
        <v>131</v>
      </c>
      <c r="B10">
        <v>90</v>
      </c>
      <c r="C10" t="s">
        <v>132</v>
      </c>
      <c r="D10" t="s">
        <v>133</v>
      </c>
      <c r="E10" t="s">
        <v>131</v>
      </c>
      <c r="F10" t="s">
        <v>134</v>
      </c>
      <c r="G10">
        <v>47274</v>
      </c>
      <c r="H10" s="26">
        <v>4.1000000000000003E-3</v>
      </c>
      <c r="I10" s="28">
        <v>133.6169131</v>
      </c>
      <c r="J10">
        <v>89</v>
      </c>
      <c r="K10">
        <v>8</v>
      </c>
      <c r="L10">
        <v>1</v>
      </c>
      <c r="M10" s="28">
        <v>155.05283934031317</v>
      </c>
      <c r="N10" s="27" t="s">
        <v>66</v>
      </c>
      <c r="O10">
        <v>33</v>
      </c>
    </row>
    <row r="11" spans="1:15" x14ac:dyDescent="0.25">
      <c r="A11" t="s">
        <v>135</v>
      </c>
      <c r="B11">
        <v>94</v>
      </c>
      <c r="C11" t="s">
        <v>136</v>
      </c>
      <c r="D11" t="s">
        <v>137</v>
      </c>
      <c r="E11" t="s">
        <v>138</v>
      </c>
      <c r="F11" t="s">
        <v>139</v>
      </c>
      <c r="G11">
        <v>53560</v>
      </c>
      <c r="H11" s="26">
        <v>2.1000000000000001E-2</v>
      </c>
      <c r="I11" s="28">
        <v>684.37931100000003</v>
      </c>
      <c r="J11">
        <v>454</v>
      </c>
      <c r="K11">
        <v>38</v>
      </c>
      <c r="L11">
        <v>2</v>
      </c>
      <c r="M11" s="28">
        <v>155.05283934031317</v>
      </c>
      <c r="N11" s="27" t="s">
        <v>66</v>
      </c>
      <c r="O11">
        <v>33</v>
      </c>
    </row>
    <row r="12" spans="1:15" x14ac:dyDescent="0.25">
      <c r="A12" t="s">
        <v>126</v>
      </c>
      <c r="B12">
        <v>181</v>
      </c>
      <c r="C12" t="s">
        <v>140</v>
      </c>
      <c r="D12" t="s">
        <v>141</v>
      </c>
      <c r="E12" t="s">
        <v>142</v>
      </c>
      <c r="F12" t="s">
        <v>134</v>
      </c>
      <c r="G12">
        <v>46714</v>
      </c>
      <c r="H12" s="26">
        <v>0.31409999999999999</v>
      </c>
      <c r="I12" s="28">
        <v>10236.359123099999</v>
      </c>
      <c r="J12">
        <v>6779</v>
      </c>
      <c r="K12">
        <v>565</v>
      </c>
      <c r="L12">
        <v>18</v>
      </c>
      <c r="M12" s="28">
        <v>155.05283934031317</v>
      </c>
      <c r="N12" s="27" t="s">
        <v>66</v>
      </c>
      <c r="O12">
        <v>33</v>
      </c>
    </row>
    <row r="13" spans="1:15" x14ac:dyDescent="0.25">
      <c r="A13" t="s">
        <v>105</v>
      </c>
      <c r="B13">
        <v>453</v>
      </c>
      <c r="C13" t="s">
        <v>143</v>
      </c>
      <c r="D13" t="s">
        <v>144</v>
      </c>
      <c r="E13" t="s">
        <v>145</v>
      </c>
      <c r="F13" t="s">
        <v>146</v>
      </c>
      <c r="G13">
        <v>85043</v>
      </c>
      <c r="H13" s="26">
        <v>4.07E-2</v>
      </c>
      <c r="I13" s="28">
        <v>1326.3922837</v>
      </c>
      <c r="J13">
        <v>879</v>
      </c>
      <c r="K13">
        <v>74</v>
      </c>
      <c r="L13">
        <v>3</v>
      </c>
      <c r="M13" s="28">
        <v>155.05283934031317</v>
      </c>
      <c r="N13" s="27" t="s">
        <v>66</v>
      </c>
      <c r="O13">
        <v>33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87CD-5D43-4F68-AF46-F6E4A87B455B}">
  <dimension ref="A1:M35"/>
  <sheetViews>
    <sheetView workbookViewId="0">
      <selection activeCell="F14" sqref="F14"/>
    </sheetView>
  </sheetViews>
  <sheetFormatPr defaultRowHeight="15" x14ac:dyDescent="0.25"/>
  <sheetData>
    <row r="1" spans="1:13" x14ac:dyDescent="0.25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151</v>
      </c>
      <c r="G1" t="s">
        <v>206</v>
      </c>
      <c r="H1" t="s">
        <v>207</v>
      </c>
      <c r="I1" t="s">
        <v>208</v>
      </c>
      <c r="J1" t="s">
        <v>209</v>
      </c>
      <c r="K1" t="s">
        <v>153</v>
      </c>
      <c r="L1" t="s">
        <v>210</v>
      </c>
      <c r="M1" t="s">
        <v>211</v>
      </c>
    </row>
    <row r="2" spans="1:13" x14ac:dyDescent="0.25">
      <c r="A2" t="s">
        <v>212</v>
      </c>
      <c r="B2" t="s">
        <v>213</v>
      </c>
      <c r="C2" t="s">
        <v>58</v>
      </c>
      <c r="D2" t="s">
        <v>214</v>
      </c>
      <c r="E2">
        <v>2700</v>
      </c>
      <c r="F2">
        <v>3200</v>
      </c>
      <c r="G2">
        <v>2950</v>
      </c>
      <c r="H2" t="s">
        <v>215</v>
      </c>
      <c r="I2">
        <v>1300</v>
      </c>
      <c r="J2">
        <v>0</v>
      </c>
      <c r="K2" t="s">
        <v>216</v>
      </c>
      <c r="L2" t="s">
        <v>28</v>
      </c>
      <c r="M2" t="s">
        <v>217</v>
      </c>
    </row>
    <row r="3" spans="1:13" x14ac:dyDescent="0.25">
      <c r="A3" t="s">
        <v>212</v>
      </c>
      <c r="B3" t="s">
        <v>213</v>
      </c>
      <c r="C3" t="s">
        <v>218</v>
      </c>
      <c r="D3" t="s">
        <v>214</v>
      </c>
      <c r="E3">
        <v>2700</v>
      </c>
      <c r="F3">
        <v>3200</v>
      </c>
      <c r="G3">
        <v>2950</v>
      </c>
      <c r="H3" t="s">
        <v>219</v>
      </c>
      <c r="I3">
        <v>1300</v>
      </c>
      <c r="J3">
        <v>0</v>
      </c>
      <c r="K3" t="s">
        <v>216</v>
      </c>
      <c r="L3" t="s">
        <v>28</v>
      </c>
      <c r="M3" t="s">
        <v>217</v>
      </c>
    </row>
    <row r="4" spans="1:13" x14ac:dyDescent="0.25">
      <c r="A4" t="s">
        <v>212</v>
      </c>
      <c r="B4" t="s">
        <v>213</v>
      </c>
      <c r="C4" t="s">
        <v>220</v>
      </c>
      <c r="D4" t="s">
        <v>214</v>
      </c>
      <c r="E4">
        <v>2700</v>
      </c>
      <c r="F4">
        <v>3200</v>
      </c>
      <c r="G4">
        <v>2950</v>
      </c>
      <c r="H4" t="s">
        <v>215</v>
      </c>
      <c r="I4">
        <v>1300</v>
      </c>
      <c r="J4">
        <v>0</v>
      </c>
      <c r="K4" t="s">
        <v>216</v>
      </c>
      <c r="L4" t="s">
        <v>28</v>
      </c>
      <c r="M4" t="s">
        <v>217</v>
      </c>
    </row>
    <row r="5" spans="1:13" x14ac:dyDescent="0.25">
      <c r="A5" t="s">
        <v>212</v>
      </c>
      <c r="B5" t="s">
        <v>221</v>
      </c>
      <c r="C5" t="s">
        <v>218</v>
      </c>
      <c r="D5" t="s">
        <v>222</v>
      </c>
      <c r="E5">
        <v>2700</v>
      </c>
      <c r="F5">
        <v>3200</v>
      </c>
      <c r="G5">
        <v>2950</v>
      </c>
      <c r="H5" t="s">
        <v>219</v>
      </c>
      <c r="I5">
        <v>770</v>
      </c>
      <c r="J5">
        <v>0</v>
      </c>
      <c r="K5" t="s">
        <v>223</v>
      </c>
      <c r="L5" t="s">
        <v>224</v>
      </c>
      <c r="M5" t="s">
        <v>225</v>
      </c>
    </row>
    <row r="6" spans="1:13" x14ac:dyDescent="0.25">
      <c r="A6" t="s">
        <v>212</v>
      </c>
      <c r="B6" t="s">
        <v>221</v>
      </c>
      <c r="C6" t="s">
        <v>58</v>
      </c>
      <c r="D6" t="s">
        <v>222</v>
      </c>
      <c r="E6">
        <v>2700</v>
      </c>
      <c r="F6">
        <v>3200</v>
      </c>
      <c r="G6">
        <v>2950</v>
      </c>
      <c r="H6" t="s">
        <v>219</v>
      </c>
      <c r="I6">
        <v>770</v>
      </c>
      <c r="J6">
        <v>0</v>
      </c>
      <c r="K6" t="s">
        <v>223</v>
      </c>
      <c r="L6" t="s">
        <v>224</v>
      </c>
      <c r="M6" t="s">
        <v>225</v>
      </c>
    </row>
    <row r="7" spans="1:13" x14ac:dyDescent="0.25">
      <c r="A7" t="s">
        <v>212</v>
      </c>
      <c r="B7" t="s">
        <v>226</v>
      </c>
      <c r="C7" t="s">
        <v>58</v>
      </c>
      <c r="D7" t="s">
        <v>227</v>
      </c>
      <c r="E7">
        <v>2700</v>
      </c>
      <c r="F7">
        <v>3200</v>
      </c>
      <c r="G7">
        <v>2950</v>
      </c>
      <c r="H7" t="s">
        <v>219</v>
      </c>
      <c r="I7">
        <v>1350</v>
      </c>
      <c r="J7">
        <v>0</v>
      </c>
      <c r="K7" t="s">
        <v>228</v>
      </c>
      <c r="L7" t="s">
        <v>224</v>
      </c>
      <c r="M7" t="s">
        <v>229</v>
      </c>
    </row>
    <row r="8" spans="1:13" x14ac:dyDescent="0.25">
      <c r="A8" t="s">
        <v>212</v>
      </c>
      <c r="B8" t="s">
        <v>230</v>
      </c>
      <c r="C8" t="s">
        <v>58</v>
      </c>
      <c r="D8" t="s">
        <v>231</v>
      </c>
      <c r="E8">
        <v>7050</v>
      </c>
      <c r="F8">
        <v>7700</v>
      </c>
      <c r="G8">
        <v>7375</v>
      </c>
      <c r="H8" t="s">
        <v>219</v>
      </c>
      <c r="I8">
        <v>485</v>
      </c>
      <c r="J8">
        <v>0</v>
      </c>
      <c r="K8" t="s">
        <v>232</v>
      </c>
      <c r="L8" t="s">
        <v>233</v>
      </c>
      <c r="M8" t="s">
        <v>234</v>
      </c>
    </row>
    <row r="9" spans="1:13" x14ac:dyDescent="0.25">
      <c r="A9" t="s">
        <v>212</v>
      </c>
      <c r="B9" t="s">
        <v>235</v>
      </c>
      <c r="C9" t="s">
        <v>58</v>
      </c>
      <c r="D9" t="s">
        <v>236</v>
      </c>
      <c r="E9">
        <v>3000</v>
      </c>
      <c r="F9">
        <v>3750</v>
      </c>
      <c r="G9">
        <v>3375</v>
      </c>
      <c r="H9" t="s">
        <v>219</v>
      </c>
      <c r="I9">
        <v>1200</v>
      </c>
      <c r="J9">
        <v>0</v>
      </c>
      <c r="K9" t="s">
        <v>237</v>
      </c>
      <c r="L9" t="s">
        <v>224</v>
      </c>
      <c r="M9" t="s">
        <v>238</v>
      </c>
    </row>
    <row r="10" spans="1:13" x14ac:dyDescent="0.25">
      <c r="A10" t="s">
        <v>212</v>
      </c>
      <c r="B10" t="s">
        <v>235</v>
      </c>
      <c r="C10" t="s">
        <v>218</v>
      </c>
      <c r="D10" t="s">
        <v>236</v>
      </c>
      <c r="E10">
        <v>3000</v>
      </c>
      <c r="F10">
        <v>3750</v>
      </c>
      <c r="G10">
        <v>3375</v>
      </c>
      <c r="H10" t="s">
        <v>219</v>
      </c>
      <c r="I10">
        <v>1200</v>
      </c>
      <c r="J10">
        <v>0</v>
      </c>
      <c r="K10" t="s">
        <v>237</v>
      </c>
      <c r="L10" t="s">
        <v>224</v>
      </c>
      <c r="M10" t="s">
        <v>238</v>
      </c>
    </row>
    <row r="11" spans="1:13" x14ac:dyDescent="0.25">
      <c r="A11" t="s">
        <v>212</v>
      </c>
      <c r="B11" t="s">
        <v>235</v>
      </c>
      <c r="C11" t="s">
        <v>220</v>
      </c>
      <c r="D11" t="s">
        <v>236</v>
      </c>
      <c r="E11">
        <v>3000</v>
      </c>
      <c r="F11">
        <v>3750</v>
      </c>
      <c r="G11">
        <v>3375</v>
      </c>
      <c r="H11" t="s">
        <v>219</v>
      </c>
      <c r="I11">
        <v>1200</v>
      </c>
      <c r="J11">
        <v>0</v>
      </c>
      <c r="K11" t="s">
        <v>237</v>
      </c>
      <c r="L11" t="s">
        <v>224</v>
      </c>
      <c r="M11" t="s">
        <v>238</v>
      </c>
    </row>
    <row r="12" spans="1:13" x14ac:dyDescent="0.25">
      <c r="A12" t="s">
        <v>239</v>
      </c>
      <c r="B12" t="s">
        <v>240</v>
      </c>
      <c r="C12" t="s">
        <v>220</v>
      </c>
      <c r="D12" t="s">
        <v>241</v>
      </c>
      <c r="E12">
        <v>3000</v>
      </c>
      <c r="F12">
        <v>4500</v>
      </c>
      <c r="G12">
        <v>3750</v>
      </c>
      <c r="H12" t="s">
        <v>219</v>
      </c>
      <c r="I12">
        <v>1200</v>
      </c>
      <c r="J12">
        <v>0</v>
      </c>
      <c r="K12" t="s">
        <v>237</v>
      </c>
      <c r="L12" t="s">
        <v>233</v>
      </c>
      <c r="M12" t="s">
        <v>242</v>
      </c>
    </row>
    <row r="13" spans="1:13" x14ac:dyDescent="0.25">
      <c r="A13" t="s">
        <v>239</v>
      </c>
      <c r="B13" t="s">
        <v>243</v>
      </c>
      <c r="C13" t="s">
        <v>220</v>
      </c>
      <c r="D13" t="s">
        <v>61</v>
      </c>
      <c r="E13">
        <v>4500</v>
      </c>
      <c r="F13">
        <v>5500</v>
      </c>
      <c r="G13">
        <v>5000</v>
      </c>
      <c r="H13" t="s">
        <v>219</v>
      </c>
      <c r="I13">
        <v>1100</v>
      </c>
      <c r="J13">
        <v>0</v>
      </c>
      <c r="K13" t="s">
        <v>244</v>
      </c>
      <c r="L13" t="s">
        <v>233</v>
      </c>
      <c r="M13" t="s">
        <v>245</v>
      </c>
    </row>
    <row r="14" spans="1:13" x14ac:dyDescent="0.25">
      <c r="A14" t="s">
        <v>64</v>
      </c>
      <c r="B14" t="s">
        <v>243</v>
      </c>
      <c r="C14" t="s">
        <v>58</v>
      </c>
      <c r="D14" t="s">
        <v>61</v>
      </c>
      <c r="E14">
        <v>3700</v>
      </c>
      <c r="F14">
        <v>4200</v>
      </c>
      <c r="G14">
        <v>3950</v>
      </c>
      <c r="H14" t="s">
        <v>246</v>
      </c>
      <c r="I14">
        <v>1100</v>
      </c>
      <c r="J14">
        <v>0</v>
      </c>
      <c r="K14" t="s">
        <v>244</v>
      </c>
      <c r="L14" t="s">
        <v>233</v>
      </c>
      <c r="M14" t="s">
        <v>245</v>
      </c>
    </row>
    <row r="15" spans="1:13" x14ac:dyDescent="0.25">
      <c r="A15" t="s">
        <v>64</v>
      </c>
      <c r="B15" t="s">
        <v>243</v>
      </c>
      <c r="C15" t="s">
        <v>58</v>
      </c>
      <c r="D15" t="s">
        <v>247</v>
      </c>
      <c r="E15">
        <v>5200</v>
      </c>
      <c r="F15">
        <v>6200</v>
      </c>
      <c r="G15">
        <v>5700</v>
      </c>
      <c r="H15" t="s">
        <v>219</v>
      </c>
      <c r="I15">
        <v>1100</v>
      </c>
      <c r="J15">
        <v>0</v>
      </c>
      <c r="K15" t="s">
        <v>244</v>
      </c>
      <c r="L15" t="s">
        <v>233</v>
      </c>
      <c r="M15" t="s">
        <v>245</v>
      </c>
    </row>
    <row r="16" spans="1:13" x14ac:dyDescent="0.25">
      <c r="A16" t="s">
        <v>64</v>
      </c>
      <c r="B16" t="s">
        <v>248</v>
      </c>
      <c r="C16" t="s">
        <v>58</v>
      </c>
      <c r="D16" t="s">
        <v>249</v>
      </c>
      <c r="E16">
        <v>3200</v>
      </c>
      <c r="F16">
        <v>4200</v>
      </c>
      <c r="G16">
        <v>3700</v>
      </c>
      <c r="H16" t="s">
        <v>250</v>
      </c>
      <c r="I16">
        <v>1100</v>
      </c>
      <c r="J16">
        <v>0</v>
      </c>
      <c r="K16" t="s">
        <v>244</v>
      </c>
      <c r="L16" t="s">
        <v>233</v>
      </c>
      <c r="M16" t="s">
        <v>251</v>
      </c>
    </row>
    <row r="17" spans="1:13" x14ac:dyDescent="0.25">
      <c r="A17" t="s">
        <v>252</v>
      </c>
      <c r="B17" t="s">
        <v>248</v>
      </c>
      <c r="C17" t="s">
        <v>58</v>
      </c>
      <c r="D17" t="s">
        <v>249</v>
      </c>
      <c r="E17">
        <v>4600</v>
      </c>
      <c r="F17">
        <v>4900</v>
      </c>
      <c r="G17">
        <v>4750</v>
      </c>
      <c r="H17" t="s">
        <v>253</v>
      </c>
      <c r="I17">
        <v>1200</v>
      </c>
      <c r="J17">
        <v>0</v>
      </c>
      <c r="K17" t="s">
        <v>237</v>
      </c>
      <c r="L17" t="s">
        <v>233</v>
      </c>
      <c r="M17" t="s">
        <v>251</v>
      </c>
    </row>
    <row r="18" spans="1:13" x14ac:dyDescent="0.25">
      <c r="A18" t="s">
        <v>64</v>
      </c>
      <c r="B18" t="s">
        <v>213</v>
      </c>
      <c r="C18" t="s">
        <v>58</v>
      </c>
      <c r="D18" t="s">
        <v>214</v>
      </c>
      <c r="E18">
        <v>2700</v>
      </c>
      <c r="F18">
        <v>3200</v>
      </c>
      <c r="G18">
        <v>2950</v>
      </c>
      <c r="H18" t="s">
        <v>215</v>
      </c>
      <c r="I18">
        <v>1300</v>
      </c>
      <c r="J18">
        <v>0</v>
      </c>
      <c r="K18" t="s">
        <v>216</v>
      </c>
      <c r="L18" t="s">
        <v>28</v>
      </c>
      <c r="M18" t="s">
        <v>217</v>
      </c>
    </row>
    <row r="19" spans="1:13" x14ac:dyDescent="0.25">
      <c r="A19" t="s">
        <v>64</v>
      </c>
      <c r="B19" t="s">
        <v>213</v>
      </c>
      <c r="C19" t="s">
        <v>58</v>
      </c>
      <c r="D19" t="s">
        <v>254</v>
      </c>
      <c r="E19">
        <v>3600</v>
      </c>
      <c r="F19">
        <v>4950</v>
      </c>
      <c r="G19">
        <v>4275</v>
      </c>
      <c r="H19" t="s">
        <v>219</v>
      </c>
      <c r="I19">
        <v>1300</v>
      </c>
      <c r="J19">
        <v>0</v>
      </c>
      <c r="K19" t="s">
        <v>216</v>
      </c>
      <c r="L19" t="s">
        <v>28</v>
      </c>
      <c r="M19" t="s">
        <v>217</v>
      </c>
    </row>
    <row r="20" spans="1:13" x14ac:dyDescent="0.25">
      <c r="A20" t="s">
        <v>64</v>
      </c>
      <c r="B20" t="s">
        <v>255</v>
      </c>
      <c r="C20" t="s">
        <v>58</v>
      </c>
      <c r="D20" t="s">
        <v>256</v>
      </c>
      <c r="E20">
        <v>3200</v>
      </c>
      <c r="F20">
        <v>4150</v>
      </c>
      <c r="G20">
        <v>3675</v>
      </c>
      <c r="H20" t="s">
        <v>219</v>
      </c>
      <c r="I20">
        <v>1500</v>
      </c>
      <c r="J20">
        <v>0</v>
      </c>
      <c r="K20" t="s">
        <v>257</v>
      </c>
      <c r="L20" t="s">
        <v>233</v>
      </c>
      <c r="M20" t="s">
        <v>258</v>
      </c>
    </row>
    <row r="21" spans="1:13" x14ac:dyDescent="0.25">
      <c r="A21" t="s">
        <v>64</v>
      </c>
      <c r="B21" t="s">
        <v>226</v>
      </c>
      <c r="C21" t="s">
        <v>58</v>
      </c>
      <c r="D21" t="s">
        <v>259</v>
      </c>
      <c r="E21">
        <v>2700</v>
      </c>
      <c r="F21">
        <v>3200</v>
      </c>
      <c r="G21">
        <v>2950</v>
      </c>
      <c r="H21" t="s">
        <v>219</v>
      </c>
      <c r="I21">
        <v>1350</v>
      </c>
      <c r="J21">
        <v>0</v>
      </c>
      <c r="K21" t="s">
        <v>228</v>
      </c>
      <c r="L21" t="s">
        <v>224</v>
      </c>
      <c r="M21" t="s">
        <v>229</v>
      </c>
    </row>
    <row r="22" spans="1:13" x14ac:dyDescent="0.25">
      <c r="A22" t="s">
        <v>64</v>
      </c>
      <c r="B22" t="s">
        <v>230</v>
      </c>
      <c r="C22" t="s">
        <v>58</v>
      </c>
      <c r="D22" t="s">
        <v>231</v>
      </c>
      <c r="E22">
        <v>7050</v>
      </c>
      <c r="F22">
        <v>7700</v>
      </c>
      <c r="G22">
        <v>7375</v>
      </c>
      <c r="H22" t="s">
        <v>219</v>
      </c>
      <c r="I22">
        <v>485</v>
      </c>
      <c r="J22">
        <v>0</v>
      </c>
      <c r="K22" t="s">
        <v>232</v>
      </c>
      <c r="L22" t="s">
        <v>233</v>
      </c>
      <c r="M22" t="s">
        <v>234</v>
      </c>
    </row>
    <row r="23" spans="1:13" x14ac:dyDescent="0.25">
      <c r="A23" t="s">
        <v>252</v>
      </c>
      <c r="B23" t="s">
        <v>243</v>
      </c>
      <c r="C23" t="s">
        <v>58</v>
      </c>
      <c r="D23" t="s">
        <v>61</v>
      </c>
      <c r="E23">
        <v>5050</v>
      </c>
      <c r="F23">
        <v>5300</v>
      </c>
      <c r="G23">
        <v>5175</v>
      </c>
      <c r="H23" t="s">
        <v>260</v>
      </c>
      <c r="I23">
        <v>1350</v>
      </c>
      <c r="J23">
        <v>0</v>
      </c>
      <c r="K23" t="s">
        <v>228</v>
      </c>
      <c r="L23" t="s">
        <v>233</v>
      </c>
      <c r="M23" t="s">
        <v>245</v>
      </c>
    </row>
    <row r="24" spans="1:13" x14ac:dyDescent="0.25">
      <c r="A24" t="s">
        <v>261</v>
      </c>
      <c r="B24" t="s">
        <v>262</v>
      </c>
      <c r="C24" t="s">
        <v>58</v>
      </c>
      <c r="D24" t="s">
        <v>263</v>
      </c>
      <c r="E24">
        <v>3100</v>
      </c>
      <c r="F24">
        <v>3500</v>
      </c>
      <c r="G24">
        <v>3300</v>
      </c>
      <c r="H24" t="s">
        <v>219</v>
      </c>
      <c r="I24">
        <v>1500</v>
      </c>
      <c r="J24">
        <v>0</v>
      </c>
      <c r="K24" t="s">
        <v>257</v>
      </c>
      <c r="L24" t="s">
        <v>224</v>
      </c>
      <c r="M24" t="s">
        <v>264</v>
      </c>
    </row>
    <row r="25" spans="1:13" x14ac:dyDescent="0.25">
      <c r="A25" t="s">
        <v>261</v>
      </c>
      <c r="B25" t="s">
        <v>265</v>
      </c>
      <c r="C25" t="s">
        <v>58</v>
      </c>
      <c r="D25" t="s">
        <v>266</v>
      </c>
      <c r="E25">
        <v>2800</v>
      </c>
      <c r="F25">
        <v>3200</v>
      </c>
      <c r="G25">
        <v>3000</v>
      </c>
      <c r="H25" t="s">
        <v>219</v>
      </c>
      <c r="I25">
        <v>1720</v>
      </c>
      <c r="J25">
        <v>0</v>
      </c>
      <c r="K25" t="s">
        <v>267</v>
      </c>
      <c r="L25" t="s">
        <v>224</v>
      </c>
      <c r="M25" t="s">
        <v>217</v>
      </c>
    </row>
    <row r="26" spans="1:13" x14ac:dyDescent="0.25">
      <c r="A26" t="s">
        <v>261</v>
      </c>
      <c r="B26" t="s">
        <v>268</v>
      </c>
      <c r="C26" t="s">
        <v>58</v>
      </c>
      <c r="D26" t="s">
        <v>269</v>
      </c>
      <c r="E26">
        <v>2900</v>
      </c>
      <c r="F26">
        <v>3200</v>
      </c>
      <c r="G26">
        <v>3050</v>
      </c>
      <c r="H26" t="s">
        <v>219</v>
      </c>
      <c r="I26">
        <v>1800</v>
      </c>
      <c r="J26">
        <v>0</v>
      </c>
      <c r="K26" t="s">
        <v>270</v>
      </c>
      <c r="L26" t="s">
        <v>224</v>
      </c>
      <c r="M26" t="s">
        <v>264</v>
      </c>
    </row>
    <row r="27" spans="1:13" x14ac:dyDescent="0.25">
      <c r="A27" t="s">
        <v>261</v>
      </c>
      <c r="B27" t="s">
        <v>255</v>
      </c>
      <c r="C27" t="s">
        <v>58</v>
      </c>
      <c r="D27" t="s">
        <v>256</v>
      </c>
      <c r="E27">
        <v>3200</v>
      </c>
      <c r="F27">
        <v>4150</v>
      </c>
      <c r="G27">
        <v>3675</v>
      </c>
      <c r="H27" t="s">
        <v>219</v>
      </c>
      <c r="I27">
        <v>1500</v>
      </c>
      <c r="J27">
        <v>0</v>
      </c>
      <c r="K27" t="s">
        <v>257</v>
      </c>
      <c r="L27" t="s">
        <v>233</v>
      </c>
      <c r="M27" t="s">
        <v>258</v>
      </c>
    </row>
    <row r="28" spans="1:13" x14ac:dyDescent="0.25">
      <c r="A28" t="s">
        <v>261</v>
      </c>
      <c r="B28" t="s">
        <v>271</v>
      </c>
      <c r="C28" t="s">
        <v>58</v>
      </c>
      <c r="D28" t="s">
        <v>259</v>
      </c>
      <c r="E28">
        <v>2700</v>
      </c>
      <c r="F28">
        <v>3200</v>
      </c>
      <c r="G28">
        <v>2950</v>
      </c>
      <c r="H28" t="s">
        <v>219</v>
      </c>
      <c r="I28">
        <v>1350</v>
      </c>
      <c r="J28">
        <v>0</v>
      </c>
      <c r="K28" t="s">
        <v>228</v>
      </c>
      <c r="L28" t="s">
        <v>224</v>
      </c>
      <c r="M28" t="s">
        <v>229</v>
      </c>
    </row>
    <row r="29" spans="1:13" x14ac:dyDescent="0.25">
      <c r="A29" t="s">
        <v>261</v>
      </c>
      <c r="B29" t="s">
        <v>243</v>
      </c>
      <c r="C29" t="s">
        <v>58</v>
      </c>
      <c r="D29" t="s">
        <v>61</v>
      </c>
      <c r="E29">
        <v>3800</v>
      </c>
      <c r="F29">
        <v>5500</v>
      </c>
      <c r="G29">
        <v>4650</v>
      </c>
      <c r="H29" t="s">
        <v>219</v>
      </c>
      <c r="I29">
        <v>1100</v>
      </c>
      <c r="J29">
        <v>0</v>
      </c>
      <c r="K29" t="s">
        <v>244</v>
      </c>
      <c r="L29" t="s">
        <v>233</v>
      </c>
      <c r="M29" t="s">
        <v>245</v>
      </c>
    </row>
    <row r="30" spans="1:13" x14ac:dyDescent="0.25">
      <c r="A30" t="s">
        <v>272</v>
      </c>
      <c r="B30" t="s">
        <v>230</v>
      </c>
      <c r="C30" t="s">
        <v>273</v>
      </c>
      <c r="D30" t="s">
        <v>231</v>
      </c>
      <c r="E30">
        <v>7050</v>
      </c>
      <c r="F30">
        <v>7700</v>
      </c>
      <c r="G30">
        <v>7375</v>
      </c>
      <c r="H30" t="s">
        <v>219</v>
      </c>
      <c r="I30">
        <v>485</v>
      </c>
      <c r="J30">
        <v>0</v>
      </c>
      <c r="K30" t="s">
        <v>232</v>
      </c>
      <c r="L30" t="s">
        <v>233</v>
      </c>
      <c r="M30" t="s">
        <v>234</v>
      </c>
    </row>
    <row r="31" spans="1:13" x14ac:dyDescent="0.25">
      <c r="A31" t="s">
        <v>272</v>
      </c>
      <c r="B31" t="s">
        <v>243</v>
      </c>
      <c r="C31" t="s">
        <v>274</v>
      </c>
      <c r="D31" t="s">
        <v>61</v>
      </c>
      <c r="E31">
        <v>4400</v>
      </c>
      <c r="F31">
        <v>5500</v>
      </c>
      <c r="G31">
        <v>4950</v>
      </c>
      <c r="H31" t="s">
        <v>219</v>
      </c>
      <c r="I31">
        <v>1100</v>
      </c>
      <c r="J31">
        <v>0</v>
      </c>
      <c r="K31" t="s">
        <v>244</v>
      </c>
      <c r="L31" t="s">
        <v>233</v>
      </c>
      <c r="M31" t="s">
        <v>275</v>
      </c>
    </row>
    <row r="32" spans="1:13" x14ac:dyDescent="0.25">
      <c r="A32" t="s">
        <v>272</v>
      </c>
      <c r="B32" t="s">
        <v>243</v>
      </c>
      <c r="C32" t="s">
        <v>269</v>
      </c>
      <c r="D32" t="s">
        <v>276</v>
      </c>
      <c r="E32">
        <v>2900</v>
      </c>
      <c r="F32">
        <v>4500</v>
      </c>
      <c r="G32">
        <v>3700</v>
      </c>
      <c r="H32" t="s">
        <v>219</v>
      </c>
      <c r="I32">
        <v>2400</v>
      </c>
      <c r="J32">
        <v>1200</v>
      </c>
      <c r="K32" t="s">
        <v>277</v>
      </c>
      <c r="L32" t="s">
        <v>278</v>
      </c>
      <c r="M32" t="s">
        <v>279</v>
      </c>
    </row>
    <row r="33" spans="1:13" x14ac:dyDescent="0.25">
      <c r="A33" t="s">
        <v>272</v>
      </c>
      <c r="B33" t="s">
        <v>243</v>
      </c>
      <c r="C33" t="s">
        <v>280</v>
      </c>
      <c r="D33" t="s">
        <v>281</v>
      </c>
      <c r="E33">
        <v>6800</v>
      </c>
      <c r="F33">
        <v>8100</v>
      </c>
      <c r="G33">
        <v>7450</v>
      </c>
      <c r="H33" t="s">
        <v>219</v>
      </c>
      <c r="I33">
        <v>1300</v>
      </c>
      <c r="J33">
        <v>0</v>
      </c>
      <c r="K33" t="s">
        <v>216</v>
      </c>
      <c r="L33" t="s">
        <v>233</v>
      </c>
      <c r="M33" t="s">
        <v>282</v>
      </c>
    </row>
    <row r="34" spans="1:13" x14ac:dyDescent="0.25">
      <c r="A34" t="s">
        <v>272</v>
      </c>
      <c r="B34" t="s">
        <v>243</v>
      </c>
      <c r="C34" t="s">
        <v>273</v>
      </c>
      <c r="D34" t="s">
        <v>281</v>
      </c>
      <c r="E34">
        <v>6500</v>
      </c>
      <c r="F34">
        <v>7600</v>
      </c>
      <c r="G34">
        <v>7050</v>
      </c>
      <c r="H34" t="s">
        <v>219</v>
      </c>
      <c r="I34">
        <v>1300</v>
      </c>
      <c r="J34">
        <v>0</v>
      </c>
      <c r="K34" t="s">
        <v>216</v>
      </c>
      <c r="L34" t="s">
        <v>233</v>
      </c>
      <c r="M34" t="s">
        <v>283</v>
      </c>
    </row>
    <row r="35" spans="1:13" x14ac:dyDescent="0.25">
      <c r="A35" t="s">
        <v>284</v>
      </c>
      <c r="B35" t="s">
        <v>243</v>
      </c>
      <c r="C35" t="s">
        <v>285</v>
      </c>
      <c r="D35" t="s">
        <v>276</v>
      </c>
      <c r="E35">
        <v>2800</v>
      </c>
      <c r="F35">
        <v>4500</v>
      </c>
      <c r="G35">
        <v>3650</v>
      </c>
      <c r="H35" t="s">
        <v>219</v>
      </c>
      <c r="I35">
        <v>2400</v>
      </c>
      <c r="J35">
        <v>1500</v>
      </c>
      <c r="K35" t="s">
        <v>286</v>
      </c>
      <c r="L35" t="s">
        <v>278</v>
      </c>
      <c r="M35" t="s">
        <v>279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3B96E61072DB4F96C386E5C0D9CDE8" ma:contentTypeVersion="22" ma:contentTypeDescription="Create a new document." ma:contentTypeScope="" ma:versionID="dbf046b745350b9bbbaa9217b74828a7">
  <xsd:schema xmlns:xsd="http://www.w3.org/2001/XMLSchema" xmlns:xs="http://www.w3.org/2001/XMLSchema" xmlns:p="http://schemas.microsoft.com/office/2006/metadata/properties" xmlns:ns1="http://schemas.microsoft.com/sharepoint/v3" xmlns:ns2="72e27e69-4e1d-4914-85f3-d6ee9f5fa940" xmlns:ns3="c922fa70-cc30-403b-b7a8-c99ccb0bb04e" xmlns:ns4="42efe4a0-1fbf-46ff-9939-6f66cffc19b0" targetNamespace="http://schemas.microsoft.com/office/2006/metadata/properties" ma:root="true" ma:fieldsID="d8349aadc219301c4f43c82a0a5c0806" ns1:_="" ns2:_="" ns3:_="" ns4:_="">
    <xsd:import namespace="http://schemas.microsoft.com/sharepoint/v3"/>
    <xsd:import namespace="72e27e69-4e1d-4914-85f3-d6ee9f5fa940"/>
    <xsd:import namespace="c922fa70-cc30-403b-b7a8-c99ccb0bb04e"/>
    <xsd:import namespace="42efe4a0-1fbf-46ff-9939-6f66cffc19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_x0031_" minOccurs="0"/>
                <xsd:element ref="ns2:_x65e5__x671f_" minOccurs="0"/>
                <xsd:element ref="ns1:CustomerID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ustomerID" ma:index="26" nillable="true" ma:displayName="Custom ID Number" ma:internalName="CustomerID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27e69-4e1d-4914-85f3-d6ee9f5fa9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5b3e24e-701b-4578-ae31-61b3cb1907b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031_" ma:index="24" nillable="true" ma:displayName="1" ma:format="DateOnly" ma:internalName="_x0031_">
      <xsd:simpleType>
        <xsd:restriction base="dms:DateTime"/>
      </xsd:simpleType>
    </xsd:element>
    <xsd:element name="_x65e5__x671f_" ma:index="25" nillable="true" ma:displayName="日期" ma:format="DateOnly" ma:internalName="_x65e5__x671f_">
      <xsd:simpleType>
        <xsd:restriction base="dms:DateTime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9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22fa70-cc30-403b-b7a8-c99ccb0bb04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fe4a0-1fbf-46ff-9939-6f66cffc19b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c5dcd6c1-e91f-462a-867a-27cf82a7163d}" ma:internalName="TaxCatchAll" ma:showField="CatchAllData" ma:web="c922fa70-cc30-403b-b7a8-c99ccb0bb0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e27e69-4e1d-4914-85f3-d6ee9f5fa940">
      <Terms xmlns="http://schemas.microsoft.com/office/infopath/2007/PartnerControls"/>
    </lcf76f155ced4ddcb4097134ff3c332f>
    <_x0031_ xmlns="72e27e69-4e1d-4914-85f3-d6ee9f5fa940" xsi:nil="true"/>
    <CustomerID xmlns="http://schemas.microsoft.com/sharepoint/v3" xsi:nil="true"/>
    <_Flow_SignoffStatus xmlns="72e27e69-4e1d-4914-85f3-d6ee9f5fa940" xsi:nil="true"/>
    <TaxCatchAll xmlns="42efe4a0-1fbf-46ff-9939-6f66cffc19b0" xsi:nil="true"/>
    <_x65e5__x671f_ xmlns="72e27e69-4e1d-4914-85f3-d6ee9f5fa940" xsi:nil="true"/>
  </documentManagement>
</p:properties>
</file>

<file path=customXml/item4.xml>��< ? x m l   v e r s i o n = " 1 . 0 "   e n c o d i n g = " u t f - 1 6 " ? > < D a t a M a s h u p   s q m i d = " 5 7 c b 7 6 9 6 - 6 9 1 8 - 4 4 6 2 - a 6 9 6 - a 5 b 6 3 0 9 e 9 4 0 5 "   x m l n s = " h t t p : / / s c h e m a s . m i c r o s o f t . c o m / D a t a M a s h u p " > A A A A A B I S A A B Q S w M E F A A C A A g A l 1 u Y W Z G H o P G k A A A A 9 Q A A A B I A H A B D b 2 5 m a W c v U G F j a 2 F n Z S 5 4 b W w g o h g A K K A U A A A A A A A A A A A A A A A A A A A A A A A A A A A A h Y 9 B D o I w F E S v Q r q n L R C j I Z + y c C v G x M Q Y d 0 2 p 0 A g f A 8 V y N x c e y S u I U d S d y 3 n z F j P 3 6 w 3 S o a 6 8 i 2 4 7 0 2 B C A s q J p 1 E 1 u c E i I b 0 9 + g u S C t h I d Z K F 9 k Y Z u 3 j o 8 o S U 1 p 5 j x p x z 1 E W 0 a Q s W c h 6 w f b b a q l L X k n x k 8 1 / 2 D X Z W o t J E w O 4 1 R o Q 0 i C I 6 m 1 M O b G K Q G f z 2 4 T j 3 2 f 5 A W P a V 7 V s t N P r r A 7 A p A n t f E A 9 Q S w M E F A A C A A g A l 1 u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d b m F k s V 4 B F D A 8 A A G 1 O A A A T A B w A R m 9 y b X V s Y X M v U 2 V j d G l v b j E u b S C i G A A o o B Q A A A A A A A A A A A A A A A A A A A A A A A A A A A D t X O t u 2 8 g V / h 8 g 7 z C g E V T a a O 3 I d r L N L r a A I s m 2 G l v 2 i n L c r i A E N D W 2 i V A k y 0 u y g u B 3 6 b P 0 y X p m h p e 5 U p T s X b R F n R 8 O h 3 M 5 5 8 y 5 f D P n 0 A l 2 U y 8 M k M 1 + d 3 9 6 + e L l i + T B i f E C 9 R 3 f z X y H v v 8 Z + T h 9 + Q L B j x 1 m s Y u h Z R R E W d p h j X v W h Z O k O I Z B c Z o F 6 F P o Z 0 u M + h 8 u L O g 5 d W 5 9 v N 9 b L P q k O W i x K T r I P K i D s O M + o H G 2 v M X x / i T M g k V r B o v 0 7 O l w g u y z 0 d U V / L 7 6 e I p u R o P p W a t / 0 b b m 3 + l 7 D I Z X G 3 q c D U e n Z 1 P W 5 a D 7 h v 5 0 j t r t k r l p m D o + 6 g V B B r / 6 2 a 3 n o g u c x j j R c V c j C 2 D Z O B U q m J 6 Z h g P 5 f S f B 6 M p x v y R z m b p + G K S O F + A 4 y Y f o a T O z U h K n z q T Z j u u I b E g N N / O D P c v O o i i M U 0 a G N f v k + B m e r 4 8 f F d F G j g 8 K Z h C n m S p p 9 P O S + Q N P J t B D T C J L 0 n B 5 X E d m R Y t 1 h C 6 A 5 g d k p 2 H s 3 B u l K I y b H x w b V n 2 r X 1 U k r B T J D f b u H 1 L 0 8 b T U K k 5 1 D G Z w O r m 0 b X T D j O H j K R h D R Q m l F h a 6 j i o y p r E T J H d h v G T E J C 2 Z 4 M 5 6 r S F H 5 L 8 D f i R 9 d 7 w / X U X 4 8 V H P + j s 9 6 x x N w H e + R A S W w 2 T J M a 8 X e U n U / E D a B M M W / L B 5 C 9 4 p W 3 D + o a / f A y b o u X 6 p z S v 9 w H u T S q 9 H g f u A S 1 O Y U f e I R u P + 2 d C G N c + H 4 1 P 2 T B + Z 4 6 t e 9 8 b j 6 9 4 5 u h 6 P p j a / + T i M F 5 j G B L b T F X X 5 K 7 0 G g A J Y H y a 9 8 W C v 5 d + 1 B 0 O 7 P x l d T U e X Y 0 L 6 a D q k D t E e / T o k v y f D a W + U r 4 3 o A K K X q p r S M R + v g V H w B V S Y x H N a V 3 G 4 y N y U z o T B U f j 0 l X P v B f e k j U o + E l o u r 8 d T q j i c i M g z L y P y L A i J D q A N l I 7 e F Y h H v + N 1 e 2 N V i k C e e L G T 5 1 + u L 6 d D d G 0 P y E N t z N O / r y K e / j 0 X 7 / Q d F E 9 Q H 6 v r g 9 o 2 / l v j M z U e R G / r n P P o P z j B P a g h c S p G f 0 V e E o 1 V t b v y W w a W U h i K A u p U e J 8 1 w Y G z 1 F s J e V E Z i U D f x t V q Y r b J Y 3 Y N H l M i s J z 7 F Q r v k A 3 2 U U a p m Z m k O T p A 5 1 6 S 7 t v Z U j N p 3 c h 2 + + U L L 9 B T z G P P P e s 8 v I c l Y K g b J g w Y q A h 0 4 D m g A s n n Q f + z H 7 o U q T Z 2 p i U G z e n M F b p k f 8 / K W 9 I Q D f r o + 2 I x A J E V 8 x x E r k M Z F h 9 Q G i u J 5 E n X K q V i y 3 b K Y C K n g 9 i b Y u 6 r 0 j Z Z u w F h i Z Q Q D Z F h F e C p H F m B D u g J P d w c 9 b o c 2 9 M 4 Y w 5 U S 5 N I v x n m v T X B v K P N 1 B y W F l T q j U A b h F Q 7 C l P 0 S x a m l G + 9 7 h 9 J u m 9 j 5 y 5 2 U n C v o P t 6 1 U 9 I F + o F P 4 N H w y 4 4 5 5 I J O / K 9 N N 9 Q d L t C 4 G 1 i x y X O m 3 p A j 6 h r x R v t L R t F 6 a y p q w P m a C + Y g n W f 4 t / S D 6 t y 3 m r a 1 t p 6 Y + 3 v W + + t x w 5 q u W 3 0 8 1 9 Q A A K g F p N P m g i d X J A + W k s L 7 t N t l t o O N W 1 H v N e / j s B A Q R L E s Q K B t U C 1 k Y y I 0 W m I I J P v 0 8 X y S J B C A 2 9 8 f R 8 7 Q R M q Z I r r F q S T G h a c x t 5 y 2 W R B g b K 6 1 c i M h s V y z Q 2 D B Z U S D e 1 k f s O p i C c N N j D G + A 5 W A y D k f i m M x r v L W S w U Z C a T N a c A 8 W Q 4 n F h t l D 7 g A F l / B z C G s A 8 4 y h p f W k 8 C q y o r B L i C 9 B a F I m Z B G q 8 o z L w 8 Z 7 8 o N h t C h F q C o S 4 Q m C w 6 Y Q a J L k b j A r w Z O v T + V t + h 9 6 m E f z r D k G T Y z F C g b Y B h t Y D d 6 J C w i r 4 S F 0 j e X M Y e 4 G L g n z a 7 W R z j w F 2 J Y + g 7 7 T R 8 / 4 I h d I 6 d B f w X t w Z h G N M o C r / b / f A r k P T n N 6 + + f / / m F b I f v G i J g z R B X o A u n N g S w N Q S + m p 3 k b y o N l G H 3 2 r 9 B K + S 3 V p z k W k g F s O 2 f p O R y P 5 l g H 1 v 6 Y F / 0 T t e m a h S x X R + t 5 y r Z R E U Q I O L n a 5 g y n E Y Y O p O c / 0 c G F G x m e 8 C F p s 5 q K R Q s U 4 W H Z w q T R r t 1 R / 3 J z j y A X 0 u E I 3 K / G b T d t r a k l n o B J n v d 4 j 5 d / J + s T C g s 5 Y k I K 7 S N S 4 j U d O h r F G P o y x E t k R Z 5 8 7 z x a 3 G P n b T S f g t y X G X n p w C Y 5 U 4 q 3 o k P 8 Q t U k c 0 h 4 m t a x t c I b g o p R P v H U j P F r h X B Y x 1 3 x R o D H q k c Y b 1 X p W u I C 8 w O D V O + 7 7 5 r A r d u c M l Q 1 V y j 0 r w q B 0 L b l k / r r t p 3 E A / 7 p A D q 6 T r V o A 1 3 3 7 d 0 b c I e d z 5 i T t E F G c n 5 a x s u p H a B q I i u 8 S M D F g W k L U 2 S N H L Q p U N w 7 W V 4 d w p H m U K e v g 4 I h C k j 1 P b U d I A v X d V 9 K 4 V 1 P z 1 T E 9 w c 0 R / c 1 a D 5 Y e / u d j f 7 9 M g m t 6 E 8 Z f b M P z S a q 9 n Y z i Z / W x N 8 T K K w 3 j 1 + e Y s A q p c c p 5 8 p A g J u s 9 3 u f P I Y T 6 B f 7 D t 9 z A 3 U p 0 5 T t z Y i x g O l t 5 N Y J R 0 C 0 K a e 1 H k r 4 p 2 H 8 7 v r u P T F 9 S S E q P v P 6 H m A q Q T B 6 l 1 m v K N C d s t O O O R F Q t f 0 9 4 B O 4 h L d w o e D A d p 0 6 W K B B J k p S L i A u V l U p g / x 0 0 A v 2 3 l A z n / 8 / o o T 8 9 r p O b 4 u I t q a q Z 5 P t 2 s A L i M K Q o 0 L r Y z a C 6 3 q T B l E 2 j n l L S m e w n h G 3 W v A L 3 U X T l o K 1 a o R + z S N E b 8 L v V T 0 b y x g 4 r t 9 W L c D e i L s J l X W 0 F X R C 9 a e E J U e c K d H C r R v q M / w o m e Z A H L r y t v o t h z Z R / 6 L D f J / J K C E x e W Z S 5 8 C 4 e h u W r d R f S a a Q 6 f c S d Y 5 g f 0 j l z X f v U S r e j Z R S H S 6 H 4 f W F 8 u Y Q w h V h 0 I b j j G S f K v f z b / p 0 7 S 9 1 K N o t g p s S S l + V c v 0 t B J L + v 1 t 9 O / S 3 J i w 3 q m i / I t t I u W k u x s y t 1 n j D m G b K W 4 L X n q U m y k S T k N K m L p R M 2 L s y K N K L + 4 M b 2 Q 8 o S S W v B Z Q z r S C V Y M r j X P r J o O 5 7 u q z j Z J X a G v o Z s p x d E 4 3 b U h m 6 p L m h / u v z 1 + 0 m l n Q 4 a 2 y D c J e e e 6 Z Z u m S T Z l f o u F x Q R 3 3 c p N U y L N U s q 5 s F k Z x H d v 9 o / f H r 1 9 f 9 g 8 S y I c 2 X f 2 H s f P 5 z 1 G K V 4 q f q F A b K V J P o t h l T e 3 7 I Z q C 1 + b F 0 r Q d X i h m d p L Y X L 3 F D k D 9 J i T J 9 i g Q 2 1 a t M j x l + c f 2 p w n 8 j e M 5 e o q x O F 5 5 N k w X J + R z e f p A U x 1 7 j F b 4 g r H j B 2 y E R x 9 B w K r 4 k h G g z I y J 0 0 c W e 3 R r L q J k q S o W U k V F / c k 9 y l l w j 1 x f Y z 8 6 l + o I 1 V + 9 S / Y w H n F M q 9 g o i U P v C T y n R X V M L 0 h q 7 q 3 f Y a f u 9 W h J x t S P W J / v O Y c o V I L w e f 6 5 b Q s u x M y X c w 1 D A 0 c T a y Y h V U z C a l k A 9 3 z A 1 O 5 1 h N S 6 j d n O 8 q m u O C q l 0 r T + G E i Q 0 9 l M 0 k Y q j Z F 8 i p J F P U n C e W r m U A 4 e U j l K / V i a V r a W U 5 K q L k O v F Q W j J 7 o Z v I x F F l K F Z 3 V l X Y + P y G j U l m F w v n r m b x b r 2 d 7 e r 1 / 6 t X Y O 6 6 U q q b a j H u 1 x 0 7 F S h W a 0 F D 0 2 u h G D D 3 Y a I O l y + 1 0 V / n l V F P g 3 v T L 6 T X d + C Z l W q N 6 6 z t Y j 8 i A v A 0 1 s R r o P c F f c Z B h x Y Q k V Z o f t I y v X s / K Q w 5 v S 1 u V + 0 k 1 t P T W o C A M g p c L M B C C m e Y M 1 P B K W Y J q / 9 3 1 m 9 X L J v W X I g Q V 5 S V G f L q f V + Q y i u a V A U C s h M B / c I D y 5 K h Q b g B i J 1 m 8 o t g X H r 9 5 6 Q N a Q a R H j p s S 6 l O K X 4 n y J W w q f j h N 9 U m u u S O g k 0 Q B G y V B d o o j 1 P 0 R 9 W N M Q I C D X K p D M A 1 N k X u B u F T 6 4 B D 7 Z x U t J A + K Q L O 8 G F c r U V L Z 9 P 0 4 T J K / h l 5 g r N S T W e F z x Z U 8 + N Y W 1 3 0 S f q O 1 W E X H K q k p s n f 4 I 5 y Z I i J j Q r B I K b n g c X P e f X L T v L w t i G G T s J F 4 U R w h G C O s l f 5 f Y a h k e z M 3 b D I 2 A z m 9 J a 2 i W 7 t h N x P P R z + W O 0 7 z 1 Y h e k i L w H M x R R W w C B N t J n x e V W P P N K 0 Z L n O u 2 U J C R x D W 7 m p V K A H L k g L 7 T Y 4 6 6 7 L T O M 0 u 0 d v J 1 F X x D W 8 3 A o b E 3 l D 8 H M N w V k k B Y F k p y U a i K 3 U o 5 q l I F W m b d / v 9 J w f / y J w V a I P f 7 f F G g K 4 / n I M E F j u 9 1 N t C n n r E 0 g g 0 f H 8 j J 4 3 V 5 7 c 9 l y I A S H H w / / t V q d 4 x Z j j K 1 U G U T 2 E y P n Z y i u C B N q S P r W J o 6 M j 7 y W o L f 7 C V J t g S l R 3 + S / M m f k M d i H W x U 5 q f o L o Y A y X w q / u q F W Y J g x 6 N E i a k s 1 4 / C w F / R 7 g F 2 c Z I 4 8 S q P r v k I 1 g 3 n z i y R S g U K g f M l V t I e 8 e 6 1 w b d J v A A U V / l Y E 0 S v v K / g z Q g n L H Q m I c M D c g B B t x j i K E 4 I m q A k 5 m C E D J f D C W 3 k m J O E w d 3 U 0 H P o g I C c w E 1 b U j 8 I I z x b 4 N Q p 5 W Q M 0 f I s 8 P 6 R Y Z 7 G h A t S o k D I u C n w m C M g c O o R 5 b s I j F V c 4 + K L 9 J N P Q e 8 z E z L F n Q f g w g s k b u B U r R n Z u 7 + P 8 T 2 T 5 F 2 R + A Q Q R U q q C T O L L P I 9 F 7 S z A D z c b R Q n 4 p r q e 7 A w Q 5 J Z v g 9 S Y u M l b H + s e g d R V 4 v L 4 8 2 V w n L q n i 9 8 D y L G j b p a / o r S o t a 1 i i S C 7 y G O p p e m s X e b p d z 1 8 j Z J F 5 W Y P 6 A O r u F 1 W 1 k q k 6 / O n b 6 t J 1 4 + d N k n O r z s W P b 9 l m X f h a N k 8 w p 1 5 R y 9 5 p k Q l i h 3 S y t v w / H d c D + o q a m W q 5 o + N a v J k x j o N p P m I Z V m y Q 6 r V q i u a k R F s n 7 J H D h a p Z s q o O o / M a u z d P 2 R 8 T k Q Q H F J / R 8 U 9 U v 9 2 s E i 5 H C 7 r k P 8 S n W K e A S o N l 1 B + v y G 7 + Z 3 t Z Z V H i D K + Q s y J G q F q r u d P z v V + u C 1 u f S S W 2 n 4 W 0 o / V 1 q g E y + G K F V + v p Q Y 1 9 V U U S p r U c u m n z a A M s V p 6 3 M H v W u b P n L a 6 m u C G o J V l m u v 4 Z q 6 E + l T A W U R 6 9 X T q g m 6 q l K w m F J e a B m p P m z m B I V S T 6 3 B G H W y 1 g 8 e S p V d L P m m 8 3 y C N 2 u t d d i o w 1 U 3 d / R O l Z P y K E h w T L R A c B S 1 2 T u O R 1 o M W u l o S R d 9 O o G j R m v G 9 Z 5 z 7 h P N u E g 5 J 4 7 V 4 v V 6 h 4 s N A y e d t R y T h U 3 b J A n j d 9 t K i X H h o h r I p O g q C I R 7 n x c m V 2 + b y 6 e 7 r Y C I J Q r u t a w N J / a 4 K 0 a S a N K C p E q D S p c u y D D 3 / r t U Z + j / g o C y r G K + 4 v q G o C Z N 3 X 0 q W C y 9 h S w F X g a i 9 1 B I E H H U S R j T q I 0 m G I 6 O p q 8 c z C i q o c 2 V R y U R J i j b t l P F P r 0 j 8 l e b / p S Q / F F 5 9 / B p B 5 J i 2 Z R A G 9 O i E m 0 N P 2 V v b q n y M U b C W 9 u e H G R j h B M l K x B B 3 5 R L t m b H w O o S d N 4 W / / a E 0 F k t N X r i m Y 6 d Q m q p r 3 l 7 / s E 2 I g x D I Y Q m a 5 p X 2 Q w 8 U j 5 P U 2 C 5 y E x K 0 D 0 2 r N m 0 A K K 6 i S g S 4 B H 9 L J 7 T 0 B o F N F X v H V s / / R t Q S w E C L Q A U A A I A C A C X W 5 h Z k Y e g 8 a Q A A A D 1 A A A A E g A A A A A A A A A A A A A A A A A A A A A A Q 2 9 u Z m l n L 1 B h Y 2 t h Z 2 U u e G 1 s U E s B A i 0 A F A A C A A g A l 1 u Y W Q / K 6 a u k A A A A 6 Q A A A B M A A A A A A A A A A A A A A A A A 8 A A A A F t D b 2 5 0 Z W 5 0 X 1 R 5 c G V z X S 5 4 b W x Q S w E C L Q A U A A I A C A C X W 5 h Z L F e A R Q w P A A B t T g A A E w A A A A A A A A A A A A A A A A D h A Q A A R m 9 y b X V s Y X M v U 2 V j d G l v b j E u b V B L B Q Y A A A A A A w A D A M I A A A A 6 E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H Q E A A A A A A C k d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N i T n R o O U g v d n Z T c W Y 1 e i t 3 d m N M d W N C R W x 1 W m 0 4 Q U F B Q U F B Q U E 9 I i A v P j w v U 3 R h Y m x l R W 5 0 c m l l c z 4 8 L 0 l 0 Z W 0 + P E l 0 Z W 0 + P E l 0 Z W 1 M b 2 N h d G l v b j 4 8 S X R l b V R 5 c G U + R m 9 y b X V s Y T w v S X R l b V R 5 c G U + P E l 0 Z W 1 Q Y X R o P l N l Y 3 R p b 2 4 x L 0 l u c H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U z O G M x O D I t Y m E 5 Z i 0 0 N G I 5 L T k y Z D M t Z G M 3 O G N i Z T k 1 Z m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d y b 3 V w S U Q i I F Z h b H V l P S J z N 2 R k O D M 2 O W I t Z m I x Z i 0 0 Y W V m L W E 3 Z j k t Y 2 Z l Y z J m N z B i Y j l j I i A v P j x F b n R y e S B U e X B l P S J G a W x s T G F z d F V w Z G F 0 Z W Q i I F Z h b H V l P S J k M j A y N C 0 x M i 0 y M 1 Q y M j o y O D o 0 N y 4 y M T A 3 N j k z W i I g L z 4 8 R W 5 0 c n k g V H l w Z T 0 i R m l s b E N v b H V t b l R 5 c G V z I i B W Y W x 1 Z T 0 i c 0 F B W U d C Z 0 1 E Q m d Z Q U F 3 V U Z C U V V E Q X c 9 P S I g L z 4 8 R W 5 0 c n k g V H l w Z T 0 i R m l s b E N v b H V t b k 5 h b W V z I i B W Y W x 1 Z T 0 i c 1 s m c X V v d D t T Q V A g I y Z x d W 9 0 O y w m c X V v d D t C c m F u Z C B E Z X N j c m l w d G l v b i Z x d W 9 0 O y w m c X V v d D t Q c m 9 k d W N 0 I E R l c 2 N y a X B 0 a W 9 u J n F 1 b 3 Q 7 L C Z x d W 9 0 O 1 N p e m U m c X V v d D s s J n F 1 b 3 Q 7 U 0 t V I E N h c 2 U g U G F j a y A m c X V v d D s s J n F 1 b 3 Q 7 U 0 t V I E l u b m V y I F B h Y 2 s g J n F 1 b 3 Q 7 L C Z x d W 9 0 O 1 B y b 2 R 1 Y 3 Q m c X V v d D s s J n F 1 b 3 Q 7 U m V 0 Y W l s I F B h Y 2 t h Z 2 l u Z y Z x d W 9 0 O y w m c X V v d D t D Y X N l I H B h Y 2 t h Z 2 l u Z y Z x d W 9 0 O y w m c X V v d D t D b 3 V u d C Z x d W 9 0 O y w m c X V v d D t X a W R 0 a C B p b m N o Z X M m c X V v d D s s J n F 1 b 3 Q 7 T G V u Z 3 R o I G l u Y 2 V z I C Z x d W 9 0 O y w m c X V v d D t I Z W l n a H Q g a W 5 j a G V z I C Z x d W 9 0 O y w m c X V v d D t X Z W l n a H Q m c X V v d D s s J n F 1 b 3 Q 7 Q 2 F z Z S B Q Y W N r c y Z x d W 9 0 O y w m c X V v d D t S Z X R h a W w g V W 5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w d X Q v Q X V 0 b 1 J l b W 9 2 Z W R D b 2 x 1 b W 5 z M S 5 7 U 0 F Q I C M s M H 0 m c X V v d D s s J n F 1 b 3 Q 7 U 2 V j d G l v b j E v S W 5 w d X Q v Q X V 0 b 1 J l b W 9 2 Z W R D b 2 x 1 b W 5 z M S 5 7 Q n J h b m Q g R G V z Y 3 J p c H R p b 2 4 s M X 0 m c X V v d D s s J n F 1 b 3 Q 7 U 2 V j d G l v b j E v S W 5 w d X Q v Q X V 0 b 1 J l b W 9 2 Z W R D b 2 x 1 b W 5 z M S 5 7 U H J v Z H V j d C B E Z X N j c m l w d G l v b i w y f S Z x d W 9 0 O y w m c X V v d D t T Z W N 0 a W 9 u M S 9 J b n B 1 d C 9 B d X R v U m V t b 3 Z l Z E N v b H V t b n M x L n t T a X p l L D N 9 J n F 1 b 3 Q 7 L C Z x d W 9 0 O 1 N l Y 3 R p b 2 4 x L 0 l u c H V 0 L 0 F 1 d G 9 S Z W 1 v d m V k Q 2 9 s d W 1 u c z E u e 1 N L V S B D Y X N l I F B h Y 2 s g L D R 9 J n F 1 b 3 Q 7 L C Z x d W 9 0 O 1 N l Y 3 R p b 2 4 x L 0 l u c H V 0 L 0 F 1 d G 9 S Z W 1 v d m V k Q 2 9 s d W 1 u c z E u e 1 N L V S B J b m 5 l c i B Q Y W N r I C w 1 f S Z x d W 9 0 O y w m c X V v d D t T Z W N 0 a W 9 u M S 9 J b n B 1 d C 9 B d X R v U m V t b 3 Z l Z E N v b H V t b n M x L n t Q c m 9 k d W N 0 L D Z 9 J n F 1 b 3 Q 7 L C Z x d W 9 0 O 1 N l Y 3 R p b 2 4 x L 0 l u c H V 0 L 0 F 1 d G 9 S Z W 1 v d m V k Q 2 9 s d W 1 u c z E u e 1 J l d G F p b C B Q Y W N r Y W d p b m c s N 3 0 m c X V v d D s s J n F 1 b 3 Q 7 U 2 V j d G l v b j E v S W 5 w d X Q v Q X V 0 b 1 J l b W 9 2 Z W R D b 2 x 1 b W 5 z M S 5 7 Q 2 F z Z S B w Y W N r Y W d p b m c s O H 0 m c X V v d D s s J n F 1 b 3 Q 7 U 2 V j d G l v b j E v S W 5 w d X Q v Q X V 0 b 1 J l b W 9 2 Z W R D b 2 x 1 b W 5 z M S 5 7 Q 2 9 1 b n Q s O X 0 m c X V v d D s s J n F 1 b 3 Q 7 U 2 V j d G l v b j E v S W 5 w d X Q v Q X V 0 b 1 J l b W 9 2 Z W R D b 2 x 1 b W 5 z M S 5 7 V 2 l k d G g g a W 5 j a G V z L D E w f S Z x d W 9 0 O y w m c X V v d D t T Z W N 0 a W 9 u M S 9 J b n B 1 d C 9 B d X R v U m V t b 3 Z l Z E N v b H V t b n M x L n t M Z W 5 n d G g g a W 5 j Z X M g L D E x f S Z x d W 9 0 O y w m c X V v d D t T Z W N 0 a W 9 u M S 9 J b n B 1 d C 9 B d X R v U m V t b 3 Z l Z E N v b H V t b n M x L n t I Z W l n a H Q g a W 5 j a G V z I C w x M n 0 m c X V v d D s s J n F 1 b 3 Q 7 U 2 V j d G l v b j E v S W 5 w d X Q v Q X V 0 b 1 J l b W 9 2 Z W R D b 2 x 1 b W 5 z M S 5 7 V 2 V p Z 2 h 0 L D E z f S Z x d W 9 0 O y w m c X V v d D t T Z W N 0 a W 9 u M S 9 J b n B 1 d C 9 B d X R v U m V t b 3 Z l Z E N v b H V t b n M x L n t D Y X N l I F B h Y 2 t z L D E 0 f S Z x d W 9 0 O y w m c X V v d D t T Z W N 0 a W 9 u M S 9 J b n B 1 d C 9 B d X R v U m V t b 3 Z l Z E N v b H V t b n M x L n t S Z X R h a W w g V W 5 p d H M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J b n B 1 d C 9 B d X R v U m V t b 3 Z l Z E N v b H V t b n M x L n t T Q V A g I y w w f S Z x d W 9 0 O y w m c X V v d D t T Z W N 0 a W 9 u M S 9 J b n B 1 d C 9 B d X R v U m V t b 3 Z l Z E N v b H V t b n M x L n t C c m F u Z C B E Z X N j c m l w d G l v b i w x f S Z x d W 9 0 O y w m c X V v d D t T Z W N 0 a W 9 u M S 9 J b n B 1 d C 9 B d X R v U m V t b 3 Z l Z E N v b H V t b n M x L n t Q c m 9 k d W N 0 I E R l c 2 N y a X B 0 a W 9 u L D J 9 J n F 1 b 3 Q 7 L C Z x d W 9 0 O 1 N l Y 3 R p b 2 4 x L 0 l u c H V 0 L 0 F 1 d G 9 S Z W 1 v d m V k Q 2 9 s d W 1 u c z E u e 1 N p e m U s M 3 0 m c X V v d D s s J n F 1 b 3 Q 7 U 2 V j d G l v b j E v S W 5 w d X Q v Q X V 0 b 1 J l b W 9 2 Z W R D b 2 x 1 b W 5 z M S 5 7 U 0 t V I E N h c 2 U g U G F j a y A s N H 0 m c X V v d D s s J n F 1 b 3 Q 7 U 2 V j d G l v b j E v S W 5 w d X Q v Q X V 0 b 1 J l b W 9 2 Z W R D b 2 x 1 b W 5 z M S 5 7 U 0 t V I E l u b m V y I F B h Y 2 s g L D V 9 J n F 1 b 3 Q 7 L C Z x d W 9 0 O 1 N l Y 3 R p b 2 4 x L 0 l u c H V 0 L 0 F 1 d G 9 S Z W 1 v d m V k Q 2 9 s d W 1 u c z E u e 1 B y b 2 R 1 Y 3 Q s N n 0 m c X V v d D s s J n F 1 b 3 Q 7 U 2 V j d G l v b j E v S W 5 w d X Q v Q X V 0 b 1 J l b W 9 2 Z W R D b 2 x 1 b W 5 z M S 5 7 U m V 0 Y W l s I F B h Y 2 t h Z 2 l u Z y w 3 f S Z x d W 9 0 O y w m c X V v d D t T Z W N 0 a W 9 u M S 9 J b n B 1 d C 9 B d X R v U m V t b 3 Z l Z E N v b H V t b n M x L n t D Y X N l I H B h Y 2 t h Z 2 l u Z y w 4 f S Z x d W 9 0 O y w m c X V v d D t T Z W N 0 a W 9 u M S 9 J b n B 1 d C 9 B d X R v U m V t b 3 Z l Z E N v b H V t b n M x L n t D b 3 V u d C w 5 f S Z x d W 9 0 O y w m c X V v d D t T Z W N 0 a W 9 u M S 9 J b n B 1 d C 9 B d X R v U m V t b 3 Z l Z E N v b H V t b n M x L n t X a W R 0 a C B p b m N o Z X M s M T B 9 J n F 1 b 3 Q 7 L C Z x d W 9 0 O 1 N l Y 3 R p b 2 4 x L 0 l u c H V 0 L 0 F 1 d G 9 S Z W 1 v d m V k Q 2 9 s d W 1 u c z E u e 0 x l b m d 0 a C B p b m N l c y A s M T F 9 J n F 1 b 3 Q 7 L C Z x d W 9 0 O 1 N l Y 3 R p b 2 4 x L 0 l u c H V 0 L 0 F 1 d G 9 S Z W 1 v d m V k Q 2 9 s d W 1 u c z E u e 0 h l a W d o d C B p b m N o Z X M g L D E y f S Z x d W 9 0 O y w m c X V v d D t T Z W N 0 a W 9 u M S 9 J b n B 1 d C 9 B d X R v U m V t b 3 Z l Z E N v b H V t b n M x L n t X Z W l n a H Q s M T N 9 J n F 1 b 3 Q 7 L C Z x d W 9 0 O 1 N l Y 3 R p b 2 4 x L 0 l u c H V 0 L 0 F 1 d G 9 S Z W 1 v d m V k Q 2 9 s d W 1 u c z E u e 0 N h c 2 U g U G F j a 3 M s M T R 9 J n F 1 b 3 Q 7 L C Z x d W 9 0 O 1 N l Y 3 R p b 2 4 x L 0 l u c H V 0 L 0 F 1 d G 9 S Z W 1 v d m V k Q 2 9 s d W 1 u c z E u e 1 J l d G F p b C B V b m l 0 c y w x N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m c m V p Z 2 h 0 X 2 Z v c m V j Y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I 0 Z G U 3 M z k t M W Y 1 N C 0 0 O D J i L T k 3 N D c t Y 2 Q 3 Z j k 3 Y W U x M z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d k Z D g z N j l i L W Z i M W Y t N G F l Z i 1 h N 2 Y 5 L W N m Z W M y Z j c w Y m I 5 Y y I g L z 4 8 R W 5 0 c n k g V H l w Z T 0 i R m l s b E x h c 3 R V c G R h d G V k I i B W Y W x 1 Z T 0 i Z D I w M j Q t M T I t M T Z U M D I 6 N T k 6 N T U u M z U 0 N z c w N F o i I C 8 + P E V u d H J 5 I F R 5 c G U 9 I k Z p b G x D b 2 x 1 b W 5 U e X B l c y I g V m F s d W U 9 I n N C Z 1 l H Q m d N R E F 3 W U R B d 0 1 H Q m c 9 P S I g L z 4 8 R W 5 0 c n k g V H l w Z T 0 i R m l s b E N v b H V t b k 5 h b W V z I i B W Y W x 1 Z T 0 i c 1 s m c X V v d D t C c m F u Z C 4 x J n F 1 b 3 Q 7 L C Z x d W 9 0 O 0 N v d W 5 0 c n k m c X V v d D s s J n F 1 b 3 Q 7 U E 9 M J n F 1 b 3 Q 7 L C Z x d W 9 0 O 1 B P R C Z x d W 9 0 O y w m c X V v d D t F c 3 R p b W F 0 Z W Q g U 2 V h I E Z y Z W l n a H Q g T U l O I F V T R C Z x d W 9 0 O y w m c X V v d D t F c 3 R p b W F 0 Z W Q g U 2 V h I E Z y Z W l n a H Q g T U F Y I F V T R C Z x d W 9 0 O y w m c X V v d D t F c 3 R p b W F 0 Z W Q g U 2 V h I E Z y Z W l n a H Q g Q V Z F I F V T R C Z x d W 9 0 O y w m c X V v d D t D b 2 5 0 Y W l u Z X I g d H l w Z S Z x d W 9 0 O y w m c X V v d D t E Z X N 0 a W 5 h d G l v b i B j b 3 N 0 I H Z h b H V l J n F 1 b 3 Q 7 L C Z x d W 9 0 O 0 9 y a W d p b m F s I G N v c 3 Q g Y 3 V y c m V u Y 3 k m c X V v d D s s J n F 1 b 3 Q 7 R G V z d G l u Y X R p b y B j b 3 N 0 J n F 1 b 3 Q 7 L C Z x d W 9 0 O 0 R l c 3 R p b m F 0 a W 9 u I G N v c 3 Q g Y 3 V y c m V u Y 3 k m c X V v d D s s J n F 1 b 3 Q 7 R X N 0 a W 1 h d G U g T G V h Z H R p b W U o R G 9 v c i B 0 b y B E b 2 9 y K U N v d m V y I D g w J S 0 5 M C U g U 2 h p c G 1 l b n R z I G l u I E 1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m c m V p Z 2 h 0 X 2 Z v c m V j Y X N 0 L 0 F 1 d G 9 S Z W 1 v d m V k Q 2 9 s d W 1 u c z E u e 0 J y Y W 5 k L j E s M H 0 m c X V v d D s s J n F 1 b 3 Q 7 U 2 V j d G l v b j E v c 2 V h Z n J l a W d o d F 9 m b 3 J l Y 2 F z d C 9 B d X R v U m V t b 3 Z l Z E N v b H V t b n M x L n t D b 3 V u d H J 5 L D F 9 J n F 1 b 3 Q 7 L C Z x d W 9 0 O 1 N l Y 3 R p b 2 4 x L 3 N l Y W Z y Z W l n a H R f Z m 9 y Z W N h c 3 Q v Q X V 0 b 1 J l b W 9 2 Z W R D b 2 x 1 b W 5 z M S 5 7 U E 9 M L D J 9 J n F 1 b 3 Q 7 L C Z x d W 9 0 O 1 N l Y 3 R p b 2 4 x L 3 N l Y W Z y Z W l n a H R f Z m 9 y Z W N h c 3 Q v Q X V 0 b 1 J l b W 9 2 Z W R D b 2 x 1 b W 5 z M S 5 7 U E 9 E L D N 9 J n F 1 b 3 Q 7 L C Z x d W 9 0 O 1 N l Y 3 R p b 2 4 x L 3 N l Y W Z y Z W l n a H R f Z m 9 y Z W N h c 3 Q v Q X V 0 b 1 J l b W 9 2 Z W R D b 2 x 1 b W 5 z M S 5 7 R X N 0 a W 1 h d G V k I F N l Y S B G c m V p Z 2 h 0 I E 1 J T i B V U 0 Q s N H 0 m c X V v d D s s J n F 1 b 3 Q 7 U 2 V j d G l v b j E v c 2 V h Z n J l a W d o d F 9 m b 3 J l Y 2 F z d C 9 B d X R v U m V t b 3 Z l Z E N v b H V t b n M x L n t F c 3 R p b W F 0 Z W Q g U 2 V h I E Z y Z W l n a H Q g T U F Y I F V T R C w 1 f S Z x d W 9 0 O y w m c X V v d D t T Z W N 0 a W 9 u M S 9 z Z W F m c m V p Z 2 h 0 X 2 Z v c m V j Y X N 0 L 0 F 1 d G 9 S Z W 1 v d m V k Q 2 9 s d W 1 u c z E u e 0 V z d G l t Y X R l Z C B T Z W E g R n J l a W d o d C B B V k U g V V N E L D Z 9 J n F 1 b 3 Q 7 L C Z x d W 9 0 O 1 N l Y 3 R p b 2 4 x L 3 N l Y W Z y Z W l n a H R f Z m 9 y Z W N h c 3 Q v Q X V 0 b 1 J l b W 9 2 Z W R D b 2 x 1 b W 5 z M S 5 7 Q 2 9 u d G F p b m V y I H R 5 c G U s N 3 0 m c X V v d D s s J n F 1 b 3 Q 7 U 2 V j d G l v b j E v c 2 V h Z n J l a W d o d F 9 m b 3 J l Y 2 F z d C 9 B d X R v U m V t b 3 Z l Z E N v b H V t b n M x L n t E Z X N 0 a W 5 h d G l v b i B j b 3 N 0 I H Z h b H V l L D h 9 J n F 1 b 3 Q 7 L C Z x d W 9 0 O 1 N l Y 3 R p b 2 4 x L 3 N l Y W Z y Z W l n a H R f Z m 9 y Z W N h c 3 Q v Q X V 0 b 1 J l b W 9 2 Z W R D b 2 x 1 b W 5 z M S 5 7 T 3 J p Z 2 l u Y W w g Y 2 9 z d C B j d X J y Z W 5 j e S w 5 f S Z x d W 9 0 O y w m c X V v d D t T Z W N 0 a W 9 u M S 9 z Z W F m c m V p Z 2 h 0 X 2 Z v c m V j Y X N 0 L 0 F 1 d G 9 S Z W 1 v d m V k Q 2 9 s d W 1 u c z E u e 0 R l c 3 R p b m F 0 a W 8 g Y 2 9 z d C w x M H 0 m c X V v d D s s J n F 1 b 3 Q 7 U 2 V j d G l v b j E v c 2 V h Z n J l a W d o d F 9 m b 3 J l Y 2 F z d C 9 B d X R v U m V t b 3 Z l Z E N v b H V t b n M x L n t E Z X N 0 a W 5 h d G l v b i B j b 3 N 0 I G N 1 c n J l b m N 5 L D E x f S Z x d W 9 0 O y w m c X V v d D t T Z W N 0 a W 9 u M S 9 z Z W F m c m V p Z 2 h 0 X 2 Z v c m V j Y X N 0 L 0 F 1 d G 9 S Z W 1 v d m V k Q 2 9 s d W 1 u c z E u e 0 V z d G l t Y X R l I E x l Y W R 0 a W 1 l K E R v b 3 I g d G 8 g R G 9 v c i l D b 3 Z l c i A 4 M C U t O T A l I F N o a X B t Z W 5 0 c y B p b i B N Y X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Z W F m c m V p Z 2 h 0 X 2 Z v c m V j Y X N 0 L 0 F 1 d G 9 S Z W 1 v d m V k Q 2 9 s d W 1 u c z E u e 0 J y Y W 5 k L j E s M H 0 m c X V v d D s s J n F 1 b 3 Q 7 U 2 V j d G l v b j E v c 2 V h Z n J l a W d o d F 9 m b 3 J l Y 2 F z d C 9 B d X R v U m V t b 3 Z l Z E N v b H V t b n M x L n t D b 3 V u d H J 5 L D F 9 J n F 1 b 3 Q 7 L C Z x d W 9 0 O 1 N l Y 3 R p b 2 4 x L 3 N l Y W Z y Z W l n a H R f Z m 9 y Z W N h c 3 Q v Q X V 0 b 1 J l b W 9 2 Z W R D b 2 x 1 b W 5 z M S 5 7 U E 9 M L D J 9 J n F 1 b 3 Q 7 L C Z x d W 9 0 O 1 N l Y 3 R p b 2 4 x L 3 N l Y W Z y Z W l n a H R f Z m 9 y Z W N h c 3 Q v Q X V 0 b 1 J l b W 9 2 Z W R D b 2 x 1 b W 5 z M S 5 7 U E 9 E L D N 9 J n F 1 b 3 Q 7 L C Z x d W 9 0 O 1 N l Y 3 R p b 2 4 x L 3 N l Y W Z y Z W l n a H R f Z m 9 y Z W N h c 3 Q v Q X V 0 b 1 J l b W 9 2 Z W R D b 2 x 1 b W 5 z M S 5 7 R X N 0 a W 1 h d G V k I F N l Y S B G c m V p Z 2 h 0 I E 1 J T i B V U 0 Q s N H 0 m c X V v d D s s J n F 1 b 3 Q 7 U 2 V j d G l v b j E v c 2 V h Z n J l a W d o d F 9 m b 3 J l Y 2 F z d C 9 B d X R v U m V t b 3 Z l Z E N v b H V t b n M x L n t F c 3 R p b W F 0 Z W Q g U 2 V h I E Z y Z W l n a H Q g T U F Y I F V T R C w 1 f S Z x d W 9 0 O y w m c X V v d D t T Z W N 0 a W 9 u M S 9 z Z W F m c m V p Z 2 h 0 X 2 Z v c m V j Y X N 0 L 0 F 1 d G 9 S Z W 1 v d m V k Q 2 9 s d W 1 u c z E u e 0 V z d G l t Y X R l Z C B T Z W E g R n J l a W d o d C B B V k U g V V N E L D Z 9 J n F 1 b 3 Q 7 L C Z x d W 9 0 O 1 N l Y 3 R p b 2 4 x L 3 N l Y W Z y Z W l n a H R f Z m 9 y Z W N h c 3 Q v Q X V 0 b 1 J l b W 9 2 Z W R D b 2 x 1 b W 5 z M S 5 7 Q 2 9 u d G F p b m V y I H R 5 c G U s N 3 0 m c X V v d D s s J n F 1 b 3 Q 7 U 2 V j d G l v b j E v c 2 V h Z n J l a W d o d F 9 m b 3 J l Y 2 F z d C 9 B d X R v U m V t b 3 Z l Z E N v b H V t b n M x L n t E Z X N 0 a W 5 h d G l v b i B j b 3 N 0 I H Z h b H V l L D h 9 J n F 1 b 3 Q 7 L C Z x d W 9 0 O 1 N l Y 3 R p b 2 4 x L 3 N l Y W Z y Z W l n a H R f Z m 9 y Z W N h c 3 Q v Q X V 0 b 1 J l b W 9 2 Z W R D b 2 x 1 b W 5 z M S 5 7 T 3 J p Z 2 l u Y W w g Y 2 9 z d C B j d X J y Z W 5 j e S w 5 f S Z x d W 9 0 O y w m c X V v d D t T Z W N 0 a W 9 u M S 9 z Z W F m c m V p Z 2 h 0 X 2 Z v c m V j Y X N 0 L 0 F 1 d G 9 S Z W 1 v d m V k Q 2 9 s d W 1 u c z E u e 0 R l c 3 R p b m F 0 a W 8 g Y 2 9 z d C w x M H 0 m c X V v d D s s J n F 1 b 3 Q 7 U 2 V j d G l v b j E v c 2 V h Z n J l a W d o d F 9 m b 3 J l Y 2 F z d C 9 B d X R v U m V t b 3 Z l Z E N v b H V t b n M x L n t E Z X N 0 a W 5 h d G l v b i B j b 3 N 0 I G N 1 c n J l b m N 5 L D E x f S Z x d W 9 0 O y w m c X V v d D t T Z W N 0 a W 9 u M S 9 z Z W F m c m V p Z 2 h 0 X 2 Z v c m V j Y X N 0 L 0 F 1 d G 9 S Z W 1 v d m V k Q 2 9 s d W 1 u c z E u e 0 V z d G l t Y X R l I E x l Y W R 0 a W 1 l K E R v b 3 I g d G 8 g R G 9 v c i l D b 3 Z l c i A 4 M C U t O T A l I F N o a X B t Z W 5 0 c y B p b i B N Y X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m c m V p Z 2 h 0 X 2 Z v c m V j Y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W Z y Z W l n a H R f Z m 9 y Z W N h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w Z X J z X 0 R D X 2 x v Y 2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A 3 M G V j M T Y t Y 2 U 0 Z S 0 0 N T g 1 L W I 3 O T U t M j k 1 Y z k y M D B h Y T Y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i 0 x N l Q w M j o 1 O T o 1 N S 4 z N j Y 3 N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X V l c n l H c m 9 1 c E l E I i B W Y W x 1 Z T 0 i c z d k Z D g z N j l i L W Z i M W Y t N G F l Z i 1 h N 2 Y 5 L W N m Z W M y Z j c w Y m I 5 Y y I g L z 4 8 R W 5 0 c n k g V H l w Z T 0 i R m l s b E N v b H V t b l R 5 c G V z I i B W Y W x 1 Z T 0 i c 0 J n T U d C Z 1 l H Q X d V Q S I g L z 4 8 R W 5 0 c n k g V H l w Z T 0 i R m l s b E N v b H V t b k 5 h b W V z I i B W Y W x 1 Z T 0 i c 1 s m c X V v d D t S Z X R h a W x l c i A t I E R p d m l z a W 9 u I C Z x d W 9 0 O y w m c X V v d D t O d W 1 i Z X I g J n F 1 b 3 Q 7 L C Z x d W 9 0 O 0 R D I E N v b W 1 v b i B O Y W 1 l I C Z x d W 9 0 O y w m c X V v d D t B Z G R y Z X N z w q D C o M K g w q D C o M K g w q D C o M K g w q D C o M K g w q D C o M K g w q D C o M K g w q D C o M K g w q A g J n F 1 b 3 Q 7 L C Z x d W 9 0 O 0 N p d H k g J n F 1 b 3 Q 7 L C Z x d W 9 0 O 1 N 0 Y X R l I C Z x d W 9 0 O y w m c X V v d D t a a X A g J n F 1 b 3 Q 7 L C Z x d W 9 0 O 1 Z v b H V t Z S B 0 b y B E Q y A t I E R p Y X B l c n M m c X V v d D s s J n F 1 b 3 Q 7 U 3 B v d C B R d W 9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Y X B l c n N f R E N f b G 9 j Y X R p b 2 4 v Q X V 0 b 1 J l b W 9 2 Z W R D b 2 x 1 b W 5 z M S 5 7 U m V 0 Y W l s Z X I g L S B E a X Z p c 2 l v b i A s M H 0 m c X V v d D s s J n F 1 b 3 Q 7 U 2 V j d G l v b j E v R G l h c G V y c 1 9 E Q 1 9 s b 2 N h d G l v b i 9 B d X R v U m V t b 3 Z l Z E N v b H V t b n M x L n t O d W 1 i Z X I g L D F 9 J n F 1 b 3 Q 7 L C Z x d W 9 0 O 1 N l Y 3 R p b 2 4 x L 0 R p Y X B l c n N f R E N f b G 9 j Y X R p b 2 4 v Q X V 0 b 1 J l b W 9 2 Z W R D b 2 x 1 b W 5 z M S 5 7 R E M g Q 2 9 t b W 9 u I E 5 h b W U g L D J 9 J n F 1 b 3 Q 7 L C Z x d W 9 0 O 1 N l Y 3 R p b 2 4 x L 0 R p Y X B l c n N f R E N f b G 9 j Y X R p b 2 4 v Q X V 0 b 1 J l b W 9 2 Z W R D b 2 x 1 b W 5 z M S 5 7 Q W R k c m V z c 8 K g w q D C o M K g w q D C o M K g w q D C o M K g w q D C o M K g w q D C o M K g w q D C o M K g w q D C o M K g I C w z f S Z x d W 9 0 O y w m c X V v d D t T Z W N 0 a W 9 u M S 9 E a W F w Z X J z X 0 R D X 2 x v Y 2 F 0 a W 9 u L 0 F 1 d G 9 S Z W 1 v d m V k Q 2 9 s d W 1 u c z E u e 0 N p d H k g L D R 9 J n F 1 b 3 Q 7 L C Z x d W 9 0 O 1 N l Y 3 R p b 2 4 x L 0 R p Y X B l c n N f R E N f b G 9 j Y X R p b 2 4 v Q X V 0 b 1 J l b W 9 2 Z W R D b 2 x 1 b W 5 z M S 5 7 U 3 R h d G U g L D V 9 J n F 1 b 3 Q 7 L C Z x d W 9 0 O 1 N l Y 3 R p b 2 4 x L 0 R p Y X B l c n N f R E N f b G 9 j Y X R p b 2 4 v Q X V 0 b 1 J l b W 9 2 Z W R D b 2 x 1 b W 5 z M S 5 7 W m l w I C w 2 f S Z x d W 9 0 O y w m c X V v d D t T Z W N 0 a W 9 u M S 9 E a W F w Z X J z X 0 R D X 2 x v Y 2 F 0 a W 9 u L 0 F 1 d G 9 S Z W 1 v d m V k Q 2 9 s d W 1 u c z E u e 1 Z v b H V t Z S B 0 b y B E Q y A t I E R p Y X B l c n M s N 3 0 m c X V v d D s s J n F 1 b 3 Q 7 U 2 V j d G l v b j E v R G l h c G V y c 1 9 E Q 1 9 s b 2 N h d G l v b i 9 B d X R v U m V t b 3 Z l Z E N v b H V t b n M x L n t T c G 9 0 I F F 1 b 3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p Y X B l c n N f R E N f b G 9 j Y X R p b 2 4 v Q X V 0 b 1 J l b W 9 2 Z W R D b 2 x 1 b W 5 z M S 5 7 U m V 0 Y W l s Z X I g L S B E a X Z p c 2 l v b i A s M H 0 m c X V v d D s s J n F 1 b 3 Q 7 U 2 V j d G l v b j E v R G l h c G V y c 1 9 E Q 1 9 s b 2 N h d G l v b i 9 B d X R v U m V t b 3 Z l Z E N v b H V t b n M x L n t O d W 1 i Z X I g L D F 9 J n F 1 b 3 Q 7 L C Z x d W 9 0 O 1 N l Y 3 R p b 2 4 x L 0 R p Y X B l c n N f R E N f b G 9 j Y X R p b 2 4 v Q X V 0 b 1 J l b W 9 2 Z W R D b 2 x 1 b W 5 z M S 5 7 R E M g Q 2 9 t b W 9 u I E 5 h b W U g L D J 9 J n F 1 b 3 Q 7 L C Z x d W 9 0 O 1 N l Y 3 R p b 2 4 x L 0 R p Y X B l c n N f R E N f b G 9 j Y X R p b 2 4 v Q X V 0 b 1 J l b W 9 2 Z W R D b 2 x 1 b W 5 z M S 5 7 Q W R k c m V z c 8 K g w q D C o M K g w q D C o M K g w q D C o M K g w q D C o M K g w q D C o M K g w q D C o M K g w q D C o M K g I C w z f S Z x d W 9 0 O y w m c X V v d D t T Z W N 0 a W 9 u M S 9 E a W F w Z X J z X 0 R D X 2 x v Y 2 F 0 a W 9 u L 0 F 1 d G 9 S Z W 1 v d m V k Q 2 9 s d W 1 u c z E u e 0 N p d H k g L D R 9 J n F 1 b 3 Q 7 L C Z x d W 9 0 O 1 N l Y 3 R p b 2 4 x L 0 R p Y X B l c n N f R E N f b G 9 j Y X R p b 2 4 v Q X V 0 b 1 J l b W 9 2 Z W R D b 2 x 1 b W 5 z M S 5 7 U 3 R h d G U g L D V 9 J n F 1 b 3 Q 7 L C Z x d W 9 0 O 1 N l Y 3 R p b 2 4 x L 0 R p Y X B l c n N f R E N f b G 9 j Y X R p b 2 4 v Q X V 0 b 1 J l b W 9 2 Z W R D b 2 x 1 b W 5 z M S 5 7 W m l w I C w 2 f S Z x d W 9 0 O y w m c X V v d D t T Z W N 0 a W 9 u M S 9 E a W F w Z X J z X 0 R D X 2 x v Y 2 F 0 a W 9 u L 0 F 1 d G 9 S Z W 1 v d m V k Q 2 9 s d W 1 u c z E u e 1 Z v b H V t Z S B 0 b y B E Q y A t I E R p Y X B l c n M s N 3 0 m c X V v d D s s J n F 1 b 3 Q 7 U 2 V j d G l v b j E v R G l h c G V y c 1 9 E Q 1 9 s b 2 N h d G l v b i 9 B d X R v U m V t b 3 Z l Z E N v b H V t b n M x L n t T c G 9 0 I F F 1 b 3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F w Z X J z X 0 R D X 2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X B l c n N f R E N f b G 9 j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c m 9 y e S U y M F d I c H J l a W N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M T l m N 2 R k L T V h Y z U t N G I 5 N y 1 i N z d i L W Q 0 N z B h Y T N j O D B m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V t c H J v c n l f V 0 h w c m V p Y 2 V z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2 V D A y O j U 5 O j U 1 L j k y N T g y N T B a I i A v P j x F b n R y e S B U e X B l P S J B Z G R l Z F R v R G F 0 Y U 1 v Z G V s I i B W Y W x 1 Z T 0 i b D A i I C 8 + P E V u d H J 5 I F R 5 c G U 9 I l F 1 Z X J 5 R 3 J v d X B J R C I g V m F s d W U 9 I n M 3 Z G Q 4 M z Y 5 Y i 1 m Y j F m L T R h Z W Y t Y T d m O S 1 j Z m V j M m Y 3 M G J i O W M i I C 8 + P E V u d H J 5 I F R 5 c G U 9 I k Z p b G x D b 2 x 1 b W 5 U e X B l c y I g V m F s d W U 9 I n N C Z 1 l G I i A v P j x F b n R y e S B U e X B l P S J G a W x s Q 2 9 s d W 1 u T m F t Z X M i I F Z h b H V l P S J z W y Z x d W 9 0 O 0 N h d G V n b 3 J 5 I C Z x d W 9 0 O y w m c X V v d D t E Z X N j c m l w d G l v b i Z x d W 9 0 O y w m c X V v d D t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t c H J v c n k g V 0 h w c m V p Y 2 V z L 0 F 1 d G 9 S Z W 1 v d m V k Q 2 9 s d W 1 u c z E u e 0 N h d G V n b 3 J 5 I C w w f S Z x d W 9 0 O y w m c X V v d D t T Z W N 0 a W 9 u M S 9 U Z W 1 w c m 9 y e S B X S H B y Z W l j Z X M v Q X V 0 b 1 J l b W 9 2 Z W R D b 2 x 1 b W 5 z M S 5 7 R G V z Y 3 J p c H R p b 2 4 s M X 0 m c X V v d D s s J n F 1 b 3 Q 7 U 2 V j d G l v b j E v V G V t c H J v c n k g V 0 h w c m V p Y 2 V z L 0 F 1 d G 9 S Z W 1 v d m V k Q 2 9 s d W 1 u c z E u e 1 J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V t c H J v c n k g V 0 h w c m V p Y 2 V z L 0 F 1 d G 9 S Z W 1 v d m V k Q 2 9 s d W 1 u c z E u e 0 N h d G V n b 3 J 5 I C w w f S Z x d W 9 0 O y w m c X V v d D t T Z W N 0 a W 9 u M S 9 U Z W 1 w c m 9 y e S B X S H B y Z W l j Z X M v Q X V 0 b 1 J l b W 9 2 Z W R D b 2 x 1 b W 5 z M S 5 7 R G V z Y 3 J p c H R p b 2 4 s M X 0 m c X V v d D s s J n F 1 b 3 Q 7 U 2 V j d G l v b j E v V G V t c H J v c n k g V 0 h w c m V p Y 2 V z L 0 F 1 d G 9 S Z W 1 v d m V k Q 2 9 s d W 1 u c z E u e 1 J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b X B y b 3 J 5 J T I w V 0 h w c m V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y b 3 J 5 J T I w V 0 h w c m V p Y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C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j w v S X R l b V B h d G g + P C 9 J d G V t T G 9 j Y X R p b 2 4 + P F N 0 Y W J s Z U V u d H J p Z X M + P E V u d H J 5 I F R 5 c G U 9 I l F 1 Z X J 5 S U Q i I F Z h b H V l P S J z Y m Q 0 M j U 4 N m Y t N G R h N i 0 0 O T J l L W E 4 Z j g t Z m Q w M D M 5 M 2 I 0 Z T A 1 I i A v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x N l Q w M j o 1 O T o 1 N S 4 z M z A 3 N j c 3 W i I g L z 4 8 R W 5 0 c n k g V H l w Z T 0 i R m l s b E N v b H V t b l R 5 c G V z I i B W Y W x 1 Z T 0 i c 0 J n W U d B d 0 1 H Q m d B R E J R V U Z C U U F B Q U F N R E F B Q U F B Q U F B Q U F B Q U F B T U F B Q T 0 9 I i A v P j x F b n R y e S B U e X B l P S J G a W x s Q 2 9 s d W 1 u T m F t Z X M i I F Z h b H V l P S J z W y Z x d W 9 0 O 0 J S Q U 5 E X G 5 E R V N D U k l Q V E l P T i Z x d W 9 0 O y w m c X V v d D t J V E V N J n F 1 b 3 Q 7 L C Z x d W 9 0 O 1 N J W k U m c X V v d D s s J n F 1 b 3 Q 7 U k V U Q U l M I F V O S V R T I F x u U E V S I E 1 B U 1 R F U i B T S E l Q U E V S I F B L R y Z x d W 9 0 O y w m c X V v d D t T S 1 U g S W 5 u Z X I g U G F j a y A m c X V v d D s s J n F 1 b 3 Q 7 U H J v Z H V j d C Z x d W 9 0 O y w m c X V v d D t S Z X R h a W w g U G F j a 2 F n a W 5 n J n F 1 b 3 Q 7 L C Z x d W 9 0 O 0 N h c 2 U g c G F j a 2 F n a W 5 n J n F 1 b 3 Q 7 L C Z x d W 9 0 O 0 N P V U 5 U J n F 1 b 3 Q 7 L C Z x d W 9 0 O 1 d J R F R I I E l O Q 0 h F U y Z x d W 9 0 O y w m c X V v d D t M R U 5 H V E g g S U 5 D R V M m c X V v d D s s J n F 1 b 3 Q 7 S E V J R 0 h U I E l O Q 0 h F U y Z x d W 9 0 O y w m c X V v d D t X R U l H S F Q m c X V v d D s s J n F 1 b 3 Q 7 U 0 F Q I C M m c X V v d D s s J n F 1 b 3 Q 7 V G 9 0 Y W w g V 2 V p Z 2 h 0 I E x C Q y Z x d W 9 0 O y w m c X V v d D t U b 3 R h b C B B b n V h b C B D d W J p Y y B J b m N o Z X M m c X V v d D s s J n F 1 b 3 Q 7 Q 2 F z Z S B Q Y W N r c y Z x d W 9 0 O y w m c X V v d D t B T k 5 V Q U w g V U 5 J V F M m c X V v d D s s J n F 1 b 3 Q 7 U V V P V E U g V V N E J n F 1 b 3 Q 7 L C Z x d W 9 0 O 0 1 B U 1 R F U i B T S E l Q U E V S I F B L R y B X S U R U S C h D T S k m c X V v d D s s J n F 1 b 3 Q 7 T U F T V E V S I F N I S V B Q R V I g U E t H I E R F U F R I K E N N K S Z x d W 9 0 O y w m c X V v d D t N Q V N U R V I g U 0 h J U F B F U i B Q S 0 c g S E V J R 0 h U K E N N K S Z x d W 9 0 O y w m c X V v d D t N Q V N U R V I g U 0 h J U F B F U i B Q S 0 c g R 1 J P U 1 M g V 0 V J R 0 h U K E t H K S Z x d W 9 0 O y w m c X V v d D t N Y X N 0 Z X I g Q 2 F y d H V u I F Z v b H V t Z S B D Q k 0 m c X V v d D s s J n F 1 b 3 Q 7 V G 9 0 Y W w g Q W 5 u d W F s I E N 1 Y m l j I E 1 l d H J l c y Z x d W 9 0 O y w m c X V v d D t U b 3 R h b C B D b 2 5 0 Y W l u Z X J z I F Z v b H V t Z S Z x d W 9 0 O y w m c X V v d D t U b 3 R h b C B w Y W x s Z X R z J n F 1 b 3 Q 7 L C Z x d W 9 0 O z M g T W 9 u d G g g U 3 R v c m F n Z S Z x d W 9 0 O y w m c X V v d D t U b 3 R h b C B X Z W l n a H Q g S 0 c m c X V v d D s s J n F 1 b 3 Q 7 V 2 V p Z 2 h 0 I H B l c i B w Y W x s Z X Q g S 0 c m c X V v d D s s J n F 1 b 3 Q 7 V G 9 0 Y W w g J S B v Z i B T c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j d W x h d G l v b i 9 B d X R v U m V t b 3 Z l Z E N v b H V t b n M x L n t C U k F O R F x u R E V T Q 1 J J U F R J T 0 4 s M H 0 m c X V v d D s s J n F 1 b 3 Q 7 U 2 V j d G l v b j E v Q 2 F s Y 3 V s Y X R p b 2 4 v Q X V 0 b 1 J l b W 9 2 Z W R D b 2 x 1 b W 5 z M S 5 7 S V R F T S w x f S Z x d W 9 0 O y w m c X V v d D t T Z W N 0 a W 9 u M S 9 D Y W x j d W x h d G l v b i 9 B d X R v U m V t b 3 Z l Z E N v b H V t b n M x L n t T S V p F L D J 9 J n F 1 b 3 Q 7 L C Z x d W 9 0 O 1 N l Y 3 R p b 2 4 x L 0 N h b G N 1 b G F 0 a W 9 u L 0 F 1 d G 9 S Z W 1 v d m V k Q 2 9 s d W 1 u c z E u e 1 J F V E F J T C B V T k l U U y B c b l B F U i B N Q V N U R V I g U 0 h J U F B F U i B Q S 0 c s M 3 0 m c X V v d D s s J n F 1 b 3 Q 7 U 2 V j d G l v b j E v Q 2 F s Y 3 V s Y X R p b 2 4 v Q X V 0 b 1 J l b W 9 2 Z W R D b 2 x 1 b W 5 z M S 5 7 U 0 t V I E l u b m V y I F B h Y 2 s g L D R 9 J n F 1 b 3 Q 7 L C Z x d W 9 0 O 1 N l Y 3 R p b 2 4 x L 0 N h b G N 1 b G F 0 a W 9 u L 0 F 1 d G 9 S Z W 1 v d m V k Q 2 9 s d W 1 u c z E u e 1 B y b 2 R 1 Y 3 Q s N X 0 m c X V v d D s s J n F 1 b 3 Q 7 U 2 V j d G l v b j E v Q 2 F s Y 3 V s Y X R p b 2 4 v Q X V 0 b 1 J l b W 9 2 Z W R D b 2 x 1 b W 5 z M S 5 7 U m V 0 Y W l s I F B h Y 2 t h Z 2 l u Z y w 2 f S Z x d W 9 0 O y w m c X V v d D t T Z W N 0 a W 9 u M S 9 D Y W x j d W x h d G l v b i 9 B d X R v U m V t b 3 Z l Z E N v b H V t b n M x L n t D Y X N l I H B h Y 2 t h Z 2 l u Z y w 3 f S Z x d W 9 0 O y w m c X V v d D t T Z W N 0 a W 9 u M S 9 D Y W x j d W x h d G l v b i 9 B d X R v U m V t b 3 Z l Z E N v b H V t b n M x L n t D T 1 V O V C w 4 f S Z x d W 9 0 O y w m c X V v d D t T Z W N 0 a W 9 u M S 9 D Y W x j d W x h d G l v b i 9 B d X R v U m V t b 3 Z l Z E N v b H V t b n M x L n t X S U R U S C B J T k N I R V M s O X 0 m c X V v d D s s J n F 1 b 3 Q 7 U 2 V j d G l v b j E v Q 2 F s Y 3 V s Y X R p b 2 4 v Q X V 0 b 1 J l b W 9 2 Z W R D b 2 x 1 b W 5 z M S 5 7 T E V O R 1 R I I E l O Q 0 V T L D E w f S Z x d W 9 0 O y w m c X V v d D t T Z W N 0 a W 9 u M S 9 D Y W x j d W x h d G l v b i 9 B d X R v U m V t b 3 Z l Z E N v b H V t b n M x L n t I R U l H S F Q g S U 5 D S E V T L D E x f S Z x d W 9 0 O y w m c X V v d D t T Z W N 0 a W 9 u M S 9 D Y W x j d W x h d G l v b i 9 B d X R v U m V t b 3 Z l Z E N v b H V t b n M x L n t X R U l H S F Q s M T J 9 J n F 1 b 3 Q 7 L C Z x d W 9 0 O 1 N l Y 3 R p b 2 4 x L 0 N h b G N 1 b G F 0 a W 9 u L 0 F 1 d G 9 S Z W 1 v d m V k Q 2 9 s d W 1 u c z E u e 1 N B U C A j L D E z f S Z x d W 9 0 O y w m c X V v d D t T Z W N 0 a W 9 u M S 9 D Y W x j d W x h d G l v b i 9 B d X R v U m V t b 3 Z l Z E N v b H V t b n M x L n t U b 3 R h b C B X Z W l n a H Q g T E J D L D E 0 f S Z x d W 9 0 O y w m c X V v d D t T Z W N 0 a W 9 u M S 9 D Y W x j d W x h d G l v b i 9 B d X R v U m V t b 3 Z l Z E N v b H V t b n M x L n t U b 3 R h b C B B b n V h b C B D d W J p Y y B J b m N o Z X M s M T V 9 J n F 1 b 3 Q 7 L C Z x d W 9 0 O 1 N l Y 3 R p b 2 4 x L 0 N h b G N 1 b G F 0 a W 9 u L 0 F 1 d G 9 S Z W 1 v d m V k Q 2 9 s d W 1 u c z E u e 0 N h c 2 U g U G F j a 3 M s M T Z 9 J n F 1 b 3 Q 7 L C Z x d W 9 0 O 1 N l Y 3 R p b 2 4 x L 0 N h b G N 1 b G F 0 a W 9 u L 0 F 1 d G 9 S Z W 1 v d m V k Q 2 9 s d W 1 u c z E u e 0 F O T l V B T C B V T k l U U y w x N 3 0 m c X V v d D s s J n F 1 b 3 Q 7 U 2 V j d G l v b j E v Q 2 F s Y 3 V s Y X R p b 2 4 v Q X V 0 b 1 J l b W 9 2 Z W R D b 2 x 1 b W 5 z M S 5 7 U V V P V E U g V V N E L D E 4 f S Z x d W 9 0 O y w m c X V v d D t T Z W N 0 a W 9 u M S 9 D Y W x j d W x h d G l v b i 9 B d X R v U m V t b 3 Z l Z E N v b H V t b n M x L n t N Q V N U R V I g U 0 h J U F B F U i B Q S 0 c g V 0 l E V E g o Q 0 0 p L D E 5 f S Z x d W 9 0 O y w m c X V v d D t T Z W N 0 a W 9 u M S 9 D Y W x j d W x h d G l v b i 9 B d X R v U m V t b 3 Z l Z E N v b H V t b n M x L n t N Q V N U R V I g U 0 h J U F B F U i B Q S 0 c g R E V Q V E g o Q 0 0 p L D I w f S Z x d W 9 0 O y w m c X V v d D t T Z W N 0 a W 9 u M S 9 D Y W x j d W x h d G l v b i 9 B d X R v U m V t b 3 Z l Z E N v b H V t b n M x L n t N Q V N U R V I g U 0 h J U F B F U i B Q S 0 c g S E V J R 0 h U K E N N K S w y M X 0 m c X V v d D s s J n F 1 b 3 Q 7 U 2 V j d G l v b j E v Q 2 F s Y 3 V s Y X R p b 2 4 v Q X V 0 b 1 J l b W 9 2 Z W R D b 2 x 1 b W 5 z M S 5 7 T U F T V E V S I F N I S V B Q R V I g U E t H I E d S T 1 N T I F d F S U d I V C h L R y k s M j J 9 J n F 1 b 3 Q 7 L C Z x d W 9 0 O 1 N l Y 3 R p b 2 4 x L 0 N h b G N 1 b G F 0 a W 9 u L 0 F 1 d G 9 S Z W 1 v d m V k Q 2 9 s d W 1 u c z E u e 0 1 h c 3 R l c i B D Y X J 0 d W 4 g V m 9 s d W 1 l I E N C T S w y M 3 0 m c X V v d D s s J n F 1 b 3 Q 7 U 2 V j d G l v b j E v Q 2 F s Y 3 V s Y X R p b 2 4 v Q X V 0 b 1 J l b W 9 2 Z W R D b 2 x 1 b W 5 z M S 5 7 V G 9 0 Y W w g Q W 5 u d W F s I E N 1 Y m l j I E 1 l d H J l c y w y N H 0 m c X V v d D s s J n F 1 b 3 Q 7 U 2 V j d G l v b j E v Q 2 F s Y 3 V s Y X R p b 2 4 v Q X V 0 b 1 J l b W 9 2 Z W R D b 2 x 1 b W 5 z M S 5 7 V G 9 0 Y W w g Q 2 9 u d G F p b m V y c y B W b 2 x 1 b W U s M j V 9 J n F 1 b 3 Q 7 L C Z x d W 9 0 O 1 N l Y 3 R p b 2 4 x L 0 N h b G N 1 b G F 0 a W 9 u L 0 F 1 d G 9 S Z W 1 v d m V k Q 2 9 s d W 1 u c z E u e 1 R v d G F s I H B h b G x l d H M s M j Z 9 J n F 1 b 3 Q 7 L C Z x d W 9 0 O 1 N l Y 3 R p b 2 4 x L 0 N h b G N 1 b G F 0 a W 9 u L 0 F 1 d G 9 S Z W 1 v d m V k Q 2 9 s d W 1 u c z E u e z M g T W 9 u d G g g U 3 R v c m F n Z S w y N 3 0 m c X V v d D s s J n F 1 b 3 Q 7 U 2 V j d G l v b j E v Q 2 F s Y 3 V s Y X R p b 2 4 v Q X V 0 b 1 J l b W 9 2 Z W R D b 2 x 1 b W 5 z M S 5 7 V G 9 0 Y W w g V 2 V p Z 2 h 0 I E t H L D I 4 f S Z x d W 9 0 O y w m c X V v d D t T Z W N 0 a W 9 u M S 9 D Y W x j d W x h d G l v b i 9 B d X R v U m V t b 3 Z l Z E N v b H V t b n M x L n t X Z W l n a H Q g c G V y I H B h b G x l d C B L R y w y O X 0 m c X V v d D s s J n F 1 b 3 Q 7 U 2 V j d G l v b j E v Q 2 F s Y 3 V s Y X R p b 2 4 v Q X V 0 b 1 J l b W 9 2 Z W R D b 2 x 1 b W 5 z M S 5 7 V G 9 0 Y W w g J S B v Z i B T c G F j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0 N h b G N 1 b G F 0 a W 9 u L 0 F 1 d G 9 S Z W 1 v d m V k Q 2 9 s d W 1 u c z E u e 0 J S Q U 5 E X G 5 E R V N D U k l Q V E l P T i w w f S Z x d W 9 0 O y w m c X V v d D t T Z W N 0 a W 9 u M S 9 D Y W x j d W x h d G l v b i 9 B d X R v U m V t b 3 Z l Z E N v b H V t b n M x L n t J V E V N L D F 9 J n F 1 b 3 Q 7 L C Z x d W 9 0 O 1 N l Y 3 R p b 2 4 x L 0 N h b G N 1 b G F 0 a W 9 u L 0 F 1 d G 9 S Z W 1 v d m V k Q 2 9 s d W 1 u c z E u e 1 N J W k U s M n 0 m c X V v d D s s J n F 1 b 3 Q 7 U 2 V j d G l v b j E v Q 2 F s Y 3 V s Y X R p b 2 4 v Q X V 0 b 1 J l b W 9 2 Z W R D b 2 x 1 b W 5 z M S 5 7 U k V U Q U l M I F V O S V R T I F x u U E V S I E 1 B U 1 R F U i B T S E l Q U E V S I F B L R y w z f S Z x d W 9 0 O y w m c X V v d D t T Z W N 0 a W 9 u M S 9 D Y W x j d W x h d G l v b i 9 B d X R v U m V t b 3 Z l Z E N v b H V t b n M x L n t T S 1 U g S W 5 u Z X I g U G F j a y A s N H 0 m c X V v d D s s J n F 1 b 3 Q 7 U 2 V j d G l v b j E v Q 2 F s Y 3 V s Y X R p b 2 4 v Q X V 0 b 1 J l b W 9 2 Z W R D b 2 x 1 b W 5 z M S 5 7 U H J v Z H V j d C w 1 f S Z x d W 9 0 O y w m c X V v d D t T Z W N 0 a W 9 u M S 9 D Y W x j d W x h d G l v b i 9 B d X R v U m V t b 3 Z l Z E N v b H V t b n M x L n t S Z X R h a W w g U G F j a 2 F n a W 5 n L D Z 9 J n F 1 b 3 Q 7 L C Z x d W 9 0 O 1 N l Y 3 R p b 2 4 x L 0 N h b G N 1 b G F 0 a W 9 u L 0 F 1 d G 9 S Z W 1 v d m V k Q 2 9 s d W 1 u c z E u e 0 N h c 2 U g c G F j a 2 F n a W 5 n L D d 9 J n F 1 b 3 Q 7 L C Z x d W 9 0 O 1 N l Y 3 R p b 2 4 x L 0 N h b G N 1 b G F 0 a W 9 u L 0 F 1 d G 9 S Z W 1 v d m V k Q 2 9 s d W 1 u c z E u e 0 N P V U 5 U L D h 9 J n F 1 b 3 Q 7 L C Z x d W 9 0 O 1 N l Y 3 R p b 2 4 x L 0 N h b G N 1 b G F 0 a W 9 u L 0 F 1 d G 9 S Z W 1 v d m V k Q 2 9 s d W 1 u c z E u e 1 d J R F R I I E l O Q 0 h F U y w 5 f S Z x d W 9 0 O y w m c X V v d D t T Z W N 0 a W 9 u M S 9 D Y W x j d W x h d G l v b i 9 B d X R v U m V t b 3 Z l Z E N v b H V t b n M x L n t M R U 5 H V E g g S U 5 D R V M s M T B 9 J n F 1 b 3 Q 7 L C Z x d W 9 0 O 1 N l Y 3 R p b 2 4 x L 0 N h b G N 1 b G F 0 a W 9 u L 0 F 1 d G 9 S Z W 1 v d m V k Q 2 9 s d W 1 u c z E u e 0 h F S U d I V C B J T k N I R V M s M T F 9 J n F 1 b 3 Q 7 L C Z x d W 9 0 O 1 N l Y 3 R p b 2 4 x L 0 N h b G N 1 b G F 0 a W 9 u L 0 F 1 d G 9 S Z W 1 v d m V k Q 2 9 s d W 1 u c z E u e 1 d F S U d I V C w x M n 0 m c X V v d D s s J n F 1 b 3 Q 7 U 2 V j d G l v b j E v Q 2 F s Y 3 V s Y X R p b 2 4 v Q X V 0 b 1 J l b W 9 2 Z W R D b 2 x 1 b W 5 z M S 5 7 U 0 F Q I C M s M T N 9 J n F 1 b 3 Q 7 L C Z x d W 9 0 O 1 N l Y 3 R p b 2 4 x L 0 N h b G N 1 b G F 0 a W 9 u L 0 F 1 d G 9 S Z W 1 v d m V k Q 2 9 s d W 1 u c z E u e 1 R v d G F s I F d l a W d o d C B M Q k M s M T R 9 J n F 1 b 3 Q 7 L C Z x d W 9 0 O 1 N l Y 3 R p b 2 4 x L 0 N h b G N 1 b G F 0 a W 9 u L 0 F 1 d G 9 S Z W 1 v d m V k Q 2 9 s d W 1 u c z E u e 1 R v d G F s I E F u d W F s I E N 1 Y m l j I E l u Y 2 h l c y w x N X 0 m c X V v d D s s J n F 1 b 3 Q 7 U 2 V j d G l v b j E v Q 2 F s Y 3 V s Y X R p b 2 4 v Q X V 0 b 1 J l b W 9 2 Z W R D b 2 x 1 b W 5 z M S 5 7 Q 2 F z Z S B Q Y W N r c y w x N n 0 m c X V v d D s s J n F 1 b 3 Q 7 U 2 V j d G l v b j E v Q 2 F s Y 3 V s Y X R p b 2 4 v Q X V 0 b 1 J l b W 9 2 Z W R D b 2 x 1 b W 5 z M S 5 7 Q U 5 O V U F M I F V O S V R T L D E 3 f S Z x d W 9 0 O y w m c X V v d D t T Z W N 0 a W 9 u M S 9 D Y W x j d W x h d G l v b i 9 B d X R v U m V t b 3 Z l Z E N v b H V t b n M x L n t R V U 9 U R S B V U 0 Q s M T h 9 J n F 1 b 3 Q 7 L C Z x d W 9 0 O 1 N l Y 3 R p b 2 4 x L 0 N h b G N 1 b G F 0 a W 9 u L 0 F 1 d G 9 S Z W 1 v d m V k Q 2 9 s d W 1 u c z E u e 0 1 B U 1 R F U i B T S E l Q U E V S I F B L R y B X S U R U S C h D T S k s M T l 9 J n F 1 b 3 Q 7 L C Z x d W 9 0 O 1 N l Y 3 R p b 2 4 x L 0 N h b G N 1 b G F 0 a W 9 u L 0 F 1 d G 9 S Z W 1 v d m V k Q 2 9 s d W 1 u c z E u e 0 1 B U 1 R F U i B T S E l Q U E V S I F B L R y B E R V B U S C h D T S k s M j B 9 J n F 1 b 3 Q 7 L C Z x d W 9 0 O 1 N l Y 3 R p b 2 4 x L 0 N h b G N 1 b G F 0 a W 9 u L 0 F 1 d G 9 S Z W 1 v d m V k Q 2 9 s d W 1 u c z E u e 0 1 B U 1 R F U i B T S E l Q U E V S I F B L R y B I R U l H S F Q o Q 0 0 p L D I x f S Z x d W 9 0 O y w m c X V v d D t T Z W N 0 a W 9 u M S 9 D Y W x j d W x h d G l v b i 9 B d X R v U m V t b 3 Z l Z E N v b H V t b n M x L n t N Q V N U R V I g U 0 h J U F B F U i B Q S 0 c g R 1 J P U 1 M g V 0 V J R 0 h U K E t H K S w y M n 0 m c X V v d D s s J n F 1 b 3 Q 7 U 2 V j d G l v b j E v Q 2 F s Y 3 V s Y X R p b 2 4 v Q X V 0 b 1 J l b W 9 2 Z W R D b 2 x 1 b W 5 z M S 5 7 T W F z d G V y I E N h c n R 1 b i B W b 2 x 1 b W U g Q 0 J N L D I z f S Z x d W 9 0 O y w m c X V v d D t T Z W N 0 a W 9 u M S 9 D Y W x j d W x h d G l v b i 9 B d X R v U m V t b 3 Z l Z E N v b H V t b n M x L n t U b 3 R h b C B B b m 5 1 Y W w g Q 3 V i a W M g T W V 0 c m V z L D I 0 f S Z x d W 9 0 O y w m c X V v d D t T Z W N 0 a W 9 u M S 9 D Y W x j d W x h d G l v b i 9 B d X R v U m V t b 3 Z l Z E N v b H V t b n M x L n t U b 3 R h b C B D b 2 5 0 Y W l u Z X J z I F Z v b H V t Z S w y N X 0 m c X V v d D s s J n F 1 b 3 Q 7 U 2 V j d G l v b j E v Q 2 F s Y 3 V s Y X R p b 2 4 v Q X V 0 b 1 J l b W 9 2 Z W R D b 2 x 1 b W 5 z M S 5 7 V G 9 0 Y W w g c G F s b G V 0 c y w y N n 0 m c X V v d D s s J n F 1 b 3 Q 7 U 2 V j d G l v b j E v Q 2 F s Y 3 V s Y X R p b 2 4 v Q X V 0 b 1 J l b W 9 2 Z W R D b 2 x 1 b W 5 z M S 5 7 M y B N b 2 5 0 a C B T d G 9 y Y W d l L D I 3 f S Z x d W 9 0 O y w m c X V v d D t T Z W N 0 a W 9 u M S 9 D Y W x j d W x h d G l v b i 9 B d X R v U m V t b 3 Z l Z E N v b H V t b n M x L n t U b 3 R h b C B X Z W l n a H Q g S 0 c s M j h 9 J n F 1 b 3 Q 7 L C Z x d W 9 0 O 1 N l Y 3 R p b 2 4 x L 0 N h b G N 1 b G F 0 a W 9 u L 0 F 1 d G 9 S Z W 1 v d m V k Q 2 9 s d W 1 u c z E u e 1 d l a W d o d C B w Z X I g c G F s b G V 0 I E t H L D I 5 f S Z x d W 9 0 O y w m c X V v d D t T Z W N 0 a W 9 u M S 9 D Y W x j d W x h d G l v b i 9 B d X R v U m V t b 3 Z l Z E N v b H V t b n M x L n t U b 3 R h b C A l I G 9 m I F N w Y W N l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Y 3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h c G V y c 1 9 E Q 1 9 s b 2 N h d G l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l M m M x M D Y 4 L T Q 5 Z j k t N D h h N y 1 h M m Y 1 L T Y 2 Y z I x M j E 4 N W V h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S Z W N v c m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y L T E 2 V D A y O j U 5 O j U 1 L j M 4 N j c 3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V G F i b G U v Q X V 0 b 1 J l b W 9 2 Z W R D b 2 x 1 b W 5 z M S 5 7 T m F t Z S w w f S Z x d W 9 0 O y w m c X V v d D t T Z W N 0 a W 9 u M S 9 Q c m 9 k d W N 0 V G F i b G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v Z H V j d F R h Y m x l L 0 F 1 d G 9 S Z W 1 v d m V k Q 2 9 s d W 1 u c z E u e 0 5 h b W U s M H 0 m c X V v d D s s J n F 1 b 3 Q 7 U 2 V j d G l v b j E v U H J v Z H V j d F R h Y m x l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V G F i b G U v U H J v Z H V j d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9 N Y X N 0 Z X I l M j B D Y X J 0 d W 4 l M j B W b 2 x 1 b W U l M j B D Q k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9 U b 3 R h b C U y M E F u b n V h b C U y M E N 1 Y m l j J T I w T W V 0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v V G 9 0 Y W w l M j B D b 2 5 0 Y W l u Z X J z J T I w V m 9 s d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Z n J h d G U l M j B D b 3 N 0 P C 9 J d G V t U G F 0 a D 4 8 L 0 l 0 Z W 1 M b 2 N h d G l v b j 4 8 U 3 R h Y m x l R W 5 0 c m l l c z 4 8 R W 5 0 c n k g V H l w Z T 0 i U X V l c n l J R C I g V m F s d W U 9 I n M 0 O D l m M z F m N S 1 m M D V k L T R k N 2 Q t Y m N l Z S 0 5 O T c 4 O T Y 1 M D Q 2 Y 2 I i I C 8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T G F z d F V w Z G F 0 Z W Q i I F Z h b H V l P S J k M j A y N C 0 x M i 0 x N l Q w M j o 1 O T o 1 N S 4 z M z k 3 N z E 2 W i I g L z 4 8 R W 5 0 c n k g V H l w Z T 0 i R m l s b E N v b H V t b l R 5 c G V z I i B W Y W x 1 Z T 0 i c 0 J n W U d C Z 1 l E Q X d N R E F B W U R B d 0 1 H Q m d B Q U F B Q T 0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J y Y W 5 k L j E m c X V v d D s s J n F 1 b 3 Q 7 Q 2 9 1 b n R y e S Z x d W 9 0 O y w m c X V v d D t Q T 0 w m c X V v d D s s J n F 1 b 3 Q 7 U E 9 E J n F 1 b 3 Q 7 L C Z x d W 9 0 O 0 R H J n F 1 b 3 Q 7 L C Z x d W 9 0 O 0 V z d G l t Y X R l Z C B T Z W E g R n J l a W d o d C B N S U 4 g V V N E J n F 1 b 3 Q 7 L C Z x d W 9 0 O 0 V z d G l t Y X R l Z C B T Z W E g R n J l a W d o d C B N Q V g g V V N E J n F 1 b 3 Q 7 L C Z x d W 9 0 O 0 V z d G l t Y X R l Z C B T Z W E g R n J l a W d o d C B B V k U g V V N E J n F 1 b 3 Q 7 L C Z x d W 9 0 O 0 N v b n R h a W 5 l c i B 0 e X B l L j E m c X V v d D s s J n F 1 b 3 Q 7 c m V l Z m V y I G N o Z W N r J n F 1 b 3 Q 7 L C Z x d W 9 0 O 0 N v b n R h a W 5 l c i B 0 e X B l L j I m c X V v d D s s J n F 1 b 3 Q 7 R G V z d G l u Y X R p b 2 4 g Y 2 9 z d C B 2 Y W x 1 Z S Z x d W 9 0 O y w m c X V v d D t P c m l n a W 5 h b C B j b 3 N 0 I G N 1 c n J l b m N 5 J n F 1 b 3 Q 7 L C Z x d W 9 0 O 0 R l c 3 R p b m F 0 a W 8 g Y 2 9 z d C Z x d W 9 0 O y w m c X V v d D t E Z X N 0 a W 5 h d G l v b i B j b 3 N 0 I G N 1 c n J l b m N 5 J n F 1 b 3 Q 7 L C Z x d W 9 0 O 0 V z d G l t Y X R l I E x l Y W R 0 a W 1 l K E R v b 3 I g d G 8 g R G 9 v c i l D b 3 Z l c i A 4 M C U t O T A l I F N o a X B t Z W 5 0 c y B p b i B N Y X I m c X V v d D s s J n F 1 b 3 Q 7 V G 9 0 Y W w g Q 2 9 u d G F p b m V y c y A m c X V v d D s s J n F 1 b 3 Q 7 V G 9 0 Y W w g U 2 V h Z n J l a W d o d C B D b 3 N 0 J n F 1 b 3 Q 7 L C Z x d W 9 0 O 1 R v d G F s I E R l c 3 R p b m F 0 a W 9 u I E N v c 3 Q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h Z n J h d G U g Q 2 9 z d C 9 B d X R v U m V t b 3 Z l Z E N v b H V t b n M x L n t C c m F u Z C 4 x L D B 9 J n F 1 b 3 Q 7 L C Z x d W 9 0 O 1 N l Y 3 R p b 2 4 x L 1 N l Y W Z y Y X R l I E N v c 3 Q v Q X V 0 b 1 J l b W 9 2 Z W R D b 2 x 1 b W 5 z M S 5 7 Q 2 9 1 b n R y e S w x f S Z x d W 9 0 O y w m c X V v d D t T Z W N 0 a W 9 u M S 9 T Z W F m c m F 0 Z S B D b 3 N 0 L 0 F 1 d G 9 S Z W 1 v d m V k Q 2 9 s d W 1 u c z E u e 1 B P T C w y f S Z x d W 9 0 O y w m c X V v d D t T Z W N 0 a W 9 u M S 9 T Z W F m c m F 0 Z S B D b 3 N 0 L 0 F 1 d G 9 S Z W 1 v d m V k Q 2 9 s d W 1 u c z E u e 1 B P R C w z f S Z x d W 9 0 O y w m c X V v d D t T Z W N 0 a W 9 u M S 9 T Z W F m c m F 0 Z S B D b 3 N 0 L 0 F 1 d G 9 S Z W 1 v d m V k Q 2 9 s d W 1 u c z E u e 0 R H L D R 9 J n F 1 b 3 Q 7 L C Z x d W 9 0 O 1 N l Y 3 R p b 2 4 x L 1 N l Y W Z y Y X R l I E N v c 3 Q v Q X V 0 b 1 J l b W 9 2 Z W R D b 2 x 1 b W 5 z M S 5 7 R X N 0 a W 1 h d G V k I F N l Y S B G c m V p Z 2 h 0 I E 1 J T i B V U 0 Q s N X 0 m c X V v d D s s J n F 1 b 3 Q 7 U 2 V j d G l v b j E v U 2 V h Z n J h d G U g Q 2 9 z d C 9 B d X R v U m V t b 3 Z l Z E N v b H V t b n M x L n t F c 3 R p b W F 0 Z W Q g U 2 V h I E Z y Z W l n a H Q g T U F Y I F V T R C w 2 f S Z x d W 9 0 O y w m c X V v d D t T Z W N 0 a W 9 u M S 9 T Z W F m c m F 0 Z S B D b 3 N 0 L 0 F 1 d G 9 S Z W 1 v d m V k Q 2 9 s d W 1 u c z E u e 0 V z d G l t Y X R l Z C B T Z W E g R n J l a W d o d C B B V k U g V V N E L D d 9 J n F 1 b 3 Q 7 L C Z x d W 9 0 O 1 N l Y 3 R p b 2 4 x L 1 N l Y W Z y Y X R l I E N v c 3 Q v Q X V 0 b 1 J l b W 9 2 Z W R D b 2 x 1 b W 5 z M S 5 7 Q 2 9 u d G F p b m V y I H R 5 c G U u M S w 4 f S Z x d W 9 0 O y w m c X V v d D t T Z W N 0 a W 9 u M S 9 T Z W F m c m F 0 Z S B D b 3 N 0 L 0 F 1 d G 9 S Z W 1 v d m V k Q 2 9 s d W 1 u c z E u e 3 J l Z W Z l c i B j a G V j a y w 5 f S Z x d W 9 0 O y w m c X V v d D t T Z W N 0 a W 9 u M S 9 T Z W F m c m F 0 Z S B D b 3 N 0 L 0 F 1 d G 9 S Z W 1 v d m V k Q 2 9 s d W 1 u c z E u e 0 N v b n R h a W 5 l c i B 0 e X B l L j I s M T B 9 J n F 1 b 3 Q 7 L C Z x d W 9 0 O 1 N l Y 3 R p b 2 4 x L 1 N l Y W Z y Y X R l I E N v c 3 Q v Q X V 0 b 1 J l b W 9 2 Z W R D b 2 x 1 b W 5 z M S 5 7 R G V z d G l u Y X R p b 2 4 g Y 2 9 z d C B 2 Y W x 1 Z S w x M X 0 m c X V v d D s s J n F 1 b 3 Q 7 U 2 V j d G l v b j E v U 2 V h Z n J h d G U g Q 2 9 z d C 9 B d X R v U m V t b 3 Z l Z E N v b H V t b n M x L n t P c m l n a W 5 h b C B j b 3 N 0 I G N 1 c n J l b m N 5 L D E y f S Z x d W 9 0 O y w m c X V v d D t T Z W N 0 a W 9 u M S 9 T Z W F m c m F 0 Z S B D b 3 N 0 L 0 F 1 d G 9 S Z W 1 v d m V k Q 2 9 s d W 1 u c z E u e 0 R l c 3 R p b m F 0 a W 8 g Y 2 9 z d C w x M 3 0 m c X V v d D s s J n F 1 b 3 Q 7 U 2 V j d G l v b j E v U 2 V h Z n J h d G U g Q 2 9 z d C 9 B d X R v U m V t b 3 Z l Z E N v b H V t b n M x L n t E Z X N 0 a W 5 h d G l v b i B j b 3 N 0 I G N 1 c n J l b m N 5 L D E 0 f S Z x d W 9 0 O y w m c X V v d D t T Z W N 0 a W 9 u M S 9 T Z W F m c m F 0 Z S B D b 3 N 0 L 0 F 1 d G 9 S Z W 1 v d m V k Q 2 9 s d W 1 u c z E u e 0 V z d G l t Y X R l I E x l Y W R 0 a W 1 l K E R v b 3 I g d G 8 g R G 9 v c i l D b 3 Z l c i A 4 M C U t O T A l I F N o a X B t Z W 5 0 c y B p b i B N Y X I s M T V 9 J n F 1 b 3 Q 7 L C Z x d W 9 0 O 1 N l Y 3 R p b 2 4 x L 1 N l Y W Z y Y X R l I E N v c 3 Q v Q X V 0 b 1 J l b W 9 2 Z W R D b 2 x 1 b W 5 z M S 5 7 V G 9 0 Y W w g Q 2 9 u d G F p b m V y c y A s M T Z 9 J n F 1 b 3 Q 7 L C Z x d W 9 0 O 1 N l Y 3 R p b 2 4 x L 1 N l Y W Z y Y X R l I E N v c 3 Q v Q X V 0 b 1 J l b W 9 2 Z W R D b 2 x 1 b W 5 z M S 5 7 V G 9 0 Y W w g U 2 V h Z n J l a W d o d C B D b 3 N 0 L D E 3 f S Z x d W 9 0 O y w m c X V v d D t T Z W N 0 a W 9 u M S 9 T Z W F m c m F 0 Z S B D b 3 N 0 L 0 F 1 d G 9 S Z W 1 v d m V k Q 2 9 s d W 1 u c z E u e 1 R v d G F s I E R l c 3 R p b m F 0 a W 9 u I E N v c 3 Q s M T h 9 J n F 1 b 3 Q 7 L C Z x d W 9 0 O 1 N l Y 3 R p b 2 4 x L 1 N l Y W Z y Y X R l I E N v c 3 Q v Q X V 0 b 1 J l b W 9 2 Z W R D b 2 x 1 b W 5 z M S 5 7 V G 9 0 Y W w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T Z W F m c m F 0 Z S B D b 3 N 0 L 0 F 1 d G 9 S Z W 1 v d m V k Q 2 9 s d W 1 u c z E u e 0 J y Y W 5 k L j E s M H 0 m c X V v d D s s J n F 1 b 3 Q 7 U 2 V j d G l v b j E v U 2 V h Z n J h d G U g Q 2 9 z d C 9 B d X R v U m V t b 3 Z l Z E N v b H V t b n M x L n t D b 3 V u d H J 5 L D F 9 J n F 1 b 3 Q 7 L C Z x d W 9 0 O 1 N l Y 3 R p b 2 4 x L 1 N l Y W Z y Y X R l I E N v c 3 Q v Q X V 0 b 1 J l b W 9 2 Z W R D b 2 x 1 b W 5 z M S 5 7 U E 9 M L D J 9 J n F 1 b 3 Q 7 L C Z x d W 9 0 O 1 N l Y 3 R p b 2 4 x L 1 N l Y W Z y Y X R l I E N v c 3 Q v Q X V 0 b 1 J l b W 9 2 Z W R D b 2 x 1 b W 5 z M S 5 7 U E 9 E L D N 9 J n F 1 b 3 Q 7 L C Z x d W 9 0 O 1 N l Y 3 R p b 2 4 x L 1 N l Y W Z y Y X R l I E N v c 3 Q v Q X V 0 b 1 J l b W 9 2 Z W R D b 2 x 1 b W 5 z M S 5 7 R E c s N H 0 m c X V v d D s s J n F 1 b 3 Q 7 U 2 V j d G l v b j E v U 2 V h Z n J h d G U g Q 2 9 z d C 9 B d X R v U m V t b 3 Z l Z E N v b H V t b n M x L n t F c 3 R p b W F 0 Z W Q g U 2 V h I E Z y Z W l n a H Q g T U l O I F V T R C w 1 f S Z x d W 9 0 O y w m c X V v d D t T Z W N 0 a W 9 u M S 9 T Z W F m c m F 0 Z S B D b 3 N 0 L 0 F 1 d G 9 S Z W 1 v d m V k Q 2 9 s d W 1 u c z E u e 0 V z d G l t Y X R l Z C B T Z W E g R n J l a W d o d C B N Q V g g V V N E L D Z 9 J n F 1 b 3 Q 7 L C Z x d W 9 0 O 1 N l Y 3 R p b 2 4 x L 1 N l Y W Z y Y X R l I E N v c 3 Q v Q X V 0 b 1 J l b W 9 2 Z W R D b 2 x 1 b W 5 z M S 5 7 R X N 0 a W 1 h d G V k I F N l Y S B G c m V p Z 2 h 0 I E F W R S B V U 0 Q s N 3 0 m c X V v d D s s J n F 1 b 3 Q 7 U 2 V j d G l v b j E v U 2 V h Z n J h d G U g Q 2 9 z d C 9 B d X R v U m V t b 3 Z l Z E N v b H V t b n M x L n t D b 2 5 0 Y W l u Z X I g d H l w Z S 4 x L D h 9 J n F 1 b 3 Q 7 L C Z x d W 9 0 O 1 N l Y 3 R p b 2 4 x L 1 N l Y W Z y Y X R l I E N v c 3 Q v Q X V 0 b 1 J l b W 9 2 Z W R D b 2 x 1 b W 5 z M S 5 7 c m V l Z m V y I G N o Z W N r L D l 9 J n F 1 b 3 Q 7 L C Z x d W 9 0 O 1 N l Y 3 R p b 2 4 x L 1 N l Y W Z y Y X R l I E N v c 3 Q v Q X V 0 b 1 J l b W 9 2 Z W R D b 2 x 1 b W 5 z M S 5 7 Q 2 9 u d G F p b m V y I H R 5 c G U u M i w x M H 0 m c X V v d D s s J n F 1 b 3 Q 7 U 2 V j d G l v b j E v U 2 V h Z n J h d G U g Q 2 9 z d C 9 B d X R v U m V t b 3 Z l Z E N v b H V t b n M x L n t E Z X N 0 a W 5 h d G l v b i B j b 3 N 0 I H Z h b H V l L D E x f S Z x d W 9 0 O y w m c X V v d D t T Z W N 0 a W 9 u M S 9 T Z W F m c m F 0 Z S B D b 3 N 0 L 0 F 1 d G 9 S Z W 1 v d m V k Q 2 9 s d W 1 u c z E u e 0 9 y a W d p b m F s I G N v c 3 Q g Y 3 V y c m V u Y 3 k s M T J 9 J n F 1 b 3 Q 7 L C Z x d W 9 0 O 1 N l Y 3 R p b 2 4 x L 1 N l Y W Z y Y X R l I E N v c 3 Q v Q X V 0 b 1 J l b W 9 2 Z W R D b 2 x 1 b W 5 z M S 5 7 R G V z d G l u Y X R p b y B j b 3 N 0 L D E z f S Z x d W 9 0 O y w m c X V v d D t T Z W N 0 a W 9 u M S 9 T Z W F m c m F 0 Z S B D b 3 N 0 L 0 F 1 d G 9 S Z W 1 v d m V k Q 2 9 s d W 1 u c z E u e 0 R l c 3 R p b m F 0 a W 9 u I G N v c 3 Q g Y 3 V y c m V u Y 3 k s M T R 9 J n F 1 b 3 Q 7 L C Z x d W 9 0 O 1 N l Y 3 R p b 2 4 x L 1 N l Y W Z y Y X R l I E N v c 3 Q v Q X V 0 b 1 J l b W 9 2 Z W R D b 2 x 1 b W 5 z M S 5 7 R X N 0 a W 1 h d G U g T G V h Z H R p b W U o R G 9 v c i B 0 b y B E b 2 9 y K U N v d m V y I D g w J S 0 5 M C U g U 2 h p c G 1 l b n R z I G l u I E 1 h c i w x N X 0 m c X V v d D s s J n F 1 b 3 Q 7 U 2 V j d G l v b j E v U 2 V h Z n J h d G U g Q 2 9 z d C 9 B d X R v U m V t b 3 Z l Z E N v b H V t b n M x L n t U b 3 R h b C B D b 2 5 0 Y W l u Z X J z I C w x N n 0 m c X V v d D s s J n F 1 b 3 Q 7 U 2 V j d G l v b j E v U 2 V h Z n J h d G U g Q 2 9 z d C 9 B d X R v U m V t b 3 Z l Z E N v b H V t b n M x L n t U b 3 R h b C B T Z W F m c m V p Z 2 h 0 I E N v c 3 Q s M T d 9 J n F 1 b 3 Q 7 L C Z x d W 9 0 O 1 N l Y 3 R p b 2 4 x L 1 N l Y W Z y Y X R l I E N v c 3 Q v Q X V 0 b 1 J l b W 9 2 Z W R D b 2 x 1 b W 5 z M S 5 7 V G 9 0 Y W w g R G V z d G l u Y X R p b 2 4 g Q 2 9 z d C w x O H 0 m c X V v d D s s J n F 1 b 3 Q 7 U 2 V j d G l v b j E v U 2 V h Z n J h d G U g Q 2 9 z d C 9 B d X R v U m V t b 3 Z l Z E N v b H V t b n M x L n t U b 3 R h b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H B v c n Q l M j B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i Y z B i Y z U 0 L T R h Y z k t N D c 1 Y y 1 h O W Z k L T F h M j k y Y 2 J l M G M y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E 2 V D A y O j U 5 O j U 1 L j M 3 O T c 2 O T d a I i A v P j x F b n R y e S B U e X B l P S J G a W x s Q 2 9 s d W 1 u V H l w Z X M i I F Z h b H V l P S J z Q m d B P S I g L z 4 8 R W 5 0 c n k g V H l w Z T 0 i R m l s b E N v b H V t b k 5 h b W V z I i B W Y W x 1 Z T 0 i c 1 s m c X V v d D t J d G V t J n F 1 b 3 Q 7 L C Z x d W 9 0 O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c G 9 y d C 9 B d X R v U m V t b 3 Z l Z E N v b H V t b n M x L n t J d G V t L D B 9 J n F 1 b 3 Q 7 L C Z x d W 9 0 O 1 N l Y 3 R p b 2 4 x L 1 N 1 c H B v c n Q v Q X V 0 b 1 J l b W 9 2 Z W R D b 2 x 1 b W 5 z M S 5 7 d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3 V w c G 9 y d C 9 B d X R v U m V t b 3 Z l Z E N v b H V t b n M x L n t J d G V t L D B 9 J n F 1 b 3 Q 7 L C Z x d W 9 0 O 1 N l Y 3 R p b 2 4 x L 1 N 1 c H B v c n Q v Q X V 0 b 1 J l b W 9 2 Z W R D b 2 x 1 b W 5 z M S 5 7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H B v c n Q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3 J 0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3 J 0 J T I w V G F i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9 U b 3 R h b C U y M H B h b G x l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W Z y Y X R l J T I w Q 2 9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m c m F 0 Z S U y M E N v c 3 Q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m c m F 0 Z S U y M E N v c 3 Q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m c m F 0 Z S U y M E N v c 3 Q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m c m F 0 Z S U y M E N v c 3 Q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m c m F 0 Z S U y M E N v c 3 Q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W Z y Y X R l J T I w Q 2 9 z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Z n J h d G U l M j B D b 3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Z n J h d G U l M j B D b 3 N 0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W Z y Y X R l J T I w Q 2 9 z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Z n J h d G U l M j B D b 3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W Z y Y X R l J T I w Q 2 9 z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Z n J h d G U l M j B D b 3 N 0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Z n J h d G U l M j B D b 3 N 0 L 2 Z p b H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W Z y Y X R l J T I w Q 2 9 z d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m c m F 0 Z S U y M E N v c 3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m c m F 0 Z S U y M E N v c 3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Z n J h d G U l M j B D b 3 N 0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c m 9 y e S U y M F d I c H J l a W N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I J T I w Q 2 9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Y T A z M T A z L T V h Z D g t N D c 1 M C 0 5 M W U y L T R h M W I 4 N D B l Z W I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E 2 V D A y O j U 5 O j U 1 L j M 0 N j c 3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I J T I w Q 2 9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C U y M E N v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C U y M E N v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g l M j B D b 3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g l M j B D b 3 N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a X N 0 a W M l M j B j b 3 N 0 c z w v S X R l b V B h d G g + P C 9 J d G V t T G 9 j Y X R p b 2 4 + P F N 0 Y W J s Z U V u d H J p Z X M + P E V u d H J 5 I F R 5 c G U 9 I l F 1 Z X J 5 S U Q i I F Z h b H V l P S J z O G U 4 M z k y Z m I t N G U x Z i 0 0 Y W R j L T l k Z m Y t M z k x N z I z Z T Y w M z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9 n a X N 0 a W N f Y 2 9 z d H M i I C 8 + P E V u d H J 5 I F R 5 c G U 9 I k Z p b G x l Z E N v b X B s Z X R l U m V z d W x 0 V G 9 X b 3 J r c 2 h l Z X Q i I F Z h b H V l P S J s M S I g L z 4 8 R W 5 0 c n k g V H l w Z T 0 i R m l s b E N v b H V t b l R 5 c G V z I i B W Y W x 1 Z T 0 i c 0 J n T U d C Z 1 l H Q X d V Q U F B Q U F B Q T 0 9 I i A v P j x F b n R y e S B U e X B l P S J G a W x s T G F z d F V w Z G F 0 Z W Q i I F Z h b H V l P S J k M j A y N C 0 x M i 0 x N l Q w M z o w M D o w M S 4 y N z I y N j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R m l s b E N v b H V t b k 5 h b W V z I i B W Y W x 1 Z T 0 i c 1 s m c X V v d D t S Z X R h a W x l c i A t I E R p d m l z a W 9 u I C Z x d W 9 0 O y w m c X V v d D t O d W 1 i Z X I g J n F 1 b 3 Q 7 L C Z x d W 9 0 O 0 R D I E N v b W 1 v b i B O Y W 1 l I C Z x d W 9 0 O y w m c X V v d D t B Z G R y Z X N z w q D C o M K g w q D C o M K g w q D C o M K g w q D C o M K g w q D C o M K g w q D C o M K g w q D C o M K g w q A g J n F 1 b 3 Q 7 L C Z x d W 9 0 O 0 N p d H k g J n F 1 b 3 Q 7 L C Z x d W 9 0 O 1 N 0 Y X R l I C Z x d W 9 0 O y w m c X V v d D t a a X A g J n F 1 b 3 Q 7 L C Z x d W 9 0 O 1 Z v b H V t Z S B 0 b y B E Q y A t I E R p Y X B l c n M m c X V v d D s s J n F 1 b 3 Q 7 U 3 B v d C B R d W 9 0 Z S Z x d W 9 0 O y w m c X V v d D t B b m 5 1 Y W w g V m 9 s d W 1 l J n F 1 b 3 Q 7 L C Z x d W 9 0 O 0 F u b n V h b C B Q Y W x s Z X R z J n F 1 b 3 Q 7 L C Z x d W 9 0 O 0 F u b n V h b C B U c n V j a 3 M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a X N 0 a W M g Y 2 9 z d H M v Q X V 0 b 1 J l b W 9 2 Z W R D b 2 x 1 b W 5 z M S 5 7 U m V 0 Y W l s Z X I g L S B E a X Z p c 2 l v b i A s M H 0 m c X V v d D s s J n F 1 b 3 Q 7 U 2 V j d G l v b j E v T G 9 n a X N 0 a W M g Y 2 9 z d H M v Q X V 0 b 1 J l b W 9 2 Z W R D b 2 x 1 b W 5 z M S 5 7 T n V t Y m V y I C w x f S Z x d W 9 0 O y w m c X V v d D t T Z W N 0 a W 9 u M S 9 M b 2 d p c 3 R p Y y B j b 3 N 0 c y 9 B d X R v U m V t b 3 Z l Z E N v b H V t b n M x L n t E Q y B D b 2 1 t b 2 4 g T m F t Z S A s M n 0 m c X V v d D s s J n F 1 b 3 Q 7 U 2 V j d G l v b j E v T G 9 n a X N 0 a W M g Y 2 9 z d H M v Q X V 0 b 1 J l b W 9 2 Z W R D b 2 x 1 b W 5 z M S 5 7 Q W R k c m V z c 8 K g w q D C o M K g w q D C o M K g w q D C o M K g w q D C o M K g w q D C o M K g w q D C o M K g w q D C o M K g I C w z f S Z x d W 9 0 O y w m c X V v d D t T Z W N 0 a W 9 u M S 9 M b 2 d p c 3 R p Y y B j b 3 N 0 c y 9 B d X R v U m V t b 3 Z l Z E N v b H V t b n M x L n t D a X R 5 I C w 0 f S Z x d W 9 0 O y w m c X V v d D t T Z W N 0 a W 9 u M S 9 M b 2 d p c 3 R p Y y B j b 3 N 0 c y 9 B d X R v U m V t b 3 Z l Z E N v b H V t b n M x L n t T d G F 0 Z S A s N X 0 m c X V v d D s s J n F 1 b 3 Q 7 U 2 V j d G l v b j E v T G 9 n a X N 0 a W M g Y 2 9 z d H M v Q X V 0 b 1 J l b W 9 2 Z W R D b 2 x 1 b W 5 z M S 5 7 W m l w I C w 2 f S Z x d W 9 0 O y w m c X V v d D t T Z W N 0 a W 9 u M S 9 M b 2 d p c 3 R p Y y B j b 3 N 0 c y 9 B d X R v U m V t b 3 Z l Z E N v b H V t b n M x L n t W b 2 x 1 b W U g d G 8 g R E M g L S B E a W F w Z X J z L D d 9 J n F 1 b 3 Q 7 L C Z x d W 9 0 O 1 N l Y 3 R p b 2 4 x L 0 x v Z 2 l z d G l j I G N v c 3 R z L 0 F 1 d G 9 S Z W 1 v d m V k Q 2 9 s d W 1 u c z E u e 1 N w b 3 Q g U X V v d G U s O H 0 m c X V v d D s s J n F 1 b 3 Q 7 U 2 V j d G l v b j E v T G 9 n a X N 0 a W M g Y 2 9 z d H M v Q X V 0 b 1 J l b W 9 2 Z W R D b 2 x 1 b W 5 z M S 5 7 Q W 5 u d W F s I F Z v b H V t Z S w 5 f S Z x d W 9 0 O y w m c X V v d D t T Z W N 0 a W 9 u M S 9 M b 2 d p c 3 R p Y y B j b 3 N 0 c y 9 B d X R v U m V t b 3 Z l Z E N v b H V t b n M x L n t B b m 5 1 Y W w g U G F s b G V 0 c y w x M H 0 m c X V v d D s s J n F 1 b 3 Q 7 U 2 V j d G l v b j E v T G 9 n a X N 0 a W M g Y 2 9 z d H M v Q X V 0 b 1 J l b W 9 2 Z W R D b 2 x 1 b W 5 z M S 5 7 Q W 5 u d W F s I F R y d W N r c y w x M X 0 m c X V v d D s s J n F 1 b 3 Q 7 U 2 V j d G l v b j E v T G 9 n a X N 0 a W M g Y 2 9 z d H M v Q X V 0 b 1 J l b W 9 2 Z W R D b 2 x 1 b W 5 z M S 5 7 V G 9 0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p c 3 R p Y y B j b 3 N 0 c y 9 B d X R v U m V t b 3 Z l Z E N v b H V t b n M x L n t S Z X R h a W x l c i A t I E R p d m l z a W 9 u I C w w f S Z x d W 9 0 O y w m c X V v d D t T Z W N 0 a W 9 u M S 9 M b 2 d p c 3 R p Y y B j b 3 N 0 c y 9 B d X R v U m V t b 3 Z l Z E N v b H V t b n M x L n t O d W 1 i Z X I g L D F 9 J n F 1 b 3 Q 7 L C Z x d W 9 0 O 1 N l Y 3 R p b 2 4 x L 0 x v Z 2 l z d G l j I G N v c 3 R z L 0 F 1 d G 9 S Z W 1 v d m V k Q 2 9 s d W 1 u c z E u e 0 R D I E N v b W 1 v b i B O Y W 1 l I C w y f S Z x d W 9 0 O y w m c X V v d D t T Z W N 0 a W 9 u M S 9 M b 2 d p c 3 R p Y y B j b 3 N 0 c y 9 B d X R v U m V t b 3 Z l Z E N v b H V t b n M x L n t B Z G R y Z X N z w q D C o M K g w q D C o M K g w q D C o M K g w q D C o M K g w q D C o M K g w q D C o M K g w q D C o M K g w q A g L D N 9 J n F 1 b 3 Q 7 L C Z x d W 9 0 O 1 N l Y 3 R p b 2 4 x L 0 x v Z 2 l z d G l j I G N v c 3 R z L 0 F 1 d G 9 S Z W 1 v d m V k Q 2 9 s d W 1 u c z E u e 0 N p d H k g L D R 9 J n F 1 b 3 Q 7 L C Z x d W 9 0 O 1 N l Y 3 R p b 2 4 x L 0 x v Z 2 l z d G l j I G N v c 3 R z L 0 F 1 d G 9 S Z W 1 v d m V k Q 2 9 s d W 1 u c z E u e 1 N 0 Y X R l I C w 1 f S Z x d W 9 0 O y w m c X V v d D t T Z W N 0 a W 9 u M S 9 M b 2 d p c 3 R p Y y B j b 3 N 0 c y 9 B d X R v U m V t b 3 Z l Z E N v b H V t b n M x L n t a a X A g L D Z 9 J n F 1 b 3 Q 7 L C Z x d W 9 0 O 1 N l Y 3 R p b 2 4 x L 0 x v Z 2 l z d G l j I G N v c 3 R z L 0 F 1 d G 9 S Z W 1 v d m V k Q 2 9 s d W 1 u c z E u e 1 Z v b H V t Z S B 0 b y B E Q y A t I E R p Y X B l c n M s N 3 0 m c X V v d D s s J n F 1 b 3 Q 7 U 2 V j d G l v b j E v T G 9 n a X N 0 a W M g Y 2 9 z d H M v Q X V 0 b 1 J l b W 9 2 Z W R D b 2 x 1 b W 5 z M S 5 7 U 3 B v d C B R d W 9 0 Z S w 4 f S Z x d W 9 0 O y w m c X V v d D t T Z W N 0 a W 9 u M S 9 M b 2 d p c 3 R p Y y B j b 3 N 0 c y 9 B d X R v U m V t b 3 Z l Z E N v b H V t b n M x L n t B b m 5 1 Y W w g V m 9 s d W 1 l L D l 9 J n F 1 b 3 Q 7 L C Z x d W 9 0 O 1 N l Y 3 R p b 2 4 x L 0 x v Z 2 l z d G l j I G N v c 3 R z L 0 F 1 d G 9 S Z W 1 v d m V k Q 2 9 s d W 1 u c z E u e 0 F u b n V h b C B Q Y W x s Z X R z L D E w f S Z x d W 9 0 O y w m c X V v d D t T Z W N 0 a W 9 u M S 9 M b 2 d p c 3 R p Y y B j b 3 N 0 c y 9 B d X R v U m V t b 3 Z l Z E N v b H V t b n M x L n t B b m 5 1 Y W w g V H J 1 Y 2 t z L D E x f S Z x d W 9 0 O y w m c X V v d D t T Z W N 0 a W 9 u M S 9 M b 2 d p c 3 R p Y y B j b 3 N 0 c y 9 B d X R v U m V t b 3 Z l Z E N v b H V t b n M x L n t U b 3 R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Z 2 l z d G l j J T I w Y 2 9 z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a X N 0 a W M l M j B j b 3 N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2 l z d G l j J T I w Y 2 9 z d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a X N 0 a W M l M j B j b 3 N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2 l z d G l j J T I w Y 2 9 z d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a X N 0 a W M l M j B j b 3 N 0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b G F 5 J T I w Q 2 F s Y z w v S X R l b V B h d G g + P C 9 J d G V t T G 9 j Y X R p b 2 4 + P F N 0 Y W J s Z U V u d H J p Z X M + P E V u d H J 5 I F R 5 c G U 9 I l F 1 Z X J 5 S U Q i I F Z h b H V l P S J z Y j M z Z W Y z Y m U t Z D R h M S 0 0 Y m N h L W E 2 Y m E t O T E 5 M W Q 0 O G U y Y T J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R p c 3 B s Y X l f Q 2 F s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l Q w M z o w M D o w M i 4 1 N j E 3 O D I z W i I g L z 4 8 R W 5 0 c n k g V H l w Z T 0 i R m l s b E N v b H V t b l R 5 c G V z I i B W Y W x 1 Z T 0 i c 0 J n W U d B d 0 1 H Q m d B R E J R V U Z C U U F B Q U F N R E F B Q U F B Q U F B Q U F B Q U F B Q U F C Q T 0 9 I i A v P j x F b n R y e S B U e X B l P S J G a W x s Q 2 9 s d W 1 u T m F t Z X M i I F Z h b H V l P S J z W y Z x d W 9 0 O 0 J S Q U 5 E X G 5 E R V N D U k l Q V E l P T i Z x d W 9 0 O y w m c X V v d D t J V E V N J n F 1 b 3 Q 7 L C Z x d W 9 0 O 1 N J W k U m c X V v d D s s J n F 1 b 3 Q 7 U k V U Q U l M I F V O S V R T I F x u U E V S I E 1 B U 1 R F U i B T S E l Q U E V S I F B L R y Z x d W 9 0 O y w m c X V v d D t T S 1 U g S W 5 u Z X I g U G F j a y A m c X V v d D s s J n F 1 b 3 Q 7 U H J v Z H V j d C Z x d W 9 0 O y w m c X V v d D t S Z X R h a W w g U G F j a 2 F n a W 5 n J n F 1 b 3 Q 7 L C Z x d W 9 0 O 0 N h c 2 U g c G F j a 2 F n a W 5 n J n F 1 b 3 Q 7 L C Z x d W 9 0 O 0 N P V U 5 U J n F 1 b 3 Q 7 L C Z x d W 9 0 O 1 d J R F R I I E l O Q 0 h F U y Z x d W 9 0 O y w m c X V v d D t M R U 5 H V E g g S U 5 D R V M m c X V v d D s s J n F 1 b 3 Q 7 S E V J R 0 h U I E l O Q 0 h F U y Z x d W 9 0 O y w m c X V v d D t X R U l H S F Q m c X V v d D s s J n F 1 b 3 Q 7 U 0 F Q I C M m c X V v d D s s J n F 1 b 3 Q 7 V G 9 0 Y W w g V 2 V p Z 2 h 0 I E x C Q y Z x d W 9 0 O y w m c X V v d D t U b 3 R h b C B B b n V h b C B D d W J p Y y B J b m N o Z X M m c X V v d D s s J n F 1 b 3 Q 7 Q 2 F z Z S B Q Y W N r c y Z x d W 9 0 O y w m c X V v d D t B T k 5 V Q U w g V U 5 J V F M m c X V v d D s s J n F 1 b 3 Q 7 U V V P V E U g V V N E J n F 1 b 3 Q 7 L C Z x d W 9 0 O 1 R v d G F s I E N v b n R h a W 5 l c n M g I y Z x d W 9 0 O y w m c X V v d D t U b 3 R h b C B w Y W x s Z X R z I C M m c X V v d D s s J n F 1 b 3 Q 7 M y B N b 2 5 0 a C B T d G 9 y Y W d l J n F 1 b 3 Q 7 L C Z x d W 9 0 O 1 R v d G F s I C U g b 2 Y g U 3 B h Y 2 U m c X V v d D s s J n F 1 b 3 Q 7 Q W 5 u d W F s I F N l Y W Z y Z W l n a H Q g Y 2 9 z d C Z x d W 9 0 O y w m c X V v d D t T Z W F m c m V p Z 2 h 0 I H B l c i B V b m l 0 J n F 1 b 3 Q 7 L C Z x d W 9 0 O 0 F u b n V h b C B X S C B D b 3 N 0 J n F 1 b 3 Q 7 L C Z x d W 9 0 O 1 d I I G N v c 3 Q g c G V y I F V u a X Q m c X V v d D s s J n F 1 b 3 Q 7 Q W 5 u d W F s I E x v Z 2 l z d G l j c y B D b 3 N 0 J n F 1 b 3 Q 7 L C Z x d W 9 0 O 0 x v Z 2 l z d G l j I H B l c i B V b m l 0 J n F 1 b 3 Q 7 L C Z x d W 9 0 O 1 R v d G F s I E N v c 3 Q g c G V y I F V u a X Q g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z c G x h e S B D Y W x j L 0 F 1 d G 9 S Z W 1 v d m V k Q 2 9 s d W 1 u c z E u e 0 J S Q U 5 E X G 5 E R V N D U k l Q V E l P T i w w f S Z x d W 9 0 O y w m c X V v d D t T Z W N 0 a W 9 u M S 9 E a X N w b G F 5 I E N h b G M v Q X V 0 b 1 J l b W 9 2 Z W R D b 2 x 1 b W 5 z M S 5 7 S V R F T S w x f S Z x d W 9 0 O y w m c X V v d D t T Z W N 0 a W 9 u M S 9 E a X N w b G F 5 I E N h b G M v Q X V 0 b 1 J l b W 9 2 Z W R D b 2 x 1 b W 5 z M S 5 7 U 0 l a R S w y f S Z x d W 9 0 O y w m c X V v d D t T Z W N 0 a W 9 u M S 9 E a X N w b G F 5 I E N h b G M v Q X V 0 b 1 J l b W 9 2 Z W R D b 2 x 1 b W 5 z M S 5 7 U k V U Q U l M I F V O S V R T I F x u U E V S I E 1 B U 1 R F U i B T S E l Q U E V S I F B L R y w z f S Z x d W 9 0 O y w m c X V v d D t T Z W N 0 a W 9 u M S 9 E a X N w b G F 5 I E N h b G M v Q X V 0 b 1 J l b W 9 2 Z W R D b 2 x 1 b W 5 z M S 5 7 U 0 t V I E l u b m V y I F B h Y 2 s g L D R 9 J n F 1 b 3 Q 7 L C Z x d W 9 0 O 1 N l Y 3 R p b 2 4 x L 0 R p c 3 B s Y X k g Q 2 F s Y y 9 B d X R v U m V t b 3 Z l Z E N v b H V t b n M x L n t Q c m 9 k d W N 0 L D V 9 J n F 1 b 3 Q 7 L C Z x d W 9 0 O 1 N l Y 3 R p b 2 4 x L 0 R p c 3 B s Y X k g Q 2 F s Y y 9 B d X R v U m V t b 3 Z l Z E N v b H V t b n M x L n t S Z X R h a W w g U G F j a 2 F n a W 5 n L D Z 9 J n F 1 b 3 Q 7 L C Z x d W 9 0 O 1 N l Y 3 R p b 2 4 x L 0 R p c 3 B s Y X k g Q 2 F s Y y 9 B d X R v U m V t b 3 Z l Z E N v b H V t b n M x L n t D Y X N l I H B h Y 2 t h Z 2 l u Z y w 3 f S Z x d W 9 0 O y w m c X V v d D t T Z W N 0 a W 9 u M S 9 E a X N w b G F 5 I E N h b G M v Q X V 0 b 1 J l b W 9 2 Z W R D b 2 x 1 b W 5 z M S 5 7 Q 0 9 V T l Q s O H 0 m c X V v d D s s J n F 1 b 3 Q 7 U 2 V j d G l v b j E v R G l z c G x h e S B D Y W x j L 0 F 1 d G 9 S Z W 1 v d m V k Q 2 9 s d W 1 u c z E u e 1 d J R F R I I E l O Q 0 h F U y w 5 f S Z x d W 9 0 O y w m c X V v d D t T Z W N 0 a W 9 u M S 9 E a X N w b G F 5 I E N h b G M v Q X V 0 b 1 J l b W 9 2 Z W R D b 2 x 1 b W 5 z M S 5 7 T E V O R 1 R I I E l O Q 0 V T L D E w f S Z x d W 9 0 O y w m c X V v d D t T Z W N 0 a W 9 u M S 9 E a X N w b G F 5 I E N h b G M v Q X V 0 b 1 J l b W 9 2 Z W R D b 2 x 1 b W 5 z M S 5 7 S E V J R 0 h U I E l O Q 0 h F U y w x M X 0 m c X V v d D s s J n F 1 b 3 Q 7 U 2 V j d G l v b j E v R G l z c G x h e S B D Y W x j L 0 F 1 d G 9 S Z W 1 v d m V k Q 2 9 s d W 1 u c z E u e 1 d F S U d I V C w x M n 0 m c X V v d D s s J n F 1 b 3 Q 7 U 2 V j d G l v b j E v R G l z c G x h e S B D Y W x j L 0 F 1 d G 9 S Z W 1 v d m V k Q 2 9 s d W 1 u c z E u e 1 N B U C A j L D E z f S Z x d W 9 0 O y w m c X V v d D t T Z W N 0 a W 9 u M S 9 E a X N w b G F 5 I E N h b G M v Q X V 0 b 1 J l b W 9 2 Z W R D b 2 x 1 b W 5 z M S 5 7 V G 9 0 Y W w g V 2 V p Z 2 h 0 I E x C Q y w x N H 0 m c X V v d D s s J n F 1 b 3 Q 7 U 2 V j d G l v b j E v R G l z c G x h e S B D Y W x j L 0 F 1 d G 9 S Z W 1 v d m V k Q 2 9 s d W 1 u c z E u e 1 R v d G F s I E F u d W F s I E N 1 Y m l j I E l u Y 2 h l c y w x N X 0 m c X V v d D s s J n F 1 b 3 Q 7 U 2 V j d G l v b j E v R G l z c G x h e S B D Y W x j L 0 F 1 d G 9 S Z W 1 v d m V k Q 2 9 s d W 1 u c z E u e 0 N h c 2 U g U G F j a 3 M s M T Z 9 J n F 1 b 3 Q 7 L C Z x d W 9 0 O 1 N l Y 3 R p b 2 4 x L 0 R p c 3 B s Y X k g Q 2 F s Y y 9 B d X R v U m V t b 3 Z l Z E N v b H V t b n M x L n t B T k 5 V Q U w g V U 5 J V F M s M T d 9 J n F 1 b 3 Q 7 L C Z x d W 9 0 O 1 N l Y 3 R p b 2 4 x L 0 R p c 3 B s Y X k g Q 2 F s Y y 9 B d X R v U m V t b 3 Z l Z E N v b H V t b n M x L n t R V U 9 U R S B V U 0 Q s M T h 9 J n F 1 b 3 Q 7 L C Z x d W 9 0 O 1 N l Y 3 R p b 2 4 x L 0 R p c 3 B s Y X k g Q 2 F s Y y 9 B d X R v U m V t b 3 Z l Z E N v b H V t b n M x L n t U b 3 R h b C B D b 2 5 0 Y W l u Z X J z I C M s M T l 9 J n F 1 b 3 Q 7 L C Z x d W 9 0 O 1 N l Y 3 R p b 2 4 x L 0 R p c 3 B s Y X k g Q 2 F s Y y 9 B d X R v U m V t b 3 Z l Z E N v b H V t b n M x L n t U b 3 R h b C B w Y W x s Z X R z I C M s M j B 9 J n F 1 b 3 Q 7 L C Z x d W 9 0 O 1 N l Y 3 R p b 2 4 x L 0 R p c 3 B s Y X k g Q 2 F s Y y 9 B d X R v U m V t b 3 Z l Z E N v b H V t b n M x L n s z I E 1 v b n R o I F N 0 b 3 J h Z 2 U s M j F 9 J n F 1 b 3 Q 7 L C Z x d W 9 0 O 1 N l Y 3 R p b 2 4 x L 0 R p c 3 B s Y X k g Q 2 F s Y y 9 B d X R v U m V t b 3 Z l Z E N v b H V t b n M x L n t U b 3 R h b C A l I G 9 m I F N w Y W N l L D I y f S Z x d W 9 0 O y w m c X V v d D t T Z W N 0 a W 9 u M S 9 E a X N w b G F 5 I E N h b G M v Q X V 0 b 1 J l b W 9 2 Z W R D b 2 x 1 b W 5 z M S 5 7 Q W 5 u d W F s I F N l Y W Z y Z W l n a H Q g Y 2 9 z d C w y M 3 0 m c X V v d D s s J n F 1 b 3 Q 7 U 2 V j d G l v b j E v R G l z c G x h e S B D Y W x j L 0 F 1 d G 9 S Z W 1 v d m V k Q 2 9 s d W 1 u c z E u e 1 N l Y W Z y Z W l n a H Q g c G V y I F V u a X Q s M j R 9 J n F 1 b 3 Q 7 L C Z x d W 9 0 O 1 N l Y 3 R p b 2 4 x L 0 R p c 3 B s Y X k g Q 2 F s Y y 9 B d X R v U m V t b 3 Z l Z E N v b H V t b n M x L n t B b m 5 1 Y W w g V 0 g g Q 2 9 z d C w y N X 0 m c X V v d D s s J n F 1 b 3 Q 7 U 2 V j d G l v b j E v R G l z c G x h e S B D Y W x j L 0 F 1 d G 9 S Z W 1 v d m V k Q 2 9 s d W 1 u c z E u e 1 d I I G N v c 3 Q g c G V y I F V u a X Q s M j Z 9 J n F 1 b 3 Q 7 L C Z x d W 9 0 O 1 N l Y 3 R p b 2 4 x L 0 R p c 3 B s Y X k g Q 2 F s Y y 9 B d X R v U m V t b 3 Z l Z E N v b H V t b n M x L n t B b m 5 1 Y W w g T G 9 n a X N 0 a W N z I E N v c 3 Q s M j d 9 J n F 1 b 3 Q 7 L C Z x d W 9 0 O 1 N l Y 3 R p b 2 4 x L 0 R p c 3 B s Y X k g Q 2 F s Y y 9 B d X R v U m V t b 3 Z l Z E N v b H V t b n M x L n t M b 2 d p c 3 R p Y y B w Z X I g V W 5 p d C w y O H 0 m c X V v d D s s J n F 1 b 3 Q 7 U 2 V j d G l v b j E v R G l z c G x h e S B D Y W x j L 0 F 1 d G 9 S Z W 1 v d m V k Q 2 9 s d W 1 u c z E u e 1 R v d G F s I E N v c 3 Q g c G V y I F V u a X Q g L D I 5 f S Z x d W 9 0 O y w m c X V v d D t T Z W N 0 a W 9 u M S 9 E a X N w b G F 5 I E N h b G M v Q X V 0 b 1 J l b W 9 2 Z W R D b 2 x 1 b W 5 z M S 5 7 U m V 2 Z W 5 1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0 R p c 3 B s Y X k g Q 2 F s Y y 9 B d X R v U m V t b 3 Z l Z E N v b H V t b n M x L n t C U k F O R F x u R E V T Q 1 J J U F R J T 0 4 s M H 0 m c X V v d D s s J n F 1 b 3 Q 7 U 2 V j d G l v b j E v R G l z c G x h e S B D Y W x j L 0 F 1 d G 9 S Z W 1 v d m V k Q 2 9 s d W 1 u c z E u e 0 l U R U 0 s M X 0 m c X V v d D s s J n F 1 b 3 Q 7 U 2 V j d G l v b j E v R G l z c G x h e S B D Y W x j L 0 F 1 d G 9 S Z W 1 v d m V k Q 2 9 s d W 1 u c z E u e 1 N J W k U s M n 0 m c X V v d D s s J n F 1 b 3 Q 7 U 2 V j d G l v b j E v R G l z c G x h e S B D Y W x j L 0 F 1 d G 9 S Z W 1 v d m V k Q 2 9 s d W 1 u c z E u e 1 J F V E F J T C B V T k l U U y B c b l B F U i B N Q V N U R V I g U 0 h J U F B F U i B Q S 0 c s M 3 0 m c X V v d D s s J n F 1 b 3 Q 7 U 2 V j d G l v b j E v R G l z c G x h e S B D Y W x j L 0 F 1 d G 9 S Z W 1 v d m V k Q 2 9 s d W 1 u c z E u e 1 N L V S B J b m 5 l c i B Q Y W N r I C w 0 f S Z x d W 9 0 O y w m c X V v d D t T Z W N 0 a W 9 u M S 9 E a X N w b G F 5 I E N h b G M v Q X V 0 b 1 J l b W 9 2 Z W R D b 2 x 1 b W 5 z M S 5 7 U H J v Z H V j d C w 1 f S Z x d W 9 0 O y w m c X V v d D t T Z W N 0 a W 9 u M S 9 E a X N w b G F 5 I E N h b G M v Q X V 0 b 1 J l b W 9 2 Z W R D b 2 x 1 b W 5 z M S 5 7 U m V 0 Y W l s I F B h Y 2 t h Z 2 l u Z y w 2 f S Z x d W 9 0 O y w m c X V v d D t T Z W N 0 a W 9 u M S 9 E a X N w b G F 5 I E N h b G M v Q X V 0 b 1 J l b W 9 2 Z W R D b 2 x 1 b W 5 z M S 5 7 Q 2 F z Z S B w Y W N r Y W d p b m c s N 3 0 m c X V v d D s s J n F 1 b 3 Q 7 U 2 V j d G l v b j E v R G l z c G x h e S B D Y W x j L 0 F 1 d G 9 S Z W 1 v d m V k Q 2 9 s d W 1 u c z E u e 0 N P V U 5 U L D h 9 J n F 1 b 3 Q 7 L C Z x d W 9 0 O 1 N l Y 3 R p b 2 4 x L 0 R p c 3 B s Y X k g Q 2 F s Y y 9 B d X R v U m V t b 3 Z l Z E N v b H V t b n M x L n t X S U R U S C B J T k N I R V M s O X 0 m c X V v d D s s J n F 1 b 3 Q 7 U 2 V j d G l v b j E v R G l z c G x h e S B D Y W x j L 0 F 1 d G 9 S Z W 1 v d m V k Q 2 9 s d W 1 u c z E u e 0 x F T k d U S C B J T k N F U y w x M H 0 m c X V v d D s s J n F 1 b 3 Q 7 U 2 V j d G l v b j E v R G l z c G x h e S B D Y W x j L 0 F 1 d G 9 S Z W 1 v d m V k Q 2 9 s d W 1 u c z E u e 0 h F S U d I V C B J T k N I R V M s M T F 9 J n F 1 b 3 Q 7 L C Z x d W 9 0 O 1 N l Y 3 R p b 2 4 x L 0 R p c 3 B s Y X k g Q 2 F s Y y 9 B d X R v U m V t b 3 Z l Z E N v b H V t b n M x L n t X R U l H S F Q s M T J 9 J n F 1 b 3 Q 7 L C Z x d W 9 0 O 1 N l Y 3 R p b 2 4 x L 0 R p c 3 B s Y X k g Q 2 F s Y y 9 B d X R v U m V t b 3 Z l Z E N v b H V t b n M x L n t T Q V A g I y w x M 3 0 m c X V v d D s s J n F 1 b 3 Q 7 U 2 V j d G l v b j E v R G l z c G x h e S B D Y W x j L 0 F 1 d G 9 S Z W 1 v d m V k Q 2 9 s d W 1 u c z E u e 1 R v d G F s I F d l a W d o d C B M Q k M s M T R 9 J n F 1 b 3 Q 7 L C Z x d W 9 0 O 1 N l Y 3 R p b 2 4 x L 0 R p c 3 B s Y X k g Q 2 F s Y y 9 B d X R v U m V t b 3 Z l Z E N v b H V t b n M x L n t U b 3 R h b C B B b n V h b C B D d W J p Y y B J b m N o Z X M s M T V 9 J n F 1 b 3 Q 7 L C Z x d W 9 0 O 1 N l Y 3 R p b 2 4 x L 0 R p c 3 B s Y X k g Q 2 F s Y y 9 B d X R v U m V t b 3 Z l Z E N v b H V t b n M x L n t D Y X N l I F B h Y 2 t z L D E 2 f S Z x d W 9 0 O y w m c X V v d D t T Z W N 0 a W 9 u M S 9 E a X N w b G F 5 I E N h b G M v Q X V 0 b 1 J l b W 9 2 Z W R D b 2 x 1 b W 5 z M S 5 7 Q U 5 O V U F M I F V O S V R T L D E 3 f S Z x d W 9 0 O y w m c X V v d D t T Z W N 0 a W 9 u M S 9 E a X N w b G F 5 I E N h b G M v Q X V 0 b 1 J l b W 9 2 Z W R D b 2 x 1 b W 5 z M S 5 7 U V V P V E U g V V N E L D E 4 f S Z x d W 9 0 O y w m c X V v d D t T Z W N 0 a W 9 u M S 9 E a X N w b G F 5 I E N h b G M v Q X V 0 b 1 J l b W 9 2 Z W R D b 2 x 1 b W 5 z M S 5 7 V G 9 0 Y W w g Q 2 9 u d G F p b m V y c y A j L D E 5 f S Z x d W 9 0 O y w m c X V v d D t T Z W N 0 a W 9 u M S 9 E a X N w b G F 5 I E N h b G M v Q X V 0 b 1 J l b W 9 2 Z W R D b 2 x 1 b W 5 z M S 5 7 V G 9 0 Y W w g c G F s b G V 0 c y A j L D I w f S Z x d W 9 0 O y w m c X V v d D t T Z W N 0 a W 9 u M S 9 E a X N w b G F 5 I E N h b G M v Q X V 0 b 1 J l b W 9 2 Z W R D b 2 x 1 b W 5 z M S 5 7 M y B N b 2 5 0 a C B T d G 9 y Y W d l L D I x f S Z x d W 9 0 O y w m c X V v d D t T Z W N 0 a W 9 u M S 9 E a X N w b G F 5 I E N h b G M v Q X V 0 b 1 J l b W 9 2 Z W R D b 2 x 1 b W 5 z M S 5 7 V G 9 0 Y W w g J S B v Z i B T c G F j Z S w y M n 0 m c X V v d D s s J n F 1 b 3 Q 7 U 2 V j d G l v b j E v R G l z c G x h e S B D Y W x j L 0 F 1 d G 9 S Z W 1 v d m V k Q 2 9 s d W 1 u c z E u e 0 F u b n V h b C B T Z W F m c m V p Z 2 h 0 I G N v c 3 Q s M j N 9 J n F 1 b 3 Q 7 L C Z x d W 9 0 O 1 N l Y 3 R p b 2 4 x L 0 R p c 3 B s Y X k g Q 2 F s Y y 9 B d X R v U m V t b 3 Z l Z E N v b H V t b n M x L n t T Z W F m c m V p Z 2 h 0 I H B l c i B V b m l 0 L D I 0 f S Z x d W 9 0 O y w m c X V v d D t T Z W N 0 a W 9 u M S 9 E a X N w b G F 5 I E N h b G M v Q X V 0 b 1 J l b W 9 2 Z W R D b 2 x 1 b W 5 z M S 5 7 Q W 5 u d W F s I F d I I E N v c 3 Q s M j V 9 J n F 1 b 3 Q 7 L C Z x d W 9 0 O 1 N l Y 3 R p b 2 4 x L 0 R p c 3 B s Y X k g Q 2 F s Y y 9 B d X R v U m V t b 3 Z l Z E N v b H V t b n M x L n t X S C B j b 3 N 0 I H B l c i B V b m l 0 L D I 2 f S Z x d W 9 0 O y w m c X V v d D t T Z W N 0 a W 9 u M S 9 E a X N w b G F 5 I E N h b G M v Q X V 0 b 1 J l b W 9 2 Z W R D b 2 x 1 b W 5 z M S 5 7 Q W 5 u d W F s I E x v Z 2 l z d G l j c y B D b 3 N 0 L D I 3 f S Z x d W 9 0 O y w m c X V v d D t T Z W N 0 a W 9 u M S 9 E a X N w b G F 5 I E N h b G M v Q X V 0 b 1 J l b W 9 2 Z W R D b 2 x 1 b W 5 z M S 5 7 T G 9 n a X N 0 a W M g c G V y I F V u a X Q s M j h 9 J n F 1 b 3 Q 7 L C Z x d W 9 0 O 1 N l Y 3 R p b 2 4 x L 0 R p c 3 B s Y X k g Q 2 F s Y y 9 B d X R v U m V t b 3 Z l Z E N v b H V t b n M x L n t U b 3 R h b C B D b 3 N 0 I H B l c i B V b m l 0 I C w y O X 0 m c X V v d D s s J n F 1 b 3 Q 7 U 2 V j d G l v b j E v R G l z c G x h e S B D Y W x j L 0 F 1 d G 9 S Z W 1 v d m V k Q 2 9 s d W 1 u c z E u e 1 J l d m V u d W U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w b G F 5 J T I w Q 2 F s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b G F 5 J T I w Q 2 F s Y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k l M j B D Y W x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k l M j B D Y W x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k l M j B D Y W x j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k l M j B D Y W x j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k l M j B D Y W x j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k l M j B D Y W x j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Q l M j B Q c m l j Z S U y M E R l b G l 2 Z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l m Z G F h N j E t M m Q y N C 0 0 M m N m L W F l Z j Y t N 2 U 5 N m N j N D k 1 Z j d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W 5 p d F 9 Q c m l j Z V 9 E Z W x p d m V y e S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U F B Q U F B Q U F B Q T 0 i I C 8 + P E V u d H J 5 I F R 5 c G U 9 I k Z p b G x M Y X N 0 V X B k Y X R l Z C I g V m F s d W U 9 I m Q y M D I 0 L T E y L T E 2 V D A z O j A w O j A y L j M 4 O D A 5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G a W x s Q 2 9 s d W 1 u T m F t Z X M i I F Z h b H V l P S J z W y Z x d W 9 0 O 0 J S Q U 5 E X G 5 E R V N D U k l Q V E l P T i Z x d W 9 0 O y w m c X V v d D t J V E V N J n F 1 b 3 Q 7 L C Z x d W 9 0 O 1 J h b H B o c y A v I E Z v b 2 Q g N C B M Z X N z I C x S a X Z l c n N p Z G U g L E N B I C w 5 M j U w N i Z x d W 9 0 O y w m c X V v d D t D a W 5 j a W 5 u Y X R p I C x D a W 5 j a W 5 u Y X R p I C x P S C A s N D U y M T U m c X V v d D s s J n F 1 b 3 Q 7 U 2 1 p d G h c d T A w M j d z I C x M Y X l 0 b 2 4 g L F V U I C w 4 N D A 0 M S Z x d W 9 0 O y w m c X V v d D t G c m V k I E 1 l e W V y L 1 F G Q y A s Q 2 x h Y 2 t h b W F z I C x P U i A s O T c w M T U m c X V v d D s s J n F 1 b 3 Q 7 R n J 5 X H U w M D I 3 c y A s V G 9 s b G V z b 2 4 g L E F a I C w 4 N T M 1 M y Z x d W 9 0 O y w m c X V v d D t E a W x s a W 9 u c y A s R 2 9 k Z G F y Z C A s S 1 M g L D Y 3 M D U y J n F 1 b 3 Q 7 L C Z x d W 9 0 O 0 t p b m c g U 2 9 v c G V y c y A s Q X V y b 3 J h I C x D T y A s O D A w M T E m c X V v d D s s J n F 1 b 3 Q 7 U G V 5 d G 9 u X H U w M D I 3 c y A s Q 2 x l d m V s Y W 5 k I C x U T i A s M z c z M T E m c X V v d D s s J n F 1 b 3 Q 7 U 2 V 5 b W 9 1 c i A s U 2 V 5 b W 9 1 c i A s S U 4 g L D Q 3 M j c 0 J n F 1 b 3 Q 7 L C Z x d W 9 0 O 1 J v d W 5 k e V x 1 M D A y N 3 M g L E 1 B W k 9 N Q U 5 J R S A s V 0 k g L D U z N T Y w J n F 1 b 3 Q 7 L C Z x d W 9 0 O 1 B l e X R v b l x 1 M D A y N 3 M g L E J s d W Z m d G 9 u I C x J T i A s N D Y 3 M T Q m c X V v d D s s J n F 1 b 3 Q 7 U 2 1 p d G h c d T A w M j d z I C x M Y X M g V m V n Y X M g L E 5 B I C w 4 N T A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0 I F B y a W N l I E R l b G l 2 Z X J 5 L 0 F 1 d G 9 S Z W 1 v d m V k Q 2 9 s d W 1 u c z E u e 0 J S Q U 5 E X G 5 E R V N D U k l Q V E l P T i w w f S Z x d W 9 0 O y w m c X V v d D t T Z W N 0 a W 9 u M S 9 V b m l 0 I F B y a W N l I E R l b G l 2 Z X J 5 L 0 F 1 d G 9 S Z W 1 v d m V k Q 2 9 s d W 1 u c z E u e 0 l U R U 0 s M X 0 m c X V v d D s s J n F 1 b 3 Q 7 U 2 V j d G l v b j E v V W 5 p d C B Q c m l j Z S B E Z W x p d m V y e S 9 B d X R v U m V t b 3 Z l Z E N v b H V t b n M x L n t S Y W x w a H M g L y B G b 2 9 k I D Q g T G V z c y A s U m l 2 Z X J z a W R l I C x D Q S A s O T I 1 M D Y s M n 0 m c X V v d D s s J n F 1 b 3 Q 7 U 2 V j d G l v b j E v V W 5 p d C B Q c m l j Z S B E Z W x p d m V y e S 9 B d X R v U m V t b 3 Z l Z E N v b H V t b n M x L n t D a W 5 j a W 5 u Y X R p I C x D a W 5 j a W 5 u Y X R p I C x P S C A s N D U y M T U s M 3 0 m c X V v d D s s J n F 1 b 3 Q 7 U 2 V j d G l v b j E v V W 5 p d C B Q c m l j Z S B E Z W x p d m V y e S 9 B d X R v U m V t b 3 Z l Z E N v b H V t b n M x L n t T b W l 0 a F x 1 M D A y N 3 M g L E x h e X R v b i A s V V Q g L D g 0 M D Q x L D R 9 J n F 1 b 3 Q 7 L C Z x d W 9 0 O 1 N l Y 3 R p b 2 4 x L 1 V u a X Q g U H J p Y 2 U g R G V s a X Z l c n k v Q X V 0 b 1 J l b W 9 2 Z W R D b 2 x 1 b W 5 z M S 5 7 R n J l Z C B N Z X l l c i 9 R R k M g L E N s Y W N r Y W 1 h c y A s T 1 I g L D k 3 M D E 1 L D V 9 J n F 1 b 3 Q 7 L C Z x d W 9 0 O 1 N l Y 3 R p b 2 4 x L 1 V u a X Q g U H J p Y 2 U g R G V s a X Z l c n k v Q X V 0 b 1 J l b W 9 2 Z W R D b 2 x 1 b W 5 z M S 5 7 R n J 5 X H U w M D I 3 c y A s V G 9 s b G V z b 2 4 g L E F a I C w 4 N T M 1 M y w 2 f S Z x d W 9 0 O y w m c X V v d D t T Z W N 0 a W 9 u M S 9 V b m l 0 I F B y a W N l I E R l b G l 2 Z X J 5 L 0 F 1 d G 9 S Z W 1 v d m V k Q 2 9 s d W 1 u c z E u e 0 R p b G x p b 2 5 z I C x H b 2 R k Y X J k I C x L U y A s N j c w N T I s N 3 0 m c X V v d D s s J n F 1 b 3 Q 7 U 2 V j d G l v b j E v V W 5 p d C B Q c m l j Z S B E Z W x p d m V y e S 9 B d X R v U m V t b 3 Z l Z E N v b H V t b n M x L n t L a W 5 n I F N v b 3 B l c n M g L E F 1 c m 9 y Y S A s Q 0 8 g L D g w M D E x L D h 9 J n F 1 b 3 Q 7 L C Z x d W 9 0 O 1 N l Y 3 R p b 2 4 x L 1 V u a X Q g U H J p Y 2 U g R G V s a X Z l c n k v Q X V 0 b 1 J l b W 9 2 Z W R D b 2 x 1 b W 5 z M S 5 7 U G V 5 d G 9 u X H U w M D I 3 c y A s Q 2 x l d m V s Y W 5 k I C x U T i A s M z c z M T E s O X 0 m c X V v d D s s J n F 1 b 3 Q 7 U 2 V j d G l v b j E v V W 5 p d C B Q c m l j Z S B E Z W x p d m V y e S 9 B d X R v U m V t b 3 Z l Z E N v b H V t b n M x L n t T Z X l t b 3 V y I C x T Z X l t b 3 V y I C x J T i A s N D c y N z Q s M T B 9 J n F 1 b 3 Q 7 L C Z x d W 9 0 O 1 N l Y 3 R p b 2 4 x L 1 V u a X Q g U H J p Y 2 U g R G V s a X Z l c n k v Q X V 0 b 1 J l b W 9 2 Z W R D b 2 x 1 b W 5 z M S 5 7 U m 9 1 b m R 5 X H U w M D I 3 c y A s T U F a T 0 1 B T k l F I C x X S S A s N T M 1 N j A s M T F 9 J n F 1 b 3 Q 7 L C Z x d W 9 0 O 1 N l Y 3 R p b 2 4 x L 1 V u a X Q g U H J p Y 2 U g R G V s a X Z l c n k v Q X V 0 b 1 J l b W 9 2 Z W R D b 2 x 1 b W 5 z M S 5 7 U G V 5 d G 9 u X H U w M D I 3 c y A s Q m x 1 Z m Z 0 b 2 4 g L E l O I C w 0 N j c x N C w x M n 0 m c X V v d D s s J n F 1 b 3 Q 7 U 2 V j d G l v b j E v V W 5 p d C B Q c m l j Z S B E Z W x p d m V y e S 9 B d X R v U m V t b 3 Z l Z E N v b H V t b n M x L n t T b W l 0 a F x 1 M D A y N 3 M g L E x h c y B W Z W d h c y A s T k E g L D g 1 M D Q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W 5 p d C B Q c m l j Z S B E Z W x p d m V y e S 9 B d X R v U m V t b 3 Z l Z E N v b H V t b n M x L n t C U k F O R F x u R E V T Q 1 J J U F R J T 0 4 s M H 0 m c X V v d D s s J n F 1 b 3 Q 7 U 2 V j d G l v b j E v V W 5 p d C B Q c m l j Z S B E Z W x p d m V y e S 9 B d X R v U m V t b 3 Z l Z E N v b H V t b n M x L n t J V E V N L D F 9 J n F 1 b 3 Q 7 L C Z x d W 9 0 O 1 N l Y 3 R p b 2 4 x L 1 V u a X Q g U H J p Y 2 U g R G V s a X Z l c n k v Q X V 0 b 1 J l b W 9 2 Z W R D b 2 x 1 b W 5 z M S 5 7 U m F s c G h z I C 8 g R m 9 v Z C A 0 I E x l c 3 M g L F J p d m V y c 2 l k Z S A s Q 0 E g L D k y N T A 2 L D J 9 J n F 1 b 3 Q 7 L C Z x d W 9 0 O 1 N l Y 3 R p b 2 4 x L 1 V u a X Q g U H J p Y 2 U g R G V s a X Z l c n k v Q X V 0 b 1 J l b W 9 2 Z W R D b 2 x 1 b W 5 z M S 5 7 Q 2 l u Y 2 l u b m F 0 a S A s Q 2 l u Y 2 l u b m F 0 a S A s T 0 g g L D Q 1 M j E 1 L D N 9 J n F 1 b 3 Q 7 L C Z x d W 9 0 O 1 N l Y 3 R p b 2 4 x L 1 V u a X Q g U H J p Y 2 U g R G V s a X Z l c n k v Q X V 0 b 1 J l b W 9 2 Z W R D b 2 x 1 b W 5 z M S 5 7 U 2 1 p d G h c d T A w M j d z I C x M Y X l 0 b 2 4 g L F V U I C w 4 N D A 0 M S w 0 f S Z x d W 9 0 O y w m c X V v d D t T Z W N 0 a W 9 u M S 9 V b m l 0 I F B y a W N l I E R l b G l 2 Z X J 5 L 0 F 1 d G 9 S Z W 1 v d m V k Q 2 9 s d W 1 u c z E u e 0 Z y Z W Q g T W V 5 Z X I v U U Z D I C x D b G F j a 2 F t Y X M g L E 9 S I C w 5 N z A x N S w 1 f S Z x d W 9 0 O y w m c X V v d D t T Z W N 0 a W 9 u M S 9 V b m l 0 I F B y a W N l I E R l b G l 2 Z X J 5 L 0 F 1 d G 9 S Z W 1 v d m V k Q 2 9 s d W 1 u c z E u e 0 Z y e V x 1 M D A y N 3 M g L F R v b G x l c 2 9 u I C x B W i A s O D U z N T M s N n 0 m c X V v d D s s J n F 1 b 3 Q 7 U 2 V j d G l v b j E v V W 5 p d C B Q c m l j Z S B E Z W x p d m V y e S 9 B d X R v U m V t b 3 Z l Z E N v b H V t b n M x L n t E a W x s a W 9 u c y A s R 2 9 k Z G F y Z C A s S 1 M g L D Y 3 M D U y L D d 9 J n F 1 b 3 Q 7 L C Z x d W 9 0 O 1 N l Y 3 R p b 2 4 x L 1 V u a X Q g U H J p Y 2 U g R G V s a X Z l c n k v Q X V 0 b 1 J l b W 9 2 Z W R D b 2 x 1 b W 5 z M S 5 7 S 2 l u Z y B T b 2 9 w Z X J z I C x B d X J v c m E g L E N P I C w 4 M D A x M S w 4 f S Z x d W 9 0 O y w m c X V v d D t T Z W N 0 a W 9 u M S 9 V b m l 0 I F B y a W N l I E R l b G l 2 Z X J 5 L 0 F 1 d G 9 S Z W 1 v d m V k Q 2 9 s d W 1 u c z E u e 1 B l e X R v b l x 1 M D A y N 3 M g L E N s Z X Z l b G F u Z C A s V E 4 g L D M 3 M z E x L D l 9 J n F 1 b 3 Q 7 L C Z x d W 9 0 O 1 N l Y 3 R p b 2 4 x L 1 V u a X Q g U H J p Y 2 U g R G V s a X Z l c n k v Q X V 0 b 1 J l b W 9 2 Z W R D b 2 x 1 b W 5 z M S 5 7 U 2 V 5 b W 9 1 c i A s U 2 V 5 b W 9 1 c i A s S U 4 g L D Q 3 M j c 0 L D E w f S Z x d W 9 0 O y w m c X V v d D t T Z W N 0 a W 9 u M S 9 V b m l 0 I F B y a W N l I E R l b G l 2 Z X J 5 L 0 F 1 d G 9 S Z W 1 v d m V k Q 2 9 s d W 1 u c z E u e 1 J v d W 5 k e V x 1 M D A y N 3 M g L E 1 B W k 9 N Q U 5 J R S A s V 0 k g L D U z N T Y w L D E x f S Z x d W 9 0 O y w m c X V v d D t T Z W N 0 a W 9 u M S 9 V b m l 0 I F B y a W N l I E R l b G l 2 Z X J 5 L 0 F 1 d G 9 S Z W 1 v d m V k Q 2 9 s d W 1 u c z E u e 1 B l e X R v b l x 1 M D A y N 3 M g L E J s d W Z m d G 9 u I C x J T i A s N D Y 3 M T Q s M T J 9 J n F 1 b 3 Q 7 L C Z x d W 9 0 O 1 N l Y 3 R p b 2 4 x L 1 V u a X Q g U H J p Y 2 U g R G V s a X Z l c n k v Q X V 0 b 1 J l b W 9 2 Z W R D b 2 x 1 b W 5 z M S 5 7 U 2 1 p d G h c d T A w M j d z I C x M Y X M g V m V n Y X M g L E 5 B I C w 4 N T A 0 M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a X Q l M j B Q c m l j Z S U y M E R l b G l 2 Z X J 5 L 0 R l c 3 R p b m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Q l M j B Q c m l j Z S U y M E R l b G l 2 Z X J 5 L 1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C U y M F B y a W N l J T I w R G V s a X Z l c n k v Q 3 J v c 3 N K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C U y M F B y a W N l J T I w R G V s a X Z l c n k v R X h w Y W 5 k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Q l M j B Q c m l j Z S U y M E R l b G l 2 Z X J 5 L 0 N h b G N 1 b G F 0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Q l M j B Q c m l j Z S U y M E R l b G l 2 Z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C U y M F B y a W N l J T I w R G V s a X Z l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J T I w U H J p Y 2 U l M j B E Z W x p d m V y e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C U y M F B y a W N l J T I w R G V s a X Z l c n k v U 2 V s Z W N 0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C U y M F B y a W N l J T I w R G V s a X Z l c n k v U G l 2 b 3 R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Z n J h d G U l M j B D b 3 N 0 J T I w R G l z P C 9 J d G V t U G F 0 a D 4 8 L 0 l 0 Z W 1 M b 2 N h d G l v b j 4 8 U 3 R h Y m x l R W 5 0 c m l l c z 4 8 R W 5 0 c n k g V H l w Z T 0 i U X V l c n l J R C I g V m F s d W U 9 I n M 2 M D N h Y j l h M C 0 x M D B m L T R j M T E t Y j Z m O C 0 2 N 2 U x Z j c x Z G M 4 M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V H l w Z X M i I F Z h b H V l P S J z Q U F Z R E F B Q T 0 i I C 8 + P E V u d H J 5 I F R 5 c G U 9 I k Z p b G x M Y X N 0 V X B k Y X R l Z C I g V m F s d W U 9 I m Q y M D I 0 L T E y L T E 2 V D A y O j U 5 O j U 1 L j M 5 M z c 3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k Z p b G x D b 2 x 1 b W 5 O Y W 1 l c y I g V m F s d W U 9 I n N b J n F 1 b 3 Q 7 Q 2 F 0 Z W d v c n k m c X V v d D s s J n F 1 b 3 Q 7 R G V z Y 3 J p Y n R p b 2 4 m c X V v d D s s J n F 1 b 3 Q 7 U m F 0 Z S Z x d W 9 0 O y w m c X V v d D t R d W F u d G l 0 e S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W Z y Y X R l I E N v c 3 Q g R G l z L 0 F 1 d G 9 S Z W 1 v d m V k Q 2 9 s d W 1 u c z E u e 0 N h d G V n b 3 J 5 L D B 9 J n F 1 b 3 Q 7 L C Z x d W 9 0 O 1 N l Y 3 R p b 2 4 x L 1 N l Y W Z y Y X R l I E N v c 3 Q g R G l z L 0 F 1 d G 9 S Z W 1 v d m V k Q 2 9 s d W 1 u c z E u e 0 R l c 2 N y a W J 0 a W 9 u L D F 9 J n F 1 b 3 Q 7 L C Z x d W 9 0 O 1 N l Y 3 R p b 2 4 x L 1 N l Y W Z y Y X R l I E N v c 3 Q g R G l z L 0 F 1 d G 9 S Z W 1 v d m V k Q 2 9 s d W 1 u c z E u e 1 J h d G U s M n 0 m c X V v d D s s J n F 1 b 3 Q 7 U 2 V j d G l v b j E v U 2 V h Z n J h d G U g Q 2 9 z d C B E a X M v Q X V 0 b 1 J l b W 9 2 Z W R D b 2 x 1 b W 5 z M S 5 7 U X V h b n R p d H k s M 3 0 m c X V v d D s s J n F 1 b 3 Q 7 U 2 V j d G l v b j E v U 2 V h Z n J h d G U g Q 2 9 z d C B E a X M v Q X V 0 b 1 J l b W 9 2 Z W R D b 2 x 1 b W 5 z M S 5 7 V G 9 0 Y W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V h Z n J h d G U g Q 2 9 z d C B E a X M v Q X V 0 b 1 J l b W 9 2 Z W R D b 2 x 1 b W 5 z M S 5 7 Q 2 F 0 Z W d v c n k s M H 0 m c X V v d D s s J n F 1 b 3 Q 7 U 2 V j d G l v b j E v U 2 V h Z n J h d G U g Q 2 9 z d C B E a X M v Q X V 0 b 1 J l b W 9 2 Z W R D b 2 x 1 b W 5 z M S 5 7 R G V z Y 3 J p Y n R p b 2 4 s M X 0 m c X V v d D s s J n F 1 b 3 Q 7 U 2 V j d G l v b j E v U 2 V h Z n J h d G U g Q 2 9 z d C B E a X M v Q X V 0 b 1 J l b W 9 2 Z W R D b 2 x 1 b W 5 z M S 5 7 U m F 0 Z S w y f S Z x d W 9 0 O y w m c X V v d D t T Z W N 0 a W 9 u M S 9 T Z W F m c m F 0 Z S B D b 3 N 0 I E R p c y 9 B d X R v U m V t b 3 Z l Z E N v b H V t b n M x L n t R d W F u d G l 0 e S w z f S Z x d W 9 0 O y w m c X V v d D t T Z W N 0 a W 9 u M S 9 T Z W F m c m F 0 Z S B D b 3 N 0 I E R p c y 9 B d X R v U m V t b 3 Z l Z E N v b H V t b n M x L n t U b 3 R h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h Z n J h d G U l M j B D b 3 N 0 J T I w R G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W Z y Y X R l J T I w Q 2 9 z d C U y M E R p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Z n J h d G U l M j B D b 3 N 0 J T I w R G l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m c m F 0 Z S U y M E N v c 3 Q l M j B E a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m c m F 0 Z S U y M E N v c 3 Q l M j B E a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Z n J h d G U l M j B D b 3 N 0 J T I w R G l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Z n J h d G U l M j B D b 3 N 0 J T I w R G l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m c m F 0 Z S U y M E N v c 3 Q l M j B E a X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Z n J h d G U l M j B D b 3 N 0 J T I w R G l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2 l z d G l j J T I w Y 2 9 z d H M l M j B E a X M 8 L 0 l 0 Z W 1 Q Y X R o P j w v S X R l b U x v Y 2 F 0 a W 9 u P j x T d G F i b G V F b n R y a W V z P j x F b n R y e S B U e X B l P S J R d W V y e U l E I i B W Y W x 1 Z T 0 i c 2 Z j N 2 M y M G I y L T E x Y j M t N D J k O S 0 4 O W E 3 L T I 1 N z V k Y j R l M W Q 1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x N l Q w M j o 1 O T o 1 N S 4 0 M D M y O D k 0 W i I g L z 4 8 R W 5 0 c n k g V H l w Z T 0 i R m l s b E N v b H V t b l R 5 c G V z I i B W Y W x 1 Z T 0 i c 0 F B Q U F C Z 1 k 9 I i A v P j x F b n R y e S B U e X B l P S J G a W x s Q 2 9 s d W 1 u T m F t Z X M i I F Z h b H V l P S J z W y Z x d W 9 0 O 1 R v d G F s J n F 1 b 3 Q 7 L C Z x d W 9 0 O 1 F 1 Y W 5 0 a X R 5 J n F 1 b 3 Q 7 L C Z x d W 9 0 O 1 J h d G U m c X V v d D s s J n F 1 b 3 Q 7 R G V z Y 3 J p c H R p b 2 4 m c X V v d D s s J n F 1 b 3 Q 7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p c 3 R p Y y B j b 3 N 0 c y B E a X M v Q X V 0 b 1 J l b W 9 2 Z W R D b 2 x 1 b W 5 z M S 5 7 V G 9 0 Y W w s M H 0 m c X V v d D s s J n F 1 b 3 Q 7 U 2 V j d G l v b j E v T G 9 n a X N 0 a W M g Y 2 9 z d H M g R G l z L 0 F 1 d G 9 S Z W 1 v d m V k Q 2 9 s d W 1 u c z E u e 1 F 1 Y W 5 0 a X R 5 L D F 9 J n F 1 b 3 Q 7 L C Z x d W 9 0 O 1 N l Y 3 R p b 2 4 x L 0 x v Z 2 l z d G l j I G N v c 3 R z I E R p c y 9 B d X R v U m V t b 3 Z l Z E N v b H V t b n M x L n t S Y X R l L D J 9 J n F 1 b 3 Q 7 L C Z x d W 9 0 O 1 N l Y 3 R p b 2 4 x L 0 x v Z 2 l z d G l j I G N v c 3 R z I E R p c y 9 B d X R v U m V t b 3 Z l Z E N v b H V t b n M x L n t E Z X N j c m l w d G l v b i w z f S Z x d W 9 0 O y w m c X V v d D t T Z W N 0 a W 9 u M S 9 M b 2 d p c 3 R p Y y B j b 3 N 0 c y B E a X M v Q X V 0 b 1 J l b W 9 2 Z W R D b 2 x 1 b W 5 z M S 5 7 Q 2 F 0 Z W d v c n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G 9 n a X N 0 a W M g Y 2 9 z d H M g R G l z L 0 F 1 d G 9 S Z W 1 v d m V k Q 2 9 s d W 1 u c z E u e 1 R v d G F s L D B 9 J n F 1 b 3 Q 7 L C Z x d W 9 0 O 1 N l Y 3 R p b 2 4 x L 0 x v Z 2 l z d G l j I G N v c 3 R z I E R p c y 9 B d X R v U m V t b 3 Z l Z E N v b H V t b n M x L n t R d W F u d G l 0 e S w x f S Z x d W 9 0 O y w m c X V v d D t T Z W N 0 a W 9 u M S 9 M b 2 d p c 3 R p Y y B j b 3 N 0 c y B E a X M v Q X V 0 b 1 J l b W 9 2 Z W R D b 2 x 1 b W 5 z M S 5 7 U m F 0 Z S w y f S Z x d W 9 0 O y w m c X V v d D t T Z W N 0 a W 9 u M S 9 M b 2 d p c 3 R p Y y B j b 3 N 0 c y B E a X M v Q X V 0 b 1 J l b W 9 2 Z W R D b 2 x 1 b W 5 z M S 5 7 R G V z Y 3 J p c H R p b 2 4 s M 3 0 m c X V v d D s s J n F 1 b 3 Q 7 U 2 V j d G l v b j E v T G 9 n a X N 0 a W M g Y 2 9 z d H M g R G l z L 0 F 1 d G 9 S Z W 1 v d m V k Q 2 9 s d W 1 u c z E u e 0 N h d G V n b 3 J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2 d p c 3 R p Y y U y M G N v c 3 R z J T I w R G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2 l z d G l j J T I w Y 2 9 z d H M l M j B E a X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2 l z d G l j J T I w Y 2 9 z d H M l M j B E a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p c 3 R p Y y U y M G N v c 3 R z J T I w R G l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C U y M E N v c 3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p c 3 R p Y y U y M G N v c 3 R z J T I w R G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a X N 0 a W M l M j B j b 3 N 0 c y U y M E R p c y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b G F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I 0 N 2 U 5 Y z A t N D J h M C 0 0 M m Y z L T l m Z j E t M T A 3 O G R k N 2 E 3 N 2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a X N w b G F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2 V D A z O j A w O j A 2 L j c 2 N T c 5 M T J a I i A v P j x F b n R y e S B U e X B l P S J G a W x s Q 2 9 s d W 1 u V H l w Z X M i I F Z h b H V l P S J z Q U F Z Q U J n Q T 0 i I C 8 + P E V u d H J 5 I F R 5 c G U 9 I k Z p b G x D b 2 x 1 b W 5 O Y W 1 l c y I g V m F s d W U 9 I n N b J n F 1 b 3 Q 7 Q 2 F 0 Z W d v c n k m c X V v d D s s J n F 1 b 3 Q 7 R G V z Y 3 J p c H R p b 2 4 m c X V v d D s s J n F 1 b 3 Q 7 U m F 0 Z S Z x d W 9 0 O y w m c X V v d D t R d W F u d G l 0 e S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c 3 B s Y X k v Q X V 0 b 1 J l b W 9 2 Z W R D b 2 x 1 b W 5 z M S 5 7 Q 2 F 0 Z W d v c n k s M H 0 m c X V v d D s s J n F 1 b 3 Q 7 U 2 V j d G l v b j E v R G l z c G x h e S 9 B d X R v U m V t b 3 Z l Z E N v b H V t b n M x L n t E Z X N j c m l w d G l v b i w x f S Z x d W 9 0 O y w m c X V v d D t T Z W N 0 a W 9 u M S 9 E a X N w b G F 5 L 0 F 1 d G 9 S Z W 1 v d m V k Q 2 9 s d W 1 u c z E u e 1 J h d G U s M n 0 m c X V v d D s s J n F 1 b 3 Q 7 U 2 V j d G l v b j E v R G l z c G x h e S 9 B d X R v U m V t b 3 Z l Z E N v b H V t b n M x L n t R d W F u d G l 0 e S w z f S Z x d W 9 0 O y w m c X V v d D t T Z W N 0 a W 9 u M S 9 E a X N w b G F 5 L 0 F 1 d G 9 S Z W 1 v d m V k Q 2 9 s d W 1 u c z E u e 1 R v d G F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p c 3 B s Y X k v Q X V 0 b 1 J l b W 9 2 Z W R D b 2 x 1 b W 5 z M S 5 7 Q 2 F 0 Z W d v c n k s M H 0 m c X V v d D s s J n F 1 b 3 Q 7 U 2 V j d G l v b j E v R G l z c G x h e S 9 B d X R v U m V t b 3 Z l Z E N v b H V t b n M x L n t E Z X N j c m l w d G l v b i w x f S Z x d W 9 0 O y w m c X V v d D t T Z W N 0 a W 9 u M S 9 E a X N w b G F 5 L 0 F 1 d G 9 S Z W 1 v d m V k Q 2 9 s d W 1 u c z E u e 1 J h d G U s M n 0 m c X V v d D s s J n F 1 b 3 Q 7 U 2 V j d G l v b j E v R G l z c G x h e S 9 B d X R v U m V t b 3 Z l Z E N v b H V t b n M x L n t R d W F u d G l 0 e S w z f S Z x d W 9 0 O y w m c X V v d D t T Z W N 0 a W 9 u M S 9 E a X N w b G F 5 L 0 F 1 d G 9 S Z W 1 v d m V k Q 2 9 s d W 1 u c z E u e 1 R v d G F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w b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k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b G F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x h e S 9 J b n N l c n R l Z C U y M E 1 l c m d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b G F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b G F 5 J T I w Q 2 F s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k l M j B D Y W x j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k l M j B D Y W x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x h e S U y M E N h b G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p c 3 R p Y y U y M G N v c 3 R z J T I w R G l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2 l z d G l j J T I w Y 2 9 z d H M l M j B E a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a X N 0 a W M l M j B j b 3 N 0 c y U y M E R p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p c 3 R p Y y U y M G N v c 3 R z J T I w R G l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i U y M F F 1 b 3 Q l M j B S Z X F 1 Z X N 0 P C 9 J d G V t U G F 0 a D 4 8 L 0 l 0 Z W 1 M b 2 N h d G l v b j 4 8 U 3 R h Y m x l R W 5 0 c m l l c z 4 8 R W 5 0 c n k g V H l w Z T 0 i U X V l c n l J R C I g V m F s d W U 9 I n M 0 O G Q z N z g 0 M C 0 1 O D d k L T R j N 2 Q t Y W N m O C 0 y Y m M y O D Q x Z D F i Y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b 3 J f U X V v d F 9 S Z X F 1 Z X N 0 I i A v P j x F b n R y e S B U e X B l P S J G a W x s Z W R D b 2 1 w b G V 0 Z V J l c 3 V s d F R v V 2 9 y a 3 N o Z W V 0 I i B W Y W x 1 Z T 0 i b D E i I C 8 + P E V u d H J 5 I F R 5 c G U 9 I k Z p b G x D b 2 x 1 b W 5 U e X B l c y I g V m F s d W U 9 I n N C Z 0 1 H Q m d Z R 0 F 3 V U F B Q U F B Q U F B Q S I g L z 4 8 R W 5 0 c n k g V H l w Z T 0 i R m l s b E x h c 3 R V c G R h d G V k I i B W Y W x 1 Z T 0 i Z D I w M j Q t M T I t M T Z U M D M 6 M D A 6 M D U u N j M 1 M j U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E V u d H J 5 I F R 5 c G U 9 I k Z p b G x D b 2 x 1 b W 5 O Y W 1 l c y I g V m F s d W U 9 I n N b J n F 1 b 3 Q 7 U m V 0 Y W l s Z X I g L S B E a X Z p c 2 l v b i A m c X V v d D s s J n F 1 b 3 Q 7 T n V t Y m V y I C Z x d W 9 0 O y w m c X V v d D t E Q y B D b 2 1 t b 2 4 g T m F t Z S A m c X V v d D s s J n F 1 b 3 Q 7 Q W R k c m V z c 8 K g w q D C o M K g w q D C o M K g w q D C o M K g w q D C o M K g w q D C o M K g w q D C o M K g w q D C o M K g I C Z x d W 9 0 O y w m c X V v d D t D a X R 5 I C Z x d W 9 0 O y w m c X V v d D t T d G F 0 Z S A m c X V v d D s s J n F 1 b 3 Q 7 W m l w I C Z x d W 9 0 O y w m c X V v d D t W b 2 x 1 b W U g d G 8 g R E M g L S B E a W F w Z X J z J n F 1 b 3 Q 7 L C Z x d W 9 0 O 0 F u b n V h b C B W b 2 x 1 b W U m c X V v d D s s J n F 1 b 3 Q 7 Q W 5 u d W F s I F B h b G x l d H M m c X V v d D s s J n F 1 b 3 Q 7 T W 9 u d G h s e S B w Y W x s Z X R z J n F 1 b 3 Q 7 L C Z x d W 9 0 O 0 1 v b n R o b H k g d H J 1 Y 2 s m c X V v d D s s J n F 1 b 3 Q 7 Q X Z l c m F n Z S B 3 Z W l n a H Q g c G V y I H B h b G x l d C B M Q l M m c X V v d D s s J n F 1 b 3 Q 7 U G F s b G V 0 I E R p b W V u d G l v b n M m c X V v d D s s J n F 1 b 3 Q 7 R X N 0 a W 1 h d G V k I H B h b G x l d H M g c G V y I F R y d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i B R d W 9 0 I F J l c X V l c 3 Q v Q X V 0 b 1 J l b W 9 2 Z W R D b 2 x 1 b W 5 z M S 5 7 U m V 0 Y W l s Z X I g L S B E a X Z p c 2 l v b i A s M H 0 m c X V v d D s s J n F 1 b 3 Q 7 U 2 V j d G l v b j E v R m 9 y I F F 1 b 3 Q g U m V x d W V z d C 9 B d X R v U m V t b 3 Z l Z E N v b H V t b n M x L n t O d W 1 i Z X I g L D F 9 J n F 1 b 3 Q 7 L C Z x d W 9 0 O 1 N l Y 3 R p b 2 4 x L 0 Z v c i B R d W 9 0 I F J l c X V l c 3 Q v Q X V 0 b 1 J l b W 9 2 Z W R D b 2 x 1 b W 5 z M S 5 7 R E M g Q 2 9 t b W 9 u I E 5 h b W U g L D J 9 J n F 1 b 3 Q 7 L C Z x d W 9 0 O 1 N l Y 3 R p b 2 4 x L 0 Z v c i B R d W 9 0 I F J l c X V l c 3 Q v Q X V 0 b 1 J l b W 9 2 Z W R D b 2 x 1 b W 5 z M S 5 7 Q W R k c m V z c 8 K g w q D C o M K g w q D C o M K g w q D C o M K g w q D C o M K g w q D C o M K g w q D C o M K g w q D C o M K g I C w z f S Z x d W 9 0 O y w m c X V v d D t T Z W N 0 a W 9 u M S 9 G b 3 I g U X V v d C B S Z X F 1 Z X N 0 L 0 F 1 d G 9 S Z W 1 v d m V k Q 2 9 s d W 1 u c z E u e 0 N p d H k g L D R 9 J n F 1 b 3 Q 7 L C Z x d W 9 0 O 1 N l Y 3 R p b 2 4 x L 0 Z v c i B R d W 9 0 I F J l c X V l c 3 Q v Q X V 0 b 1 J l b W 9 2 Z W R D b 2 x 1 b W 5 z M S 5 7 U 3 R h d G U g L D V 9 J n F 1 b 3 Q 7 L C Z x d W 9 0 O 1 N l Y 3 R p b 2 4 x L 0 Z v c i B R d W 9 0 I F J l c X V l c 3 Q v Q X V 0 b 1 J l b W 9 2 Z W R D b 2 x 1 b W 5 z M S 5 7 W m l w I C w 2 f S Z x d W 9 0 O y w m c X V v d D t T Z W N 0 a W 9 u M S 9 G b 3 I g U X V v d C B S Z X F 1 Z X N 0 L 0 F 1 d G 9 S Z W 1 v d m V k Q 2 9 s d W 1 u c z E u e 1 Z v b H V t Z S B 0 b y B E Q y A t I E R p Y X B l c n M s N 3 0 m c X V v d D s s J n F 1 b 3 Q 7 U 2 V j d G l v b j E v R m 9 y I F F 1 b 3 Q g U m V x d W V z d C 9 B d X R v U m V t b 3 Z l Z E N v b H V t b n M x L n t B b m 5 1 Y W w g V m 9 s d W 1 l L D h 9 J n F 1 b 3 Q 7 L C Z x d W 9 0 O 1 N l Y 3 R p b 2 4 x L 0 Z v c i B R d W 9 0 I F J l c X V l c 3 Q v Q X V 0 b 1 J l b W 9 2 Z W R D b 2 x 1 b W 5 z M S 5 7 Q W 5 u d W F s I F B h b G x l d H M s O X 0 m c X V v d D s s J n F 1 b 3 Q 7 U 2 V j d G l v b j E v R m 9 y I F F 1 b 3 Q g U m V x d W V z d C 9 B d X R v U m V t b 3 Z l Z E N v b H V t b n M x L n t N b 2 5 0 a G x 5 I H B h b G x l d H M s M T B 9 J n F 1 b 3 Q 7 L C Z x d W 9 0 O 1 N l Y 3 R p b 2 4 x L 0 Z v c i B R d W 9 0 I F J l c X V l c 3 Q v Q X V 0 b 1 J l b W 9 2 Z W R D b 2 x 1 b W 5 z M S 5 7 T W 9 u d G h s e S B 0 c n V j a y w x M X 0 m c X V v d D s s J n F 1 b 3 Q 7 U 2 V j d G l v b j E v R m 9 y I F F 1 b 3 Q g U m V x d W V z d C 9 B d X R v U m V t b 3 Z l Z E N v b H V t b n M x L n t B d m V y Y W d l I H d l a W d o d C B w Z X I g c G F s b G V 0 I E x C U y w x M n 0 m c X V v d D s s J n F 1 b 3 Q 7 U 2 V j d G l v b j E v R m 9 y I F F 1 b 3 Q g U m V x d W V z d C 9 B d X R v U m V t b 3 Z l Z E N v b H V t b n M x L n t Q Y W x s Z X Q g R G l t Z W 5 0 a W 9 u c y w x M 3 0 m c X V v d D s s J n F 1 b 3 Q 7 U 2 V j d G l v b j E v R m 9 y I F F 1 b 3 Q g U m V x d W V z d C 9 B d X R v U m V t b 3 Z l Z E N v b H V t b n M x L n t F c 3 R p b W F 0 Z W Q g c G F s b G V 0 c y B w Z X I g V H J 1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G b 3 I g U X V v d C B S Z X F 1 Z X N 0 L 0 F 1 d G 9 S Z W 1 v d m V k Q 2 9 s d W 1 u c z E u e 1 J l d G F p b G V y I C 0 g R G l 2 a X N p b 2 4 g L D B 9 J n F 1 b 3 Q 7 L C Z x d W 9 0 O 1 N l Y 3 R p b 2 4 x L 0 Z v c i B R d W 9 0 I F J l c X V l c 3 Q v Q X V 0 b 1 J l b W 9 2 Z W R D b 2 x 1 b W 5 z M S 5 7 T n V t Y m V y I C w x f S Z x d W 9 0 O y w m c X V v d D t T Z W N 0 a W 9 u M S 9 G b 3 I g U X V v d C B S Z X F 1 Z X N 0 L 0 F 1 d G 9 S Z W 1 v d m V k Q 2 9 s d W 1 u c z E u e 0 R D I E N v b W 1 v b i B O Y W 1 l I C w y f S Z x d W 9 0 O y w m c X V v d D t T Z W N 0 a W 9 u M S 9 G b 3 I g U X V v d C B S Z X F 1 Z X N 0 L 0 F 1 d G 9 S Z W 1 v d m V k Q 2 9 s d W 1 u c z E u e 0 F k Z H J l c 3 P C o M K g w q D C o M K g w q D C o M K g w q D C o M K g w q D C o M K g w q D C o M K g w q D C o M K g w q D C o C A s M 3 0 m c X V v d D s s J n F 1 b 3 Q 7 U 2 V j d G l v b j E v R m 9 y I F F 1 b 3 Q g U m V x d W V z d C 9 B d X R v U m V t b 3 Z l Z E N v b H V t b n M x L n t D a X R 5 I C w 0 f S Z x d W 9 0 O y w m c X V v d D t T Z W N 0 a W 9 u M S 9 G b 3 I g U X V v d C B S Z X F 1 Z X N 0 L 0 F 1 d G 9 S Z W 1 v d m V k Q 2 9 s d W 1 u c z E u e 1 N 0 Y X R l I C w 1 f S Z x d W 9 0 O y w m c X V v d D t T Z W N 0 a W 9 u M S 9 G b 3 I g U X V v d C B S Z X F 1 Z X N 0 L 0 F 1 d G 9 S Z W 1 v d m V k Q 2 9 s d W 1 u c z E u e 1 p p c C A s N n 0 m c X V v d D s s J n F 1 b 3 Q 7 U 2 V j d G l v b j E v R m 9 y I F F 1 b 3 Q g U m V x d W V z d C 9 B d X R v U m V t b 3 Z l Z E N v b H V t b n M x L n t W b 2 x 1 b W U g d G 8 g R E M g L S B E a W F w Z X J z L D d 9 J n F 1 b 3 Q 7 L C Z x d W 9 0 O 1 N l Y 3 R p b 2 4 x L 0 Z v c i B R d W 9 0 I F J l c X V l c 3 Q v Q X V 0 b 1 J l b W 9 2 Z W R D b 2 x 1 b W 5 z M S 5 7 Q W 5 u d W F s I F Z v b H V t Z S w 4 f S Z x d W 9 0 O y w m c X V v d D t T Z W N 0 a W 9 u M S 9 G b 3 I g U X V v d C B S Z X F 1 Z X N 0 L 0 F 1 d G 9 S Z W 1 v d m V k Q 2 9 s d W 1 u c z E u e 0 F u b n V h b C B Q Y W x s Z X R z L D l 9 J n F 1 b 3 Q 7 L C Z x d W 9 0 O 1 N l Y 3 R p b 2 4 x L 0 Z v c i B R d W 9 0 I F J l c X V l c 3 Q v Q X V 0 b 1 J l b W 9 2 Z W R D b 2 x 1 b W 5 z M S 5 7 T W 9 u d G h s e S B w Y W x s Z X R z L D E w f S Z x d W 9 0 O y w m c X V v d D t T Z W N 0 a W 9 u M S 9 G b 3 I g U X V v d C B S Z X F 1 Z X N 0 L 0 F 1 d G 9 S Z W 1 v d m V k Q 2 9 s d W 1 u c z E u e 0 1 v b n R o b H k g d H J 1 Y 2 s s M T F 9 J n F 1 b 3 Q 7 L C Z x d W 9 0 O 1 N l Y 3 R p b 2 4 x L 0 Z v c i B R d W 9 0 I F J l c X V l c 3 Q v Q X V 0 b 1 J l b W 9 2 Z W R D b 2 x 1 b W 5 z M S 5 7 Q X Z l c m F n Z S B 3 Z W l n a H Q g c G V y I H B h b G x l d C B M Q l M s M T J 9 J n F 1 b 3 Q 7 L C Z x d W 9 0 O 1 N l Y 3 R p b 2 4 x L 0 Z v c i B R d W 9 0 I F J l c X V l c 3 Q v Q X V 0 b 1 J l b W 9 2 Z W R D b 2 x 1 b W 5 z M S 5 7 U G F s b G V 0 I E R p b W V u d G l v b n M s M T N 9 J n F 1 b 3 Q 7 L C Z x d W 9 0 O 1 N l Y 3 R p b 2 4 x L 0 Z v c i B R d W 9 0 I F J l c X V l c 3 Q v Q X V 0 b 1 J l b W 9 2 Z W R D b 2 x 1 b W 5 z M S 5 7 R X N 0 a W 1 h d G V k I H B h b G x l d H M g c G V y I F R y d W N r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y J T I w U X V v d C U y M F J l c X V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J T I w U X V v d C U y M F J l c X V l c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I l M j B R d W 9 0 J T I w U m V x d W V z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i U y M F F 1 b 3 Q l M j B S Z X F 1 Z X N 0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i U y M F F 1 b 3 Q l M j B S Z X F 1 Z X N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i U y M F F 1 b 3 Q l M j B S Z X F 1 Z X N 0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i U y M F F 1 b 3 Q l M j B S Z X F 1 Z X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J T I w U X V v d C U y M F J l c X V l c 3 Q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J T I w U X V v d C U y M F J l c X V l c 3 Q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G e A Q C 5 p + 5 F r F f 1 c 7 T 7 r b Q A A A A A A g A A A A A A E G Y A A A A B A A A g A A A A / R k V R D 1 B J q t X e 6 Q p M h R D r F U V m 3 / z 8 Q 2 p m h R N R U 1 b A n o A A A A A D o A A A A A C A A A g A A A A q b Y v t B P m 0 O x m 8 Y o M T g c W y 3 A U y 5 s h Q A A F d 0 V h q r q 5 B i l Q A A A A d / T 3 8 n G k W N c 7 E d K 8 1 I b / u + o 3 + 0 k A V 2 T L 0 O t 9 x O 9 K v f Y 0 V C 2 N Q u i O F M 5 2 0 j f / o y q H D f n E D x e e F P W V 0 K W v y 8 a i O v p q m 2 a u Y 7 T I W s q u W 8 z e k I x A A A A A f / 6 J 4 / n O T g L x V X L c 6 8 H 0 o U / d I 8 E o u 1 E a i h p p I J m e h k 4 h Y 7 i + M 9 y i M e y C B 3 O 6 X 2 4 I 0 p X m B s V p Y N D u H I o Q k 4 U E S Q = = < / D a t a M a s h u p > 
</file>

<file path=customXml/itemProps1.xml><?xml version="1.0" encoding="utf-8"?>
<ds:datastoreItem xmlns:ds="http://schemas.openxmlformats.org/officeDocument/2006/customXml" ds:itemID="{44949931-E015-4FCC-AC27-A86410FCEB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2e27e69-4e1d-4914-85f3-d6ee9f5fa940"/>
    <ds:schemaRef ds:uri="c922fa70-cc30-403b-b7a8-c99ccb0bb04e"/>
    <ds:schemaRef ds:uri="42efe4a0-1fbf-46ff-9939-6f66cffc19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D4E461-134D-4B00-A657-95B9645E23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C500CF-B887-4CC4-AFB5-F306C3CDBD54}">
  <ds:schemaRefs>
    <ds:schemaRef ds:uri="http://schemas.microsoft.com/office/2006/metadata/properties"/>
    <ds:schemaRef ds:uri="http://schemas.microsoft.com/office/infopath/2007/PartnerControls"/>
    <ds:schemaRef ds:uri="72e27e69-4e1d-4914-85f3-d6ee9f5fa940"/>
    <ds:schemaRef ds:uri="http://schemas.microsoft.com/sharepoint/v3"/>
    <ds:schemaRef ds:uri="42efe4a0-1fbf-46ff-9939-6f66cffc19b0"/>
  </ds:schemaRefs>
</ds:datastoreItem>
</file>

<file path=customXml/itemProps4.xml><?xml version="1.0" encoding="utf-8"?>
<ds:datastoreItem xmlns:ds="http://schemas.openxmlformats.org/officeDocument/2006/customXml" ds:itemID="{A81FFA1E-09E6-43DF-AA91-EFB02A84D3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</vt:lpstr>
      <vt:lpstr>Temprory WHpreices</vt:lpstr>
      <vt:lpstr>Logistic costs</vt:lpstr>
      <vt:lpstr>DC locations</vt:lpstr>
      <vt:lpstr>Display</vt:lpstr>
      <vt:lpstr>Display Calc</vt:lpstr>
      <vt:lpstr>Price per unit </vt:lpstr>
      <vt:lpstr>For Quot Request</vt:lpstr>
      <vt:lpstr>Shipping_Rates</vt:lpstr>
      <vt:lpstr>Materials</vt:lpstr>
      <vt:lpstr>TWHP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Vlad Plyusnin - Product and Operations</dc:creator>
  <cp:keywords/>
  <dc:description/>
  <cp:lastModifiedBy>Vlad Plyusnin - Product and Operations</cp:lastModifiedBy>
  <cp:revision/>
  <dcterms:created xsi:type="dcterms:W3CDTF">2015-06-05T18:17:20Z</dcterms:created>
  <dcterms:modified xsi:type="dcterms:W3CDTF">2024-12-24T00:54:27Z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0x010100363B96E61072DB4F96C386E5C0D9CDE8</vt:lpwstr>
  </property>
  <property fmtid="{D5CDD505-2E9C-101B-9397-08002B2CF9AE}" pid="3" name="MediaServiceImageTags">
    <vt:lpwstr/>
  </property>
</Properties>
</file>