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8680" windowHeight="12585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Tabelle1!$A$7:$Z$27</definedName>
    <definedName name="_xlnm.Print_Area" localSheetId="0">Tabelle1!$A$1:$AA$50</definedName>
  </definedNames>
  <calcPr calcId="125725"/>
</workbook>
</file>

<file path=xl/calcChain.xml><?xml version="1.0" encoding="utf-8"?>
<calcChain xmlns="http://schemas.openxmlformats.org/spreadsheetml/2006/main">
  <c r="W8" i="1"/>
  <c r="X8"/>
  <c r="Y8"/>
  <c r="Z8"/>
  <c r="T11"/>
  <c r="U11"/>
  <c r="V11"/>
  <c r="W11"/>
  <c r="X11"/>
  <c r="Y11"/>
  <c r="Z11"/>
  <c r="T9"/>
  <c r="U9"/>
  <c r="V9"/>
  <c r="W9"/>
  <c r="X9"/>
  <c r="Y9"/>
  <c r="Z9"/>
  <c r="T10"/>
  <c r="U10"/>
  <c r="V10"/>
  <c r="W10"/>
  <c r="X10"/>
  <c r="Y10"/>
  <c r="Z10"/>
  <c r="T21"/>
  <c r="U21"/>
  <c r="V21"/>
  <c r="W21"/>
  <c r="X21"/>
  <c r="Y21"/>
  <c r="Z21"/>
  <c r="T13"/>
  <c r="U13"/>
  <c r="V13"/>
  <c r="W13"/>
  <c r="X13"/>
  <c r="Y13"/>
  <c r="Z13"/>
  <c r="T14"/>
  <c r="U14"/>
  <c r="V14"/>
  <c r="W14"/>
  <c r="X14"/>
  <c r="Y14"/>
  <c r="Z14"/>
  <c r="T15"/>
  <c r="U15"/>
  <c r="V15"/>
  <c r="W15"/>
  <c r="X15"/>
  <c r="Y15"/>
  <c r="Z15"/>
  <c r="T16"/>
  <c r="U16"/>
  <c r="V16"/>
  <c r="W16"/>
  <c r="X16"/>
  <c r="Y16"/>
  <c r="Z16"/>
  <c r="T17"/>
  <c r="U17"/>
  <c r="V17"/>
  <c r="W17"/>
  <c r="X17"/>
  <c r="Y17"/>
  <c r="Z17"/>
  <c r="T12"/>
  <c r="U12"/>
  <c r="V12"/>
  <c r="W12"/>
  <c r="X12"/>
  <c r="Y12"/>
  <c r="Z12"/>
  <c r="T20"/>
  <c r="U20"/>
  <c r="V20"/>
  <c r="W20"/>
  <c r="X20"/>
  <c r="Y20"/>
  <c r="Z20"/>
  <c r="T22"/>
  <c r="U22"/>
  <c r="V22"/>
  <c r="W22"/>
  <c r="X22"/>
  <c r="Y22"/>
  <c r="Z22"/>
  <c r="T23"/>
  <c r="U23"/>
  <c r="V23"/>
  <c r="W23"/>
  <c r="X23"/>
  <c r="Y23"/>
  <c r="Z23"/>
  <c r="T24"/>
  <c r="U24"/>
  <c r="V24"/>
  <c r="W24"/>
  <c r="X24"/>
  <c r="Y24"/>
  <c r="Z24"/>
  <c r="T25"/>
  <c r="U25"/>
  <c r="V25"/>
  <c r="W25"/>
  <c r="X25"/>
  <c r="Y25"/>
  <c r="Z25"/>
  <c r="T26"/>
  <c r="U26"/>
  <c r="V26"/>
  <c r="W26"/>
  <c r="X26"/>
  <c r="Y26"/>
  <c r="Z26"/>
  <c r="T18"/>
  <c r="U18"/>
  <c r="V18"/>
  <c r="W18"/>
  <c r="X18"/>
  <c r="Y18"/>
  <c r="Z18"/>
  <c r="T19"/>
  <c r="U19"/>
  <c r="V19"/>
  <c r="W19"/>
  <c r="X19"/>
  <c r="Y19"/>
  <c r="Z19"/>
  <c r="T27"/>
  <c r="U27"/>
  <c r="V27"/>
  <c r="W27"/>
  <c r="X27"/>
  <c r="Y27"/>
  <c r="Z27"/>
  <c r="U8"/>
  <c r="V8"/>
  <c r="T8"/>
</calcChain>
</file>

<file path=xl/sharedStrings.xml><?xml version="1.0" encoding="utf-8"?>
<sst xmlns="http://schemas.openxmlformats.org/spreadsheetml/2006/main" count="127" uniqueCount="95">
  <si>
    <t>Nummer</t>
  </si>
  <si>
    <t>Kategorie</t>
  </si>
  <si>
    <t>Beschreibung</t>
  </si>
  <si>
    <t>Risikobehandlung</t>
  </si>
  <si>
    <t>1: unwahrscheinlich</t>
  </si>
  <si>
    <t>2: möglich</t>
  </si>
  <si>
    <t>3: sehr wahrscheinlich</t>
  </si>
  <si>
    <t>1: geringe Auswirkungen</t>
  </si>
  <si>
    <t>3: große Auswirkungen</t>
  </si>
  <si>
    <t>2: mittlere Auswirkungen</t>
  </si>
  <si>
    <t>Aufgabenstellung ist widersprüchlich</t>
  </si>
  <si>
    <t>Team arbeitet aneinander vorbei</t>
  </si>
  <si>
    <t>Teammitglied fällt kurzfristig aus</t>
  </si>
  <si>
    <t>Wissen wird nicht geteilt</t>
  </si>
  <si>
    <t>Personal</t>
  </si>
  <si>
    <t>Änderung der Anforderungen</t>
  </si>
  <si>
    <t>Kunde</t>
  </si>
  <si>
    <t>Technisch</t>
  </si>
  <si>
    <t>Unerfahrenheit in Technologien</t>
  </si>
  <si>
    <t>Design nicht umsetzbar</t>
  </si>
  <si>
    <t>Anforderungen</t>
  </si>
  <si>
    <t>Auftraggeber kooperiert nicht</t>
  </si>
  <si>
    <t>Terminüberschreitung</t>
  </si>
  <si>
    <t>Zu spätes Testen</t>
  </si>
  <si>
    <t>Apple lehnt App ab</t>
  </si>
  <si>
    <t>Zeitplan</t>
  </si>
  <si>
    <t>Zu hohe Erwartungen</t>
  </si>
  <si>
    <t>Zu optimistische Planung</t>
  </si>
  <si>
    <t>Kompetenzkonflikte im Team</t>
  </si>
  <si>
    <t>Schlechte Qualität</t>
  </si>
  <si>
    <t>Testgetriebene Entwicklung</t>
  </si>
  <si>
    <t>Agile Vorgehensweise</t>
  </si>
  <si>
    <t>Das Wichtigste zuerst entwickeln, Puffer einplanen</t>
  </si>
  <si>
    <t>Agile Vorgehensweise, Puffer einplanen</t>
  </si>
  <si>
    <t>Risikovermeidung</t>
  </si>
  <si>
    <t>Testgetriebene Entwicklung, Reviews</t>
  </si>
  <si>
    <t>Regelmäßige Meetings</t>
  </si>
  <si>
    <t>Wissen teilen</t>
  </si>
  <si>
    <t>Wissen teilen, z.B. Dokumentation in Wiki</t>
  </si>
  <si>
    <t>Aufgaben klar abgrenzen</t>
  </si>
  <si>
    <t>Seminare, gegenseitiger Austausch</t>
  </si>
  <si>
    <t>Prototyp</t>
  </si>
  <si>
    <t>Spielkonzept auf Papier austesten</t>
  </si>
  <si>
    <t>Auftraggeber in Entwicklung einbeziehen</t>
  </si>
  <si>
    <t>Umsetzbarkeit prüfen</t>
  </si>
  <si>
    <t>Kompatibilität vor Verwendung prüfen</t>
  </si>
  <si>
    <t>Kriterien kennen und einhalten https://developer.apple.com/app-store/review/rejections/</t>
  </si>
  <si>
    <t>Aufgabenstellung eindeutig formulieren</t>
  </si>
  <si>
    <t>Aufgabenstellung mit Auftraggeber präzisieren</t>
  </si>
  <si>
    <t>Spielkonzept anpassen, Workaround</t>
  </si>
  <si>
    <t>Änderung der Planung</t>
  </si>
  <si>
    <t>Kooperation einfordern</t>
  </si>
  <si>
    <t>Anforderungen ggf. ablehnen</t>
  </si>
  <si>
    <t>Aufgaben neu verteilen</t>
  </si>
  <si>
    <t>App anpassen</t>
  </si>
  <si>
    <t>Reviews, Tests, Fehler beheben</t>
  </si>
  <si>
    <t>Features weglassen</t>
  </si>
  <si>
    <t>Planung der Realität anpassen</t>
  </si>
  <si>
    <t>Design anpassen</t>
  </si>
  <si>
    <t>Seminare</t>
  </si>
  <si>
    <t>Kommunikation der beteiligten Teammitglieder</t>
  </si>
  <si>
    <t>In Technologien einarbeiten, Seminare</t>
  </si>
  <si>
    <t>Zeitplan anpassen, ggf. Features weglassen</t>
  </si>
  <si>
    <t>Spielkonzept fehlerhaft</t>
  </si>
  <si>
    <t>Teammitglied fällt komplett aus</t>
  </si>
  <si>
    <t>Wissen teilen, keine "Gurus", Dokumentation</t>
  </si>
  <si>
    <t>Datenverlust</t>
  </si>
  <si>
    <t>Daten redundant speichern, Backups</t>
  </si>
  <si>
    <t>Wenn möglich Backups zurückspielen</t>
  </si>
  <si>
    <t>Alternative Software, Ausweichstrategie</t>
  </si>
  <si>
    <t>Andere Technologie verwenden</t>
  </si>
  <si>
    <t>Risikomanagement</t>
  </si>
  <si>
    <t>Eintrittswahrscheinlichkeit</t>
  </si>
  <si>
    <t>Auswirkungen:</t>
  </si>
  <si>
    <t>Bemerkungen:</t>
  </si>
  <si>
    <r>
      <t xml:space="preserve">In Sprint 1 ist </t>
    </r>
    <r>
      <rPr>
        <sz val="11"/>
        <color rgb="FFFF0000"/>
        <rFont val="Arial"/>
        <family val="2"/>
      </rPr>
      <t>Risiko Nr. 3</t>
    </r>
    <r>
      <rPr>
        <sz val="11"/>
        <color theme="1"/>
        <rFont val="Arial"/>
        <family val="2"/>
      </rPr>
      <t xml:space="preserve"> eingetreten: Es gibt kein kostenloses Test Coverage Tool für MonoDevelop unter Mac OS. Deshalb muss die Testabdeckung von einem Teammitglied unter Windows ermittelt werden.</t>
    </r>
  </si>
  <si>
    <r>
      <t xml:space="preserve">In Sprint 1 ist </t>
    </r>
    <r>
      <rPr>
        <sz val="11"/>
        <color rgb="FFFF0000"/>
        <rFont val="Arial"/>
        <family val="2"/>
      </rPr>
      <t>Risiko Nr. 6</t>
    </r>
    <r>
      <rPr>
        <sz val="11"/>
        <color theme="1"/>
        <rFont val="Arial"/>
        <family val="2"/>
      </rPr>
      <t xml:space="preserve"> eingetreten: Entgegen der Erwartungen arbeiten Unity und das Apple Game Center nicht zusammen. Mit der in Unity bereits vorhandenen Networking-Funktion konnte jedoch ein guter Ersatz gefunden werden.</t>
    </r>
  </si>
  <si>
    <r>
      <t xml:space="preserve">In Sprint 1 ist </t>
    </r>
    <r>
      <rPr>
        <sz val="11"/>
        <color rgb="FFFF0000"/>
        <rFont val="Arial"/>
        <family val="2"/>
      </rPr>
      <t>Risiko Nr. 10</t>
    </r>
    <r>
      <rPr>
        <sz val="11"/>
        <color theme="1"/>
        <rFont val="Arial"/>
        <family val="2"/>
      </rPr>
      <t xml:space="preserve"> eingetreten: Es wurden Grafiken mit zwei unterschiedlichen Styles entworfen (Cyber vs. Ritter). Das Team hat entschieden, zunächst nur den Cyber-Style zu verwenden.</t>
    </r>
  </si>
  <si>
    <r>
      <t xml:space="preserve">In Sprint 1 wurde erkannt, dass die Eintrittswahrscheinlichkeit von </t>
    </r>
    <r>
      <rPr>
        <sz val="11"/>
        <color rgb="FFFF0000"/>
        <rFont val="Arial"/>
        <family val="2"/>
      </rPr>
      <t>Risiko Nr. 1</t>
    </r>
    <r>
      <rPr>
        <sz val="11"/>
        <color theme="1"/>
        <rFont val="Arial"/>
        <family val="2"/>
      </rPr>
      <t xml:space="preserve"> nicht so hoch ist, wie angenommen. Durch die Tutorials und die Seminare konnte sich das Team gut in Unity einarbeiten.</t>
    </r>
  </si>
  <si>
    <t>Auswirkungen</t>
  </si>
  <si>
    <t>Bewertung</t>
  </si>
  <si>
    <t>Sprint 1</t>
  </si>
  <si>
    <t>Sprint 2</t>
  </si>
  <si>
    <t>Sprint 2.1</t>
  </si>
  <si>
    <t>Sprint 2.2</t>
  </si>
  <si>
    <t>Sprint 3.1</t>
  </si>
  <si>
    <t>Sprint 3.2</t>
  </si>
  <si>
    <t>Sprint 4.1</t>
  </si>
  <si>
    <t>Sprint 4.2</t>
  </si>
  <si>
    <r>
      <t>In Sprint 2.1 konnten nicht alle Features umgesetzt werden, die geplant waren. (</t>
    </r>
    <r>
      <rPr>
        <sz val="11"/>
        <color rgb="FFFF0000"/>
        <rFont val="Arial"/>
        <family val="2"/>
      </rPr>
      <t>Risiko Nr. 4 und 11</t>
    </r>
    <r>
      <rPr>
        <sz val="11"/>
        <color theme="1"/>
        <rFont val="Arial"/>
        <family val="2"/>
      </rPr>
      <t>)</t>
    </r>
  </si>
  <si>
    <r>
      <t>In Sprint 2.1 wurde festgestellt, dass es Codeteile gibt, die nicht sinnvoll durch Unittests getestet werden können. Stattdessen sollen nun Integrationstests durchgeführt werden. (</t>
    </r>
    <r>
      <rPr>
        <sz val="11"/>
        <color rgb="FFFF0000"/>
        <rFont val="Arial"/>
        <family val="2"/>
      </rPr>
      <t>Risiko Nr. 17 und 18</t>
    </r>
    <r>
      <rPr>
        <sz val="11"/>
        <color theme="1"/>
        <rFont val="Arial"/>
        <family val="2"/>
      </rPr>
      <t>)</t>
    </r>
  </si>
  <si>
    <t>Inkompatibilität Tools</t>
  </si>
  <si>
    <r>
      <t>In Sprint 2.2 gabe es ein Problem mit dem Mergen der einzelnen Branches in den master-Branch. Da Unity die Designer-Dateien in einem nicht nachvollziehbaren Format abspeichert, war das Mergen zunächst nicht möglich.
Die Änderungen wurden daher Schritt-für-Schritt von Hand in den master-Branch integriert. Bis eine bessere Lösung gefunden ist, dürfen Änderungen nur sequentiell durchgeführt werden, um Merge-Konflikte zuvermeiden. (</t>
    </r>
    <r>
      <rPr>
        <sz val="11"/>
        <color rgb="FFFF0000"/>
        <rFont val="Arial"/>
        <family val="2"/>
      </rPr>
      <t>Risiko Nr. 3 und 5</t>
    </r>
    <r>
      <rPr>
        <sz val="11"/>
        <color theme="1"/>
        <rFont val="Arial"/>
        <family val="2"/>
      </rPr>
      <t>)</t>
    </r>
  </si>
  <si>
    <r>
      <t>In Sprint 2.2 konnten nicht alle geplanten Issues fertiggestellt werden. (</t>
    </r>
    <r>
      <rPr>
        <sz val="11"/>
        <color rgb="FFFF0000"/>
        <rFont val="Arial"/>
        <family val="2"/>
      </rPr>
      <t>Risiko Nr. 4 und 11</t>
    </r>
    <r>
      <rPr>
        <sz val="11"/>
        <color theme="1"/>
        <rFont val="Arial"/>
        <family val="2"/>
      </rPr>
      <t>)</t>
    </r>
  </si>
  <si>
    <t>Technologie besitzt erwartetes Features nicht</t>
  </si>
</sst>
</file>

<file path=xl/styles.xml><?xml version="1.0" encoding="utf-8"?>
<styleSheet xmlns="http://schemas.openxmlformats.org/spreadsheetml/2006/main">
  <fonts count="4"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sz val="11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0" xfId="0" applyFont="1" applyAlignment="1">
      <alignment horizontal="left"/>
    </xf>
    <xf numFmtId="0" fontId="1" fillId="0" borderId="13" xfId="0" applyFont="1" applyBorder="1" applyAlignment="1">
      <alignment wrapText="1"/>
    </xf>
    <xf numFmtId="0" fontId="1" fillId="0" borderId="20" xfId="0" applyFont="1" applyBorder="1" applyAlignment="1">
      <alignment horizontal="center" vertical="top" textRotation="45" wrapText="1"/>
    </xf>
    <xf numFmtId="0" fontId="1" fillId="0" borderId="21" xfId="0" applyFont="1" applyBorder="1" applyAlignment="1">
      <alignment horizontal="center" vertical="top" textRotation="45" wrapText="1"/>
    </xf>
    <xf numFmtId="0" fontId="1" fillId="0" borderId="23" xfId="0" applyFont="1" applyBorder="1" applyAlignment="1">
      <alignment horizontal="center" vertical="top" textRotation="45" wrapText="1"/>
    </xf>
    <xf numFmtId="0" fontId="1" fillId="0" borderId="25" xfId="0" applyFont="1" applyBorder="1" applyAlignment="1">
      <alignment horizontal="center" vertical="top" textRotation="45" wrapText="1"/>
    </xf>
    <xf numFmtId="0" fontId="1" fillId="0" borderId="26" xfId="0" applyFont="1" applyBorder="1" applyAlignment="1">
      <alignment horizontal="center" vertical="top" textRotation="45" wrapText="1"/>
    </xf>
    <xf numFmtId="0" fontId="1" fillId="0" borderId="24" xfId="0" applyFont="1" applyBorder="1" applyAlignment="1">
      <alignment horizontal="center" vertical="top" textRotation="45" wrapText="1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19" xfId="0" applyFont="1" applyBorder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wrapText="1" indent="1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0" fillId="3" borderId="4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A59"/>
  <sheetViews>
    <sheetView showGridLines="0" tabSelected="1" workbookViewId="0">
      <selection sqref="A1:E4"/>
    </sheetView>
  </sheetViews>
  <sheetFormatPr baseColWidth="10" defaultRowHeight="14.25"/>
  <cols>
    <col min="1" max="1" width="10.25" style="1" bestFit="1" customWidth="1"/>
    <col min="2" max="2" width="12.75" bestFit="1" customWidth="1"/>
    <col min="3" max="3" width="37.5" bestFit="1" customWidth="1"/>
    <col min="4" max="4" width="42.875" bestFit="1" customWidth="1"/>
    <col min="5" max="5" width="38.75" customWidth="1"/>
    <col min="6" max="8" width="3.375" style="1" customWidth="1"/>
    <col min="9" max="12" width="3.5" style="1" customWidth="1"/>
    <col min="13" max="15" width="3.375" style="1" customWidth="1"/>
    <col min="16" max="19" width="3.5" style="1" customWidth="1"/>
    <col min="20" max="21" width="3.375" style="1" customWidth="1"/>
    <col min="22" max="22" width="3.375" customWidth="1"/>
    <col min="23" max="26" width="3.5" customWidth="1"/>
    <col min="27" max="27" width="10.125" customWidth="1"/>
  </cols>
  <sheetData>
    <row r="1" spans="1:27" ht="15">
      <c r="A1" s="23" t="s">
        <v>71</v>
      </c>
      <c r="B1" s="23"/>
      <c r="C1" s="23"/>
      <c r="D1" s="23"/>
      <c r="E1" s="23"/>
      <c r="I1" s="7" t="s">
        <v>72</v>
      </c>
      <c r="P1" s="7" t="s">
        <v>73</v>
      </c>
    </row>
    <row r="2" spans="1:27" ht="14.25" customHeight="1">
      <c r="A2" s="23"/>
      <c r="B2" s="23"/>
      <c r="C2" s="23"/>
      <c r="D2" s="23"/>
      <c r="E2" s="23"/>
      <c r="G2" s="2"/>
      <c r="H2" s="2"/>
      <c r="I2" s="2" t="s">
        <v>4</v>
      </c>
      <c r="J2" s="2"/>
      <c r="K2" s="2"/>
      <c r="L2" s="2"/>
      <c r="N2" s="2"/>
      <c r="O2" s="2"/>
      <c r="P2" s="2" t="s">
        <v>7</v>
      </c>
      <c r="Q2" s="2"/>
      <c r="R2" s="2"/>
      <c r="S2" s="2"/>
      <c r="T2" s="2"/>
    </row>
    <row r="3" spans="1:27" ht="14.25" customHeight="1">
      <c r="A3" s="23"/>
      <c r="B3" s="23"/>
      <c r="C3" s="23"/>
      <c r="D3" s="23"/>
      <c r="E3" s="23"/>
      <c r="G3" s="2"/>
      <c r="H3" s="2"/>
      <c r="I3" s="2" t="s">
        <v>5</v>
      </c>
      <c r="J3" s="2"/>
      <c r="K3" s="2"/>
      <c r="L3" s="2"/>
      <c r="N3" s="2"/>
      <c r="O3" s="2"/>
      <c r="P3" s="2" t="s">
        <v>9</v>
      </c>
      <c r="Q3" s="2"/>
      <c r="R3" s="2"/>
      <c r="S3" s="2"/>
      <c r="T3" s="2"/>
    </row>
    <row r="4" spans="1:27" ht="14.25" customHeight="1">
      <c r="A4" s="23"/>
      <c r="B4" s="23"/>
      <c r="C4" s="23"/>
      <c r="D4" s="23"/>
      <c r="E4" s="23"/>
      <c r="G4" s="2"/>
      <c r="H4" s="2"/>
      <c r="I4" s="2" t="s">
        <v>6</v>
      </c>
      <c r="J4" s="2"/>
      <c r="K4" s="2"/>
      <c r="L4" s="2"/>
      <c r="N4" s="2"/>
      <c r="O4" s="2"/>
      <c r="P4" s="2" t="s">
        <v>8</v>
      </c>
      <c r="Q4" s="2"/>
      <c r="R4" s="2"/>
      <c r="S4" s="2"/>
      <c r="T4" s="2"/>
    </row>
    <row r="5" spans="1:27" ht="15" thickBot="1"/>
    <row r="6" spans="1:27" ht="15.75" thickBot="1">
      <c r="I6" s="24" t="s">
        <v>72</v>
      </c>
      <c r="J6" s="24"/>
      <c r="K6" s="24"/>
      <c r="L6" s="24"/>
      <c r="M6" s="24"/>
      <c r="N6" s="24"/>
      <c r="O6" s="24"/>
      <c r="P6" s="24" t="s">
        <v>79</v>
      </c>
      <c r="Q6" s="24"/>
      <c r="R6" s="24"/>
      <c r="S6" s="24"/>
      <c r="T6" s="24"/>
      <c r="U6" s="24"/>
      <c r="V6" s="24"/>
      <c r="W6" s="24" t="s">
        <v>80</v>
      </c>
      <c r="X6" s="24"/>
      <c r="Y6" s="24"/>
      <c r="Z6" s="24"/>
      <c r="AA6" s="24"/>
    </row>
    <row r="7" spans="1:27" s="3" customFormat="1" ht="60" customHeight="1" thickBot="1">
      <c r="A7" s="4" t="s">
        <v>0</v>
      </c>
      <c r="B7" s="5" t="s">
        <v>1</v>
      </c>
      <c r="C7" s="5" t="s">
        <v>2</v>
      </c>
      <c r="D7" s="5" t="s">
        <v>34</v>
      </c>
      <c r="E7" s="6" t="s">
        <v>3</v>
      </c>
      <c r="F7" s="9" t="s">
        <v>81</v>
      </c>
      <c r="G7" s="10" t="s">
        <v>83</v>
      </c>
      <c r="H7" s="10" t="s">
        <v>84</v>
      </c>
      <c r="I7" s="11" t="s">
        <v>85</v>
      </c>
      <c r="J7" s="11" t="s">
        <v>86</v>
      </c>
      <c r="K7" s="11" t="s">
        <v>87</v>
      </c>
      <c r="L7" s="12" t="s">
        <v>88</v>
      </c>
      <c r="M7" s="13" t="s">
        <v>81</v>
      </c>
      <c r="N7" s="11" t="s">
        <v>83</v>
      </c>
      <c r="O7" s="11" t="s">
        <v>84</v>
      </c>
      <c r="P7" s="11" t="s">
        <v>85</v>
      </c>
      <c r="Q7" s="11" t="s">
        <v>86</v>
      </c>
      <c r="R7" s="11" t="s">
        <v>87</v>
      </c>
      <c r="S7" s="12" t="s">
        <v>88</v>
      </c>
      <c r="T7" s="13" t="s">
        <v>81</v>
      </c>
      <c r="U7" s="11" t="s">
        <v>82</v>
      </c>
      <c r="V7" s="11" t="s">
        <v>84</v>
      </c>
      <c r="W7" s="11" t="s">
        <v>85</v>
      </c>
      <c r="X7" s="11" t="s">
        <v>86</v>
      </c>
      <c r="Y7" s="11" t="s">
        <v>87</v>
      </c>
      <c r="Z7" s="14" t="s">
        <v>88</v>
      </c>
      <c r="AA7" s="8"/>
    </row>
    <row r="8" spans="1:27" s="16" customFormat="1" ht="22.5" customHeight="1">
      <c r="A8" s="27">
        <v>3</v>
      </c>
      <c r="B8" s="28" t="s">
        <v>17</v>
      </c>
      <c r="C8" s="28" t="s">
        <v>91</v>
      </c>
      <c r="D8" s="28" t="s">
        <v>45</v>
      </c>
      <c r="E8" s="29" t="s">
        <v>69</v>
      </c>
      <c r="F8" s="30">
        <v>2</v>
      </c>
      <c r="G8" s="31">
        <v>3</v>
      </c>
      <c r="H8" s="31">
        <v>3</v>
      </c>
      <c r="I8" s="31">
        <v>3</v>
      </c>
      <c r="J8" s="31"/>
      <c r="K8" s="31"/>
      <c r="L8" s="32"/>
      <c r="M8" s="30">
        <v>3</v>
      </c>
      <c r="N8" s="31">
        <v>3</v>
      </c>
      <c r="O8" s="31">
        <v>3</v>
      </c>
      <c r="P8" s="31">
        <v>3</v>
      </c>
      <c r="Q8" s="31"/>
      <c r="R8" s="31"/>
      <c r="S8" s="33"/>
      <c r="T8" s="30">
        <f>IF(F8*M8&gt;0,F8*M8,"")</f>
        <v>6</v>
      </c>
      <c r="U8" s="31">
        <f>IF(G8*N8&gt;0,G8*N8,"")</f>
        <v>9</v>
      </c>
      <c r="V8" s="31">
        <f>IF(H8*O8&gt;0,H8*O8,"")</f>
        <v>9</v>
      </c>
      <c r="W8" s="31">
        <f>IF(I8*P8&gt;0,I8*P8,"")</f>
        <v>9</v>
      </c>
      <c r="X8" s="31" t="str">
        <f>IF(J8*Q8&gt;0,J8*Q8,"")</f>
        <v/>
      </c>
      <c r="Y8" s="31" t="str">
        <f>IF(K8*R8&gt;0,K8*R8,"")</f>
        <v/>
      </c>
      <c r="Z8" s="33" t="str">
        <f>IF(L8*S8&gt;0,L8*S8,"")</f>
        <v/>
      </c>
      <c r="AA8" s="15"/>
    </row>
    <row r="9" spans="1:27" s="16" customFormat="1" ht="22.5" customHeight="1">
      <c r="A9" s="34">
        <v>4</v>
      </c>
      <c r="B9" s="35" t="s">
        <v>25</v>
      </c>
      <c r="C9" s="35" t="s">
        <v>22</v>
      </c>
      <c r="D9" s="35" t="s">
        <v>32</v>
      </c>
      <c r="E9" s="36" t="s">
        <v>56</v>
      </c>
      <c r="F9" s="34">
        <v>2</v>
      </c>
      <c r="G9" s="37">
        <v>2</v>
      </c>
      <c r="H9" s="37">
        <v>3</v>
      </c>
      <c r="I9" s="37">
        <v>3</v>
      </c>
      <c r="J9" s="37"/>
      <c r="K9" s="37"/>
      <c r="L9" s="38"/>
      <c r="M9" s="34">
        <v>3</v>
      </c>
      <c r="N9" s="37">
        <v>3</v>
      </c>
      <c r="O9" s="37">
        <v>3</v>
      </c>
      <c r="P9" s="37">
        <v>3</v>
      </c>
      <c r="Q9" s="37"/>
      <c r="R9" s="37"/>
      <c r="S9" s="38"/>
      <c r="T9" s="34">
        <f>IF(F9*M9&gt;0,F9*M9,"")</f>
        <v>6</v>
      </c>
      <c r="U9" s="37">
        <f>IF(G9*N9&gt;0,G9*N9,"")</f>
        <v>6</v>
      </c>
      <c r="V9" s="37">
        <f>IF(H9*O9&gt;0,H9*O9,"")</f>
        <v>9</v>
      </c>
      <c r="W9" s="37">
        <f>IF(I9*P9&gt;0,I9*P9,"")</f>
        <v>9</v>
      </c>
      <c r="X9" s="37" t="str">
        <f>IF(J9*Q9&gt;0,J9*Q9,"")</f>
        <v/>
      </c>
      <c r="Y9" s="37" t="str">
        <f>IF(K9*R9&gt;0,K9*R9,"")</f>
        <v/>
      </c>
      <c r="Z9" s="39" t="str">
        <f>IF(L9*S9&gt;0,L9*S9,"")</f>
        <v/>
      </c>
      <c r="AA9" s="15"/>
    </row>
    <row r="10" spans="1:27" s="16" customFormat="1" ht="22.5" customHeight="1">
      <c r="A10" s="17">
        <v>5</v>
      </c>
      <c r="B10" s="18" t="s">
        <v>17</v>
      </c>
      <c r="C10" s="18" t="s">
        <v>66</v>
      </c>
      <c r="D10" s="18" t="s">
        <v>67</v>
      </c>
      <c r="E10" s="19" t="s">
        <v>68</v>
      </c>
      <c r="F10" s="17">
        <v>2</v>
      </c>
      <c r="G10" s="20">
        <v>2</v>
      </c>
      <c r="H10" s="20">
        <v>2</v>
      </c>
      <c r="I10" s="20">
        <v>3</v>
      </c>
      <c r="J10" s="20"/>
      <c r="K10" s="20"/>
      <c r="L10" s="21"/>
      <c r="M10" s="17">
        <v>3</v>
      </c>
      <c r="N10" s="20">
        <v>3</v>
      </c>
      <c r="O10" s="20">
        <v>3</v>
      </c>
      <c r="P10" s="20">
        <v>3</v>
      </c>
      <c r="Q10" s="20"/>
      <c r="R10" s="20"/>
      <c r="S10" s="21"/>
      <c r="T10" s="17">
        <f>IF(F10*M10&gt;0,F10*M10,"")</f>
        <v>6</v>
      </c>
      <c r="U10" s="20">
        <f>IF(G10*N10&gt;0,G10*N10,"")</f>
        <v>6</v>
      </c>
      <c r="V10" s="20">
        <f>IF(H10*O10&gt;0,H10*O10,"")</f>
        <v>6</v>
      </c>
      <c r="W10" s="20">
        <f>IF(I10*P10&gt;0,I10*P10,"")</f>
        <v>9</v>
      </c>
      <c r="X10" s="20" t="str">
        <f>IF(J10*Q10&gt;0,J10*Q10,"")</f>
        <v/>
      </c>
      <c r="Y10" s="20" t="str">
        <f>IF(K10*R10&gt;0,K10*R10,"")</f>
        <v/>
      </c>
      <c r="Z10" s="22" t="str">
        <f>IF(L10*S10&gt;0,L10*S10,"")</f>
        <v/>
      </c>
      <c r="AA10" s="15"/>
    </row>
    <row r="11" spans="1:27" s="16" customFormat="1" ht="22.5" customHeight="1">
      <c r="A11" s="34">
        <v>10</v>
      </c>
      <c r="B11" s="35" t="s">
        <v>14</v>
      </c>
      <c r="C11" s="35" t="s">
        <v>11</v>
      </c>
      <c r="D11" s="35" t="s">
        <v>36</v>
      </c>
      <c r="E11" s="36" t="s">
        <v>36</v>
      </c>
      <c r="F11" s="34">
        <v>2</v>
      </c>
      <c r="G11" s="37">
        <v>3</v>
      </c>
      <c r="H11" s="37">
        <v>3</v>
      </c>
      <c r="I11" s="37">
        <v>3</v>
      </c>
      <c r="J11" s="37"/>
      <c r="K11" s="37"/>
      <c r="L11" s="38"/>
      <c r="M11" s="34">
        <v>2</v>
      </c>
      <c r="N11" s="37">
        <v>3</v>
      </c>
      <c r="O11" s="37">
        <v>3</v>
      </c>
      <c r="P11" s="37">
        <v>3</v>
      </c>
      <c r="Q11" s="37"/>
      <c r="R11" s="37"/>
      <c r="S11" s="38"/>
      <c r="T11" s="34">
        <f>IF(F11*M11&gt;0,F11*M11,"")</f>
        <v>4</v>
      </c>
      <c r="U11" s="37">
        <f>IF(G11*N11&gt;0,G11*N11,"")</f>
        <v>9</v>
      </c>
      <c r="V11" s="37">
        <f>IF(H11*O11&gt;0,H11*O11,"")</f>
        <v>9</v>
      </c>
      <c r="W11" s="37">
        <f>IF(I11*P11&gt;0,I11*P11,"")</f>
        <v>9</v>
      </c>
      <c r="X11" s="37" t="str">
        <f>IF(J11*Q11&gt;0,J11*Q11,"")</f>
        <v/>
      </c>
      <c r="Y11" s="37" t="str">
        <f>IF(K11*R11&gt;0,K11*R11,"")</f>
        <v/>
      </c>
      <c r="Z11" s="39" t="str">
        <f>IF(L11*S11&gt;0,L11*S11,"")</f>
        <v/>
      </c>
      <c r="AA11" s="15"/>
    </row>
    <row r="12" spans="1:27" s="16" customFormat="1" ht="22.5" customHeight="1">
      <c r="A12" s="17">
        <v>11</v>
      </c>
      <c r="B12" s="18" t="s">
        <v>25</v>
      </c>
      <c r="C12" s="18" t="s">
        <v>27</v>
      </c>
      <c r="D12" s="18" t="s">
        <v>33</v>
      </c>
      <c r="E12" s="19" t="s">
        <v>57</v>
      </c>
      <c r="F12" s="17">
        <v>2</v>
      </c>
      <c r="G12" s="20">
        <v>2</v>
      </c>
      <c r="H12" s="20">
        <v>3</v>
      </c>
      <c r="I12" s="20">
        <v>3</v>
      </c>
      <c r="J12" s="20"/>
      <c r="K12" s="20"/>
      <c r="L12" s="21"/>
      <c r="M12" s="17">
        <v>2</v>
      </c>
      <c r="N12" s="20">
        <v>2</v>
      </c>
      <c r="O12" s="20">
        <v>2</v>
      </c>
      <c r="P12" s="20">
        <v>3</v>
      </c>
      <c r="Q12" s="20"/>
      <c r="R12" s="20"/>
      <c r="S12" s="21"/>
      <c r="T12" s="17">
        <f>IF(F12*M12&gt;0,F12*M12,"")</f>
        <v>4</v>
      </c>
      <c r="U12" s="20">
        <f>IF(G12*N12&gt;0,G12*N12,"")</f>
        <v>4</v>
      </c>
      <c r="V12" s="20">
        <f>IF(H12*O12&gt;0,H12*O12,"")</f>
        <v>6</v>
      </c>
      <c r="W12" s="20">
        <f>IF(I12*P12&gt;0,I12*P12,"")</f>
        <v>9</v>
      </c>
      <c r="X12" s="20" t="str">
        <f>IF(J12*Q12&gt;0,J12*Q12,"")</f>
        <v/>
      </c>
      <c r="Y12" s="20" t="str">
        <f>IF(K12*R12&gt;0,K12*R12,"")</f>
        <v/>
      </c>
      <c r="Z12" s="22" t="str">
        <f>IF(L12*S12&gt;0,L12*S12,"")</f>
        <v/>
      </c>
      <c r="AA12" s="15"/>
    </row>
    <row r="13" spans="1:27" s="16" customFormat="1" ht="22.5" customHeight="1">
      <c r="A13" s="34">
        <v>6</v>
      </c>
      <c r="B13" s="35" t="s">
        <v>17</v>
      </c>
      <c r="C13" s="35" t="s">
        <v>94</v>
      </c>
      <c r="D13" s="35" t="s">
        <v>41</v>
      </c>
      <c r="E13" s="36" t="s">
        <v>70</v>
      </c>
      <c r="F13" s="34">
        <v>2</v>
      </c>
      <c r="G13" s="37">
        <v>3</v>
      </c>
      <c r="H13" s="37">
        <v>3</v>
      </c>
      <c r="I13" s="37">
        <v>3</v>
      </c>
      <c r="J13" s="37"/>
      <c r="K13" s="37"/>
      <c r="L13" s="38"/>
      <c r="M13" s="34">
        <v>3</v>
      </c>
      <c r="N13" s="37">
        <v>2</v>
      </c>
      <c r="O13" s="37">
        <v>2</v>
      </c>
      <c r="P13" s="37">
        <v>2</v>
      </c>
      <c r="Q13" s="37"/>
      <c r="R13" s="37"/>
      <c r="S13" s="38"/>
      <c r="T13" s="34">
        <f>IF(F13*M13&gt;0,F13*M13,"")</f>
        <v>6</v>
      </c>
      <c r="U13" s="37">
        <f>IF(G13*N13&gt;0,G13*N13,"")</f>
        <v>6</v>
      </c>
      <c r="V13" s="37">
        <f>IF(H13*O13&gt;0,H13*O13,"")</f>
        <v>6</v>
      </c>
      <c r="W13" s="37">
        <f>IF(I13*P13&gt;0,I13*P13,"")</f>
        <v>6</v>
      </c>
      <c r="X13" s="37" t="str">
        <f>IF(J13*Q13&gt;0,J13*Q13,"")</f>
        <v/>
      </c>
      <c r="Y13" s="37" t="str">
        <f>IF(K13*R13&gt;0,K13*R13,"")</f>
        <v/>
      </c>
      <c r="Z13" s="39" t="str">
        <f>IF(L13*S13&gt;0,L13*S13,"")</f>
        <v/>
      </c>
      <c r="AA13" s="15"/>
    </row>
    <row r="14" spans="1:27" s="16" customFormat="1" ht="22.5" customHeight="1">
      <c r="A14" s="17">
        <v>7</v>
      </c>
      <c r="B14" s="18" t="s">
        <v>16</v>
      </c>
      <c r="C14" s="18" t="s">
        <v>15</v>
      </c>
      <c r="D14" s="18" t="s">
        <v>31</v>
      </c>
      <c r="E14" s="19" t="s">
        <v>50</v>
      </c>
      <c r="F14" s="17">
        <v>3</v>
      </c>
      <c r="G14" s="20">
        <v>3</v>
      </c>
      <c r="H14" s="20">
        <v>3</v>
      </c>
      <c r="I14" s="20">
        <v>3</v>
      </c>
      <c r="J14" s="20"/>
      <c r="K14" s="20"/>
      <c r="L14" s="21"/>
      <c r="M14" s="17">
        <v>2</v>
      </c>
      <c r="N14" s="20">
        <v>2</v>
      </c>
      <c r="O14" s="20">
        <v>2</v>
      </c>
      <c r="P14" s="20">
        <v>2</v>
      </c>
      <c r="Q14" s="20"/>
      <c r="R14" s="20"/>
      <c r="S14" s="21"/>
      <c r="T14" s="17">
        <f>IF(F14*M14&gt;0,F14*M14,"")</f>
        <v>6</v>
      </c>
      <c r="U14" s="20">
        <f>IF(G14*N14&gt;0,G14*N14,"")</f>
        <v>6</v>
      </c>
      <c r="V14" s="20">
        <f>IF(H14*O14&gt;0,H14*O14,"")</f>
        <v>6</v>
      </c>
      <c r="W14" s="20">
        <f>IF(I14*P14&gt;0,I14*P14,"")</f>
        <v>6</v>
      </c>
      <c r="X14" s="20" t="str">
        <f>IF(J14*Q14&gt;0,J14*Q14,"")</f>
        <v/>
      </c>
      <c r="Y14" s="20" t="str">
        <f>IF(K14*R14&gt;0,K14*R14,"")</f>
        <v/>
      </c>
      <c r="Z14" s="22" t="str">
        <f>IF(L14*S14&gt;0,L14*S14,"")</f>
        <v/>
      </c>
      <c r="AA14" s="15"/>
    </row>
    <row r="15" spans="1:27" s="16" customFormat="1" ht="22.5" customHeight="1">
      <c r="A15" s="34">
        <v>8</v>
      </c>
      <c r="B15" s="35" t="s">
        <v>14</v>
      </c>
      <c r="C15" s="35" t="s">
        <v>12</v>
      </c>
      <c r="D15" s="35" t="s">
        <v>37</v>
      </c>
      <c r="E15" s="36" t="s">
        <v>53</v>
      </c>
      <c r="F15" s="34">
        <v>3</v>
      </c>
      <c r="G15" s="37">
        <v>3</v>
      </c>
      <c r="H15" s="37">
        <v>3</v>
      </c>
      <c r="I15" s="37">
        <v>3</v>
      </c>
      <c r="J15" s="37"/>
      <c r="K15" s="37"/>
      <c r="L15" s="38"/>
      <c r="M15" s="34">
        <v>2</v>
      </c>
      <c r="N15" s="37">
        <v>2</v>
      </c>
      <c r="O15" s="37">
        <v>2</v>
      </c>
      <c r="P15" s="37">
        <v>2</v>
      </c>
      <c r="Q15" s="37"/>
      <c r="R15" s="37"/>
      <c r="S15" s="38"/>
      <c r="T15" s="34">
        <f>IF(F15*M15&gt;0,F15*M15,"")</f>
        <v>6</v>
      </c>
      <c r="U15" s="37">
        <f>IF(G15*N15&gt;0,G15*N15,"")</f>
        <v>6</v>
      </c>
      <c r="V15" s="37">
        <f>IF(H15*O15&gt;0,H15*O15,"")</f>
        <v>6</v>
      </c>
      <c r="W15" s="37">
        <f>IF(I15*P15&gt;0,I15*P15,"")</f>
        <v>6</v>
      </c>
      <c r="X15" s="37" t="str">
        <f>IF(J15*Q15&gt;0,J15*Q15,"")</f>
        <v/>
      </c>
      <c r="Y15" s="37" t="str">
        <f>IF(K15*R15&gt;0,K15*R15,"")</f>
        <v/>
      </c>
      <c r="Z15" s="39" t="str">
        <f>IF(L15*S15&gt;0,L15*S15,"")</f>
        <v/>
      </c>
      <c r="AA15" s="15"/>
    </row>
    <row r="16" spans="1:27" s="16" customFormat="1" ht="22.5" customHeight="1">
      <c r="A16" s="17">
        <v>1</v>
      </c>
      <c r="B16" s="18" t="s">
        <v>17</v>
      </c>
      <c r="C16" s="18" t="s">
        <v>18</v>
      </c>
      <c r="D16" s="18" t="s">
        <v>40</v>
      </c>
      <c r="E16" s="19" t="s">
        <v>61</v>
      </c>
      <c r="F16" s="17">
        <v>3</v>
      </c>
      <c r="G16" s="20">
        <v>2</v>
      </c>
      <c r="H16" s="20">
        <v>2</v>
      </c>
      <c r="I16" s="20">
        <v>2</v>
      </c>
      <c r="J16" s="20"/>
      <c r="K16" s="20"/>
      <c r="L16" s="21"/>
      <c r="M16" s="17">
        <v>3</v>
      </c>
      <c r="N16" s="20">
        <v>2</v>
      </c>
      <c r="O16" s="20">
        <v>2</v>
      </c>
      <c r="P16" s="20">
        <v>2</v>
      </c>
      <c r="Q16" s="20"/>
      <c r="R16" s="20"/>
      <c r="S16" s="21"/>
      <c r="T16" s="17">
        <f>IF(F16*M16&gt;0,F16*M16,"")</f>
        <v>9</v>
      </c>
      <c r="U16" s="20">
        <f>IF(G16*N16&gt;0,G16*N16,"")</f>
        <v>4</v>
      </c>
      <c r="V16" s="20">
        <f>IF(H16*O16&gt;0,H16*O16,"")</f>
        <v>4</v>
      </c>
      <c r="W16" s="20">
        <f>IF(I16*P16&gt;0,I16*P16,"")</f>
        <v>4</v>
      </c>
      <c r="X16" s="20" t="str">
        <f>IF(J16*Q16&gt;0,J16*Q16,"")</f>
        <v/>
      </c>
      <c r="Y16" s="20" t="str">
        <f>IF(K16*R16&gt;0,K16*R16,"")</f>
        <v/>
      </c>
      <c r="Z16" s="22" t="str">
        <f>IF(L16*S16&gt;0,L16*S16,"")</f>
        <v/>
      </c>
      <c r="AA16" s="15"/>
    </row>
    <row r="17" spans="1:27" s="16" customFormat="1" ht="22.5" customHeight="1">
      <c r="A17" s="34">
        <v>9</v>
      </c>
      <c r="B17" s="35" t="s">
        <v>20</v>
      </c>
      <c r="C17" s="35" t="s">
        <v>10</v>
      </c>
      <c r="D17" s="35" t="s">
        <v>47</v>
      </c>
      <c r="E17" s="36" t="s">
        <v>48</v>
      </c>
      <c r="F17" s="34">
        <v>2</v>
      </c>
      <c r="G17" s="37">
        <v>2</v>
      </c>
      <c r="H17" s="37">
        <v>2</v>
      </c>
      <c r="I17" s="37">
        <v>2</v>
      </c>
      <c r="J17" s="37"/>
      <c r="K17" s="37"/>
      <c r="L17" s="38"/>
      <c r="M17" s="34">
        <v>2</v>
      </c>
      <c r="N17" s="37">
        <v>2</v>
      </c>
      <c r="O17" s="37">
        <v>2</v>
      </c>
      <c r="P17" s="37">
        <v>2</v>
      </c>
      <c r="Q17" s="37"/>
      <c r="R17" s="37"/>
      <c r="S17" s="38"/>
      <c r="T17" s="34">
        <f>IF(F17*M17&gt;0,F17*M17,"")</f>
        <v>4</v>
      </c>
      <c r="U17" s="37">
        <f>IF(G17*N17&gt;0,G17*N17,"")</f>
        <v>4</v>
      </c>
      <c r="V17" s="37">
        <f>IF(H17*O17&gt;0,H17*O17,"")</f>
        <v>4</v>
      </c>
      <c r="W17" s="37">
        <f>IF(I17*P17&gt;0,I17*P17,"")</f>
        <v>4</v>
      </c>
      <c r="X17" s="37" t="str">
        <f>IF(J17*Q17&gt;0,J17*Q17,"")</f>
        <v/>
      </c>
      <c r="Y17" s="37" t="str">
        <f>IF(K17*R17&gt;0,K17*R17,"")</f>
        <v/>
      </c>
      <c r="Z17" s="39" t="str">
        <f>IF(L17*S17&gt;0,L17*S17,"")</f>
        <v/>
      </c>
      <c r="AA17" s="15"/>
    </row>
    <row r="18" spans="1:27" s="16" customFormat="1" ht="22.5" customHeight="1">
      <c r="A18" s="17">
        <v>17</v>
      </c>
      <c r="B18" s="18" t="s">
        <v>17</v>
      </c>
      <c r="C18" s="18" t="s">
        <v>29</v>
      </c>
      <c r="D18" s="18" t="s">
        <v>35</v>
      </c>
      <c r="E18" s="19" t="s">
        <v>55</v>
      </c>
      <c r="F18" s="17">
        <v>1</v>
      </c>
      <c r="G18" s="20">
        <v>1</v>
      </c>
      <c r="H18" s="20">
        <v>2</v>
      </c>
      <c r="I18" s="20">
        <v>2</v>
      </c>
      <c r="J18" s="20"/>
      <c r="K18" s="20"/>
      <c r="L18" s="21"/>
      <c r="M18" s="17">
        <v>2</v>
      </c>
      <c r="N18" s="20">
        <v>2</v>
      </c>
      <c r="O18" s="20">
        <v>2</v>
      </c>
      <c r="P18" s="20">
        <v>2</v>
      </c>
      <c r="Q18" s="20"/>
      <c r="R18" s="20"/>
      <c r="S18" s="21"/>
      <c r="T18" s="17">
        <f>IF(F18*M18&gt;0,F18*M18,"")</f>
        <v>2</v>
      </c>
      <c r="U18" s="20">
        <f>IF(G18*N18&gt;0,G18*N18,"")</f>
        <v>2</v>
      </c>
      <c r="V18" s="20">
        <f>IF(H18*O18&gt;0,H18*O18,"")</f>
        <v>4</v>
      </c>
      <c r="W18" s="20">
        <f>IF(I18*P18&gt;0,I18*P18,"")</f>
        <v>4</v>
      </c>
      <c r="X18" s="20" t="str">
        <f>IF(J18*Q18&gt;0,J18*Q18,"")</f>
        <v/>
      </c>
      <c r="Y18" s="20" t="str">
        <f>IF(K18*R18&gt;0,K18*R18,"")</f>
        <v/>
      </c>
      <c r="Z18" s="22" t="str">
        <f>IF(L18*S18&gt;0,L18*S18,"")</f>
        <v/>
      </c>
      <c r="AA18" s="15"/>
    </row>
    <row r="19" spans="1:27" s="16" customFormat="1" ht="22.5" customHeight="1">
      <c r="A19" s="34">
        <v>18</v>
      </c>
      <c r="B19" s="35" t="s">
        <v>25</v>
      </c>
      <c r="C19" s="35" t="s">
        <v>23</v>
      </c>
      <c r="D19" s="35" t="s">
        <v>30</v>
      </c>
      <c r="E19" s="36" t="s">
        <v>62</v>
      </c>
      <c r="F19" s="34">
        <v>1</v>
      </c>
      <c r="G19" s="37">
        <v>1</v>
      </c>
      <c r="H19" s="37">
        <v>2</v>
      </c>
      <c r="I19" s="37">
        <v>2</v>
      </c>
      <c r="J19" s="37"/>
      <c r="K19" s="37"/>
      <c r="L19" s="38"/>
      <c r="M19" s="34">
        <v>2</v>
      </c>
      <c r="N19" s="37">
        <v>2</v>
      </c>
      <c r="O19" s="37">
        <v>2</v>
      </c>
      <c r="P19" s="37">
        <v>2</v>
      </c>
      <c r="Q19" s="37"/>
      <c r="R19" s="37"/>
      <c r="S19" s="38"/>
      <c r="T19" s="34">
        <f>IF(F19*M19&gt;0,F19*M19,"")</f>
        <v>2</v>
      </c>
      <c r="U19" s="37">
        <f>IF(G19*N19&gt;0,G19*N19,"")</f>
        <v>2</v>
      </c>
      <c r="V19" s="37">
        <f>IF(H19*O19&gt;0,H19*O19,"")</f>
        <v>4</v>
      </c>
      <c r="W19" s="37">
        <f>IF(I19*P19&gt;0,I19*P19,"")</f>
        <v>4</v>
      </c>
      <c r="X19" s="37" t="str">
        <f>IF(J19*Q19&gt;0,J19*Q19,"")</f>
        <v/>
      </c>
      <c r="Y19" s="37" t="str">
        <f>IF(K19*R19&gt;0,K19*R19,"")</f>
        <v/>
      </c>
      <c r="Z19" s="39" t="str">
        <f>IF(L19*S19&gt;0,L19*S19,"")</f>
        <v/>
      </c>
      <c r="AA19" s="15"/>
    </row>
    <row r="20" spans="1:27" s="16" customFormat="1" ht="22.5" customHeight="1">
      <c r="A20" s="17">
        <v>20</v>
      </c>
      <c r="B20" s="18" t="s">
        <v>14</v>
      </c>
      <c r="C20" s="18" t="s">
        <v>13</v>
      </c>
      <c r="D20" s="18" t="s">
        <v>38</v>
      </c>
      <c r="E20" s="19" t="s">
        <v>59</v>
      </c>
      <c r="F20" s="17">
        <v>2</v>
      </c>
      <c r="G20" s="20">
        <v>2</v>
      </c>
      <c r="H20" s="20">
        <v>2</v>
      </c>
      <c r="I20" s="20">
        <v>2</v>
      </c>
      <c r="J20" s="20"/>
      <c r="K20" s="20"/>
      <c r="L20" s="21"/>
      <c r="M20" s="17">
        <v>1</v>
      </c>
      <c r="N20" s="20">
        <v>2</v>
      </c>
      <c r="O20" s="20">
        <v>2</v>
      </c>
      <c r="P20" s="20">
        <v>2</v>
      </c>
      <c r="Q20" s="20"/>
      <c r="R20" s="20"/>
      <c r="S20" s="21"/>
      <c r="T20" s="17">
        <f>IF(F20*M20&gt;0,F20*M20,"")</f>
        <v>2</v>
      </c>
      <c r="U20" s="20">
        <f>IF(G20*N20&gt;0,G20*N20,"")</f>
        <v>4</v>
      </c>
      <c r="V20" s="20">
        <f>IF(H20*O20&gt;0,H20*O20,"")</f>
        <v>4</v>
      </c>
      <c r="W20" s="20">
        <f>IF(I20*P20&gt;0,I20*P20,"")</f>
        <v>4</v>
      </c>
      <c r="X20" s="20" t="str">
        <f>IF(J20*Q20&gt;0,J20*Q20,"")</f>
        <v/>
      </c>
      <c r="Y20" s="20" t="str">
        <f>IF(K20*R20&gt;0,K20*R20,"")</f>
        <v/>
      </c>
      <c r="Z20" s="22" t="str">
        <f>IF(L20*S20&gt;0,L20*S20,"")</f>
        <v/>
      </c>
      <c r="AA20" s="15"/>
    </row>
    <row r="21" spans="1:27" s="16" customFormat="1" ht="22.5" customHeight="1">
      <c r="A21" s="34">
        <v>14</v>
      </c>
      <c r="B21" s="35" t="s">
        <v>17</v>
      </c>
      <c r="C21" s="35" t="s">
        <v>24</v>
      </c>
      <c r="D21" s="35" t="s">
        <v>46</v>
      </c>
      <c r="E21" s="36" t="s">
        <v>54</v>
      </c>
      <c r="F21" s="34">
        <v>1</v>
      </c>
      <c r="G21" s="37">
        <v>1</v>
      </c>
      <c r="H21" s="37">
        <v>1</v>
      </c>
      <c r="I21" s="37">
        <v>1</v>
      </c>
      <c r="J21" s="37"/>
      <c r="K21" s="37"/>
      <c r="L21" s="38"/>
      <c r="M21" s="34">
        <v>3</v>
      </c>
      <c r="N21" s="37">
        <v>3</v>
      </c>
      <c r="O21" s="37">
        <v>3</v>
      </c>
      <c r="P21" s="37">
        <v>3</v>
      </c>
      <c r="Q21" s="37"/>
      <c r="R21" s="37"/>
      <c r="S21" s="38"/>
      <c r="T21" s="34">
        <f>IF(F21*M21&gt;0,F21*M21,"")</f>
        <v>3</v>
      </c>
      <c r="U21" s="37">
        <f>IF(G21*N21&gt;0,G21*N21,"")</f>
        <v>3</v>
      </c>
      <c r="V21" s="37">
        <f>IF(H21*O21&gt;0,H21*O21,"")</f>
        <v>3</v>
      </c>
      <c r="W21" s="37">
        <f>IF(I21*P21&gt;0,I21*P21,"")</f>
        <v>3</v>
      </c>
      <c r="X21" s="37" t="str">
        <f>IF(J21*Q21&gt;0,J21*Q21,"")</f>
        <v/>
      </c>
      <c r="Y21" s="37" t="str">
        <f>IF(K21*R21&gt;0,K21*R21,"")</f>
        <v/>
      </c>
      <c r="Z21" s="39" t="str">
        <f>IF(L21*S21&gt;0,L21*S21,"")</f>
        <v/>
      </c>
      <c r="AA21" s="15"/>
    </row>
    <row r="22" spans="1:27" s="16" customFormat="1" ht="22.5" customHeight="1">
      <c r="A22" s="17">
        <v>2</v>
      </c>
      <c r="B22" s="18" t="s">
        <v>20</v>
      </c>
      <c r="C22" s="18" t="s">
        <v>63</v>
      </c>
      <c r="D22" s="18" t="s">
        <v>42</v>
      </c>
      <c r="E22" s="19" t="s">
        <v>49</v>
      </c>
      <c r="F22" s="17">
        <v>2</v>
      </c>
      <c r="G22" s="20">
        <v>1</v>
      </c>
      <c r="H22" s="20">
        <v>1</v>
      </c>
      <c r="I22" s="20">
        <v>1</v>
      </c>
      <c r="J22" s="20"/>
      <c r="K22" s="20"/>
      <c r="L22" s="21"/>
      <c r="M22" s="17">
        <v>3</v>
      </c>
      <c r="N22" s="20">
        <v>3</v>
      </c>
      <c r="O22" s="20">
        <v>3</v>
      </c>
      <c r="P22" s="20">
        <v>3</v>
      </c>
      <c r="Q22" s="20"/>
      <c r="R22" s="20"/>
      <c r="S22" s="21"/>
      <c r="T22" s="17">
        <f>IF(F22*M22&gt;0,F22*M22,"")</f>
        <v>6</v>
      </c>
      <c r="U22" s="20">
        <f>IF(G22*N22&gt;0,G22*N22,"")</f>
        <v>3</v>
      </c>
      <c r="V22" s="20">
        <f>IF(H22*O22&gt;0,H22*O22,"")</f>
        <v>3</v>
      </c>
      <c r="W22" s="20">
        <f>IF(I22*P22&gt;0,I22*P22,"")</f>
        <v>3</v>
      </c>
      <c r="X22" s="20" t="str">
        <f>IF(J22*Q22&gt;0,J22*Q22,"")</f>
        <v/>
      </c>
      <c r="Y22" s="20" t="str">
        <f>IF(K22*R22&gt;0,K22*R22,"")</f>
        <v/>
      </c>
      <c r="Z22" s="22" t="str">
        <f>IF(L22*S22&gt;0,L22*S22,"")</f>
        <v/>
      </c>
      <c r="AA22" s="15"/>
    </row>
    <row r="23" spans="1:27" s="16" customFormat="1" ht="22.5" customHeight="1">
      <c r="A23" s="34">
        <v>12</v>
      </c>
      <c r="B23" s="35" t="s">
        <v>20</v>
      </c>
      <c r="C23" s="35" t="s">
        <v>19</v>
      </c>
      <c r="D23" s="35" t="s">
        <v>41</v>
      </c>
      <c r="E23" s="36" t="s">
        <v>58</v>
      </c>
      <c r="F23" s="34">
        <v>1</v>
      </c>
      <c r="G23" s="37">
        <v>1</v>
      </c>
      <c r="H23" s="37">
        <v>1</v>
      </c>
      <c r="I23" s="37">
        <v>1</v>
      </c>
      <c r="J23" s="37"/>
      <c r="K23" s="37"/>
      <c r="L23" s="38"/>
      <c r="M23" s="34">
        <v>3</v>
      </c>
      <c r="N23" s="37">
        <v>3</v>
      </c>
      <c r="O23" s="37">
        <v>3</v>
      </c>
      <c r="P23" s="37">
        <v>3</v>
      </c>
      <c r="Q23" s="37"/>
      <c r="R23" s="37"/>
      <c r="S23" s="38"/>
      <c r="T23" s="34">
        <f>IF(F23*M23&gt;0,F23*M23,"")</f>
        <v>3</v>
      </c>
      <c r="U23" s="37">
        <f>IF(G23*N23&gt;0,G23*N23,"")</f>
        <v>3</v>
      </c>
      <c r="V23" s="37">
        <f>IF(H23*O23&gt;0,H23*O23,"")</f>
        <v>3</v>
      </c>
      <c r="W23" s="37">
        <f>IF(I23*P23&gt;0,I23*P23,"")</f>
        <v>3</v>
      </c>
      <c r="X23" s="37" t="str">
        <f>IF(J23*Q23&gt;0,J23*Q23,"")</f>
        <v/>
      </c>
      <c r="Y23" s="37" t="str">
        <f>IF(K23*R23&gt;0,K23*R23,"")</f>
        <v/>
      </c>
      <c r="Z23" s="39" t="str">
        <f>IF(L23*S23&gt;0,L23*S23,"")</f>
        <v/>
      </c>
      <c r="AA23" s="15"/>
    </row>
    <row r="24" spans="1:27" s="16" customFormat="1" ht="22.5" customHeight="1">
      <c r="A24" s="17">
        <v>13</v>
      </c>
      <c r="B24" s="18" t="s">
        <v>16</v>
      </c>
      <c r="C24" s="18" t="s">
        <v>21</v>
      </c>
      <c r="D24" s="18" t="s">
        <v>43</v>
      </c>
      <c r="E24" s="19" t="s">
        <v>51</v>
      </c>
      <c r="F24" s="17">
        <v>1</v>
      </c>
      <c r="G24" s="20">
        <v>1</v>
      </c>
      <c r="H24" s="20">
        <v>1</v>
      </c>
      <c r="I24" s="20">
        <v>1</v>
      </c>
      <c r="J24" s="20"/>
      <c r="K24" s="20"/>
      <c r="L24" s="21"/>
      <c r="M24" s="17">
        <v>3</v>
      </c>
      <c r="N24" s="20">
        <v>3</v>
      </c>
      <c r="O24" s="20">
        <v>3</v>
      </c>
      <c r="P24" s="20">
        <v>3</v>
      </c>
      <c r="Q24" s="20"/>
      <c r="R24" s="20"/>
      <c r="S24" s="21"/>
      <c r="T24" s="17">
        <f>IF(F24*M24&gt;0,F24*M24,"")</f>
        <v>3</v>
      </c>
      <c r="U24" s="20">
        <f>IF(G24*N24&gt;0,G24*N24,"")</f>
        <v>3</v>
      </c>
      <c r="V24" s="20">
        <f>IF(H24*O24&gt;0,H24*O24,"")</f>
        <v>3</v>
      </c>
      <c r="W24" s="20">
        <f>IF(I24*P24&gt;0,I24*P24,"")</f>
        <v>3</v>
      </c>
      <c r="X24" s="20" t="str">
        <f>IF(J24*Q24&gt;0,J24*Q24,"")</f>
        <v/>
      </c>
      <c r="Y24" s="20" t="str">
        <f>IF(K24*R24&gt;0,K24*R24,"")</f>
        <v/>
      </c>
      <c r="Z24" s="22" t="str">
        <f>IF(L24*S24&gt;0,L24*S24,"")</f>
        <v/>
      </c>
      <c r="AA24" s="15"/>
    </row>
    <row r="25" spans="1:27" s="16" customFormat="1" ht="22.5" customHeight="1">
      <c r="A25" s="34">
        <v>15</v>
      </c>
      <c r="B25" s="35" t="s">
        <v>14</v>
      </c>
      <c r="C25" s="35" t="s">
        <v>64</v>
      </c>
      <c r="D25" s="35" t="s">
        <v>65</v>
      </c>
      <c r="E25" s="36" t="s">
        <v>53</v>
      </c>
      <c r="F25" s="34">
        <v>1</v>
      </c>
      <c r="G25" s="37">
        <v>1</v>
      </c>
      <c r="H25" s="37">
        <v>1</v>
      </c>
      <c r="I25" s="37">
        <v>1</v>
      </c>
      <c r="J25" s="37"/>
      <c r="K25" s="37"/>
      <c r="L25" s="38"/>
      <c r="M25" s="34">
        <v>3</v>
      </c>
      <c r="N25" s="37">
        <v>3</v>
      </c>
      <c r="O25" s="37">
        <v>3</v>
      </c>
      <c r="P25" s="37">
        <v>3</v>
      </c>
      <c r="Q25" s="37"/>
      <c r="R25" s="37"/>
      <c r="S25" s="38"/>
      <c r="T25" s="34">
        <f>IF(F25*M25&gt;0,F25*M25,"")</f>
        <v>3</v>
      </c>
      <c r="U25" s="37">
        <f>IF(G25*N25&gt;0,G25*N25,"")</f>
        <v>3</v>
      </c>
      <c r="V25" s="37">
        <f>IF(H25*O25&gt;0,H25*O25,"")</f>
        <v>3</v>
      </c>
      <c r="W25" s="37">
        <f>IF(I25*P25&gt;0,I25*P25,"")</f>
        <v>3</v>
      </c>
      <c r="X25" s="37" t="str">
        <f>IF(J25*Q25&gt;0,J25*Q25,"")</f>
        <v/>
      </c>
      <c r="Y25" s="37" t="str">
        <f>IF(K25*R25&gt;0,K25*R25,"")</f>
        <v/>
      </c>
      <c r="Z25" s="39" t="str">
        <f>IF(L25*S25&gt;0,L25*S25,"")</f>
        <v/>
      </c>
      <c r="AA25" s="15"/>
    </row>
    <row r="26" spans="1:27" s="16" customFormat="1" ht="22.5" customHeight="1">
      <c r="A26" s="17">
        <v>16</v>
      </c>
      <c r="B26" s="18" t="s">
        <v>14</v>
      </c>
      <c r="C26" s="18" t="s">
        <v>28</v>
      </c>
      <c r="D26" s="18" t="s">
        <v>39</v>
      </c>
      <c r="E26" s="19" t="s">
        <v>60</v>
      </c>
      <c r="F26" s="17">
        <v>3</v>
      </c>
      <c r="G26" s="20">
        <v>3</v>
      </c>
      <c r="H26" s="20">
        <v>3</v>
      </c>
      <c r="I26" s="20">
        <v>2</v>
      </c>
      <c r="J26" s="20"/>
      <c r="K26" s="20"/>
      <c r="L26" s="21"/>
      <c r="M26" s="17">
        <v>1</v>
      </c>
      <c r="N26" s="20">
        <v>1</v>
      </c>
      <c r="O26" s="20">
        <v>1</v>
      </c>
      <c r="P26" s="20">
        <v>1</v>
      </c>
      <c r="Q26" s="20"/>
      <c r="R26" s="20"/>
      <c r="S26" s="21"/>
      <c r="T26" s="17">
        <f>IF(F26*M26&gt;0,F26*M26,"")</f>
        <v>3</v>
      </c>
      <c r="U26" s="20">
        <f>IF(G26*N26&gt;0,G26*N26,"")</f>
        <v>3</v>
      </c>
      <c r="V26" s="20">
        <f>IF(H26*O26&gt;0,H26*O26,"")</f>
        <v>3</v>
      </c>
      <c r="W26" s="20">
        <f>IF(I26*P26&gt;0,I26*P26,"")</f>
        <v>2</v>
      </c>
      <c r="X26" s="20" t="str">
        <f>IF(J26*Q26&gt;0,J26*Q26,"")</f>
        <v/>
      </c>
      <c r="Y26" s="20" t="str">
        <f>IF(K26*R26&gt;0,K26*R26,"")</f>
        <v/>
      </c>
      <c r="Z26" s="22" t="str">
        <f>IF(L26*S26&gt;0,L26*S26,"")</f>
        <v/>
      </c>
      <c r="AA26" s="15"/>
    </row>
    <row r="27" spans="1:27" s="16" customFormat="1" ht="22.5" customHeight="1" thickBot="1">
      <c r="A27" s="40">
        <v>19</v>
      </c>
      <c r="B27" s="41" t="s">
        <v>16</v>
      </c>
      <c r="C27" s="41" t="s">
        <v>26</v>
      </c>
      <c r="D27" s="41" t="s">
        <v>44</v>
      </c>
      <c r="E27" s="42" t="s">
        <v>52</v>
      </c>
      <c r="F27" s="40">
        <v>2</v>
      </c>
      <c r="G27" s="43">
        <v>2</v>
      </c>
      <c r="H27" s="43">
        <v>2</v>
      </c>
      <c r="I27" s="43">
        <v>2</v>
      </c>
      <c r="J27" s="43"/>
      <c r="K27" s="43"/>
      <c r="L27" s="44"/>
      <c r="M27" s="40">
        <v>1</v>
      </c>
      <c r="N27" s="43">
        <v>1</v>
      </c>
      <c r="O27" s="43">
        <v>1</v>
      </c>
      <c r="P27" s="43">
        <v>1</v>
      </c>
      <c r="Q27" s="43"/>
      <c r="R27" s="43"/>
      <c r="S27" s="44"/>
      <c r="T27" s="40">
        <f>IF(F27*M27&gt;0,F27*M27,"")</f>
        <v>2</v>
      </c>
      <c r="U27" s="43">
        <f>IF(G27*N27&gt;0,G27*N27,"")</f>
        <v>2</v>
      </c>
      <c r="V27" s="43">
        <f>IF(H27*O27&gt;0,H27*O27,"")</f>
        <v>2</v>
      </c>
      <c r="W27" s="43">
        <f>IF(I27*P27&gt;0,I27*P27,"")</f>
        <v>2</v>
      </c>
      <c r="X27" s="43" t="str">
        <f>IF(J27*Q27&gt;0,J27*Q27,"")</f>
        <v/>
      </c>
      <c r="Y27" s="43" t="str">
        <f>IF(K27*R27&gt;0,K27*R27,"")</f>
        <v/>
      </c>
      <c r="Z27" s="45" t="str">
        <f>IF(L27*S27&gt;0,L27*S27,"")</f>
        <v/>
      </c>
      <c r="AA27" s="15"/>
    </row>
    <row r="30" spans="1:27" ht="15">
      <c r="A30" s="7" t="s">
        <v>74</v>
      </c>
    </row>
    <row r="31" spans="1:27">
      <c r="A31" s="25" t="s">
        <v>75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7">
      <c r="A32" s="25" t="s">
        <v>76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>
      <c r="A33" s="25" t="s">
        <v>77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>
      <c r="A34" s="25" t="s">
        <v>78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>
      <c r="A36" s="25" t="s">
        <v>89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>
      <c r="A37" s="25" t="s">
        <v>90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28.5" customHeight="1">
      <c r="A39" s="26" t="s">
        <v>92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>
      <c r="A40" s="25" t="s">
        <v>93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</sheetData>
  <autoFilter ref="A7:Z27">
    <sortState ref="A9:Z28">
      <sortCondition descending="1" ref="W8:W28"/>
    </sortState>
  </autoFilter>
  <mergeCells count="33">
    <mergeCell ref="A59:Z59"/>
    <mergeCell ref="A54:Z54"/>
    <mergeCell ref="A55:Z55"/>
    <mergeCell ref="A56:Z56"/>
    <mergeCell ref="A57:Z57"/>
    <mergeCell ref="A58:Z58"/>
    <mergeCell ref="A49:Z49"/>
    <mergeCell ref="A50:Z50"/>
    <mergeCell ref="A51:Z51"/>
    <mergeCell ref="A52:Z52"/>
    <mergeCell ref="A53:Z53"/>
    <mergeCell ref="A44:Z44"/>
    <mergeCell ref="A45:Z45"/>
    <mergeCell ref="A46:Z46"/>
    <mergeCell ref="A47:Z47"/>
    <mergeCell ref="A48:Z48"/>
    <mergeCell ref="A39:Z39"/>
    <mergeCell ref="A40:Z40"/>
    <mergeCell ref="A41:Z41"/>
    <mergeCell ref="A42:Z42"/>
    <mergeCell ref="A43:Z43"/>
    <mergeCell ref="A35:Z35"/>
    <mergeCell ref="A36:Z36"/>
    <mergeCell ref="A37:Z37"/>
    <mergeCell ref="A38:Z38"/>
    <mergeCell ref="A1:E4"/>
    <mergeCell ref="W6:AA6"/>
    <mergeCell ref="P6:V6"/>
    <mergeCell ref="I6:O6"/>
    <mergeCell ref="A34:Z34"/>
    <mergeCell ref="A33:Z33"/>
    <mergeCell ref="A32:Z32"/>
    <mergeCell ref="A31:Z31"/>
  </mergeCells>
  <conditionalFormatting sqref="F8:S27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T8:Z27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0866141732283472" right="0.32" top="0.78740157480314965" bottom="0.41" header="0.31496062992125984" footer="0.31496062992125984"/>
  <pageSetup paperSize="9" scale="5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Tabelle1!Druckbereich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</dc:creator>
  <cp:lastModifiedBy>Marcel</cp:lastModifiedBy>
  <cp:lastPrinted>2016-05-07T13:39:46Z</cp:lastPrinted>
  <dcterms:created xsi:type="dcterms:W3CDTF">2016-03-18T20:33:23Z</dcterms:created>
  <dcterms:modified xsi:type="dcterms:W3CDTF">2016-05-07T13:39:49Z</dcterms:modified>
</cp:coreProperties>
</file>