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680" windowHeight="1258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Tabelle1!$A$7:$N$27</definedName>
  </definedNames>
  <calcPr calcId="125725"/>
</workbook>
</file>

<file path=xl/calcChain.xml><?xml version="1.0" encoding="utf-8"?>
<calcChain xmlns="http://schemas.openxmlformats.org/spreadsheetml/2006/main">
  <c r="M20" i="1"/>
  <c r="M8"/>
  <c r="M10"/>
  <c r="M11"/>
  <c r="M13"/>
  <c r="N13" s="1"/>
  <c r="M14"/>
  <c r="M15"/>
  <c r="M17"/>
  <c r="M9"/>
  <c r="M18"/>
  <c r="M21"/>
  <c r="M22"/>
  <c r="M12"/>
  <c r="M23"/>
  <c r="M24"/>
  <c r="M25"/>
  <c r="M26"/>
  <c r="M27"/>
  <c r="M19"/>
  <c r="M16"/>
  <c r="L16"/>
  <c r="H16"/>
  <c r="K19"/>
  <c r="K27"/>
  <c r="K26"/>
  <c r="K25"/>
  <c r="K24"/>
  <c r="K23"/>
  <c r="K12"/>
  <c r="K22"/>
  <c r="K21"/>
  <c r="K18"/>
  <c r="K9"/>
  <c r="K17"/>
  <c r="K15"/>
  <c r="K14"/>
  <c r="K13"/>
  <c r="K11"/>
  <c r="K10"/>
  <c r="K8"/>
  <c r="K20"/>
  <c r="K16"/>
  <c r="H20"/>
  <c r="H8"/>
  <c r="H10"/>
  <c r="H11"/>
  <c r="H13"/>
  <c r="H14"/>
  <c r="H15"/>
  <c r="H17"/>
  <c r="H9"/>
  <c r="H18"/>
  <c r="H21"/>
  <c r="H22"/>
  <c r="H12"/>
  <c r="H23"/>
  <c r="H24"/>
  <c r="H25"/>
  <c r="H26"/>
  <c r="H27"/>
  <c r="H19"/>
  <c r="L13"/>
  <c r="L11"/>
  <c r="N11" s="1"/>
  <c r="L23"/>
  <c r="L10"/>
  <c r="L21"/>
  <c r="N21" s="1"/>
  <c r="L20"/>
  <c r="L14"/>
  <c r="L22"/>
  <c r="L27"/>
  <c r="L9"/>
  <c r="L15"/>
  <c r="L19"/>
  <c r="L24"/>
  <c r="L8"/>
  <c r="L12"/>
  <c r="L25"/>
  <c r="N25" s="1"/>
  <c r="L26"/>
  <c r="L18"/>
  <c r="L17"/>
  <c r="N17" s="1"/>
  <c r="N18" l="1"/>
  <c r="N23"/>
  <c r="N14"/>
  <c r="N24"/>
  <c r="N26"/>
  <c r="N27"/>
  <c r="N9"/>
  <c r="N19"/>
  <c r="N15"/>
  <c r="N10"/>
  <c r="N20"/>
  <c r="N12"/>
  <c r="N22"/>
  <c r="N8"/>
  <c r="N16"/>
</calcChain>
</file>

<file path=xl/sharedStrings.xml><?xml version="1.0" encoding="utf-8"?>
<sst xmlns="http://schemas.openxmlformats.org/spreadsheetml/2006/main" count="109" uniqueCount="91">
  <si>
    <t>Nummer</t>
  </si>
  <si>
    <t>Kategorie</t>
  </si>
  <si>
    <t>Beschreibung</t>
  </si>
  <si>
    <t>Risikobehandlung</t>
  </si>
  <si>
    <t>1: unwahrscheinlich</t>
  </si>
  <si>
    <t>2: möglich</t>
  </si>
  <si>
    <t>3: sehr wahrscheinlich</t>
  </si>
  <si>
    <t>1: geringe Auswirkungen</t>
  </si>
  <si>
    <t>3: große Auswirkungen</t>
  </si>
  <si>
    <t>2: mittlere Auswirkungen</t>
  </si>
  <si>
    <t>Aufgabenstellung ist widersprüchlich</t>
  </si>
  <si>
    <t>Team arbeitet aneinander vorbei</t>
  </si>
  <si>
    <t>Teammitglied fällt kurzfristig aus</t>
  </si>
  <si>
    <t>Wissen wird nicht geteilt</t>
  </si>
  <si>
    <t>Personal</t>
  </si>
  <si>
    <t>Änderung der Anforderungen</t>
  </si>
  <si>
    <t>Kunde</t>
  </si>
  <si>
    <t>Technisch</t>
  </si>
  <si>
    <t>Unerfahrenheit in Technologien</t>
  </si>
  <si>
    <t>Design nicht umsetzbar</t>
  </si>
  <si>
    <t>Anforderungen</t>
  </si>
  <si>
    <t>Auftraggeber kooperiert nicht</t>
  </si>
  <si>
    <t>Terminüberschreitung</t>
  </si>
  <si>
    <t>Zu spätes Testen</t>
  </si>
  <si>
    <t>Apple lehnt App ab</t>
  </si>
  <si>
    <t>Zeitplan</t>
  </si>
  <si>
    <t>Zu hohe Erwartungen</t>
  </si>
  <si>
    <t>Zu optimistische Planung</t>
  </si>
  <si>
    <t>Kompetenzkonflikte im Team</t>
  </si>
  <si>
    <t>Schlechte Qualität</t>
  </si>
  <si>
    <t>Testgetriebene Entwicklung</t>
  </si>
  <si>
    <t>Agile Vorgehensweise</t>
  </si>
  <si>
    <t>Das Wichtigste zuerst entwickeln, Puffer einplanen</t>
  </si>
  <si>
    <t>Agile Vorgehensweise, Puffer einplanen</t>
  </si>
  <si>
    <t>Risikovermeidung</t>
  </si>
  <si>
    <t>Testgetriebene Entwicklung, Reviews</t>
  </si>
  <si>
    <t>Regelmäßige Meetings</t>
  </si>
  <si>
    <t>Wissen teilen</t>
  </si>
  <si>
    <t>Wissen teilen, z.B. Dokumentation in Wiki</t>
  </si>
  <si>
    <t>Aufgaben klar abgrenzen</t>
  </si>
  <si>
    <t>Seminare, gegenseitiger Austausch</t>
  </si>
  <si>
    <t>Prototyp</t>
  </si>
  <si>
    <t>Spielkonzept auf Papier austesten</t>
  </si>
  <si>
    <t>Auftraggeber in Entwicklung einbeziehen</t>
  </si>
  <si>
    <t>Umsetzbarkeit prüfen</t>
  </si>
  <si>
    <t>Kompatibilität vor Verwendung prüfen</t>
  </si>
  <si>
    <t>Kriterien kennen und einhalten https://developer.apple.com/app-store/review/rejections/</t>
  </si>
  <si>
    <t>Aufgabenstellung eindeutig formulieren</t>
  </si>
  <si>
    <t>Aufgabenstellung mit Auftraggeber präzisieren</t>
  </si>
  <si>
    <t>Spielkonzept anpassen, Workaround</t>
  </si>
  <si>
    <t>Änderung der Planung</t>
  </si>
  <si>
    <t>Kooperation einfordern</t>
  </si>
  <si>
    <t>Anforderungen ggf. ablehnen</t>
  </si>
  <si>
    <t>Aufgaben neu verteilen</t>
  </si>
  <si>
    <t>App anpassen</t>
  </si>
  <si>
    <t>Reviews, Tests, Fehler beheben</t>
  </si>
  <si>
    <t>Features weglassen</t>
  </si>
  <si>
    <t>Planung der Realität anpassen</t>
  </si>
  <si>
    <t>Design anpassen</t>
  </si>
  <si>
    <t>Seminare</t>
  </si>
  <si>
    <t>Kommunikation der beteiligten Teammitglieder</t>
  </si>
  <si>
    <t>In Technologien einarbeiten, Seminare</t>
  </si>
  <si>
    <t>Zeitplan anpassen, ggf. Features weglassen</t>
  </si>
  <si>
    <t>Spielkonzept fehlerhaft</t>
  </si>
  <si>
    <t>Teammitglied fällt komplett aus</t>
  </si>
  <si>
    <t>Wissen teilen, keine "Gurus", Dokumentation</t>
  </si>
  <si>
    <t>Datenverlust</t>
  </si>
  <si>
    <t>Daten redundant speichern, Backups</t>
  </si>
  <si>
    <t>Wenn möglich Backups zurückspielen</t>
  </si>
  <si>
    <t>Alternative Software, Ausweichstrategie</t>
  </si>
  <si>
    <t>Technologie besitzt erwartete Features nicht</t>
  </si>
  <si>
    <t>Andere Technologie verwenden</t>
  </si>
  <si>
    <t>Risikomanagement</t>
  </si>
  <si>
    <t>Auswirkungen Sprint 2</t>
  </si>
  <si>
    <t>Auswirkungen Sprint 1</t>
  </si>
  <si>
    <t>Bewertung Sprint 1</t>
  </si>
  <si>
    <t>Bewertung Sprint 2</t>
  </si>
  <si>
    <t>Eintrittswahr
scheinlichkeit
Sprint 1</t>
  </si>
  <si>
    <t>Eintrittswahr
scheinlichkeit
Sprint 2</t>
  </si>
  <si>
    <t>höher</t>
  </si>
  <si>
    <t>niedriger</t>
  </si>
  <si>
    <t>Eintrittswahrscheinlichkeit</t>
  </si>
  <si>
    <t>Auswirkungen:</t>
  </si>
  <si>
    <t>Veränderung:</t>
  </si>
  <si>
    <t>Bemerkungen:</t>
  </si>
  <si>
    <t>Inkompatibilität Software/Tools</t>
  </si>
  <si>
    <r>
      <t xml:space="preserve">In Sprint 1 ist </t>
    </r>
    <r>
      <rPr>
        <sz val="11"/>
        <color rgb="FFFF0000"/>
        <rFont val="Arial"/>
        <family val="2"/>
      </rPr>
      <t>Risiko Nr. 3</t>
    </r>
    <r>
      <rPr>
        <sz val="11"/>
        <color theme="1"/>
        <rFont val="Arial"/>
        <family val="2"/>
      </rPr>
      <t xml:space="preserve"> eingetreten: Es gibt kein kostenloses Test Coverage Tool für MonoDevelop unter Mac OS. Deshalb muss die Testabdeckung von einem Teammitglied unter Windows ermittelt werden.</t>
    </r>
  </si>
  <si>
    <r>
      <t xml:space="preserve">In Sprint 1 ist </t>
    </r>
    <r>
      <rPr>
        <sz val="11"/>
        <color rgb="FFFF0000"/>
        <rFont val="Arial"/>
        <family val="2"/>
      </rPr>
      <t>Risiko Nr. 6</t>
    </r>
    <r>
      <rPr>
        <sz val="11"/>
        <color theme="1"/>
        <rFont val="Arial"/>
        <family val="2"/>
      </rPr>
      <t xml:space="preserve"> eingetreten: Entgegen der Erwartungen arbeiten Unity und das Apple Game Center nicht zusammen. Mit der in Unity bereits vorhandenen Networking-Funktion konnte jedoch ein guter Ersatz gefunden werden.</t>
    </r>
  </si>
  <si>
    <r>
      <t xml:space="preserve">In Sprint 1 ist </t>
    </r>
    <r>
      <rPr>
        <sz val="11"/>
        <color rgb="FFFF0000"/>
        <rFont val="Arial"/>
        <family val="2"/>
      </rPr>
      <t>Risiko Nr. 10</t>
    </r>
    <r>
      <rPr>
        <sz val="11"/>
        <color theme="1"/>
        <rFont val="Arial"/>
        <family val="2"/>
      </rPr>
      <t xml:space="preserve"> eingetreten: Es wurden Grafiken mit zwei unterschiedlichen Styles entworfen (Cyber vs. Ritter). Das Team hat entschieden, zunächst nur den Cyber-Style zu verwenden.</t>
    </r>
  </si>
  <si>
    <t>gleichbleibend</t>
  </si>
  <si>
    <r>
      <t xml:space="preserve">In Sprint 1 wurde erkannt, dass die Eintrittswahrscheinlichkeit von </t>
    </r>
    <r>
      <rPr>
        <sz val="11"/>
        <color rgb="FFFF0000"/>
        <rFont val="Arial"/>
        <family val="2"/>
      </rPr>
      <t>Risiko Nr. 1</t>
    </r>
    <r>
      <rPr>
        <sz val="11"/>
        <color theme="1"/>
        <rFont val="Arial"/>
        <family val="2"/>
      </rPr>
      <t xml:space="preserve"> nicht so hoch ist, wie angenommen. Durch die Tutorials und die Seminare konnte sich das Team gut in Unity einarbeiten.</t>
    </r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</si>
</sst>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34"/>
  <sheetViews>
    <sheetView showGridLines="0" tabSelected="1" workbookViewId="0"/>
  </sheetViews>
  <sheetFormatPr baseColWidth="10" defaultRowHeight="14.25"/>
  <cols>
    <col min="1" max="1" width="10.25" style="1" bestFit="1" customWidth="1"/>
    <col min="2" max="2" width="12.75" bestFit="1" customWidth="1"/>
    <col min="3" max="3" width="32.375" bestFit="1" customWidth="1"/>
    <col min="4" max="4" width="42.875" bestFit="1" customWidth="1"/>
    <col min="5" max="5" width="38.75" bestFit="1" customWidth="1"/>
    <col min="6" max="7" width="13.125" style="1" customWidth="1"/>
    <col min="8" max="8" width="2.5" style="1" customWidth="1"/>
    <col min="9" max="10" width="13.125" style="1" customWidth="1"/>
    <col min="11" max="11" width="2.5" style="1" customWidth="1"/>
    <col min="12" max="13" width="13.125" style="1" customWidth="1"/>
    <col min="14" max="14" width="2.5" customWidth="1"/>
  </cols>
  <sheetData>
    <row r="2" spans="1:14" ht="15">
      <c r="A2" s="23" t="s">
        <v>72</v>
      </c>
      <c r="B2" s="23"/>
      <c r="C2" s="23"/>
      <c r="D2" s="23"/>
      <c r="E2" s="23"/>
      <c r="F2" s="24" t="s">
        <v>81</v>
      </c>
      <c r="I2" s="24" t="s">
        <v>82</v>
      </c>
      <c r="K2" s="24" t="s">
        <v>83</v>
      </c>
    </row>
    <row r="3" spans="1:14" ht="14.25" customHeight="1">
      <c r="A3" s="23"/>
      <c r="B3" s="23"/>
      <c r="C3" s="23"/>
      <c r="D3" s="23"/>
      <c r="E3" s="23"/>
      <c r="F3" s="2" t="s">
        <v>4</v>
      </c>
      <c r="G3" s="2"/>
      <c r="H3" s="2"/>
      <c r="I3" s="2" t="s">
        <v>7</v>
      </c>
      <c r="J3" s="2"/>
      <c r="K3" s="2">
        <v>1</v>
      </c>
      <c r="L3" s="2" t="s">
        <v>79</v>
      </c>
    </row>
    <row r="4" spans="1:14" ht="14.25" customHeight="1">
      <c r="A4" s="23"/>
      <c r="B4" s="23"/>
      <c r="C4" s="23"/>
      <c r="D4" s="23"/>
      <c r="E4" s="23"/>
      <c r="F4" s="2" t="s">
        <v>5</v>
      </c>
      <c r="G4" s="2"/>
      <c r="H4" s="2"/>
      <c r="I4" s="2" t="s">
        <v>9</v>
      </c>
      <c r="J4" s="2"/>
      <c r="K4" s="2">
        <v>0</v>
      </c>
      <c r="L4" s="2" t="s">
        <v>89</v>
      </c>
    </row>
    <row r="5" spans="1:14" ht="14.25" customHeight="1">
      <c r="A5" s="23"/>
      <c r="B5" s="23"/>
      <c r="C5" s="23"/>
      <c r="D5" s="23"/>
      <c r="E5" s="23"/>
      <c r="F5" s="2" t="s">
        <v>6</v>
      </c>
      <c r="G5" s="2"/>
      <c r="H5" s="2"/>
      <c r="I5" s="2" t="s">
        <v>8</v>
      </c>
      <c r="J5" s="2"/>
      <c r="K5" s="2">
        <v>-1</v>
      </c>
      <c r="L5" s="2" t="s">
        <v>80</v>
      </c>
    </row>
    <row r="6" spans="1:14" ht="15" thickBot="1"/>
    <row r="7" spans="1:14" s="3" customFormat="1" ht="45.75" thickBot="1">
      <c r="A7" s="10" t="s">
        <v>0</v>
      </c>
      <c r="B7" s="11" t="s">
        <v>1</v>
      </c>
      <c r="C7" s="11" t="s">
        <v>2</v>
      </c>
      <c r="D7" s="11" t="s">
        <v>34</v>
      </c>
      <c r="E7" s="12" t="s">
        <v>3</v>
      </c>
      <c r="F7" s="10" t="s">
        <v>77</v>
      </c>
      <c r="G7" s="12" t="s">
        <v>78</v>
      </c>
      <c r="H7" s="19"/>
      <c r="I7" s="10" t="s">
        <v>74</v>
      </c>
      <c r="J7" s="12" t="s">
        <v>73</v>
      </c>
      <c r="K7" s="19"/>
      <c r="L7" s="10" t="s">
        <v>75</v>
      </c>
      <c r="M7" s="12" t="s">
        <v>76</v>
      </c>
      <c r="N7" s="19"/>
    </row>
    <row r="8" spans="1:14">
      <c r="A8" s="8">
        <v>3</v>
      </c>
      <c r="B8" s="9" t="s">
        <v>17</v>
      </c>
      <c r="C8" s="9" t="s">
        <v>85</v>
      </c>
      <c r="D8" s="9" t="s">
        <v>45</v>
      </c>
      <c r="E8" s="16" t="s">
        <v>69</v>
      </c>
      <c r="F8" s="8">
        <v>2</v>
      </c>
      <c r="G8" s="13">
        <v>3</v>
      </c>
      <c r="H8" s="20">
        <f>G8-F8</f>
        <v>1</v>
      </c>
      <c r="I8" s="8">
        <v>3</v>
      </c>
      <c r="J8" s="13">
        <v>3</v>
      </c>
      <c r="K8" s="20">
        <f>J8-I8</f>
        <v>0</v>
      </c>
      <c r="L8" s="8">
        <f>F8*I8</f>
        <v>6</v>
      </c>
      <c r="M8" s="13">
        <f>G8*J8</f>
        <v>9</v>
      </c>
      <c r="N8" s="20">
        <f>M8-L8</f>
        <v>3</v>
      </c>
    </row>
    <row r="9" spans="1:14">
      <c r="A9" s="5">
        <v>10</v>
      </c>
      <c r="B9" s="4" t="s">
        <v>14</v>
      </c>
      <c r="C9" s="4" t="s">
        <v>11</v>
      </c>
      <c r="D9" s="4" t="s">
        <v>36</v>
      </c>
      <c r="E9" s="17" t="s">
        <v>36</v>
      </c>
      <c r="F9" s="5">
        <v>2</v>
      </c>
      <c r="G9" s="14">
        <v>3</v>
      </c>
      <c r="H9" s="21">
        <f>G9-F9</f>
        <v>1</v>
      </c>
      <c r="I9" s="5">
        <v>2</v>
      </c>
      <c r="J9" s="14">
        <v>3</v>
      </c>
      <c r="K9" s="21">
        <f>J9-I9</f>
        <v>1</v>
      </c>
      <c r="L9" s="5">
        <f>F9*I9</f>
        <v>4</v>
      </c>
      <c r="M9" s="14">
        <f>G9*J9</f>
        <v>9</v>
      </c>
      <c r="N9" s="21">
        <f>M9-L9</f>
        <v>5</v>
      </c>
    </row>
    <row r="10" spans="1:14">
      <c r="A10" s="5">
        <v>4</v>
      </c>
      <c r="B10" s="4" t="s">
        <v>25</v>
      </c>
      <c r="C10" s="4" t="s">
        <v>22</v>
      </c>
      <c r="D10" s="4" t="s">
        <v>32</v>
      </c>
      <c r="E10" s="17" t="s">
        <v>56</v>
      </c>
      <c r="F10" s="5">
        <v>2</v>
      </c>
      <c r="G10" s="14">
        <v>2</v>
      </c>
      <c r="H10" s="21">
        <f>G10-F10</f>
        <v>0</v>
      </c>
      <c r="I10" s="5">
        <v>3</v>
      </c>
      <c r="J10" s="14">
        <v>3</v>
      </c>
      <c r="K10" s="21">
        <f>J10-I10</f>
        <v>0</v>
      </c>
      <c r="L10" s="5">
        <f>F10*I10</f>
        <v>6</v>
      </c>
      <c r="M10" s="14">
        <f>G10*J10</f>
        <v>6</v>
      </c>
      <c r="N10" s="21">
        <f>M10-L10</f>
        <v>0</v>
      </c>
    </row>
    <row r="11" spans="1:14">
      <c r="A11" s="5">
        <v>5</v>
      </c>
      <c r="B11" s="4" t="s">
        <v>17</v>
      </c>
      <c r="C11" s="4" t="s">
        <v>66</v>
      </c>
      <c r="D11" s="4" t="s">
        <v>67</v>
      </c>
      <c r="E11" s="17" t="s">
        <v>68</v>
      </c>
      <c r="F11" s="5">
        <v>2</v>
      </c>
      <c r="G11" s="14">
        <v>2</v>
      </c>
      <c r="H11" s="21">
        <f>G11-F11</f>
        <v>0</v>
      </c>
      <c r="I11" s="5">
        <v>3</v>
      </c>
      <c r="J11" s="14">
        <v>3</v>
      </c>
      <c r="K11" s="21">
        <f>J11-I11</f>
        <v>0</v>
      </c>
      <c r="L11" s="5">
        <f>F11*I11</f>
        <v>6</v>
      </c>
      <c r="M11" s="14">
        <f>G11*J11</f>
        <v>6</v>
      </c>
      <c r="N11" s="21">
        <f>M11-L11</f>
        <v>0</v>
      </c>
    </row>
    <row r="12" spans="1:14">
      <c r="A12" s="5">
        <v>14</v>
      </c>
      <c r="B12" s="4" t="s">
        <v>17</v>
      </c>
      <c r="C12" s="4" t="s">
        <v>24</v>
      </c>
      <c r="D12" s="4" t="s">
        <v>46</v>
      </c>
      <c r="E12" s="17" t="s">
        <v>54</v>
      </c>
      <c r="F12" s="5">
        <v>1</v>
      </c>
      <c r="G12" s="14">
        <v>2</v>
      </c>
      <c r="H12" s="21">
        <f>G12-F12</f>
        <v>1</v>
      </c>
      <c r="I12" s="5">
        <v>3</v>
      </c>
      <c r="J12" s="14">
        <v>3</v>
      </c>
      <c r="K12" s="21">
        <f>J12-I12</f>
        <v>0</v>
      </c>
      <c r="L12" s="5">
        <f>F12*I12</f>
        <v>3</v>
      </c>
      <c r="M12" s="14">
        <f>G12*J12</f>
        <v>6</v>
      </c>
      <c r="N12" s="21">
        <f>M12-L12</f>
        <v>3</v>
      </c>
    </row>
    <row r="13" spans="1:14">
      <c r="A13" s="5">
        <v>6</v>
      </c>
      <c r="B13" s="4" t="s">
        <v>17</v>
      </c>
      <c r="C13" s="4" t="s">
        <v>70</v>
      </c>
      <c r="D13" s="4" t="s">
        <v>41</v>
      </c>
      <c r="E13" s="17" t="s">
        <v>71</v>
      </c>
      <c r="F13" s="5">
        <v>2</v>
      </c>
      <c r="G13" s="14">
        <v>3</v>
      </c>
      <c r="H13" s="21">
        <f>G13-F13</f>
        <v>1</v>
      </c>
      <c r="I13" s="5">
        <v>3</v>
      </c>
      <c r="J13" s="14">
        <v>2</v>
      </c>
      <c r="K13" s="21">
        <f>J13-I13</f>
        <v>-1</v>
      </c>
      <c r="L13" s="5">
        <f>F13*I13</f>
        <v>6</v>
      </c>
      <c r="M13" s="14">
        <f>G13*J13</f>
        <v>6</v>
      </c>
      <c r="N13" s="21">
        <f>M13-L13</f>
        <v>0</v>
      </c>
    </row>
    <row r="14" spans="1:14">
      <c r="A14" s="5">
        <v>7</v>
      </c>
      <c r="B14" s="4" t="s">
        <v>16</v>
      </c>
      <c r="C14" s="4" t="s">
        <v>15</v>
      </c>
      <c r="D14" s="4" t="s">
        <v>31</v>
      </c>
      <c r="E14" s="17" t="s">
        <v>50</v>
      </c>
      <c r="F14" s="5">
        <v>3</v>
      </c>
      <c r="G14" s="14">
        <v>3</v>
      </c>
      <c r="H14" s="21">
        <f>G14-F14</f>
        <v>0</v>
      </c>
      <c r="I14" s="5">
        <v>2</v>
      </c>
      <c r="J14" s="14">
        <v>2</v>
      </c>
      <c r="K14" s="21">
        <f>J14-I14</f>
        <v>0</v>
      </c>
      <c r="L14" s="5">
        <f>F14*I14</f>
        <v>6</v>
      </c>
      <c r="M14" s="14">
        <f>G14*J14</f>
        <v>6</v>
      </c>
      <c r="N14" s="21">
        <f>M14-L14</f>
        <v>0</v>
      </c>
    </row>
    <row r="15" spans="1:14">
      <c r="A15" s="5">
        <v>8</v>
      </c>
      <c r="B15" s="4" t="s">
        <v>14</v>
      </c>
      <c r="C15" s="4" t="s">
        <v>12</v>
      </c>
      <c r="D15" s="4" t="s">
        <v>37</v>
      </c>
      <c r="E15" s="17" t="s">
        <v>53</v>
      </c>
      <c r="F15" s="5">
        <v>3</v>
      </c>
      <c r="G15" s="14">
        <v>3</v>
      </c>
      <c r="H15" s="21">
        <f>G15-F15</f>
        <v>0</v>
      </c>
      <c r="I15" s="5">
        <v>2</v>
      </c>
      <c r="J15" s="14">
        <v>2</v>
      </c>
      <c r="K15" s="21">
        <f>J15-I15</f>
        <v>0</v>
      </c>
      <c r="L15" s="5">
        <f>F15*I15</f>
        <v>6</v>
      </c>
      <c r="M15" s="14">
        <f>G15*J15</f>
        <v>6</v>
      </c>
      <c r="N15" s="21">
        <f>M15-L15</f>
        <v>0</v>
      </c>
    </row>
    <row r="16" spans="1:14">
      <c r="A16" s="5">
        <v>1</v>
      </c>
      <c r="B16" s="4" t="s">
        <v>17</v>
      </c>
      <c r="C16" s="4" t="s">
        <v>18</v>
      </c>
      <c r="D16" s="4" t="s">
        <v>40</v>
      </c>
      <c r="E16" s="17" t="s">
        <v>61</v>
      </c>
      <c r="F16" s="5">
        <v>3</v>
      </c>
      <c r="G16" s="14">
        <v>2</v>
      </c>
      <c r="H16" s="21">
        <f>G16-F16</f>
        <v>-1</v>
      </c>
      <c r="I16" s="5">
        <v>3</v>
      </c>
      <c r="J16" s="14">
        <v>2</v>
      </c>
      <c r="K16" s="21">
        <f>J16-I16</f>
        <v>-1</v>
      </c>
      <c r="L16" s="5">
        <f>F16*I16</f>
        <v>9</v>
      </c>
      <c r="M16" s="14">
        <f>G16*J16</f>
        <v>4</v>
      </c>
      <c r="N16" s="21">
        <f>M16-L16</f>
        <v>-5</v>
      </c>
    </row>
    <row r="17" spans="1:14">
      <c r="A17" s="5">
        <v>9</v>
      </c>
      <c r="B17" s="4" t="s">
        <v>20</v>
      </c>
      <c r="C17" s="4" t="s">
        <v>10</v>
      </c>
      <c r="D17" s="4" t="s">
        <v>47</v>
      </c>
      <c r="E17" s="17" t="s">
        <v>48</v>
      </c>
      <c r="F17" s="5">
        <v>2</v>
      </c>
      <c r="G17" s="14">
        <v>2</v>
      </c>
      <c r="H17" s="21">
        <f>G17-F17</f>
        <v>0</v>
      </c>
      <c r="I17" s="5">
        <v>2</v>
      </c>
      <c r="J17" s="14">
        <v>2</v>
      </c>
      <c r="K17" s="21">
        <f>J17-I17</f>
        <v>0</v>
      </c>
      <c r="L17" s="5">
        <f>F17*I17</f>
        <v>4</v>
      </c>
      <c r="M17" s="14">
        <f>G17*J17</f>
        <v>4</v>
      </c>
      <c r="N17" s="21">
        <f>M17-L17</f>
        <v>0</v>
      </c>
    </row>
    <row r="18" spans="1:14">
      <c r="A18" s="5">
        <v>11</v>
      </c>
      <c r="B18" s="4" t="s">
        <v>25</v>
      </c>
      <c r="C18" s="4" t="s">
        <v>27</v>
      </c>
      <c r="D18" s="4" t="s">
        <v>33</v>
      </c>
      <c r="E18" s="17" t="s">
        <v>57</v>
      </c>
      <c r="F18" s="5">
        <v>2</v>
      </c>
      <c r="G18" s="14">
        <v>2</v>
      </c>
      <c r="H18" s="21">
        <f>G18-F18</f>
        <v>0</v>
      </c>
      <c r="I18" s="5">
        <v>2</v>
      </c>
      <c r="J18" s="14">
        <v>2</v>
      </c>
      <c r="K18" s="21">
        <f>J18-I18</f>
        <v>0</v>
      </c>
      <c r="L18" s="5">
        <f>F18*I18</f>
        <v>4</v>
      </c>
      <c r="M18" s="14">
        <f>G18*J18</f>
        <v>4</v>
      </c>
      <c r="N18" s="21">
        <f>M18-L18</f>
        <v>0</v>
      </c>
    </row>
    <row r="19" spans="1:14">
      <c r="A19" s="5">
        <v>20</v>
      </c>
      <c r="B19" s="4" t="s">
        <v>14</v>
      </c>
      <c r="C19" s="4" t="s">
        <v>13</v>
      </c>
      <c r="D19" s="4" t="s">
        <v>38</v>
      </c>
      <c r="E19" s="17" t="s">
        <v>59</v>
      </c>
      <c r="F19" s="5">
        <v>2</v>
      </c>
      <c r="G19" s="14">
        <v>2</v>
      </c>
      <c r="H19" s="21">
        <f>G19-F19</f>
        <v>0</v>
      </c>
      <c r="I19" s="5">
        <v>1</v>
      </c>
      <c r="J19" s="14">
        <v>2</v>
      </c>
      <c r="K19" s="21">
        <f>J19-I19</f>
        <v>1</v>
      </c>
      <c r="L19" s="5">
        <f>F19*I19</f>
        <v>2</v>
      </c>
      <c r="M19" s="14">
        <f>G19*J19</f>
        <v>4</v>
      </c>
      <c r="N19" s="21">
        <f>M19-L19</f>
        <v>2</v>
      </c>
    </row>
    <row r="20" spans="1:14">
      <c r="A20" s="5">
        <v>2</v>
      </c>
      <c r="B20" s="4" t="s">
        <v>20</v>
      </c>
      <c r="C20" s="4" t="s">
        <v>63</v>
      </c>
      <c r="D20" s="4" t="s">
        <v>42</v>
      </c>
      <c r="E20" s="17" t="s">
        <v>49</v>
      </c>
      <c r="F20" s="5">
        <v>2</v>
      </c>
      <c r="G20" s="14">
        <v>1</v>
      </c>
      <c r="H20" s="21">
        <f>G20-F20</f>
        <v>-1</v>
      </c>
      <c r="I20" s="5">
        <v>3</v>
      </c>
      <c r="J20" s="14">
        <v>3</v>
      </c>
      <c r="K20" s="21">
        <f>J20-I20</f>
        <v>0</v>
      </c>
      <c r="L20" s="5">
        <f>F20*I20</f>
        <v>6</v>
      </c>
      <c r="M20" s="14">
        <f>G20*J20</f>
        <v>3</v>
      </c>
      <c r="N20" s="21">
        <f>M20-L20</f>
        <v>-3</v>
      </c>
    </row>
    <row r="21" spans="1:14">
      <c r="A21" s="5">
        <v>12</v>
      </c>
      <c r="B21" s="4" t="s">
        <v>20</v>
      </c>
      <c r="C21" s="4" t="s">
        <v>19</v>
      </c>
      <c r="D21" s="4" t="s">
        <v>41</v>
      </c>
      <c r="E21" s="17" t="s">
        <v>58</v>
      </c>
      <c r="F21" s="5">
        <v>1</v>
      </c>
      <c r="G21" s="14">
        <v>1</v>
      </c>
      <c r="H21" s="21">
        <f>G21-F21</f>
        <v>0</v>
      </c>
      <c r="I21" s="5">
        <v>3</v>
      </c>
      <c r="J21" s="14">
        <v>3</v>
      </c>
      <c r="K21" s="21">
        <f>J21-I21</f>
        <v>0</v>
      </c>
      <c r="L21" s="5">
        <f>F21*I21</f>
        <v>3</v>
      </c>
      <c r="M21" s="14">
        <f>G21*J21</f>
        <v>3</v>
      </c>
      <c r="N21" s="21">
        <f>M21-L21</f>
        <v>0</v>
      </c>
    </row>
    <row r="22" spans="1:14">
      <c r="A22" s="5">
        <v>13</v>
      </c>
      <c r="B22" s="4" t="s">
        <v>16</v>
      </c>
      <c r="C22" s="4" t="s">
        <v>21</v>
      </c>
      <c r="D22" s="4" t="s">
        <v>43</v>
      </c>
      <c r="E22" s="17" t="s">
        <v>51</v>
      </c>
      <c r="F22" s="5">
        <v>1</v>
      </c>
      <c r="G22" s="14">
        <v>1</v>
      </c>
      <c r="H22" s="21">
        <f>G22-F22</f>
        <v>0</v>
      </c>
      <c r="I22" s="5">
        <v>3</v>
      </c>
      <c r="J22" s="14">
        <v>3</v>
      </c>
      <c r="K22" s="21">
        <f>J22-I22</f>
        <v>0</v>
      </c>
      <c r="L22" s="5">
        <f>F22*I22</f>
        <v>3</v>
      </c>
      <c r="M22" s="14">
        <f>G22*J22</f>
        <v>3</v>
      </c>
      <c r="N22" s="21">
        <f>M22-L22</f>
        <v>0</v>
      </c>
    </row>
    <row r="23" spans="1:14">
      <c r="A23" s="5">
        <v>15</v>
      </c>
      <c r="B23" s="4" t="s">
        <v>14</v>
      </c>
      <c r="C23" s="4" t="s">
        <v>64</v>
      </c>
      <c r="D23" s="4" t="s">
        <v>65</v>
      </c>
      <c r="E23" s="17" t="s">
        <v>53</v>
      </c>
      <c r="F23" s="5">
        <v>1</v>
      </c>
      <c r="G23" s="14">
        <v>1</v>
      </c>
      <c r="H23" s="21">
        <f>G23-F23</f>
        <v>0</v>
      </c>
      <c r="I23" s="5">
        <v>3</v>
      </c>
      <c r="J23" s="14">
        <v>3</v>
      </c>
      <c r="K23" s="21">
        <f>J23-I23</f>
        <v>0</v>
      </c>
      <c r="L23" s="5">
        <f>F23*I23</f>
        <v>3</v>
      </c>
      <c r="M23" s="14">
        <f>G23*J23</f>
        <v>3</v>
      </c>
      <c r="N23" s="21">
        <f>M23-L23</f>
        <v>0</v>
      </c>
    </row>
    <row r="24" spans="1:14">
      <c r="A24" s="5">
        <v>16</v>
      </c>
      <c r="B24" s="4" t="s">
        <v>14</v>
      </c>
      <c r="C24" s="4" t="s">
        <v>28</v>
      </c>
      <c r="D24" s="4" t="s">
        <v>39</v>
      </c>
      <c r="E24" s="17" t="s">
        <v>60</v>
      </c>
      <c r="F24" s="5">
        <v>3</v>
      </c>
      <c r="G24" s="14">
        <v>3</v>
      </c>
      <c r="H24" s="21">
        <f>G24-F24</f>
        <v>0</v>
      </c>
      <c r="I24" s="5">
        <v>1</v>
      </c>
      <c r="J24" s="14">
        <v>1</v>
      </c>
      <c r="K24" s="21">
        <f>J24-I24</f>
        <v>0</v>
      </c>
      <c r="L24" s="5">
        <f>F24*I24</f>
        <v>3</v>
      </c>
      <c r="M24" s="14">
        <f>G24*J24</f>
        <v>3</v>
      </c>
      <c r="N24" s="21">
        <f>M24-L24</f>
        <v>0</v>
      </c>
    </row>
    <row r="25" spans="1:14">
      <c r="A25" s="5">
        <v>17</v>
      </c>
      <c r="B25" s="4" t="s">
        <v>17</v>
      </c>
      <c r="C25" s="4" t="s">
        <v>29</v>
      </c>
      <c r="D25" s="4" t="s">
        <v>35</v>
      </c>
      <c r="E25" s="17" t="s">
        <v>55</v>
      </c>
      <c r="F25" s="5">
        <v>1</v>
      </c>
      <c r="G25" s="14">
        <v>1</v>
      </c>
      <c r="H25" s="21">
        <f>G25-F25</f>
        <v>0</v>
      </c>
      <c r="I25" s="5">
        <v>2</v>
      </c>
      <c r="J25" s="14">
        <v>2</v>
      </c>
      <c r="K25" s="21">
        <f>J25-I25</f>
        <v>0</v>
      </c>
      <c r="L25" s="5">
        <f>F25*I25</f>
        <v>2</v>
      </c>
      <c r="M25" s="14">
        <f>G25*J25</f>
        <v>2</v>
      </c>
      <c r="N25" s="21">
        <f>M25-L25</f>
        <v>0</v>
      </c>
    </row>
    <row r="26" spans="1:14">
      <c r="A26" s="5">
        <v>18</v>
      </c>
      <c r="B26" s="4" t="s">
        <v>25</v>
      </c>
      <c r="C26" s="4" t="s">
        <v>23</v>
      </c>
      <c r="D26" s="4" t="s">
        <v>30</v>
      </c>
      <c r="E26" s="17" t="s">
        <v>62</v>
      </c>
      <c r="F26" s="5">
        <v>1</v>
      </c>
      <c r="G26" s="14">
        <v>1</v>
      </c>
      <c r="H26" s="21">
        <f>G26-F26</f>
        <v>0</v>
      </c>
      <c r="I26" s="5">
        <v>2</v>
      </c>
      <c r="J26" s="14">
        <v>2</v>
      </c>
      <c r="K26" s="21">
        <f>J26-I26</f>
        <v>0</v>
      </c>
      <c r="L26" s="5">
        <f>F26*I26</f>
        <v>2</v>
      </c>
      <c r="M26" s="14">
        <f>G26*J26</f>
        <v>2</v>
      </c>
      <c r="N26" s="21">
        <f>M26-L26</f>
        <v>0</v>
      </c>
    </row>
    <row r="27" spans="1:14" ht="15" thickBot="1">
      <c r="A27" s="6">
        <v>19</v>
      </c>
      <c r="B27" s="7" t="s">
        <v>16</v>
      </c>
      <c r="C27" s="7" t="s">
        <v>26</v>
      </c>
      <c r="D27" s="7" t="s">
        <v>44</v>
      </c>
      <c r="E27" s="18" t="s">
        <v>52</v>
      </c>
      <c r="F27" s="6">
        <v>2</v>
      </c>
      <c r="G27" s="15">
        <v>2</v>
      </c>
      <c r="H27" s="22">
        <f>G27-F27</f>
        <v>0</v>
      </c>
      <c r="I27" s="6">
        <v>1</v>
      </c>
      <c r="J27" s="15">
        <v>1</v>
      </c>
      <c r="K27" s="22">
        <f>J27-I27</f>
        <v>0</v>
      </c>
      <c r="L27" s="6">
        <f>F27*I27</f>
        <v>2</v>
      </c>
      <c r="M27" s="15">
        <f>G27*J27</f>
        <v>2</v>
      </c>
      <c r="N27" s="22">
        <f>M27-L27</f>
        <v>0</v>
      </c>
    </row>
    <row r="30" spans="1:14" ht="15">
      <c r="A30" s="24" t="s">
        <v>84</v>
      </c>
    </row>
    <row r="31" spans="1:14">
      <c r="A31" s="25" t="s">
        <v>86</v>
      </c>
    </row>
    <row r="32" spans="1:14">
      <c r="A32" s="25" t="s">
        <v>87</v>
      </c>
    </row>
    <row r="33" spans="1:1">
      <c r="A33" s="25" t="s">
        <v>88</v>
      </c>
    </row>
    <row r="34" spans="1:1">
      <c r="A34" s="25" t="s">
        <v>90</v>
      </c>
    </row>
  </sheetData>
  <autoFilter ref="A7:N27">
    <sortState ref="A8:N27">
      <sortCondition descending="1" ref="M7:M27"/>
    </sortState>
  </autoFilter>
  <mergeCells count="1">
    <mergeCell ref="A2:E5"/>
  </mergeCells>
  <conditionalFormatting sqref="H1:H1048576">
    <cfRule type="iconSet" priority="3">
      <iconSet reverse="1">
        <cfvo type="percent" val="0"/>
        <cfvo type="num" val="-1" gte="0"/>
        <cfvo type="num" val="0" gte="0"/>
      </iconSet>
    </cfRule>
  </conditionalFormatting>
  <conditionalFormatting sqref="K1 K3:K1048576">
    <cfRule type="iconSet" priority="2">
      <iconSet reverse="1">
        <cfvo type="percent" val="0"/>
        <cfvo type="num" val="-1" gte="0"/>
        <cfvo type="num" val="0" gte="0"/>
      </iconSet>
    </cfRule>
  </conditionalFormatting>
  <conditionalFormatting sqref="N1:N1048576">
    <cfRule type="iconSet" priority="1">
      <iconSet reverse="1">
        <cfvo type="percent" val="0"/>
        <cfvo type="num" val="-1" gte="0"/>
        <cfvo type="num" val="0" gte="0"/>
      </iconSet>
    </cfRule>
  </conditionalFormatting>
  <pageMargins left="0.70866141732283472" right="0.70866141732283472" top="0.78740157480314965" bottom="0.78740157480314965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cp:lastPrinted>2016-03-19T17:55:51Z</cp:lastPrinted>
  <dcterms:created xsi:type="dcterms:W3CDTF">2016-03-18T20:33:23Z</dcterms:created>
  <dcterms:modified xsi:type="dcterms:W3CDTF">2016-04-20T18:27:27Z</dcterms:modified>
</cp:coreProperties>
</file>