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ylc\OneDrive\Рабочий стол\Лаб 2\"/>
    </mc:Choice>
  </mc:AlternateContent>
  <bookViews>
    <workbookView xWindow="0" yWindow="0" windowWidth="24000" windowHeight="102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 a="1"/>
  <c r="M19" i="1" a="1"/>
  <c r="M19" i="1" s="1"/>
  <c r="I19" i="1" a="1"/>
  <c r="I19" i="1" s="1"/>
  <c r="E19" i="1" a="1"/>
  <c r="E19" i="1" s="1"/>
  <c r="A19" i="1" a="1"/>
  <c r="A19" i="1" s="1"/>
  <c r="M13" i="1" a="1"/>
  <c r="M13" i="1" s="1"/>
  <c r="M8" i="1" a="1"/>
  <c r="M8" i="1" s="1"/>
  <c r="M2" i="1" a="1"/>
  <c r="M2" i="1" s="1"/>
  <c r="A24" i="1" l="1"/>
  <c r="M21" i="1"/>
  <c r="O19" i="1"/>
  <c r="O20" i="1"/>
  <c r="N19" i="1"/>
  <c r="O21" i="1"/>
  <c r="N21" i="1"/>
  <c r="N20" i="1"/>
  <c r="M20" i="1"/>
  <c r="K21" i="1"/>
  <c r="J21" i="1"/>
  <c r="I21" i="1"/>
  <c r="K20" i="1"/>
  <c r="J20" i="1"/>
  <c r="I20" i="1"/>
  <c r="K19" i="1"/>
  <c r="J19" i="1"/>
  <c r="G21" i="1"/>
  <c r="F21" i="1"/>
  <c r="E21" i="1"/>
  <c r="G20" i="1"/>
  <c r="F20" i="1"/>
  <c r="E20" i="1"/>
  <c r="G19" i="1"/>
  <c r="F19" i="1"/>
  <c r="C21" i="1"/>
  <c r="B21" i="1"/>
  <c r="A21" i="1"/>
  <c r="C20" i="1"/>
  <c r="B20" i="1"/>
  <c r="A20" i="1"/>
  <c r="C19" i="1"/>
  <c r="C24" i="1" s="1"/>
  <c r="B19" i="1"/>
  <c r="O15" i="1"/>
  <c r="N15" i="1"/>
  <c r="M15" i="1"/>
  <c r="O14" i="1"/>
  <c r="N14" i="1"/>
  <c r="M14" i="1"/>
  <c r="O13" i="1"/>
  <c r="N13" i="1"/>
  <c r="O10" i="1"/>
  <c r="N10" i="1"/>
  <c r="M10" i="1"/>
  <c r="O9" i="1"/>
  <c r="N9" i="1"/>
  <c r="M9" i="1"/>
  <c r="O8" i="1"/>
  <c r="N8" i="1"/>
  <c r="N4" i="1"/>
  <c r="O4" i="1"/>
  <c r="M4" i="1"/>
  <c r="O3" i="1"/>
  <c r="N3" i="1"/>
  <c r="M3" i="1"/>
  <c r="O2" i="1"/>
  <c r="N2" i="1"/>
  <c r="C25" i="1" l="1"/>
  <c r="A26" i="1"/>
  <c r="B26" i="1"/>
  <c r="A25" i="1"/>
  <c r="B25" i="1"/>
  <c r="B24" i="1"/>
  <c r="C26" i="1"/>
</calcChain>
</file>

<file path=xl/sharedStrings.xml><?xml version="1.0" encoding="utf-8"?>
<sst xmlns="http://schemas.openxmlformats.org/spreadsheetml/2006/main" count="14" uniqueCount="14">
  <si>
    <t>A1</t>
  </si>
  <si>
    <t>b</t>
  </si>
  <si>
    <t>y</t>
  </si>
  <si>
    <t>A</t>
  </si>
  <si>
    <t>b1</t>
  </si>
  <si>
    <t>c1</t>
  </si>
  <si>
    <t>y2</t>
  </si>
  <si>
    <t>A2</t>
  </si>
  <si>
    <t>B2</t>
  </si>
  <si>
    <t>C2</t>
  </si>
  <si>
    <t>Y3</t>
  </si>
  <si>
    <t>K1</t>
  </si>
  <si>
    <t>K2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</si>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</sst>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Q10" sqref="Q10"/>
    </sheetView>
  </sheetViews>
  <sheetFormatPr defaultRowHeight="15" x14ac:dyDescent="0.25"/>
  <sheetData>
    <row r="1" spans="1:18" ht="15.75" thickBot="1" x14ac:dyDescent="0.3">
      <c r="B1" t="s">
        <v>3</v>
      </c>
      <c r="F1" t="s">
        <v>1</v>
      </c>
      <c r="N1" t="s">
        <v>2</v>
      </c>
      <c r="Q1" t="s">
        <v>11</v>
      </c>
      <c r="R1">
        <v>3.0000000000000001E-3</v>
      </c>
    </row>
    <row r="2" spans="1:18" x14ac:dyDescent="0.25">
      <c r="A2" s="1">
        <v>3</v>
      </c>
      <c r="B2" s="2">
        <v>4</v>
      </c>
      <c r="C2" s="3">
        <v>2</v>
      </c>
      <c r="E2" s="1">
        <v>0.5</v>
      </c>
      <c r="F2" s="2">
        <v>0</v>
      </c>
      <c r="G2" s="3">
        <v>0</v>
      </c>
      <c r="M2" s="1">
        <f t="array" ref="M2:O4">MMULT(A2:C4,E2:G4)</f>
        <v>3.74</v>
      </c>
      <c r="N2" s="2">
        <v>0</v>
      </c>
      <c r="O2" s="3">
        <v>0</v>
      </c>
      <c r="Q2" t="s">
        <v>12</v>
      </c>
      <c r="R2">
        <v>0.1</v>
      </c>
    </row>
    <row r="3" spans="1:18" x14ac:dyDescent="0.25">
      <c r="A3" s="4">
        <v>4</v>
      </c>
      <c r="B3" s="5">
        <v>4</v>
      </c>
      <c r="C3" s="6">
        <v>2</v>
      </c>
      <c r="E3" s="4">
        <v>0.5</v>
      </c>
      <c r="F3" s="5">
        <v>0</v>
      </c>
      <c r="G3" s="6">
        <v>0</v>
      </c>
      <c r="M3" s="4">
        <v>4.24</v>
      </c>
      <c r="N3" s="5">
        <v>0</v>
      </c>
      <c r="O3" s="6">
        <v>0</v>
      </c>
    </row>
    <row r="4" spans="1:18" ht="15.75" thickBot="1" x14ac:dyDescent="0.3">
      <c r="A4" s="7">
        <v>2</v>
      </c>
      <c r="B4" s="8">
        <v>4</v>
      </c>
      <c r="C4" s="9">
        <v>4</v>
      </c>
      <c r="E4" s="7">
        <v>0.12</v>
      </c>
      <c r="F4" s="8">
        <v>0</v>
      </c>
      <c r="G4" s="9">
        <v>0</v>
      </c>
      <c r="M4" s="7">
        <v>3.48</v>
      </c>
      <c r="N4" s="8">
        <v>0</v>
      </c>
      <c r="O4" s="9">
        <v>0</v>
      </c>
    </row>
    <row r="7" spans="1:18" ht="15.75" thickBot="1" x14ac:dyDescent="0.3">
      <c r="B7" t="s">
        <v>0</v>
      </c>
      <c r="F7" t="s">
        <v>4</v>
      </c>
      <c r="J7" t="s">
        <v>5</v>
      </c>
      <c r="N7" t="s">
        <v>6</v>
      </c>
    </row>
    <row r="8" spans="1:18" x14ac:dyDescent="0.25">
      <c r="A8" s="1">
        <v>1</v>
      </c>
      <c r="B8" s="2">
        <v>1</v>
      </c>
      <c r="C8" s="3">
        <v>2</v>
      </c>
      <c r="E8" s="1">
        <v>4</v>
      </c>
      <c r="F8" s="2">
        <v>0</v>
      </c>
      <c r="G8" s="3">
        <v>0</v>
      </c>
      <c r="I8" s="1">
        <v>4</v>
      </c>
      <c r="J8" s="2">
        <v>0</v>
      </c>
      <c r="K8" s="3">
        <v>0</v>
      </c>
      <c r="M8" s="1">
        <f t="array" ref="M8:O10">MMULT(A8:C10,E8:G10+I8:K10*2)</f>
        <v>40</v>
      </c>
      <c r="N8" s="2">
        <v>0</v>
      </c>
      <c r="O8" s="3">
        <v>0</v>
      </c>
    </row>
    <row r="9" spans="1:18" x14ac:dyDescent="0.25">
      <c r="A9" s="4">
        <v>3</v>
      </c>
      <c r="B9" s="5">
        <v>2</v>
      </c>
      <c r="C9" s="6">
        <v>4</v>
      </c>
      <c r="E9" s="4">
        <v>4</v>
      </c>
      <c r="F9" s="5">
        <v>0</v>
      </c>
      <c r="G9" s="6">
        <v>0</v>
      </c>
      <c r="I9" s="4">
        <v>3</v>
      </c>
      <c r="J9" s="5">
        <v>0</v>
      </c>
      <c r="K9" s="6">
        <v>0</v>
      </c>
      <c r="M9" s="4">
        <v>92</v>
      </c>
      <c r="N9" s="5">
        <v>0</v>
      </c>
      <c r="O9" s="6">
        <v>0</v>
      </c>
    </row>
    <row r="10" spans="1:18" ht="15.75" thickBot="1" x14ac:dyDescent="0.3">
      <c r="A10" s="7">
        <v>1</v>
      </c>
      <c r="B10" s="8">
        <v>2</v>
      </c>
      <c r="C10" s="9">
        <v>1</v>
      </c>
      <c r="E10" s="7">
        <v>1</v>
      </c>
      <c r="F10" s="8">
        <v>0</v>
      </c>
      <c r="G10" s="9">
        <v>0</v>
      </c>
      <c r="I10" s="7">
        <v>4</v>
      </c>
      <c r="J10" s="8">
        <v>0</v>
      </c>
      <c r="K10" s="9">
        <v>0</v>
      </c>
      <c r="M10" s="7">
        <v>41</v>
      </c>
      <c r="N10" s="8">
        <v>0</v>
      </c>
      <c r="O10" s="9">
        <v>0</v>
      </c>
    </row>
    <row r="12" spans="1:18" ht="15.75" thickBot="1" x14ac:dyDescent="0.3">
      <c r="B12" t="s">
        <v>7</v>
      </c>
      <c r="F12" t="s">
        <v>8</v>
      </c>
      <c r="J12" t="s">
        <v>9</v>
      </c>
      <c r="N12" t="s">
        <v>10</v>
      </c>
    </row>
    <row r="13" spans="1:18" x14ac:dyDescent="0.25">
      <c r="A13" s="1">
        <v>4</v>
      </c>
      <c r="B13" s="2">
        <v>4</v>
      </c>
      <c r="C13" s="3">
        <v>3</v>
      </c>
      <c r="E13" s="1">
        <v>3</v>
      </c>
      <c r="F13" s="2">
        <v>1</v>
      </c>
      <c r="G13" s="3">
        <v>3</v>
      </c>
      <c r="I13" s="1">
        <v>0.5</v>
      </c>
      <c r="J13" s="2">
        <v>0.33</v>
      </c>
      <c r="K13" s="3">
        <v>0.25</v>
      </c>
      <c r="M13" s="1">
        <f t="array" ref="M13:O15">MMULT(A13:C15,I13:K15-E13:G15)</f>
        <v>-22.93</v>
      </c>
      <c r="N13" s="2">
        <v>-11.08</v>
      </c>
      <c r="O13" s="3">
        <v>-22.689999999999998</v>
      </c>
    </row>
    <row r="14" spans="1:18" x14ac:dyDescent="0.25">
      <c r="A14" s="4">
        <v>1</v>
      </c>
      <c r="B14" s="5">
        <v>3</v>
      </c>
      <c r="C14" s="6">
        <v>3</v>
      </c>
      <c r="E14" s="4">
        <v>3</v>
      </c>
      <c r="F14" s="5">
        <v>1</v>
      </c>
      <c r="G14" s="6">
        <v>1</v>
      </c>
      <c r="I14" s="4">
        <v>0.33</v>
      </c>
      <c r="J14" s="5">
        <v>0.25</v>
      </c>
      <c r="K14" s="6">
        <v>0.2</v>
      </c>
      <c r="M14" s="4">
        <v>-12.76</v>
      </c>
      <c r="N14" s="5">
        <v>-8.32</v>
      </c>
      <c r="O14" s="6">
        <v>-13.64</v>
      </c>
    </row>
    <row r="15" spans="1:18" ht="15.75" thickBot="1" x14ac:dyDescent="0.3">
      <c r="A15" s="7">
        <v>3</v>
      </c>
      <c r="B15" s="8">
        <v>3</v>
      </c>
      <c r="C15" s="9">
        <v>2</v>
      </c>
      <c r="E15" s="7">
        <v>1</v>
      </c>
      <c r="F15" s="8">
        <v>2</v>
      </c>
      <c r="G15" s="9">
        <v>3</v>
      </c>
      <c r="I15" s="7">
        <v>0.25</v>
      </c>
      <c r="J15" s="8">
        <v>0.2</v>
      </c>
      <c r="K15" s="9">
        <v>0.17</v>
      </c>
      <c r="M15" s="7">
        <v>-17.009999999999998</v>
      </c>
      <c r="N15" s="8">
        <v>-7.8599999999999994</v>
      </c>
      <c r="O15" s="9">
        <v>-16.310000000000002</v>
      </c>
    </row>
    <row r="18" spans="1:15" ht="15.75" thickBot="1" x14ac:dyDescent="0.3">
      <c r="B18">
        <v>1</v>
      </c>
      <c r="F18">
        <v>2</v>
      </c>
      <c r="J18">
        <v>3</v>
      </c>
      <c r="N18">
        <v>4</v>
      </c>
    </row>
    <row r="19" spans="1:15" x14ac:dyDescent="0.25">
      <c r="A19" s="1">
        <f t="array" ref="A19:C21">R1*MMULT(MMULT(M13:O15,M13:O15),M8:O10)</f>
        <v>399.26536679999998</v>
      </c>
      <c r="B19" s="2">
        <v>0</v>
      </c>
      <c r="C19" s="3">
        <v>0</v>
      </c>
      <c r="E19" s="1">
        <f t="array" ref="E19:G21">MMULT(M13:O15*R1,M2:O4+M8:O10)</f>
        <v>-9.2356458000000003</v>
      </c>
      <c r="F19" s="2">
        <v>0</v>
      </c>
      <c r="G19" s="3">
        <v>0</v>
      </c>
      <c r="I19" s="1">
        <f t="array" ref="I19:K21">MMULT(MMULT(M2:O4,TRANSPOSE(M8:O10)),M8:O10)</f>
        <v>43926.30000000001</v>
      </c>
      <c r="J19" s="2">
        <v>0</v>
      </c>
      <c r="K19" s="3">
        <v>0</v>
      </c>
      <c r="M19" s="1">
        <f t="array" ref="M19:O21">R2*MMULT(MMULT(MMULT(M13:O15,M13:O15),M13:O15),M2:O4)</f>
        <v>-45146.562143579999</v>
      </c>
      <c r="N19" s="2">
        <v>0</v>
      </c>
      <c r="O19" s="3">
        <v>0</v>
      </c>
    </row>
    <row r="20" spans="1:15" x14ac:dyDescent="0.25">
      <c r="A20" s="4">
        <v>240.3422664</v>
      </c>
      <c r="B20" s="5">
        <v>0</v>
      </c>
      <c r="C20" s="6">
        <v>0</v>
      </c>
      <c r="E20" s="4">
        <v>-5.8966392000000001</v>
      </c>
      <c r="F20" s="5">
        <v>0</v>
      </c>
      <c r="G20" s="6">
        <v>0</v>
      </c>
      <c r="I20" s="4">
        <v>49798.8</v>
      </c>
      <c r="J20" s="5">
        <v>0</v>
      </c>
      <c r="K20" s="6">
        <v>0</v>
      </c>
      <c r="M20" s="4">
        <v>-27113.389343184001</v>
      </c>
      <c r="N20" s="5">
        <v>0</v>
      </c>
      <c r="O20" s="6">
        <v>0</v>
      </c>
    </row>
    <row r="21" spans="1:15" ht="15.75" thickBot="1" x14ac:dyDescent="0.3">
      <c r="A21" s="7">
        <v>290.96075580000002</v>
      </c>
      <c r="B21" s="8">
        <v>0</v>
      </c>
      <c r="C21" s="9">
        <v>0</v>
      </c>
      <c r="E21" s="7">
        <v>-6.6777977999999996</v>
      </c>
      <c r="F21" s="8">
        <v>0</v>
      </c>
      <c r="G21" s="9">
        <v>0</v>
      </c>
      <c r="I21" s="7">
        <v>40872.6</v>
      </c>
      <c r="J21" s="8">
        <v>0</v>
      </c>
      <c r="K21" s="9">
        <v>0</v>
      </c>
      <c r="M21" s="7">
        <v>-32906.978178108002</v>
      </c>
      <c r="N21" s="8">
        <v>0</v>
      </c>
      <c r="O21" s="9">
        <v>0</v>
      </c>
    </row>
    <row r="23" spans="1:15" ht="15.75" thickBot="1" x14ac:dyDescent="0.3">
      <c r="B23" t="s">
        <v>13</v>
      </c>
    </row>
    <row r="24" spans="1:15" x14ac:dyDescent="0.25">
      <c r="A24" s="1">
        <f t="array" ref="A24:C26">A19:C21+E19:G21+I19:K21+M19:O21</f>
        <v>-830.23242257998936</v>
      </c>
      <c r="B24" s="2">
        <v>0</v>
      </c>
      <c r="C24" s="3">
        <v>0</v>
      </c>
    </row>
    <row r="25" spans="1:15" x14ac:dyDescent="0.25">
      <c r="A25" s="4">
        <v>22919.856284016005</v>
      </c>
      <c r="B25" s="5">
        <v>0</v>
      </c>
      <c r="C25" s="6">
        <v>0</v>
      </c>
    </row>
    <row r="26" spans="1:15" ht="15.75" thickBot="1" x14ac:dyDescent="0.3">
      <c r="A26" s="7">
        <v>8249.9047798920001</v>
      </c>
      <c r="B26" s="8">
        <v>0</v>
      </c>
      <c r="C2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Жильчук</dc:creator>
  <cp:lastModifiedBy>Влад Жильчук</cp:lastModifiedBy>
  <dcterms:created xsi:type="dcterms:W3CDTF">2020-05-14T05:37:45Z</dcterms:created>
  <dcterms:modified xsi:type="dcterms:W3CDTF">2020-05-14T08:17:54Z</dcterms:modified>
</cp:coreProperties>
</file>