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0730" windowHeight="11760" tabRatio="705" activeTab="3"/>
  </bookViews>
  <sheets>
    <sheet name="Лист1" sheetId="1" r:id="rId1"/>
    <sheet name="Лист2" sheetId="2" r:id="rId2"/>
    <sheet name="Лист3" sheetId="3" r:id="rId3"/>
    <sheet name="Лист4" sheetId="4" r:id="rId4"/>
  </sheets>
  <definedNames>
    <definedName name="solver_adj" localSheetId="3" hidden="1">Лист4!$B$11:$E$14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hs1" localSheetId="3" hidden="1">Лист4!$B$11:$E$14</definedName>
    <definedName name="solver_lhs2" localSheetId="3" hidden="1">Лист4!$F$11:$F$14</definedName>
    <definedName name="solver_lhs3" localSheetId="3" hidden="1">Лист4!$B$11:$E$14</definedName>
    <definedName name="solver_lhs4" localSheetId="3" hidden="1">Лист4!$B$15:$E$15</definedName>
    <definedName name="solver_lin" localSheetId="3" hidden="1">2</definedName>
    <definedName name="solver_neg" localSheetId="3" hidden="1">2</definedName>
    <definedName name="solver_num" localSheetId="3" hidden="1">4</definedName>
    <definedName name="solver_nwt" localSheetId="3" hidden="1">1</definedName>
    <definedName name="solver_opt" localSheetId="3" hidden="1">Лист4!$B$23</definedName>
    <definedName name="solver_pre" localSheetId="3" hidden="1">0.000001</definedName>
    <definedName name="solver_rel1" localSheetId="3" hidden="1">4</definedName>
    <definedName name="solver_rel2" localSheetId="3" hidden="1">2</definedName>
    <definedName name="solver_rel3" localSheetId="3" hidden="1">3</definedName>
    <definedName name="solver_rel4" localSheetId="3" hidden="1">2</definedName>
    <definedName name="solver_rhs1" localSheetId="3" hidden="1">целое</definedName>
    <definedName name="solver_rhs2" localSheetId="3" hidden="1">Лист4!$F$4:$F$7</definedName>
    <definedName name="solver_rhs3" localSheetId="3" hidden="1">0</definedName>
    <definedName name="solver_rhs4" localSheetId="3" hidden="1">Лист4!$B$8:$E$8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2</definedName>
    <definedName name="solver_val" localSheetId="3" hidden="1">0</definedName>
  </definedNames>
  <calcPr calcId="114210"/>
</workbook>
</file>

<file path=xl/calcChain.xml><?xml version="1.0" encoding="utf-8"?>
<calcChain xmlns="http://schemas.openxmlformats.org/spreadsheetml/2006/main">
  <c r="B18" i="4" a="1"/>
  <c r="D21"/>
  <c r="C21"/>
  <c r="B21"/>
  <c r="E20"/>
  <c r="D20"/>
  <c r="C20"/>
  <c r="B20"/>
  <c r="E19"/>
  <c r="D19"/>
  <c r="C19"/>
  <c r="B19"/>
  <c r="E18"/>
  <c r="D18"/>
  <c r="C18"/>
  <c r="B18"/>
  <c r="E21"/>
  <c r="B23"/>
  <c r="F13"/>
  <c r="F14"/>
  <c r="C15"/>
  <c r="D15"/>
  <c r="E15"/>
  <c r="B15"/>
  <c r="F12"/>
  <c r="F11"/>
  <c r="B47" i="3"/>
  <c r="B40"/>
  <c r="B33"/>
  <c r="B26"/>
  <c r="B12"/>
  <c r="B19"/>
  <c r="B5"/>
  <c r="B5" i="1"/>
  <c r="E2" i="2"/>
  <c r="B5"/>
  <c r="F2" i="1"/>
</calcChain>
</file>

<file path=xl/sharedStrings.xml><?xml version="1.0" encoding="utf-8"?>
<sst xmlns="http://schemas.openxmlformats.org/spreadsheetml/2006/main" count="55" uniqueCount="15">
  <si>
    <t>ставка</t>
  </si>
  <si>
    <t>период</t>
  </si>
  <si>
    <t>выплаты</t>
  </si>
  <si>
    <t>начальный взнос</t>
  </si>
  <si>
    <t>БС</t>
  </si>
  <si>
    <t>Процентная ставка</t>
  </si>
  <si>
    <t>Выплаты</t>
  </si>
  <si>
    <t>срок вклада</t>
  </si>
  <si>
    <t>Элеваторы</t>
  </si>
  <si>
    <t>Сельскохозяйственные предприятия</t>
  </si>
  <si>
    <t>A</t>
  </si>
  <si>
    <t>B</t>
  </si>
  <si>
    <t>C</t>
  </si>
  <si>
    <t>D</t>
  </si>
  <si>
    <t>Целевая функция</t>
  </si>
</sst>
</file>

<file path=xl/styles.xml><?xml version="1.0" encoding="utf-8"?>
<styleSheet xmlns="http://schemas.openxmlformats.org/spreadsheetml/2006/main">
  <numFmts count="1">
    <numFmt numFmtId="8" formatCode="#,##0.00\ &quot;₽&quot;;[Red]\-#,##0.00\ &quot;₽&quot;"/>
  </numFmts>
  <fonts count="2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9" fontId="0" fillId="0" borderId="0" xfId="0" applyNumberFormat="1"/>
    <xf numFmtId="8" fontId="0" fillId="0" borderId="0" xfId="0" applyNumberFormat="1"/>
    <xf numFmtId="8" fontId="0" fillId="0" borderId="0" xfId="0" applyNumberFormat="1" applyAlignment="1">
      <alignment horizontal="center"/>
    </xf>
    <xf numFmtId="0" fontId="0" fillId="0" borderId="0" xfId="0" applyAlignment="1"/>
    <xf numFmtId="10" fontId="0" fillId="0" borderId="0" xfId="0" applyNumberFormat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B5" sqref="B5"/>
    </sheetView>
  </sheetViews>
  <sheetFormatPr defaultRowHeight="15"/>
  <cols>
    <col min="1" max="1" width="23" customWidth="1"/>
    <col min="2" max="2" width="10.5703125" bestFit="1" customWidth="1"/>
    <col min="3" max="3" width="21.140625" customWidth="1"/>
    <col min="5" max="5" width="27.42578125" customWidth="1"/>
    <col min="6" max="6" width="10.5703125" bestFit="1" customWidth="1"/>
  </cols>
  <sheetData>
    <row r="1" spans="1:11">
      <c r="A1" t="s">
        <v>0</v>
      </c>
      <c r="B1" s="1">
        <v>0.12</v>
      </c>
      <c r="E1" t="s">
        <v>5</v>
      </c>
      <c r="F1" s="4" t="s">
        <v>6</v>
      </c>
      <c r="G1" s="4"/>
      <c r="H1" s="4"/>
      <c r="I1" s="4"/>
      <c r="J1" s="4"/>
      <c r="K1" s="4"/>
    </row>
    <row r="2" spans="1:11">
      <c r="A2" t="s">
        <v>1</v>
      </c>
      <c r="B2">
        <v>6</v>
      </c>
      <c r="E2" s="3"/>
      <c r="F2" s="2">
        <f>FV(B1,B2,B3,B4,1)</f>
        <v>18958.125154304013</v>
      </c>
    </row>
    <row r="3" spans="1:11">
      <c r="A3" t="s">
        <v>2</v>
      </c>
      <c r="B3">
        <v>-1000</v>
      </c>
      <c r="E3" s="1">
        <v>0.08</v>
      </c>
      <c r="F3">
        <f t="dataTable" ref="F3:F6" dt2D="0" dtr="0" r1="B1"/>
        <v>15857.174974464011</v>
      </c>
    </row>
    <row r="4" spans="1:11">
      <c r="A4" t="s">
        <v>3</v>
      </c>
      <c r="B4">
        <v>-5000</v>
      </c>
      <c r="E4" s="1">
        <v>0.09</v>
      </c>
      <c r="F4">
        <v>16585.935229946012</v>
      </c>
    </row>
    <row r="5" spans="1:11">
      <c r="A5" s="2" t="s">
        <v>4</v>
      </c>
      <c r="B5" s="2">
        <f>FV(B1,B2,B3,B4,1)</f>
        <v>18958.125154304013</v>
      </c>
      <c r="E5" s="1">
        <v>0.1</v>
      </c>
      <c r="F5">
        <v>17344.976000000013</v>
      </c>
    </row>
    <row r="6" spans="1:11">
      <c r="E6" s="1">
        <v>0.11</v>
      </c>
      <c r="F6">
        <v>18135.346878066011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L6" sqref="L6"/>
    </sheetView>
  </sheetViews>
  <sheetFormatPr defaultRowHeight="15"/>
  <cols>
    <col min="1" max="1" width="22.7109375" customWidth="1"/>
    <col min="2" max="2" width="10.5703125" bestFit="1" customWidth="1"/>
    <col min="5" max="5" width="18.42578125" customWidth="1"/>
  </cols>
  <sheetData>
    <row r="1" spans="1:11">
      <c r="A1" t="s">
        <v>0</v>
      </c>
      <c r="B1" s="1">
        <v>0.12</v>
      </c>
      <c r="E1" t="s">
        <v>5</v>
      </c>
      <c r="F1" s="14"/>
      <c r="G1" s="14"/>
      <c r="H1" s="14"/>
      <c r="I1" s="14"/>
      <c r="J1" s="14"/>
      <c r="K1" s="14"/>
    </row>
    <row r="2" spans="1:11">
      <c r="A2" t="s">
        <v>1</v>
      </c>
      <c r="B2">
        <v>6</v>
      </c>
      <c r="E2" s="2">
        <f>FV(B1,B2,B3,B4,1)</f>
        <v>18958.125154304013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</row>
    <row r="3" spans="1:11">
      <c r="A3" t="s">
        <v>2</v>
      </c>
      <c r="B3">
        <v>-1000</v>
      </c>
      <c r="E3" s="1">
        <v>0.08</v>
      </c>
      <c r="F3">
        <f t="dataTable" ref="F3:K6" dt2D="1" dtr="0" r1="B2" r2="B1"/>
        <v>18205.748972421134</v>
      </c>
      <c r="G3">
        <v>20742.208890214824</v>
      </c>
      <c r="H3">
        <v>23481.585601432012</v>
      </c>
      <c r="I3">
        <v>26440.112449546577</v>
      </c>
      <c r="J3">
        <v>29635.321445510297</v>
      </c>
      <c r="K3">
        <v>33086.14716115113</v>
      </c>
    </row>
    <row r="4" spans="1:11">
      <c r="A4" t="s">
        <v>3</v>
      </c>
      <c r="B4">
        <v>-5000</v>
      </c>
      <c r="E4" s="1">
        <v>0.09</v>
      </c>
      <c r="F4">
        <v>19168.669400641156</v>
      </c>
      <c r="G4">
        <v>21983.849646698858</v>
      </c>
      <c r="H4">
        <v>25052.39611490176</v>
      </c>
      <c r="I4">
        <v>28397.111765242924</v>
      </c>
      <c r="J4">
        <v>32042.851824114783</v>
      </c>
      <c r="K4">
        <v>36016.708488285112</v>
      </c>
    </row>
    <row r="5" spans="1:11">
      <c r="A5" s="2" t="s">
        <v>4</v>
      </c>
      <c r="B5" s="2">
        <f>FV(B1,B2,B3,B4,1)</f>
        <v>18958.125154304013</v>
      </c>
      <c r="E5" s="1">
        <v>0.1</v>
      </c>
      <c r="F5">
        <v>20179.473600000019</v>
      </c>
      <c r="G5">
        <v>23297.420960000018</v>
      </c>
      <c r="H5">
        <v>26727.163056000027</v>
      </c>
      <c r="I5">
        <v>30499.879361600033</v>
      </c>
      <c r="J5">
        <v>34649.867297760044</v>
      </c>
      <c r="K5">
        <v>39214.854027536043</v>
      </c>
    </row>
    <row r="6" spans="1:11">
      <c r="E6" s="1">
        <v>0.11</v>
      </c>
      <c r="F6">
        <v>21240.235034653273</v>
      </c>
      <c r="G6">
        <v>24686.660888465143</v>
      </c>
      <c r="H6">
        <v>28512.193586196314</v>
      </c>
      <c r="I6">
        <v>32758.534880677907</v>
      </c>
      <c r="J6">
        <v>37471.973717552479</v>
      </c>
      <c r="K6">
        <v>42703.890826483257</v>
      </c>
    </row>
  </sheetData>
  <mergeCells count="1">
    <mergeCell ref="F1:K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7"/>
  <sheetViews>
    <sheetView topLeftCell="A28" workbookViewId="0">
      <selection activeCell="B48" sqref="B48"/>
    </sheetView>
  </sheetViews>
  <sheetFormatPr defaultRowHeight="15"/>
  <cols>
    <col min="1" max="1" width="20" customWidth="1"/>
    <col min="2" max="2" width="13.140625" bestFit="1" customWidth="1"/>
  </cols>
  <sheetData>
    <row r="1" spans="1:2">
      <c r="A1" t="s">
        <v>0</v>
      </c>
      <c r="B1" s="5">
        <v>9.5000000000000001E-2</v>
      </c>
    </row>
    <row r="2" spans="1:2">
      <c r="A2" t="s">
        <v>1</v>
      </c>
      <c r="B2">
        <v>32</v>
      </c>
    </row>
    <row r="3" spans="1:2">
      <c r="A3" t="s">
        <v>7</v>
      </c>
      <c r="B3">
        <v>3</v>
      </c>
    </row>
    <row r="4" spans="1:2">
      <c r="A4" t="s">
        <v>3</v>
      </c>
      <c r="B4">
        <v>-15000</v>
      </c>
    </row>
    <row r="5" spans="1:2">
      <c r="A5" s="2" t="s">
        <v>4</v>
      </c>
      <c r="B5" s="2">
        <f>FV(B1,B2,B3,B4,1)</f>
        <v>273146.56088438153</v>
      </c>
    </row>
    <row r="8" spans="1:2">
      <c r="A8" t="s">
        <v>0</v>
      </c>
      <c r="B8" s="1">
        <v>0.09</v>
      </c>
    </row>
    <row r="9" spans="1:2">
      <c r="A9" t="s">
        <v>1</v>
      </c>
      <c r="B9">
        <v>32</v>
      </c>
    </row>
    <row r="10" spans="1:2">
      <c r="A10" t="s">
        <v>7</v>
      </c>
      <c r="B10">
        <v>3</v>
      </c>
    </row>
    <row r="11" spans="1:2">
      <c r="A11" t="s">
        <v>3</v>
      </c>
      <c r="B11">
        <v>-15000</v>
      </c>
    </row>
    <row r="12" spans="1:2">
      <c r="A12" s="2" t="s">
        <v>4</v>
      </c>
      <c r="B12" s="2">
        <f>FV(B8,B9,B10,B11,1)</f>
        <v>235913.53089161622</v>
      </c>
    </row>
    <row r="15" spans="1:2">
      <c r="A15" t="s">
        <v>0</v>
      </c>
      <c r="B15" s="1">
        <v>0.1</v>
      </c>
    </row>
    <row r="16" spans="1:2">
      <c r="A16" t="s">
        <v>1</v>
      </c>
      <c r="B16">
        <v>32</v>
      </c>
    </row>
    <row r="17" spans="1:2">
      <c r="A17" t="s">
        <v>7</v>
      </c>
      <c r="B17">
        <v>3</v>
      </c>
    </row>
    <row r="18" spans="1:2">
      <c r="A18" t="s">
        <v>3</v>
      </c>
      <c r="B18">
        <v>-15000</v>
      </c>
    </row>
    <row r="19" spans="1:2">
      <c r="A19" s="2" t="s">
        <v>4</v>
      </c>
      <c r="B19" s="2">
        <f>FV(B15,B16,B17,B18,1)</f>
        <v>316042.89654769236</v>
      </c>
    </row>
    <row r="22" spans="1:2">
      <c r="A22" t="s">
        <v>0</v>
      </c>
      <c r="B22" s="1">
        <v>0.12</v>
      </c>
    </row>
    <row r="23" spans="1:2">
      <c r="A23" t="s">
        <v>1</v>
      </c>
      <c r="B23">
        <v>32</v>
      </c>
    </row>
    <row r="24" spans="1:2">
      <c r="A24" t="s">
        <v>7</v>
      </c>
      <c r="B24">
        <v>3</v>
      </c>
    </row>
    <row r="25" spans="1:2">
      <c r="A25" t="s">
        <v>3</v>
      </c>
      <c r="B25">
        <v>-15000</v>
      </c>
    </row>
    <row r="26" spans="1:2">
      <c r="A26" s="2" t="s">
        <v>4</v>
      </c>
      <c r="B26" s="2">
        <f>FV(B22,B23,B24,B25,1)</f>
        <v>562701.6062904268</v>
      </c>
    </row>
    <row r="29" spans="1:2">
      <c r="A29" t="s">
        <v>0</v>
      </c>
      <c r="B29" s="1">
        <v>0.13</v>
      </c>
    </row>
    <row r="30" spans="1:2">
      <c r="A30" t="s">
        <v>1</v>
      </c>
      <c r="B30">
        <v>32</v>
      </c>
    </row>
    <row r="31" spans="1:2">
      <c r="A31" t="s">
        <v>7</v>
      </c>
      <c r="B31">
        <v>3</v>
      </c>
    </row>
    <row r="32" spans="1:2">
      <c r="A32" t="s">
        <v>3</v>
      </c>
      <c r="B32">
        <v>-15000</v>
      </c>
    </row>
    <row r="33" spans="1:2">
      <c r="A33" s="2" t="s">
        <v>4</v>
      </c>
      <c r="B33" s="2">
        <f>FV(B29,B30,B31,B32,1)</f>
        <v>747929.96202252014</v>
      </c>
    </row>
    <row r="36" spans="1:2">
      <c r="A36" t="s">
        <v>0</v>
      </c>
      <c r="B36" s="1">
        <v>0.14000000000000001</v>
      </c>
    </row>
    <row r="37" spans="1:2">
      <c r="A37" t="s">
        <v>1</v>
      </c>
      <c r="B37">
        <v>32</v>
      </c>
    </row>
    <row r="38" spans="1:2">
      <c r="A38" t="s">
        <v>7</v>
      </c>
      <c r="B38">
        <v>3</v>
      </c>
    </row>
    <row r="39" spans="1:2">
      <c r="A39" t="s">
        <v>3</v>
      </c>
      <c r="B39">
        <v>-15000</v>
      </c>
    </row>
    <row r="40" spans="1:2">
      <c r="A40" s="2" t="s">
        <v>4</v>
      </c>
      <c r="B40" s="2">
        <f>FV(B36,B37,B38,B39,1)</f>
        <v>991629.28638565587</v>
      </c>
    </row>
    <row r="43" spans="1:2">
      <c r="A43" t="s">
        <v>0</v>
      </c>
      <c r="B43" s="1">
        <v>0.15</v>
      </c>
    </row>
    <row r="44" spans="1:2">
      <c r="A44" t="s">
        <v>1</v>
      </c>
      <c r="B44">
        <v>32</v>
      </c>
    </row>
    <row r="45" spans="1:2">
      <c r="A45" t="s">
        <v>7</v>
      </c>
      <c r="B45">
        <v>3</v>
      </c>
    </row>
    <row r="46" spans="1:2">
      <c r="A46" t="s">
        <v>3</v>
      </c>
      <c r="B46">
        <v>-15000</v>
      </c>
    </row>
    <row r="47" spans="1:2">
      <c r="A47" s="2" t="s">
        <v>4</v>
      </c>
      <c r="B47" s="2">
        <f>FV(B43,B44,B45,B46,1)</f>
        <v>1311485.0296192414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>
      <selection activeCell="H29" sqref="H29"/>
    </sheetView>
  </sheetViews>
  <sheetFormatPr defaultRowHeight="15"/>
  <cols>
    <col min="1" max="1" width="16.85546875" customWidth="1"/>
    <col min="8" max="8" width="18.7109375" customWidth="1"/>
  </cols>
  <sheetData>
    <row r="1" spans="1:15">
      <c r="H1" s="8"/>
      <c r="I1" s="8"/>
      <c r="J1" s="8"/>
      <c r="K1" s="8"/>
      <c r="L1" s="8"/>
      <c r="M1" s="8"/>
      <c r="N1" s="8"/>
      <c r="O1" s="8"/>
    </row>
    <row r="2" spans="1:15">
      <c r="A2" s="15" t="s">
        <v>8</v>
      </c>
      <c r="B2" s="15" t="s">
        <v>9</v>
      </c>
      <c r="C2" s="15"/>
      <c r="D2" s="15"/>
      <c r="E2" s="15"/>
      <c r="F2" s="6"/>
      <c r="H2" s="12"/>
      <c r="I2" s="13"/>
      <c r="J2" s="13"/>
      <c r="K2" s="13"/>
      <c r="L2" s="13"/>
      <c r="M2" s="13"/>
      <c r="N2" s="13"/>
      <c r="O2" s="9"/>
    </row>
    <row r="3" spans="1:15">
      <c r="A3" s="15"/>
      <c r="B3" s="6">
        <v>1</v>
      </c>
      <c r="C3" s="6">
        <v>2</v>
      </c>
      <c r="D3" s="6">
        <v>3</v>
      </c>
      <c r="E3" s="6">
        <v>4</v>
      </c>
      <c r="F3" s="6"/>
      <c r="H3" s="12"/>
      <c r="I3" s="9"/>
      <c r="J3" s="9"/>
      <c r="K3" s="9"/>
      <c r="L3" s="9"/>
      <c r="M3" s="9"/>
      <c r="N3" s="9"/>
      <c r="O3" s="9"/>
    </row>
    <row r="4" spans="1:15">
      <c r="A4" s="6" t="s">
        <v>10</v>
      </c>
      <c r="B4" s="6">
        <v>4</v>
      </c>
      <c r="C4" s="6">
        <v>5</v>
      </c>
      <c r="D4" s="6">
        <v>5</v>
      </c>
      <c r="E4" s="6">
        <v>7</v>
      </c>
      <c r="F4" s="6">
        <v>100</v>
      </c>
      <c r="H4" s="9"/>
      <c r="I4" s="9"/>
      <c r="J4" s="9"/>
      <c r="K4" s="9"/>
      <c r="L4" s="9"/>
      <c r="M4" s="9"/>
      <c r="N4" s="9"/>
      <c r="O4" s="10"/>
    </row>
    <row r="5" spans="1:15">
      <c r="A5" s="6" t="s">
        <v>11</v>
      </c>
      <c r="B5" s="6">
        <v>8</v>
      </c>
      <c r="C5" s="6">
        <v>7</v>
      </c>
      <c r="D5" s="6">
        <v>5</v>
      </c>
      <c r="E5" s="6">
        <v>4</v>
      </c>
      <c r="F5" s="6">
        <v>120</v>
      </c>
      <c r="H5" s="9"/>
      <c r="I5" s="9"/>
      <c r="J5" s="9"/>
      <c r="K5" s="9"/>
      <c r="L5" s="9"/>
      <c r="M5" s="9"/>
      <c r="N5" s="9"/>
      <c r="O5" s="10"/>
    </row>
    <row r="6" spans="1:15">
      <c r="A6" s="6" t="s">
        <v>12</v>
      </c>
      <c r="B6" s="6">
        <v>9</v>
      </c>
      <c r="C6" s="6">
        <v>6</v>
      </c>
      <c r="D6" s="6">
        <v>4</v>
      </c>
      <c r="E6" s="6">
        <v>5</v>
      </c>
      <c r="F6" s="6">
        <v>150</v>
      </c>
      <c r="H6" s="9"/>
      <c r="I6" s="9"/>
      <c r="J6" s="9"/>
      <c r="K6" s="9"/>
      <c r="L6" s="9"/>
      <c r="M6" s="9"/>
      <c r="N6" s="9"/>
      <c r="O6" s="10"/>
    </row>
    <row r="7" spans="1:15">
      <c r="A7" s="6" t="s">
        <v>13</v>
      </c>
      <c r="B7" s="6">
        <v>3</v>
      </c>
      <c r="C7" s="6">
        <v>2</v>
      </c>
      <c r="D7" s="6">
        <v>9</v>
      </c>
      <c r="E7" s="6">
        <v>3</v>
      </c>
      <c r="F7" s="6">
        <v>130</v>
      </c>
      <c r="H7" s="9"/>
      <c r="I7" s="9"/>
      <c r="J7" s="9"/>
      <c r="K7" s="9"/>
      <c r="L7" s="9"/>
      <c r="M7" s="9"/>
      <c r="N7" s="9"/>
      <c r="O7" s="10"/>
    </row>
    <row r="8" spans="1:15">
      <c r="A8" s="6"/>
      <c r="B8" s="7">
        <v>140</v>
      </c>
      <c r="C8" s="7">
        <v>130</v>
      </c>
      <c r="D8" s="7">
        <v>90</v>
      </c>
      <c r="E8" s="7">
        <v>140</v>
      </c>
      <c r="F8" s="6"/>
      <c r="H8" s="9"/>
      <c r="I8" s="10"/>
      <c r="J8" s="10"/>
      <c r="K8" s="10"/>
      <c r="L8" s="10"/>
      <c r="M8" s="10"/>
      <c r="N8" s="10"/>
      <c r="O8" s="9"/>
    </row>
    <row r="9" spans="1:15">
      <c r="H9" s="8"/>
      <c r="I9" s="8"/>
      <c r="J9" s="8"/>
      <c r="K9" s="8"/>
      <c r="L9" s="8"/>
      <c r="M9" s="8"/>
      <c r="N9" s="8"/>
      <c r="O9" s="8"/>
    </row>
    <row r="10" spans="1:15">
      <c r="H10" s="8"/>
      <c r="I10" s="8"/>
      <c r="J10" s="8"/>
      <c r="K10" s="8"/>
      <c r="L10" s="8"/>
      <c r="M10" s="8"/>
      <c r="N10" s="8"/>
      <c r="O10" s="8"/>
    </row>
    <row r="11" spans="1:15">
      <c r="B11" s="6">
        <v>100</v>
      </c>
      <c r="C11" s="6">
        <v>0</v>
      </c>
      <c r="D11" s="6">
        <v>0</v>
      </c>
      <c r="E11" s="6">
        <v>0</v>
      </c>
      <c r="F11" s="6">
        <f>SUM(B11:E11)</f>
        <v>100</v>
      </c>
      <c r="H11" s="8"/>
      <c r="I11" s="9"/>
      <c r="J11" s="9"/>
      <c r="K11" s="9"/>
      <c r="L11" s="9"/>
      <c r="M11" s="9"/>
      <c r="N11" s="9"/>
      <c r="O11" s="10"/>
    </row>
    <row r="12" spans="1:15">
      <c r="B12" s="6">
        <v>0</v>
      </c>
      <c r="C12" s="6">
        <v>0</v>
      </c>
      <c r="D12" s="6">
        <v>0</v>
      </c>
      <c r="E12" s="6">
        <v>120</v>
      </c>
      <c r="F12" s="6">
        <f>SUM(B12:E12)</f>
        <v>120</v>
      </c>
      <c r="H12" s="8"/>
      <c r="I12" s="9"/>
      <c r="J12" s="9"/>
      <c r="K12" s="9"/>
      <c r="L12" s="9"/>
      <c r="M12" s="9"/>
      <c r="N12" s="9"/>
      <c r="O12" s="10"/>
    </row>
    <row r="13" spans="1:15">
      <c r="B13" s="6">
        <v>0</v>
      </c>
      <c r="C13" s="6">
        <v>40</v>
      </c>
      <c r="D13" s="6">
        <v>90</v>
      </c>
      <c r="E13" s="6">
        <v>20</v>
      </c>
      <c r="F13" s="6">
        <f>SUM(B13:E13)</f>
        <v>150</v>
      </c>
      <c r="H13" s="8"/>
      <c r="I13" s="9"/>
      <c r="J13" s="9"/>
      <c r="K13" s="9"/>
      <c r="L13" s="9"/>
      <c r="M13" s="9"/>
      <c r="N13" s="9"/>
      <c r="O13" s="10"/>
    </row>
    <row r="14" spans="1:15">
      <c r="B14" s="6">
        <v>40</v>
      </c>
      <c r="C14" s="6">
        <v>90</v>
      </c>
      <c r="D14" s="6">
        <v>0</v>
      </c>
      <c r="E14" s="6">
        <v>0</v>
      </c>
      <c r="F14" s="6">
        <f>SUM(B14:E14)</f>
        <v>130</v>
      </c>
      <c r="H14" s="8"/>
      <c r="I14" s="9"/>
      <c r="J14" s="9"/>
      <c r="K14" s="9"/>
      <c r="L14" s="9"/>
      <c r="M14" s="9"/>
      <c r="N14" s="9"/>
      <c r="O14" s="10"/>
    </row>
    <row r="15" spans="1:15">
      <c r="B15" s="6">
        <f>SUM(B11:B14)</f>
        <v>140</v>
      </c>
      <c r="C15" s="6">
        <f>SUM(C11:C14)</f>
        <v>130</v>
      </c>
      <c r="D15" s="6">
        <f>SUM(D11:D14)</f>
        <v>90</v>
      </c>
      <c r="E15" s="6">
        <f>SUM(E11:E14)</f>
        <v>140</v>
      </c>
      <c r="F15" s="6"/>
      <c r="H15" s="8"/>
      <c r="I15" s="10"/>
      <c r="J15" s="10"/>
      <c r="K15" s="10"/>
      <c r="L15" s="10"/>
      <c r="M15" s="10"/>
      <c r="N15" s="10"/>
      <c r="O15" s="9"/>
    </row>
    <row r="16" spans="1:15">
      <c r="H16" s="8"/>
      <c r="I16" s="8"/>
      <c r="J16" s="8"/>
      <c r="K16" s="8"/>
      <c r="L16" s="8"/>
      <c r="M16" s="8"/>
      <c r="N16" s="8"/>
      <c r="O16" s="8"/>
    </row>
    <row r="17" spans="1:15">
      <c r="H17" s="8"/>
      <c r="I17" s="8"/>
      <c r="J17" s="8"/>
      <c r="K17" s="8"/>
      <c r="L17" s="8"/>
      <c r="M17" s="8"/>
      <c r="N17" s="8"/>
      <c r="O17" s="8"/>
    </row>
    <row r="18" spans="1:15">
      <c r="B18" s="6">
        <f t="array" ref="B18:E21">B4:E7*B11:E14</f>
        <v>400</v>
      </c>
      <c r="C18" s="6">
        <v>0</v>
      </c>
      <c r="D18" s="6">
        <v>0</v>
      </c>
      <c r="E18" s="6">
        <v>0</v>
      </c>
      <c r="H18" s="8"/>
      <c r="I18" s="8"/>
      <c r="J18" s="8"/>
      <c r="K18" s="8"/>
      <c r="L18" s="8"/>
      <c r="M18" s="8"/>
      <c r="N18" s="8"/>
      <c r="O18" s="8"/>
    </row>
    <row r="19" spans="1:15">
      <c r="B19" s="6">
        <v>0</v>
      </c>
      <c r="C19" s="6">
        <v>0</v>
      </c>
      <c r="D19" s="6">
        <v>0</v>
      </c>
      <c r="E19" s="6">
        <v>480</v>
      </c>
      <c r="H19" s="8"/>
      <c r="I19" s="8"/>
      <c r="J19" s="8"/>
      <c r="K19" s="8"/>
      <c r="L19" s="8"/>
      <c r="M19" s="8"/>
      <c r="N19" s="8"/>
      <c r="O19" s="8"/>
    </row>
    <row r="20" spans="1:15">
      <c r="B20" s="6">
        <v>0</v>
      </c>
      <c r="C20" s="6">
        <v>240</v>
      </c>
      <c r="D20" s="6">
        <v>360</v>
      </c>
      <c r="E20" s="6">
        <v>100</v>
      </c>
      <c r="H20" s="8"/>
      <c r="I20" s="8"/>
      <c r="J20" s="8"/>
      <c r="K20" s="8"/>
      <c r="L20" s="8"/>
      <c r="M20" s="8"/>
      <c r="N20" s="8"/>
      <c r="O20" s="8"/>
    </row>
    <row r="21" spans="1:15">
      <c r="B21" s="6">
        <v>120</v>
      </c>
      <c r="C21" s="6">
        <v>180</v>
      </c>
      <c r="D21" s="6">
        <v>0</v>
      </c>
      <c r="E21" s="6">
        <v>0</v>
      </c>
      <c r="H21" s="8"/>
      <c r="I21" s="8"/>
      <c r="J21" s="8"/>
      <c r="K21" s="8"/>
      <c r="L21" s="8"/>
      <c r="M21" s="8"/>
      <c r="N21" s="8"/>
      <c r="O21" s="8"/>
    </row>
    <row r="22" spans="1:15">
      <c r="H22" s="8"/>
      <c r="I22" s="8"/>
      <c r="J22" s="8"/>
      <c r="K22" s="8"/>
      <c r="L22" s="8"/>
      <c r="M22" s="8"/>
      <c r="N22" s="8"/>
      <c r="O22" s="8"/>
    </row>
    <row r="23" spans="1:15">
      <c r="A23" s="6" t="s">
        <v>14</v>
      </c>
      <c r="B23" s="6">
        <f>SUM(B18:E22)</f>
        <v>1880</v>
      </c>
      <c r="H23" s="8"/>
      <c r="I23" s="8"/>
      <c r="J23" s="8"/>
      <c r="K23" s="8"/>
      <c r="L23" s="8"/>
      <c r="M23" s="8"/>
      <c r="N23" s="8"/>
      <c r="O23" s="8"/>
    </row>
    <row r="24" spans="1:15">
      <c r="H24" s="11"/>
      <c r="I24" s="13"/>
      <c r="J24" s="13"/>
      <c r="K24" s="13"/>
      <c r="L24" s="13"/>
      <c r="M24" s="13"/>
      <c r="N24" s="13"/>
      <c r="O24" s="8"/>
    </row>
    <row r="25" spans="1:15">
      <c r="H25" s="11"/>
      <c r="I25" s="9"/>
      <c r="J25" s="9"/>
      <c r="K25" s="9"/>
      <c r="L25" s="9"/>
      <c r="M25" s="9"/>
      <c r="N25" s="9"/>
      <c r="O25" s="8"/>
    </row>
    <row r="26" spans="1:15">
      <c r="H26" s="9"/>
      <c r="I26" s="9"/>
      <c r="J26" s="9"/>
      <c r="K26" s="9"/>
      <c r="L26" s="9"/>
      <c r="M26" s="9"/>
      <c r="N26" s="9"/>
      <c r="O26" s="8"/>
    </row>
    <row r="27" spans="1:15">
      <c r="H27" s="9"/>
      <c r="I27" s="9"/>
      <c r="J27" s="9"/>
      <c r="K27" s="9"/>
      <c r="L27" s="9"/>
      <c r="M27" s="9"/>
      <c r="N27" s="9"/>
      <c r="O27" s="8"/>
    </row>
    <row r="28" spans="1:15">
      <c r="H28" s="9"/>
      <c r="I28" s="9"/>
      <c r="J28" s="9"/>
      <c r="K28" s="9"/>
      <c r="L28" s="9"/>
      <c r="M28" s="9"/>
      <c r="N28" s="9"/>
      <c r="O28" s="8"/>
    </row>
    <row r="29" spans="1:15">
      <c r="H29" s="9"/>
      <c r="I29" s="9"/>
      <c r="J29" s="9"/>
      <c r="K29" s="9"/>
      <c r="L29" s="9"/>
      <c r="M29" s="9"/>
      <c r="N29" s="9"/>
      <c r="O29" s="8"/>
    </row>
    <row r="30" spans="1:15">
      <c r="H30" s="8"/>
      <c r="I30" s="8"/>
      <c r="J30" s="8"/>
      <c r="K30" s="8"/>
      <c r="L30" s="8"/>
      <c r="M30" s="8"/>
      <c r="N30" s="8"/>
      <c r="O30" s="8"/>
    </row>
    <row r="31" spans="1:15">
      <c r="H31" s="8"/>
      <c r="I31" s="8"/>
      <c r="J31" s="8"/>
      <c r="K31" s="8"/>
      <c r="L31" s="8"/>
      <c r="M31" s="8"/>
      <c r="N31" s="8"/>
      <c r="O31" s="8"/>
    </row>
    <row r="32" spans="1:15">
      <c r="H32" s="13"/>
      <c r="I32" s="13"/>
      <c r="J32" s="13"/>
      <c r="K32" s="13"/>
      <c r="L32" s="13"/>
      <c r="M32" s="8"/>
      <c r="N32" s="8"/>
      <c r="O32" s="8"/>
    </row>
    <row r="33" spans="8:15">
      <c r="H33" s="13"/>
      <c r="I33" s="9"/>
      <c r="J33" s="9"/>
      <c r="K33" s="9"/>
      <c r="L33" s="9"/>
      <c r="M33" s="8"/>
      <c r="N33" s="8"/>
      <c r="O33" s="8"/>
    </row>
    <row r="34" spans="8:15">
      <c r="H34" s="9"/>
      <c r="I34" s="9"/>
      <c r="J34" s="9"/>
      <c r="K34" s="9"/>
      <c r="L34" s="9"/>
      <c r="M34" s="8"/>
      <c r="N34" s="8"/>
      <c r="O34" s="8"/>
    </row>
    <row r="35" spans="8:15">
      <c r="H35" s="9"/>
      <c r="I35" s="9"/>
      <c r="J35" s="9"/>
      <c r="K35" s="9"/>
      <c r="L35" s="9"/>
      <c r="M35" s="8"/>
      <c r="N35" s="8"/>
      <c r="O35" s="8"/>
    </row>
    <row r="36" spans="8:15">
      <c r="H36" s="9"/>
      <c r="I36" s="9"/>
      <c r="J36" s="9"/>
      <c r="K36" s="9"/>
      <c r="L36" s="9"/>
      <c r="M36" s="8"/>
      <c r="N36" s="8"/>
      <c r="O36" s="8"/>
    </row>
    <row r="37" spans="8:15">
      <c r="H37" s="9"/>
      <c r="I37" s="9"/>
      <c r="J37" s="9"/>
      <c r="K37" s="9"/>
      <c r="L37" s="9"/>
      <c r="M37" s="8"/>
      <c r="N37" s="8"/>
      <c r="O37" s="8"/>
    </row>
  </sheetData>
  <mergeCells count="2">
    <mergeCell ref="A2:A3"/>
    <mergeCell ref="B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andre</cp:lastModifiedBy>
  <dcterms:created xsi:type="dcterms:W3CDTF">2018-10-02T13:55:47Z</dcterms:created>
  <dcterms:modified xsi:type="dcterms:W3CDTF">2018-10-09T04:40:10Z</dcterms:modified>
</cp:coreProperties>
</file>