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ladi\Desktop\P&amp;B 2023 with Excel\"/>
    </mc:Choice>
  </mc:AlternateContent>
  <xr:revisionPtr revIDLastSave="0" documentId="13_ncr:1_{D153B7D5-2874-4E6C-A07C-6DAAD3CDC65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inom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6" i="1"/>
</calcChain>
</file>

<file path=xl/sharedStrings.xml><?xml version="1.0" encoding="utf-8"?>
<sst xmlns="http://schemas.openxmlformats.org/spreadsheetml/2006/main" count="16" uniqueCount="14">
  <si>
    <t>Probability of success</t>
  </si>
  <si>
    <t>p</t>
  </si>
  <si>
    <t>Number of Trials</t>
  </si>
  <si>
    <t>n</t>
  </si>
  <si>
    <t>Successful Trials</t>
  </si>
  <si>
    <t>Individual Probability</t>
  </si>
  <si>
    <t>Cumulative Probability</t>
  </si>
  <si>
    <t>Formula Reminders</t>
  </si>
  <si>
    <t>Number of successful trials</t>
  </si>
  <si>
    <t>Total trials</t>
  </si>
  <si>
    <t>Indiv OR Cumulative?</t>
  </si>
  <si>
    <t>$</t>
  </si>
  <si>
    <r>
      <rPr>
        <b/>
        <sz val="20"/>
        <color rgb="FF0070C0"/>
        <rFont val="Calibri (Body)"/>
      </rPr>
      <t>Question 1:</t>
    </r>
    <r>
      <rPr>
        <b/>
        <sz val="20"/>
        <color theme="1"/>
        <rFont val="Calibri"/>
        <family val="2"/>
        <scheme val="minor"/>
      </rPr>
      <t xml:space="preserve"> 3 attend, 1 joins, p=0.20</t>
    </r>
  </si>
  <si>
    <r>
      <rPr>
        <b/>
        <sz val="20"/>
        <color rgb="FF0070C0"/>
        <rFont val="Calibri (Body)"/>
      </rPr>
      <t>Question 2:</t>
    </r>
    <r>
      <rPr>
        <b/>
        <sz val="20"/>
        <color theme="1"/>
        <rFont val="Calibri"/>
        <family val="2"/>
        <scheme val="minor"/>
      </rPr>
      <t xml:space="preserve"> 20 people, 5 females, p=0.55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</si>
</sst>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70C0"/>
      <name val="Calibri (Body)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1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9" fillId="5" borderId="0" xfId="0" applyFont="1" applyFill="1" applyAlignment="1">
      <alignment horizontal="left"/>
    </xf>
    <xf numFmtId="0" fontId="6" fillId="5" borderId="0" xfId="0" applyFont="1" applyFill="1" applyAlignment="1">
      <alignment horizontal="center"/>
    </xf>
    <xf numFmtId="10" fontId="7" fillId="0" borderId="1" xfId="25" applyNumberFormat="1" applyFont="1" applyBorder="1" applyAlignment="1">
      <alignment horizont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Per cent" xfId="25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Binomials!$D$6:$D$20</c:f>
              <c:numCache>
                <c:formatCode>0.00%</c:formatCode>
                <c:ptCount val="15"/>
                <c:pt idx="0">
                  <c:v>6.7822307284899994E-3</c:v>
                </c:pt>
                <c:pt idx="1">
                  <c:v>4.0693384370939972E-2</c:v>
                </c:pt>
                <c:pt idx="2">
                  <c:v>0.11336014217618995</c:v>
                </c:pt>
                <c:pt idx="3">
                  <c:v>0.19433167230203993</c:v>
                </c:pt>
                <c:pt idx="4">
                  <c:v>0.22903375664168996</c:v>
                </c:pt>
                <c:pt idx="5">
                  <c:v>0.19631464855002001</c:v>
                </c:pt>
                <c:pt idx="6">
                  <c:v>0.12620227406787002</c:v>
                </c:pt>
                <c:pt idx="7">
                  <c:v>6.1813358727119995E-2</c:v>
                </c:pt>
                <c:pt idx="8">
                  <c:v>2.3180009522670037E-2</c:v>
                </c:pt>
                <c:pt idx="9">
                  <c:v>6.6228598636200028E-3</c:v>
                </c:pt>
                <c:pt idx="10">
                  <c:v>1.4191842564900004E-3</c:v>
                </c:pt>
                <c:pt idx="11">
                  <c:v>2.211715724400005E-4</c:v>
                </c:pt>
                <c:pt idx="12">
                  <c:v>2.3696954190000083E-5</c:v>
                </c:pt>
                <c:pt idx="13">
                  <c:v>1.5624365400000022E-6</c:v>
                </c:pt>
                <c:pt idx="14">
                  <c:v>4.7829689999999893E-8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D-44BB-B4C0-268D7EB13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4230255"/>
        <c:axId val="2124247055"/>
      </c:barChart>
      <c:catAx>
        <c:axId val="212423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24247055"/>
        <c:crosses val="autoZero"/>
        <c:auto val="1"/>
        <c:lblAlgn val="ctr"/>
        <c:lblOffset val="100"/>
        <c:noMultiLvlLbl val="0"/>
      </c:catAx>
      <c:valAx>
        <c:axId val="2124247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2423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Binomials!$D$5</c:f>
              <c:strCache>
                <c:ptCount val="1"/>
                <c:pt idx="0">
                  <c:v>Individual Probability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Binomials!$D$6:$D$20</c:f>
              <c:numCache>
                <c:formatCode>0.00%</c:formatCode>
                <c:ptCount val="15"/>
                <c:pt idx="0">
                  <c:v>6.7822307284899994E-3</c:v>
                </c:pt>
                <c:pt idx="1">
                  <c:v>4.0693384370939972E-2</c:v>
                </c:pt>
                <c:pt idx="2">
                  <c:v>0.11336014217618995</c:v>
                </c:pt>
                <c:pt idx="3">
                  <c:v>0.19433167230203993</c:v>
                </c:pt>
                <c:pt idx="4">
                  <c:v>0.22903375664168996</c:v>
                </c:pt>
                <c:pt idx="5">
                  <c:v>0.19631464855002001</c:v>
                </c:pt>
                <c:pt idx="6">
                  <c:v>0.12620227406787002</c:v>
                </c:pt>
                <c:pt idx="7">
                  <c:v>6.1813358727119995E-2</c:v>
                </c:pt>
                <c:pt idx="8">
                  <c:v>2.3180009522670037E-2</c:v>
                </c:pt>
                <c:pt idx="9">
                  <c:v>6.6228598636200028E-3</c:v>
                </c:pt>
                <c:pt idx="10">
                  <c:v>1.4191842564900004E-3</c:v>
                </c:pt>
                <c:pt idx="11">
                  <c:v>2.211715724400005E-4</c:v>
                </c:pt>
                <c:pt idx="12">
                  <c:v>2.3696954190000083E-5</c:v>
                </c:pt>
                <c:pt idx="13">
                  <c:v>1.5624365400000022E-6</c:v>
                </c:pt>
                <c:pt idx="14">
                  <c:v>4.7829689999999893E-8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C9-4476-8EEF-ABEBE921DA0C}"/>
            </c:ext>
          </c:extLst>
        </c:ser>
        <c:ser>
          <c:idx val="1"/>
          <c:order val="1"/>
          <c:tx>
            <c:strRef>
              <c:f>Binomials!$E$5</c:f>
              <c:strCache>
                <c:ptCount val="1"/>
                <c:pt idx="0">
                  <c:v>Cumulative Probability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Binomials!$E$6:$E$20</c:f>
              <c:numCache>
                <c:formatCode>0.00%</c:formatCode>
                <c:ptCount val="15"/>
                <c:pt idx="0">
                  <c:v>6.7822307284899994E-3</c:v>
                </c:pt>
                <c:pt idx="1">
                  <c:v>4.7475615099429991E-2</c:v>
                </c:pt>
                <c:pt idx="2">
                  <c:v>0.16083575727561994</c:v>
                </c:pt>
                <c:pt idx="3">
                  <c:v>0.35516742957765984</c:v>
                </c:pt>
                <c:pt idx="4">
                  <c:v>0.58420118621934991</c:v>
                </c:pt>
                <c:pt idx="5">
                  <c:v>0.78051583476937003</c:v>
                </c:pt>
                <c:pt idx="6">
                  <c:v>0.90671810883724002</c:v>
                </c:pt>
                <c:pt idx="7">
                  <c:v>0.96853146756435993</c:v>
                </c:pt>
                <c:pt idx="8">
                  <c:v>0.99171147708703</c:v>
                </c:pt>
                <c:pt idx="9">
                  <c:v>0.99833433695064999</c:v>
                </c:pt>
                <c:pt idx="10">
                  <c:v>0.99975352120714001</c:v>
                </c:pt>
                <c:pt idx="11">
                  <c:v>0.99997469277958007</c:v>
                </c:pt>
                <c:pt idx="12">
                  <c:v>0.99999838973376998</c:v>
                </c:pt>
                <c:pt idx="13">
                  <c:v>0.99999995217031001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9-4476-8EEF-ABEBE921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229775"/>
        <c:axId val="2124226895"/>
      </c:lineChart>
      <c:catAx>
        <c:axId val="212422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24226895"/>
        <c:crosses val="autoZero"/>
        <c:auto val="1"/>
        <c:lblAlgn val="ctr"/>
        <c:lblOffset val="100"/>
        <c:noMultiLvlLbl val="0"/>
      </c:catAx>
      <c:valAx>
        <c:axId val="212422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12422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97971</xdr:colOff>
      <xdr:row>9</xdr:row>
      <xdr:rowOff>0</xdr:rowOff>
    </xdr:from>
    <xdr:to>
      <xdr:col>10</xdr:col>
      <xdr:colOff>0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FDF4B8-EBDF-2673-2A63-62552632B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9</xdr:row>
      <xdr:rowOff>0</xdr:rowOff>
    </xdr:from>
    <xdr:to>
      <xdr:col>18</xdr:col>
      <xdr:colOff>0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C6FC4-AC8C-33C4-5100-3B6FF5CC6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tabSelected="1" zoomScale="55" zoomScaleNormal="55" workbookViewId="0">
      <selection activeCell="F8" sqref="F8"/>
    </sheetView>
  </sheetViews>
  <sheetFormatPr defaultColWidth="10.796875" defaultRowHeight="23.4"/>
  <cols>
    <col min="1" max="2" width="3.19921875" style="1" customWidth="1"/>
    <col min="3" max="3" width="21.5" style="1" customWidth="1"/>
    <col min="4" max="5" width="22.5" style="1" customWidth="1"/>
    <col min="6" max="6" width="14.69921875" style="1" customWidth="1"/>
    <col min="7" max="7" width="38" style="1" customWidth="1"/>
    <col min="8" max="8" width="8.296875" style="1" customWidth="1"/>
    <col min="9" max="9" width="15.69921875" style="1" customWidth="1"/>
    <col min="10" max="16384" width="10.796875" style="1"/>
  </cols>
  <sheetData>
    <row r="1" spans="3:11" s="4" customFormat="1" ht="33.6">
      <c r="C1" s="2" t="s">
        <v>0</v>
      </c>
      <c r="D1" s="3"/>
      <c r="E1" s="3" t="s">
        <v>1</v>
      </c>
      <c r="F1" s="3">
        <v>0.3</v>
      </c>
      <c r="G1" s="13" t="s">
        <v>12</v>
      </c>
      <c r="H1" s="14"/>
      <c r="I1" s="14"/>
    </row>
    <row r="2" spans="3:11" s="4" customFormat="1" ht="33.6">
      <c r="C2" s="2" t="s">
        <v>2</v>
      </c>
      <c r="D2" s="3"/>
      <c r="E2" s="3" t="s">
        <v>3</v>
      </c>
      <c r="F2" s="3">
        <v>14</v>
      </c>
      <c r="G2" s="13" t="s">
        <v>13</v>
      </c>
      <c r="H2" s="14"/>
      <c r="I2" s="14"/>
    </row>
    <row r="3" spans="3:11" s="4" customFormat="1" ht="13.05" customHeight="1">
      <c r="C3" s="2"/>
      <c r="D3" s="3"/>
      <c r="E3" s="3"/>
      <c r="F3" s="3"/>
      <c r="G3" s="14"/>
      <c r="H3" s="14"/>
      <c r="I3" s="14"/>
    </row>
    <row r="4" spans="3:11" ht="13.05" customHeight="1" thickBot="1">
      <c r="I4" s="5"/>
      <c r="J4" s="5"/>
      <c r="K4" s="5"/>
    </row>
    <row r="5" spans="3:11" s="7" customFormat="1" ht="58.05" customHeight="1" thickBot="1">
      <c r="C5" s="8" t="s">
        <v>4</v>
      </c>
      <c r="D5" s="8" t="s">
        <v>5</v>
      </c>
      <c r="E5" s="8" t="s">
        <v>6</v>
      </c>
      <c r="G5" s="9" t="s">
        <v>7</v>
      </c>
      <c r="H5" s="10"/>
      <c r="I5" s="5"/>
      <c r="J5" s="5"/>
      <c r="K5" s="5"/>
    </row>
    <row r="6" spans="3:11" ht="26.4" thickBot="1">
      <c r="C6" s="6">
        <v>0</v>
      </c>
      <c r="D6" s="15">
        <f>_xlfn.BINOM.DIST(C6,$F$2,$F$1,)</f>
        <v>6.7822307284899994E-3</v>
      </c>
      <c r="E6" s="15">
        <f>_xlfn.BINOM.DIST(C6,$F$2,$F$1,TRUE)</f>
        <v>6.7822307284899994E-3</v>
      </c>
      <c r="G6" s="11" t="s">
        <v>8</v>
      </c>
      <c r="H6" s="12"/>
      <c r="I6" s="5"/>
      <c r="J6" s="5"/>
      <c r="K6" s="5"/>
    </row>
    <row r="7" spans="3:11" ht="26.4" thickBot="1">
      <c r="C7" s="6">
        <v>1</v>
      </c>
      <c r="D7" s="15">
        <f t="shared" ref="D7:D20" si="0">_xlfn.BINOM.DIST(C7,$F$2,$F$1,)</f>
        <v>4.0693384370939972E-2</v>
      </c>
      <c r="E7" s="15">
        <f t="shared" ref="E7:E20" si="1">_xlfn.BINOM.DIST(C7,$F$2,$F$1,TRUE)</f>
        <v>4.7475615099429991E-2</v>
      </c>
      <c r="G7" s="11" t="s">
        <v>9</v>
      </c>
      <c r="H7" s="12" t="s">
        <v>11</v>
      </c>
      <c r="I7" s="5"/>
      <c r="J7" s="5"/>
      <c r="K7" s="5"/>
    </row>
    <row r="8" spans="3:11" ht="26.4" thickBot="1">
      <c r="C8" s="6">
        <v>2</v>
      </c>
      <c r="D8" s="15">
        <f t="shared" si="0"/>
        <v>0.11336014217618995</v>
      </c>
      <c r="E8" s="15">
        <f t="shared" si="1"/>
        <v>0.16083575727561994</v>
      </c>
      <c r="G8" s="11" t="s">
        <v>0</v>
      </c>
      <c r="H8" s="12" t="s">
        <v>11</v>
      </c>
      <c r="I8" s="5"/>
      <c r="J8" s="5"/>
      <c r="K8" s="5"/>
    </row>
    <row r="9" spans="3:11" ht="26.4" thickBot="1">
      <c r="C9" s="6">
        <v>3</v>
      </c>
      <c r="D9" s="15">
        <f t="shared" si="0"/>
        <v>0.19433167230203993</v>
      </c>
      <c r="E9" s="15">
        <f t="shared" si="1"/>
        <v>0.35516742957765984</v>
      </c>
      <c r="G9" s="11" t="s">
        <v>10</v>
      </c>
      <c r="H9" s="12"/>
      <c r="I9" s="5"/>
      <c r="J9" s="5"/>
      <c r="K9" s="5"/>
    </row>
    <row r="10" spans="3:11" ht="25.8">
      <c r="C10" s="6">
        <v>4</v>
      </c>
      <c r="D10" s="15">
        <f t="shared" si="0"/>
        <v>0.22903375664168996</v>
      </c>
      <c r="E10" s="15">
        <f t="shared" si="1"/>
        <v>0.58420118621934991</v>
      </c>
      <c r="H10" s="5"/>
      <c r="I10" s="5"/>
      <c r="J10" s="5"/>
      <c r="K10" s="5"/>
    </row>
    <row r="11" spans="3:11" ht="25.8">
      <c r="C11" s="6">
        <v>5</v>
      </c>
      <c r="D11" s="15">
        <f t="shared" si="0"/>
        <v>0.19631464855002001</v>
      </c>
      <c r="E11" s="15">
        <f t="shared" si="1"/>
        <v>0.78051583476937003</v>
      </c>
      <c r="H11" s="5"/>
      <c r="I11" s="5"/>
      <c r="J11" s="5"/>
      <c r="K11" s="5"/>
    </row>
    <row r="12" spans="3:11" ht="25.8">
      <c r="C12" s="6">
        <v>6</v>
      </c>
      <c r="D12" s="15">
        <f t="shared" si="0"/>
        <v>0.12620227406787002</v>
      </c>
      <c r="E12" s="15">
        <f t="shared" si="1"/>
        <v>0.90671810883724002</v>
      </c>
    </row>
    <row r="13" spans="3:11" ht="25.8">
      <c r="C13" s="6">
        <v>7</v>
      </c>
      <c r="D13" s="15">
        <f t="shared" si="0"/>
        <v>6.1813358727119995E-2</v>
      </c>
      <c r="E13" s="15">
        <f t="shared" si="1"/>
        <v>0.96853146756435993</v>
      </c>
    </row>
    <row r="14" spans="3:11" ht="25.8">
      <c r="C14" s="6">
        <v>8</v>
      </c>
      <c r="D14" s="15">
        <f t="shared" si="0"/>
        <v>2.3180009522670037E-2</v>
      </c>
      <c r="E14" s="15">
        <f t="shared" si="1"/>
        <v>0.99171147708703</v>
      </c>
    </row>
    <row r="15" spans="3:11" ht="25.8">
      <c r="C15" s="6">
        <v>9</v>
      </c>
      <c r="D15" s="15">
        <f t="shared" si="0"/>
        <v>6.6228598636200028E-3</v>
      </c>
      <c r="E15" s="15">
        <f t="shared" si="1"/>
        <v>0.99833433695064999</v>
      </c>
    </row>
    <row r="16" spans="3:11" ht="25.8">
      <c r="C16" s="6">
        <v>10</v>
      </c>
      <c r="D16" s="15">
        <f t="shared" si="0"/>
        <v>1.4191842564900004E-3</v>
      </c>
      <c r="E16" s="15">
        <f t="shared" si="1"/>
        <v>0.99975352120714001</v>
      </c>
    </row>
    <row r="17" spans="3:5" ht="25.8">
      <c r="C17" s="6">
        <v>11</v>
      </c>
      <c r="D17" s="15">
        <f t="shared" si="0"/>
        <v>2.211715724400005E-4</v>
      </c>
      <c r="E17" s="15">
        <f t="shared" si="1"/>
        <v>0.99997469277958007</v>
      </c>
    </row>
    <row r="18" spans="3:5" ht="25.8">
      <c r="C18" s="6">
        <v>12</v>
      </c>
      <c r="D18" s="15">
        <f t="shared" si="0"/>
        <v>2.3696954190000083E-5</v>
      </c>
      <c r="E18" s="15">
        <f t="shared" si="1"/>
        <v>0.99999838973376998</v>
      </c>
    </row>
    <row r="19" spans="3:5" ht="25.8">
      <c r="C19" s="6">
        <v>13</v>
      </c>
      <c r="D19" s="15">
        <f t="shared" si="0"/>
        <v>1.5624365400000022E-6</v>
      </c>
      <c r="E19" s="15">
        <f t="shared" si="1"/>
        <v>0.99999995217031001</v>
      </c>
    </row>
    <row r="20" spans="3:5" ht="25.8">
      <c r="C20" s="6">
        <v>14</v>
      </c>
      <c r="D20" s="15">
        <f t="shared" si="0"/>
        <v>4.7829689999999893E-8</v>
      </c>
      <c r="E20" s="15">
        <f t="shared" si="1"/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Binomials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Vladimir Ćurić</cp:lastModifiedBy>
  <dcterms:created xsi:type="dcterms:W3CDTF">2016-04-07T03:24:14Z</dcterms:created>
  <dcterms:modified xsi:type="dcterms:W3CDTF">2023-08-15T11:53:20Z</dcterms:modified>
</cp:coreProperties>
</file>