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tables/table1.xml" ContentType="application/vnd.openxmlformats-officedocument.spreadsheetml.table+xml"/>
  <Override PartName="/xl/pivotTables/pivotTable1.xml" ContentType="application/vnd.openxmlformats-officedocument.spreadsheetml.pivotTable+xml"/>
  <Override PartName="/xl/namedSheetViews/namedSheetView2.xml" ContentType="application/vnd.ms-excel.namedsheetviews+xml"/>
  <Override PartName="/xl/pivotTables/pivotTable2.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ZiyanShi\Downloads\"/>
    </mc:Choice>
  </mc:AlternateContent>
  <xr:revisionPtr revIDLastSave="0" documentId="8_{57C2D22E-2772-47C5-8774-8551E53FC248}" xr6:coauthVersionLast="47" xr6:coauthVersionMax="47" xr10:uidLastSave="{00000000-0000-0000-0000-000000000000}"/>
  <bookViews>
    <workbookView xWindow="-108" yWindow="-108" windowWidth="23256" windowHeight="12456" tabRatio="737" firstSheet="2" activeTab="2" xr2:uid="{00000000-000D-0000-FFFF-FFFF00000000}"/>
  </bookViews>
  <sheets>
    <sheet name="ByteDance RF" sheetId="3" r:id="rId1"/>
    <sheet name="ByteDance Mannufactory" sheetId="6" r:id="rId2"/>
    <sheet name="ByteDance Fleet(new)" sheetId="9" r:id="rId3"/>
    <sheet name="Sheet1" sheetId="35" r:id="rId4"/>
    <sheet name="BIOS Ver" sheetId="7" r:id="rId5"/>
    <sheet name="12'23" sheetId="15" r:id="rId6"/>
    <sheet name="ByteDance Fleet CPU" sheetId="5" r:id="rId7"/>
    <sheet name="Revision" sheetId="2" r:id="rId8"/>
    <sheet name="Transformed Data" sheetId="33" r:id="rId9"/>
    <sheet name="Sheet3" sheetId="34" r:id="rId10"/>
  </sheets>
  <externalReferences>
    <externalReference r:id="rId11"/>
  </externalReferences>
  <definedNames>
    <definedName name="_xlnm._FilterDatabase" localSheetId="6" hidden="1">'ByteDance Fleet CPU'!$A$1:$U$52</definedName>
    <definedName name="_xlnm._FilterDatabase" localSheetId="2" hidden="1">'ByteDance Fleet(new)'!$A$1:$AW$205</definedName>
    <definedName name="_xlnm._FilterDatabase" localSheetId="1" hidden="1">'ByteDance Mannufactory'!$A$1:$Q$1</definedName>
  </definedNames>
  <calcPr calcId="191028"/>
  <pivotCaches>
    <pivotCache cacheId="4" r:id="rId12"/>
    <pivotCache cacheId="5"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15" i="9" l="1"/>
  <c r="AD11" i="9"/>
  <c r="AD136" i="9"/>
  <c r="AD125" i="9"/>
  <c r="AD3" i="9" l="1"/>
  <c r="AD4" i="9"/>
  <c r="AD5" i="9"/>
  <c r="AD6" i="9"/>
  <c r="AD7" i="9"/>
  <c r="AD8" i="9"/>
  <c r="AD9" i="9"/>
  <c r="AD10" i="9"/>
  <c r="AD12" i="9"/>
  <c r="AD13" i="9"/>
  <c r="AD14" i="9"/>
  <c r="AD16" i="9"/>
  <c r="AD17" i="9"/>
  <c r="AD18" i="9"/>
  <c r="AD19" i="9"/>
  <c r="AD20" i="9"/>
  <c r="AD21" i="9"/>
  <c r="AD22" i="9"/>
  <c r="AD23" i="9"/>
  <c r="AD24" i="9"/>
  <c r="AD25" i="9"/>
  <c r="AD26" i="9"/>
  <c r="AD27" i="9"/>
  <c r="AD28" i="9"/>
  <c r="AD29" i="9"/>
  <c r="AD30" i="9"/>
  <c r="AD31" i="9"/>
  <c r="AD32" i="9"/>
  <c r="AD33" i="9"/>
  <c r="AD34" i="9"/>
  <c r="AD35" i="9"/>
  <c r="AD36" i="9"/>
  <c r="AD37" i="9"/>
  <c r="AD38" i="9"/>
  <c r="AD39" i="9"/>
  <c r="AD40" i="9"/>
  <c r="AD41" i="9"/>
  <c r="AD42" i="9"/>
  <c r="AD43" i="9"/>
  <c r="AD44" i="9"/>
  <c r="AD45" i="9"/>
  <c r="AD46" i="9"/>
  <c r="AD47" i="9"/>
  <c r="AD48" i="9"/>
  <c r="AD49" i="9"/>
  <c r="AD50" i="9"/>
  <c r="AD51" i="9"/>
  <c r="AD52" i="9"/>
  <c r="AD53" i="9"/>
  <c r="AD54" i="9"/>
  <c r="AD55" i="9"/>
  <c r="AD56" i="9"/>
  <c r="AD57" i="9"/>
  <c r="AD58" i="9"/>
  <c r="AD59" i="9"/>
  <c r="AD60" i="9"/>
  <c r="AD61" i="9"/>
  <c r="AD62" i="9"/>
  <c r="AD63" i="9"/>
  <c r="AD64" i="9"/>
  <c r="AD65" i="9"/>
  <c r="AD66" i="9"/>
  <c r="AD67" i="9"/>
  <c r="AD68" i="9"/>
  <c r="AD69" i="9"/>
  <c r="AD70" i="9"/>
  <c r="AD71" i="9"/>
  <c r="AD72" i="9"/>
  <c r="AD73" i="9"/>
  <c r="AD74" i="9"/>
  <c r="AD75" i="9"/>
  <c r="AD76" i="9"/>
  <c r="AD77" i="9"/>
  <c r="AD78" i="9"/>
  <c r="AD79" i="9"/>
  <c r="AD80" i="9"/>
  <c r="AD81" i="9"/>
  <c r="AD82" i="9"/>
  <c r="AD83" i="9"/>
  <c r="AD84" i="9"/>
  <c r="AD85" i="9"/>
  <c r="AD86" i="9"/>
  <c r="AD87" i="9"/>
  <c r="AD88" i="9"/>
  <c r="AD89" i="9"/>
  <c r="AD90" i="9"/>
  <c r="AD91" i="9"/>
  <c r="AD92" i="9"/>
  <c r="AD93" i="9"/>
  <c r="AD94" i="9"/>
  <c r="AD95" i="9"/>
  <c r="AD96" i="9"/>
  <c r="AD97" i="9"/>
  <c r="AD98" i="9"/>
  <c r="AD99" i="9"/>
  <c r="AD100" i="9"/>
  <c r="AD101" i="9"/>
  <c r="AD102" i="9"/>
  <c r="AD103" i="9"/>
  <c r="AD104" i="9"/>
  <c r="AD105" i="9"/>
  <c r="AD106" i="9"/>
  <c r="AD107" i="9"/>
  <c r="AD108" i="9"/>
  <c r="AD109" i="9"/>
  <c r="AD110" i="9"/>
  <c r="AD111" i="9"/>
  <c r="AD112" i="9"/>
  <c r="AD113" i="9"/>
  <c r="AD114" i="9"/>
  <c r="AD115" i="9"/>
  <c r="AD116" i="9"/>
  <c r="AD117" i="9"/>
  <c r="AD118" i="9"/>
  <c r="AD119" i="9"/>
  <c r="AD120" i="9"/>
  <c r="AD121" i="9"/>
  <c r="AD122" i="9"/>
  <c r="AD123" i="9"/>
  <c r="AD124" i="9"/>
  <c r="AD126" i="9"/>
  <c r="AD185" i="9"/>
  <c r="AD128" i="9"/>
  <c r="AD129" i="9"/>
  <c r="AD130" i="9"/>
  <c r="AD131" i="9"/>
  <c r="AD132" i="9"/>
  <c r="AD133" i="9"/>
  <c r="AD134" i="9"/>
  <c r="AD135" i="9"/>
  <c r="AD137" i="9"/>
  <c r="AD138" i="9"/>
  <c r="AD139" i="9"/>
  <c r="AD140" i="9"/>
  <c r="AD141" i="9"/>
  <c r="AD142" i="9"/>
  <c r="AD143" i="9"/>
  <c r="AD144" i="9"/>
  <c r="AD145" i="9"/>
  <c r="AD146" i="9"/>
  <c r="AD147" i="9"/>
  <c r="AD148" i="9"/>
  <c r="AD149" i="9"/>
  <c r="AD150" i="9"/>
  <c r="AD151" i="9"/>
  <c r="AD152" i="9"/>
  <c r="AD153" i="9"/>
  <c r="AD154" i="9"/>
  <c r="AD155" i="9"/>
  <c r="AD156" i="9"/>
  <c r="AD157" i="9"/>
  <c r="AD158" i="9"/>
  <c r="AD159" i="9"/>
  <c r="AD160" i="9"/>
  <c r="AD161" i="9"/>
  <c r="AD162" i="9"/>
  <c r="AD163" i="9"/>
  <c r="AD164" i="9"/>
  <c r="AD165" i="9"/>
  <c r="AD166" i="9"/>
  <c r="AD167" i="9"/>
  <c r="AD168" i="9"/>
  <c r="AD169" i="9"/>
  <c r="AD170" i="9"/>
  <c r="AD172" i="9"/>
  <c r="AD173" i="9"/>
  <c r="AD174" i="9"/>
  <c r="AD175" i="9"/>
  <c r="AD176" i="9"/>
  <c r="AD177" i="9"/>
  <c r="AD178" i="9"/>
  <c r="AD179" i="9"/>
  <c r="AD180" i="9"/>
  <c r="AD181" i="9"/>
  <c r="AD182" i="9"/>
  <c r="AD183" i="9"/>
  <c r="AD184" i="9"/>
  <c r="AD186" i="9"/>
  <c r="AD127" i="9"/>
  <c r="AD187" i="9"/>
  <c r="AD188" i="9"/>
  <c r="AD189" i="9"/>
  <c r="AD190" i="9"/>
  <c r="AD191" i="9"/>
  <c r="AD192" i="9"/>
  <c r="AD193" i="9"/>
  <c r="AD194" i="9"/>
  <c r="AD195" i="9"/>
  <c r="AD196" i="9"/>
  <c r="AD197" i="9"/>
  <c r="AD198" i="9"/>
  <c r="AD199" i="9"/>
  <c r="AD200" i="9"/>
  <c r="AD201" i="9"/>
  <c r="AD202" i="9"/>
  <c r="AD203" i="9"/>
  <c r="AD204" i="9"/>
  <c r="AD205" i="9"/>
  <c r="AD2" i="9"/>
  <c r="G245" i="3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tc={99F285BE-72CB-4839-A7DF-FA8D75C0281A}</author>
    <author>tc={74DD4F1D-CC77-41D7-942D-E022C739800B}</author>
    <author>tc={E92DEA8F-C8D8-4AB2-9C1A-C00E6119C7BF}</author>
  </authors>
  <commentList>
    <comment ref="D1" authorId="0" shapeId="0" xr:uid="{99F285BE-72CB-4839-A7DF-FA8D75C0281A}">
      <text>
        <t>[Threaded comment]
Your version of Excel allows you to read this threaded comment; however, any edits to it will get removed if the file is opened in a newer version of Excel. Learn more: https://go.microsoft.com/fwlink/?linkid=870924
Comment:
    Vicky copied from customer's excel.</t>
      </text>
    </comment>
    <comment ref="P1" authorId="1" shapeId="0" xr:uid="{74DD4F1D-CC77-41D7-942D-E022C739800B}">
      <text>
        <t>[Threaded comment]
Your version of Excel allows you to read this threaded comment; however, any edits to it will get removed if the file is opened in a newer version of Excel. Learn more: https://go.microsoft.com/fwlink/?linkid=870924
Comment:
    Intel Feedback for Customer</t>
      </text>
    </comment>
    <comment ref="T1" authorId="2" shapeId="0" xr:uid="{E92DEA8F-C8D8-4AB2-9C1A-C00E6119C7BF}">
      <text>
        <t>[Threaded comment]
Your version of Excel allows you to read this threaded comment; however, any edits to it will get removed if the file is opened in a newer version of Excel. Learn more: https://go.microsoft.com/fwlink/?linkid=870924
Comment:
    Intel internal</t>
      </text>
    </comment>
  </commentList>
</comments>
</file>

<file path=xl/sharedStrings.xml><?xml version="1.0" encoding="utf-8"?>
<sst xmlns="http://schemas.openxmlformats.org/spreadsheetml/2006/main" count="10980" uniqueCount="2696">
  <si>
    <t>Step</t>
  </si>
  <si>
    <t>Description</t>
  </si>
  <si>
    <t>Owner</t>
  </si>
  <si>
    <t>Notes</t>
  </si>
  <si>
    <t>Step1</t>
  </si>
  <si>
    <t>Get the Fleet logs from Customer (ByteDance/ODM) and share the logs</t>
  </si>
  <si>
    <t>Provide logs: ByteDance/ODM;
Collect Logs: Intel - Vicky Wang;</t>
  </si>
  <si>
    <t>https://bytedance.feishu.cn/sheets/QywGsHRMjhiG6atDc64cFXCtnYd?sheet=OFtO1P</t>
  </si>
  <si>
    <t>Please Confirm ByteDance/ODM submit IPS</t>
  </si>
  <si>
    <t>Vicky Wang</t>
  </si>
  <si>
    <t>No IPS, No Comments from XCPE.</t>
  </si>
  <si>
    <t>Step2</t>
  </si>
  <si>
    <t>Share the logs to teams fold and quick debug or notify Debug Engineer to step3</t>
  </si>
  <si>
    <t>Vicky, Guanguan</t>
  </si>
  <si>
    <t>2.1 Upload the CPU logs to share fold and create with ServerSN to follow</t>
  </si>
  <si>
    <t>Vicky</t>
  </si>
  <si>
    <t>https://intel.sharepoint.com/:f:/r/sites/VirtualChinaCloudEngineering-QualityWG/Shared%20Documents/Quality%20WG/PRC%20CSP%20SPR%20Quality%20WG/ByteDance/ByteDance%20CPU%20Failure%20Logs?csf=1&amp;web=1&amp;e=f3KdwC</t>
  </si>
  <si>
    <t>2.2 Quick Debug - Upload logs to FMTool and get suggestions.</t>
  </si>
  <si>
    <t>https://fmtool.intel.com/</t>
  </si>
  <si>
    <t>2.3 Quick Debug - using "Response Rule" Sheet</t>
  </si>
  <si>
    <t>Step3</t>
  </si>
  <si>
    <t>Analyze the Logs and provide the Next Steps to customer.</t>
  </si>
  <si>
    <t>Guanguan, Anson, Jim,Yongjie, John</t>
  </si>
  <si>
    <t>note: step3 if step2 not enough.</t>
  </si>
  <si>
    <r>
      <rPr>
        <b/>
        <sz val="11"/>
        <color theme="1"/>
        <rFont val="Calibri"/>
        <family val="2"/>
        <scheme val="minor"/>
      </rPr>
      <t>3.1 For Fleet logs:</t>
    </r>
    <r>
      <rPr>
        <sz val="11"/>
        <color theme="1"/>
        <rFont val="Calibri"/>
        <family val="2"/>
        <scheme val="minor"/>
      </rPr>
      <t xml:space="preserve"> Vicky share the logs by email or teams and fill in "ByteDance Fleet CPU".</t>
    </r>
  </si>
  <si>
    <t>Debug : Guanguan</t>
  </si>
  <si>
    <t xml:space="preserve">Target: make sure response in 2days.
note: If no resposne over 1days, Vicky will call Guan directly by teams. </t>
  </si>
  <si>
    <r>
      <rPr>
        <b/>
        <sz val="11"/>
        <color theme="1"/>
        <rFont val="Calibri"/>
        <family val="2"/>
        <scheme val="minor"/>
      </rPr>
      <t>3.2 For Manufacory logs:</t>
    </r>
    <r>
      <rPr>
        <sz val="11"/>
        <color theme="1"/>
        <rFont val="Calibri"/>
        <family val="2"/>
        <scheme val="minor"/>
      </rPr>
      <t xml:space="preserve"> Vicky share the logs by email or teams</t>
    </r>
  </si>
  <si>
    <t>Debug (non-SHC): Anson; Guanguan; Jim;
Debug(SHC): Yongjie; John;</t>
  </si>
  <si>
    <t>SHC:
Sheng, Yongjie(Tool owner); 
John Yang(CQE);</t>
  </si>
  <si>
    <t>Note1:</t>
  </si>
  <si>
    <t>Check the CPU Maunufacotry Date BKM</t>
  </si>
  <si>
    <t>Teams-Qiri</t>
  </si>
  <si>
    <t>Note2:</t>
  </si>
  <si>
    <t>FMTool Improved- If upload fail due to duplicate, then provide the link to the first origin.</t>
  </si>
  <si>
    <t>Owner: Lingying;</t>
  </si>
  <si>
    <t>Requirements</t>
  </si>
  <si>
    <t>1. fill the all items/info already in logs. e.g . bmc version.</t>
  </si>
  <si>
    <t>2. provides specific next steps that could be excuted.</t>
  </si>
  <si>
    <t>3. provides CPU or non-cpu issues till now.</t>
  </si>
  <si>
    <t>Refer Docs</t>
  </si>
  <si>
    <t>SPR Sighting Reports</t>
  </si>
  <si>
    <t>EMR Sighting Reports</t>
  </si>
  <si>
    <t>#</t>
  </si>
  <si>
    <t>ODM</t>
  </si>
  <si>
    <t>IPS</t>
  </si>
  <si>
    <t>HSD(Intel)</t>
  </si>
  <si>
    <t>FACR</t>
  </si>
  <si>
    <t>CPU VID</t>
  </si>
  <si>
    <t>CPU PPIN</t>
  </si>
  <si>
    <t>SKU</t>
  </si>
  <si>
    <t>Server SN</t>
  </si>
  <si>
    <t>整机报修日期</t>
  </si>
  <si>
    <t>Log</t>
  </si>
  <si>
    <t>FW</t>
  </si>
  <si>
    <t>BKC</t>
  </si>
  <si>
    <t>Debug Sum</t>
  </si>
  <si>
    <t>Next Step</t>
  </si>
  <si>
    <t>CPU Die Date</t>
  </si>
  <si>
    <t>Nettrix</t>
  </si>
  <si>
    <t xml:space="preserve">	
43RU853500641
（FPO 3326C883）</t>
  </si>
  <si>
    <t>0x528556c1fa3b69be</t>
  </si>
  <si>
    <t>6101940203947077</t>
  </si>
  <si>
    <t>11月16日</t>
  </si>
  <si>
    <t>FaultCPU= SPR
FaultTimeStamp= 2023-11-15_05:13:41Z
FaultPPIN= 0x528556c1fa3b69be
FaultCPUID= 0x806f8
FaultMicrocode= 0x2b000461
FaultReason= HW.MCE.MDF:Parity_Errors
FaultCode= CPU0.MDF13.MSCOD.0x40
FaultDescription= Parity errors have been detected.
MDF13=0xfa00000000400405</t>
  </si>
  <si>
    <t>0x2b000461</t>
  </si>
  <si>
    <t>PLR1</t>
  </si>
  <si>
    <t>Possible hit MDF known issue.</t>
  </si>
  <si>
    <t>From customer:  10/16：AC测试：IERR</t>
  </si>
  <si>
    <t>43RU853500072</t>
  </si>
  <si>
    <t>6101953403969993</t>
  </si>
  <si>
    <t>11月27日</t>
  </si>
  <si>
    <r>
      <rPr>
        <sz val="11"/>
        <color rgb="FF000000"/>
        <rFont val="Calibri"/>
        <family val="2"/>
        <scheme val="minor"/>
      </rPr>
      <t>2023-11-26T18_04_25(socket1-</t>
    </r>
    <r>
      <rPr>
        <sz val="11"/>
        <color rgb="FFFF0000"/>
        <rFont val="Calibri"/>
        <family val="2"/>
        <scheme val="minor"/>
      </rPr>
      <t>0x528714c03b27f040</t>
    </r>
    <r>
      <rPr>
        <sz val="11"/>
        <color rgb="FF000000"/>
        <rFont val="Calibri"/>
        <family val="2"/>
        <scheme val="minor"/>
      </rPr>
      <t xml:space="preserve">)
2023-11-26T19_41_15Z(socket0 -0x52841928ff600ceb)
the log shows did not swap the CPU </t>
    </r>
  </si>
  <si>
    <t xml:space="preserve">bank CHA0 MCACOD: 0x1136, MSCOD: 0x0c 0xfe200000000c1136 with Address 0x6c8b89da00 </t>
  </si>
  <si>
    <t>Suspect mindelay issue. RMA or FACR
1. the workload running is ?
2. the log name said swap CPU, provide the repivous log to compare because no found CPU swap history from Crashdump to double confirm</t>
  </si>
  <si>
    <t>CI2351-1554</t>
  </si>
  <si>
    <t>M3HU432500565</t>
  </si>
  <si>
    <t>0xb5213240f1804541</t>
  </si>
  <si>
    <t>6101953403992321</t>
  </si>
  <si>
    <t>12月7日</t>
  </si>
  <si>
    <t xml:space="preserve">ierrloggingreg         First Ierr Src Valid --&gt;  Core14  &lt;--FirstIerrSrcID is from a CORE        |
|mcerrloggingreg First MCERR Src Valid --&gt;  CHA8  &lt;-- </t>
  </si>
  <si>
    <t>0x2b0004d0</t>
  </si>
  <si>
    <t>0B.01.02.04.02</t>
  </si>
  <si>
    <t>Unmerged_UPI1:UC_LL_Detected_Control_Error_from_M3UPI 
FaultCPU= SPR
FaultTimeStamp= 2023-12-05_09:32:01Z
FaultPPIN= 0xb5213240f1804541
FaultCPUID= 0x806f8
FaultMicrocode= 0x2b0004d0
FaultReason= HW.MCE.CHA:Ak_Bl_Uqid_Pty_Error
FaultDevice= N/A
FaultInstance= N/A
FaultCode= CPU1.CHA8.MSCOD.0x33
FaultDescription= Parity Error on Internal Ring
FaultAction= CPU1: Verify system have latest microcode; Keep system 'out for repair' and contact your Intel representative.
FaultActionCode= hw.on_repeat_replace.cpu1</t>
  </si>
  <si>
    <t>Pre-FACR, Possible hit Mesh DCD known issue</t>
  </si>
  <si>
    <t>字节_AC测试_CPU报错
交叉CPU后，CPU1报错,更换当前CPU1。</t>
  </si>
  <si>
    <t>43XB587800119</t>
  </si>
  <si>
    <t>6101948103927023</t>
  </si>
  <si>
    <t>12月4日</t>
  </si>
  <si>
    <t>No crushdamp uploaded</t>
  </si>
  <si>
    <t>0B.01.02.03.01</t>
  </si>
  <si>
    <t>need more log</t>
  </si>
  <si>
    <t>CPU1温度告警，CPU1不在位
交叉CPU之后无显</t>
  </si>
  <si>
    <t>CI2352-1747</t>
  </si>
  <si>
    <t xml:space="preserve">
73KU546800657</t>
  </si>
  <si>
    <t>6101959508016079</t>
  </si>
  <si>
    <t>12月13日</t>
  </si>
  <si>
    <t>Bits   [9:0] First MCERR Src Valid --&gt;  0x343 UPI0  &lt;--|</t>
  </si>
  <si>
    <t>if cannot reproduce , pre FA</t>
  </si>
  <si>
    <t>交叉CPU后，CPU报错,更换。 AC测试失败</t>
  </si>
  <si>
    <t>Num</t>
  </si>
  <si>
    <t>FACR CI#</t>
  </si>
  <si>
    <t>Issue/FA进展</t>
  </si>
  <si>
    <t>填表日期</t>
  </si>
  <si>
    <t>整机供应商</t>
  </si>
  <si>
    <t>CPU来源</t>
  </si>
  <si>
    <t>线上故障类型</t>
  </si>
  <si>
    <t>日志文件
log</t>
  </si>
  <si>
    <t>BIOS版本</t>
  </si>
  <si>
    <t>现场更换CPU依据/维修记录</t>
  </si>
  <si>
    <t>套餐</t>
  </si>
  <si>
    <t>IPS Num</t>
  </si>
  <si>
    <t>Log review result/next step</t>
  </si>
  <si>
    <t>Log关键信息</t>
  </si>
  <si>
    <t>FACR Result/ Bucket</t>
  </si>
  <si>
    <t>FA report</t>
  </si>
  <si>
    <t>Details Log</t>
  </si>
  <si>
    <t>Debug Summary</t>
  </si>
  <si>
    <t>BMC</t>
  </si>
  <si>
    <t>CPU PPIN
(log)</t>
  </si>
  <si>
    <t>FPO(Lot)</t>
  </si>
  <si>
    <t>Type(Intel)</t>
  </si>
  <si>
    <t>HSD</t>
  </si>
  <si>
    <t>Comment</t>
  </si>
  <si>
    <t>Issue Category
(Guan)</t>
  </si>
  <si>
    <t>KeyLogTag
(Guan)</t>
  </si>
  <si>
    <t>Suggestion
(Guan)</t>
  </si>
  <si>
    <t>FMTool Result</t>
  </si>
  <si>
    <t xml:space="preserve">comment
</t>
  </si>
  <si>
    <t>CI2352-1749</t>
  </si>
  <si>
    <t>Foxconn</t>
  </si>
  <si>
    <t>73RQ473500153</t>
  </si>
  <si>
    <t>CN4332P3Z0</t>
  </si>
  <si>
    <t>字节机房</t>
  </si>
  <si>
    <t>Processor CPU0_Status | Uncorrectable machine check exception</t>
  </si>
  <si>
    <t>02.01.02.03.01
0x2b000461</t>
  </si>
  <si>
    <t>Suspect CPU issue.
1. iMC0Chn0.MSCOD.0x2.Wr_data_parity_Error
2. have swapped the CPU and the issue follow the CPU</t>
  </si>
  <si>
    <t>iMC0.Chn0.MSCOD.0x2.Wr_data_parity_Error</t>
  </si>
  <si>
    <t>CPU(0xcbf06d39cfd15a14) preFA</t>
  </si>
  <si>
    <t>0xcbf06d39cfd15a14</t>
  </si>
  <si>
    <t>J323E952</t>
  </si>
  <si>
    <t>Suspect CPU.MC</t>
  </si>
  <si>
    <t>Platform</t>
  </si>
  <si>
    <t>follow CPU, to do cross log check</t>
  </si>
  <si>
    <t>Isolate DIMM firstly</t>
  </si>
  <si>
    <t>Known issue</t>
  </si>
  <si>
    <t>Inspur</t>
  </si>
  <si>
    <t>73HW361200668</t>
  </si>
  <si>
    <t>28B808831</t>
  </si>
  <si>
    <t>Suspect CPU Known Issue.DCD</t>
  </si>
  <si>
    <t>Bank7(MDF).0xfa00000000400405.Parity Error</t>
  </si>
  <si>
    <t>socket0.bank7 MDF.MSCOD_MCACOD0x00400405</t>
  </si>
  <si>
    <t>CPU0 RMA</t>
  </si>
  <si>
    <t>0xde5d8139f3cdb515</t>
  </si>
  <si>
    <t>J324E954</t>
  </si>
  <si>
    <t>CPU MFG.DCD</t>
  </si>
  <si>
    <t>CPU</t>
  </si>
  <si>
    <t>Adv rule to map w/ DCD known issue</t>
  </si>
  <si>
    <t>M3AL611400087</t>
  </si>
  <si>
    <t>CN4335P2J3</t>
  </si>
  <si>
    <t>DIMM Lost</t>
  </si>
  <si>
    <t>Suspect NonCPU issue.DIMM firstly.</t>
  </si>
  <si>
    <t>Sel.Memory Device Disabled Memory(CPU0-CH5-DIMM0) Disabled: MRC MajorCode:0x31, MRC MinorCode:0x13</t>
  </si>
  <si>
    <t xml:space="preserve">1.no Crashdump in bmcblackinfo log.
2. idl log :P0_C5_D0_Status Memory Device Disabled Memory(CPU0-CH5-DIMM0) Disabled: MRC MajorCode:0x31, MRC MinorCode:0x13| </t>
  </si>
  <si>
    <t>1.Check P0_C5_D0 DIMM Install;
2.Swap or Replace P0_C5_D0 DIMM;
3.If 1 and 2 not work, swap CPU to check whether follow CPU.</t>
  </si>
  <si>
    <t>No in Log.</t>
  </si>
  <si>
    <t>L326E103</t>
  </si>
  <si>
    <t>Suspect NonCPU issue.DIMM</t>
  </si>
  <si>
    <t xml:space="preserve"> MRC MajorCode:0x31, MRC MinorCode:0x13</t>
  </si>
  <si>
    <t>No Crashdump</t>
  </si>
  <si>
    <t>might extend to check sel, idl</t>
  </si>
  <si>
    <t>sel has mrc training log</t>
  </si>
  <si>
    <t>Wait for FA</t>
  </si>
  <si>
    <t>73CC354300103</t>
  </si>
  <si>
    <t>CN4332P40P</t>
  </si>
  <si>
    <t>PCU Timeout, suspect hit known issue of DISPATCHER_RUN_BUSY Time out</t>
  </si>
  <si>
    <t>Bank4(PCU).0xba000000c0000402.DISPATCHER_RUN_BUSY_TIMEOUT</t>
  </si>
  <si>
    <t>UMCE.Bank4(PCU).0xba0000003a000402.GPSB_TIMEOUT
UMCE.Bank4(PCU).0xba000000c0000402.DISPATCHER_RUN_BUSY_TIMEOUT</t>
  </si>
  <si>
    <t xml:space="preserve">
1. Update BIOS BKC PLR5.
2. Keep monitor.</t>
  </si>
  <si>
    <t>0xcc8c7039a987b576</t>
  </si>
  <si>
    <t>J323E949</t>
  </si>
  <si>
    <t>FW.Update</t>
  </si>
  <si>
    <t>FW known issue, how to check?</t>
  </si>
  <si>
    <t>DISPATCHER_RUN_BUSY Time out
Anson to share MOW</t>
  </si>
  <si>
    <t>By stander CPU
Should be NDF</t>
  </si>
  <si>
    <t>72T21M4900049</t>
  </si>
  <si>
    <t>21AB32733</t>
  </si>
  <si>
    <t>BIOS:01.01.02.01.03
0x2b0000a1</t>
  </si>
  <si>
    <t>Suspect FW Known Issue.PC Version</t>
  </si>
  <si>
    <t>Core inaccessible from PECI, suspected 3 Strike Error without TORTO</t>
  </si>
  <si>
    <t>This failure has a potential to be core 3 strike without TOR TO</t>
  </si>
  <si>
    <t>1. update BIOS to latest
2. update BMC to latest</t>
  </si>
  <si>
    <t>PC</t>
  </si>
  <si>
    <t>0xc12de72791a746d9</t>
  </si>
  <si>
    <t>Core inaccessible from PECI, FW is  before PV</t>
  </si>
  <si>
    <t>Known issue
RMA</t>
  </si>
  <si>
    <t>72NM831500265</t>
  </si>
  <si>
    <t>0xc11ec7272fed832d</t>
  </si>
  <si>
    <t>CI2342-8433</t>
  </si>
  <si>
    <t>M2XY875900002</t>
  </si>
  <si>
    <t>21B371549</t>
  </si>
  <si>
    <r>
      <t>BIOS:</t>
    </r>
    <r>
      <rPr>
        <sz val="12"/>
        <color rgb="FFFF0000"/>
        <rFont val="Calibri"/>
        <family val="2"/>
        <scheme val="minor"/>
      </rPr>
      <t>00.01.02.02.02</t>
    </r>
  </si>
  <si>
    <t>1. only SEL.Bank2(DTLB) reported.
2. No valid ACD log to debug due to old versions.
3. BIOS 2.02 version is not in release list.</t>
  </si>
  <si>
    <t>Sel.bank2(DTLB)</t>
  </si>
  <si>
    <t>1. no Crashdump in bmcblackinfo log.
2. sel. Machine Check Exception CPU-0 Configuration Error: BankType=0x02, ErrorType=0x04, Severity=0x07</t>
  </si>
  <si>
    <t>1. update BIOS and BMC.
2. PreFA to confirm.</t>
  </si>
  <si>
    <t>PV?</t>
  </si>
  <si>
    <t>No PPIN w/o ACD.</t>
  </si>
  <si>
    <t xml:space="preserve">Suspect CPU.bank2(DTLB) </t>
  </si>
  <si>
    <t>CI2343-8994</t>
  </si>
  <si>
    <t>73CC354300001</t>
  </si>
  <si>
    <t>6101916003834002</t>
  </si>
  <si>
    <t xml:space="preserve">BIOS:0B.01.02.03.01
</t>
  </si>
  <si>
    <t>Suspect CPU related but no enough Log.
1. only Sel IFU bank Error reported.
2. no Crashdump.</t>
  </si>
  <si>
    <t>Sel.bank0(IFU)</t>
  </si>
  <si>
    <t>1. no Crashdump in bmcblackinfo log.
2. idl log: CPU Core Disable CPU-0 Configuration Error: BankType=IFU, ErrorType=Unknown, Severity=Uncorrectable Error</t>
  </si>
  <si>
    <t>Need to reprodcue and collect valid log.
1. Run SHC to Reproduce.
2. preFACR.</t>
  </si>
  <si>
    <t>No PPIN w/o ACD.
(log)</t>
  </si>
  <si>
    <t>Suspect CPU.bank0(IFU)</t>
  </si>
  <si>
    <t>sel has IFU error, remidiation flow - reboot, stress, IFS, SLSM</t>
  </si>
  <si>
    <t>CI2343-8929
RMAed</t>
  </si>
  <si>
    <t>M3HM564600709</t>
  </si>
  <si>
    <t>28B913887</t>
  </si>
  <si>
    <t>Suspect NonCPU issue. May iMC3 Ch0 DIMM Related.</t>
  </si>
  <si>
    <t>Bank19(IMC).0xec000002001000c0.UnCorr Patrol Scrub Error</t>
  </si>
  <si>
    <t>socket1.bank19 IMC.MSCOD_MCACOD0x001000c0.Address0x120a9963b00</t>
  </si>
  <si>
    <t>1. Reinstall/replace DIMM and update BIOS.
2. replace CPU1.</t>
  </si>
  <si>
    <t>0xc2dbbbabc038b639</t>
  </si>
  <si>
    <t>DIMM</t>
  </si>
  <si>
    <t>　</t>
  </si>
  <si>
    <t>CI2345-9476</t>
  </si>
  <si>
    <t>73401QJ200499</t>
  </si>
  <si>
    <t>28B808845</t>
  </si>
  <si>
    <t>Suspect CPU related but no enough Log.</t>
  </si>
  <si>
    <t>MCE.Core57.NO_UNCORR_MCA_ERROR.Good_capture_with_IERR_CATERR_MSMI</t>
  </si>
  <si>
    <t xml:space="preserve">crashdump:2023-10-14T16:07:56
TOR Table valid, but no MCE related
sel: 10-14T16:07:53|CPU|Assert|Critical|07010B02|CPU1_Status CPU Machine Check Exception CPU-1 Configuration Error: BankType=DCU, ErrorType=Micro Arch, Severity=Corrected Error
16:07:56+00:00|CPU|Assert|Critical|07010B02|CPU1_Status CPU Machine Check Exception | </t>
  </si>
  <si>
    <t>1. CPU1 preFACR</t>
  </si>
  <si>
    <t>0xddaf713967450977</t>
  </si>
  <si>
    <t>Suspect CPU.bank1(DCU)</t>
  </si>
  <si>
    <t>Unknown, but FA is Test Miscor</t>
  </si>
  <si>
    <t>might check sel</t>
  </si>
  <si>
    <t>CI2347-0345
(No EER)</t>
  </si>
  <si>
    <t>M2BQ313401232
(log)</t>
  </si>
  <si>
    <t>6101828503593311</t>
  </si>
  <si>
    <t>Bank3(MLC).0xb200000000c00405.INTERNAL_ERROR_0x00c0_0x0405</t>
  </si>
  <si>
    <t>socket0.Core23,25.bank3 MLC.MSCOD_MCACOD0x00c00405</t>
  </si>
  <si>
    <t>PreFACR</t>
  </si>
  <si>
    <t>0x5543782769cc4f53
(log)</t>
  </si>
  <si>
    <t>L236E089</t>
  </si>
  <si>
    <t>how to check knonw DCD？</t>
  </si>
  <si>
    <t>known MCAcod
Anson to check CE</t>
  </si>
  <si>
    <t>M22J4F7500052</t>
  </si>
  <si>
    <t>21B374622</t>
  </si>
  <si>
    <t>0x2b0000a1</t>
  </si>
  <si>
    <t>0x5301a727479b6a1c</t>
  </si>
  <si>
    <t>Shipped to QSC</t>
  </si>
  <si>
    <t>72TW112800019</t>
  </si>
  <si>
    <t>CN4308P5HU</t>
  </si>
  <si>
    <t>Suspect Known Rcomp Issue. CPU1(no PPIN in log)</t>
  </si>
  <si>
    <t>Sel.CPU1.Mem.MRC.MajorCode:0x46, MRC MinorCode:0x03</t>
  </si>
  <si>
    <t>no Crashdump in bmcblackinfo log.
idl log :
CPU1-CH6-DIMM0
MRC MajorCode:0x46, MRC MinorCode:0x03|</t>
  </si>
  <si>
    <t>RMA</t>
  </si>
  <si>
    <t>J247F011</t>
  </si>
  <si>
    <t>CPU MFG.Rcomp</t>
  </si>
  <si>
    <t>SPR MajorCode:0x46</t>
  </si>
  <si>
    <t>CI2348-0632</t>
  </si>
  <si>
    <t>42R86T5401001</t>
  </si>
  <si>
    <t>28B616147</t>
  </si>
  <si>
    <t xml:space="preserve">0x2b000461
</t>
  </si>
  <si>
    <t>MCE.Core23.NO_UNCORR_MCA_ERROR.Good_capture_with_IERR_CATERR_MSMI</t>
  </si>
  <si>
    <t>Crash:10-29_23:56:50Z
TOR Table valid, but no MCE related
CPU0
Sel: 10-29T23:56:47
CPU0_Status CPU Machine Check Exception CPU-0 Configuration Error: BankType=IFU, ErrorType=Micro Arch, Severity=Corrected Error
CPU0_Status CPU Machine Check Exception</t>
  </si>
  <si>
    <r>
      <t xml:space="preserve">CPU0 PreFACR to confirm
</t>
    </r>
    <r>
      <rPr>
        <sz val="12"/>
        <color rgb="FF0070C0"/>
        <rFont val="Calibri"/>
        <family val="2"/>
        <scheme val="minor"/>
      </rPr>
      <t>Could pls customer provide OS log</t>
    </r>
  </si>
  <si>
    <t>0x4bb089bdd052a845</t>
  </si>
  <si>
    <t>No Error Detected, FA shows ELF</t>
  </si>
  <si>
    <t>CI2349-0912
(RMAed)</t>
  </si>
  <si>
    <t>72AR742600069</t>
  </si>
  <si>
    <t>6101828503593316</t>
  </si>
  <si>
    <r>
      <t xml:space="preserve">CPU1=&gt;IERR=&gt;4e | 11/02/2023 | 13:10:23 | Processor CPU1_Status | IERR | AssertedSensorName:CPU1_Status;Status:0x8180
</t>
    </r>
    <r>
      <rPr>
        <b/>
        <sz val="10"/>
        <color rgb="FF000000"/>
        <rFont val="Calibri"/>
        <family val="2"/>
        <scheme val="minor"/>
      </rPr>
      <t>Nov.8</t>
    </r>
    <r>
      <rPr>
        <sz val="10"/>
        <color rgb="FF000000"/>
        <rFont val="Calibri"/>
        <family val="2"/>
        <scheme val="minor"/>
      </rPr>
      <t xml:space="preserve">: Guanguan requested for other valid logs
</t>
    </r>
    <r>
      <rPr>
        <b/>
        <sz val="10"/>
        <color rgb="FF000000"/>
        <rFont val="Calibri"/>
        <family val="2"/>
        <scheme val="minor"/>
      </rPr>
      <t>Nov.10</t>
    </r>
    <r>
      <rPr>
        <sz val="10"/>
        <color rgb="FF000000"/>
        <rFont val="Calibri"/>
        <family val="2"/>
        <scheme val="minor"/>
      </rPr>
      <t xml:space="preserve">: Nettrix feedback -No more other logs and will return unit to do validation at Nettrix and then provide new logs to Intel.
</t>
    </r>
  </si>
  <si>
    <t>1. No Valid Log.</t>
  </si>
  <si>
    <t xml:space="preserve">No Valid Crashdump or sel in 6101828503593316 new log after replication Log. </t>
  </si>
  <si>
    <t>No Valid Log</t>
  </si>
  <si>
    <t>1. Need to collect log and reproduce.</t>
  </si>
  <si>
    <t>Log Lack.Not Collect.Need More Log</t>
  </si>
  <si>
    <t>No valid Log</t>
  </si>
  <si>
    <t>No Log</t>
  </si>
  <si>
    <t>CI2348-0634</t>
  </si>
  <si>
    <t>?</t>
  </si>
  <si>
    <t>7352NM8700126</t>
  </si>
  <si>
    <t>CN4332P4FT</t>
  </si>
  <si>
    <t>Processor CPU0_Status | IERR</t>
  </si>
  <si>
    <t>02.01.02.03.01</t>
  </si>
  <si>
    <t>1. Suspect CPU.PCU Issue.</t>
  </si>
  <si>
    <t>PCU.Shutdown_Error:_Sw_Triple_Fault_Shutdown
bank 4 (PCU) MCACOD: 0x40c, MSCOD: 0x05</t>
  </si>
  <si>
    <t>SH-PreFACR PASS</t>
  </si>
  <si>
    <t>1. bank 4 (PCU) MCACOD: 0x40c, MSCOD: 0x05
2. has swapped CPU0 and CPU1 and the error follow CPU:0xd97e7d392742e4c2</t>
  </si>
  <si>
    <t>1. preFA</t>
  </si>
  <si>
    <t>0xd97e7d392742e4c2</t>
  </si>
  <si>
    <t>J324E913</t>
  </si>
  <si>
    <t>DPM Random.Log Review</t>
  </si>
  <si>
    <t>PCU.Shutdown_Error:_Sw_Triple_Fault_Shutdown</t>
  </si>
  <si>
    <t>SW issue</t>
  </si>
  <si>
    <t>customer Replication</t>
  </si>
  <si>
    <t>72T21M4900128</t>
  </si>
  <si>
    <t>6101916203813590</t>
  </si>
  <si>
    <t xml:space="preserve">部件位置：CPU0=&gt;Machine Check Exception ( Uncorrectable )=&gt;5 | 11/06/2023 | 11:59:55 | Processor CPU0_Status | Uncorrectable machine check exception | Asserted
</t>
  </si>
  <si>
    <t>0B.01.02.03.01
0x2b000461</t>
  </si>
  <si>
    <t>1. Suspect Intel MFG Systemic issues.DCD Issue.
2. SPR decode to EMR incorrectly.</t>
  </si>
  <si>
    <t>MCE:Shutdown_Error:_Mce_When_Mcip_Bit_Is_Set
MDF</t>
  </si>
  <si>
    <r>
      <rPr>
        <sz val="12"/>
        <color rgb="FF000000"/>
        <rFont val="Calibri"/>
        <family val="2"/>
        <scheme val="minor"/>
      </rPr>
      <t xml:space="preserve">FaultCPU= EMR
FaultTimeStamp= 2023-11-06_11:59:56Z
FaultPPIN= 0xc217db27537aaa81
FaultCPUID= 0x806f8
FaultMicrocode= 0x2b000461
FaultReason= HW.MCE:Shutdown_Error:_Mce_When_Mcip_Bit_Is_Set
FaultCode= CPU0.PCU.MSCOD.0x0
FaultDescription= Shutdown Error
</t>
    </r>
    <r>
      <rPr>
        <sz val="12"/>
        <color rgb="FFFF0000"/>
        <rFont val="Calibri"/>
        <family val="2"/>
        <scheme val="minor"/>
      </rPr>
      <t>But looks 1st MCERR from MDF</t>
    </r>
  </si>
  <si>
    <t>1.RMA
2.update BMC Version.</t>
  </si>
  <si>
    <t>C217DB27537AAA81</t>
  </si>
  <si>
    <t xml:space="preserve">1.Mutiple MCE, should be MDF. RMA or FA.
2. BMC update 3.23.0b due to decode to SPR to EMR incorreclty.
</t>
  </si>
  <si>
    <t>DPM Exposure</t>
  </si>
  <si>
    <t>Mindelay
FaultCode= CPU0.PCU.MSCOD.0x0</t>
  </si>
  <si>
    <t>Non-CPU issue
No FA</t>
  </si>
  <si>
    <t>737J7B3100256</t>
  </si>
  <si>
    <t>21B805780</t>
  </si>
  <si>
    <t>01.01.02.03.01
0x2b000461</t>
  </si>
  <si>
    <t>1. Suspect Non-CPU Issue. May PCIe Device Releated, need to dump more log.</t>
  </si>
  <si>
    <t>CPU0.MCE.IIO:Generic_I/O_Error_On_Bus[0X00]_Dev[0X14]_Fun[0X4]</t>
  </si>
  <si>
    <t>FaultCPU= SPR
FaultTimeStamp= 2023-11-08_09:06:17Z
FaultPPIN= 0xdc576c39e9f3fadf
FaultCPUID= 0x806f8
FaultMicrocode= 0x2b000461
FaultReason= HW.MCE.IIO:Generic_I/O_Error_On_Bus[0X00]_Dev[0X14]_Fun[0X4]_From_Seg[0X00]
FaultCode= CPU0.IIO.MSCOD.0x0
FaultDescription= Generic IO error</t>
  </si>
  <si>
    <t>1. Suspect PCIe Related issue.
check pcie link(cable/cn/board) and device to  Bus199-Dev1-Func0 firstly.</t>
  </si>
  <si>
    <t>0xdc576c39e9f3fadf</t>
  </si>
  <si>
    <t>Not CPU Issue.Suspect PCIe Device</t>
  </si>
  <si>
    <t>PCIe</t>
  </si>
  <si>
    <t>NDF
Non-CPU issue</t>
  </si>
  <si>
    <t>21B946545</t>
  </si>
  <si>
    <r>
      <rPr>
        <b/>
        <sz val="10"/>
        <color rgb="FF000000"/>
        <rFont val="Calibri"/>
        <family val="2"/>
        <scheme val="minor"/>
      </rPr>
      <t>Nov.10:</t>
    </r>
    <r>
      <rPr>
        <sz val="10"/>
        <color rgb="FF000000"/>
        <rFont val="Calibri"/>
        <family val="2"/>
        <scheme val="minor"/>
      </rPr>
      <t xml:space="preserve"> Inspur这是donghu的机头，当时有PVCCIN告警，分析看指向是主板，这台机器是更换主板+预防更换CPU0</t>
    </r>
  </si>
  <si>
    <t>1. Non-CPU Issue. Power.VCCN Issue.</t>
  </si>
  <si>
    <t>Sel.Power(PVCCIN_CPU0)</t>
  </si>
  <si>
    <t xml:space="preserve">Abnormal power failure ,S0 State , PVCCIN_CPU0_FAULT_DROP|
PVCCFA_EHV_FIVRA_CPU0_FAULT_DROP| </t>
  </si>
  <si>
    <t>1. Check the power( PVCCIN_CPU0, PVCC_EHA_FIVA_CPU0)</t>
  </si>
  <si>
    <t>No Error in crashdump</t>
  </si>
  <si>
    <t>might extend to check sel</t>
  </si>
  <si>
    <t>73GG321700723</t>
  </si>
  <si>
    <t>CN4341P489</t>
  </si>
  <si>
    <t>CPU0_Status | Uncorrectable machine check exception | Assert
CPU1_Status | Uncorrectable machine check exception | Assert</t>
  </si>
  <si>
    <t>1)日志双CPU uce 故障持续打印异常日志
2)重启后恢复，考虑客户要求CPU uce更换  
  排查时更换CPU0后机器恢复正常 客户压测pass"</t>
  </si>
  <si>
    <t>M46M1-I9DD2B</t>
  </si>
  <si>
    <t>Possible MeshDCD Known issue, RMA</t>
  </si>
  <si>
    <t>Anson</t>
  </si>
  <si>
    <t>Unmerged_UPI0:UC_LL_Detected_Control_Error_from_M3UPI
FaultPPIN= 0x10152c3f73aaf7bf
FaultCPUID= 0x806f8
FaultMicrocode= 0x2b000461
FaultReason= HW.MCE.CHA:Ak_Bl_Uqid_Pty_Error
FaultDevice= N/A
FaultInstance= N/A
FaultCode= CPU0.CHA50.MSCOD.0x33
FaultDescription= Parity Error on Internal Ring</t>
  </si>
  <si>
    <t>3.32.02</t>
  </si>
  <si>
    <t xml:space="preserve"> 0x10152c3f73aaf7bf</t>
  </si>
  <si>
    <t>J326D629</t>
  </si>
  <si>
    <t xml:space="preserve">Returned to customer. </t>
  </si>
  <si>
    <t>[CHA]0x33 Ak_Bl_Uqid_Pty_Error
[UPI]0x1f UC_LL_Detected_Control_Error_from_M3UPI
Status=0xfa000000001f0e0f.Unmerged_UPI0:UC_LL_Detected_Control_Error_from_M3UPI</t>
  </si>
  <si>
    <t>Mscod: 0x33</t>
  </si>
  <si>
    <t>73VX039800189</t>
  </si>
  <si>
    <t>CN4332P3NG</t>
  </si>
  <si>
    <t>Processor CPU1_Status | Uncorrectable machine check exception</t>
  </si>
  <si>
    <t>1. Suspect CPU.DCU Issue. 
2. SPR decode to EMR incorrectly.</t>
  </si>
  <si>
    <t>Bank1(DCU).MSCOD_MCACOD.0x01000114.L1 Read Error
Bank1(DCU).MSCOD_MCACOD.0x01000114.L1 Read Error</t>
  </si>
  <si>
    <t>Socket1.bank1(DCU).MSCOD_MCACOD0x01000114.L1 Read Error</t>
  </si>
  <si>
    <t>1. preFA.
2. update BMC Version.</t>
  </si>
  <si>
    <t>0xe1b5fa9a7eb69a43(log)</t>
  </si>
  <si>
    <t>J325D645</t>
  </si>
  <si>
    <t>Socket1.bank1(DCU).MSCOD_MCACOD0x01000114</t>
  </si>
  <si>
    <t>CI2350-1171</t>
  </si>
  <si>
    <t>M3MP530700804</t>
  </si>
  <si>
    <t>21BA38504</t>
  </si>
  <si>
    <t>01.01.02.03.01</t>
  </si>
  <si>
    <t>11.15号上门，bios下确认少识别CPU1C6D0和CPU1C6D1槽位内存，交叉CPU和内存测试，发现报错跟随CPU走，确认CPU故障，更换CPU0后开机确认正常，运维确认无误后结单</t>
  </si>
  <si>
    <t>1. Suspect Non-CPU Issue. May CPU,DIMM Installation or DIMM Related.</t>
  </si>
  <si>
    <t xml:space="preserve">Sel: P1_C7_D1_Status and so on
Device Disabled Memory(CPU0-CH6-DIMM1) Disabled: MRC MajorCode:0x42, MRC MinorCode:0x01| </t>
  </si>
  <si>
    <t xml:space="preserve">crashdum: no crash.
Sel: P1_C7_D1_Status | Memory Device Disabled | Assert &lt;150&gt;  2023-11-13T10:01:13.818727+00:00 AMI9CC2C447C2B0 IPMIMain:   178d | 11/13/2023 | 10:01:13 | System Boot / Restart BIOS_Boot_Up | Initiated by power up | Assert </t>
  </si>
  <si>
    <t xml:space="preserve">1. Need to reproduce and collect serial log to do more analysis
2, #define  WARN_DFE_TAP_MARGIN_STATUS        0x42	#define  WARN_DFE_TAP_ZERO_MARGIN_ERROR                0x01-- suggest to return pre-FACR
3.Customer said have done swap test, and failure follows CPU. so need the log after swap test. </t>
  </si>
  <si>
    <t>Not CPU Issue.Suspect Install or DIMM</t>
  </si>
  <si>
    <t xml:space="preserve">Device Disabled Memory(CPU0-CH6-DIMM1) Disabled: MRC MajorCode:0x42, MRC MinorCode:0x01| </t>
  </si>
  <si>
    <t>No FA</t>
  </si>
  <si>
    <t>73401QJ200491</t>
  </si>
  <si>
    <t>6101917603820668</t>
  </si>
  <si>
    <t xml:space="preserve"> Processor CPU0_Status | Uncorrectable machine check exception </t>
  </si>
  <si>
    <t>0B.01.32.03.02
0x2b000461</t>
  </si>
  <si>
    <t>1. suspect PCIe Device related using 0x8110d000 address firstly. 
If reproduce on same CPU with not MMCFG, CPU CHA TOR Error.MFG Mindelay timing Known Issue. 
bank CHA29 MCACOD: 0x110a, MSCOD: 0x0c address: 0x8110d000
2. BIOS 3.02 not in Release BIOS list.</t>
  </si>
  <si>
    <t>Socket0.bank CHA29 MCACOD: 0x110a, MSCOD: 0x0c
address: 0x8110d000</t>
  </si>
  <si>
    <t>2023-11-14_22:35:23Z
Socket0.bank CHA29 MCACOD: 0x110a, MSCOD: 0x0c
address: 0x8110d000</t>
  </si>
  <si>
    <t>suspect PCIe Device related using 0x8110d000 address firstly.
1. get the OS log(lspci vt/vvvv/xxxx + iomem) to confirm the MMCFG device.
2. check the link including cable/connector/plug with the Device.
3. If reproduce again on same CPU with not MMCFG , CPU go FACR.</t>
  </si>
  <si>
    <t>0xddd248398f9f0c81</t>
  </si>
  <si>
    <t>Mindelay. Bank HA29 MCACOD: 0x110a, MSCOD: 0x0c</t>
  </si>
  <si>
    <t>Anson to check more signatures</t>
  </si>
  <si>
    <t>73401QJ200123</t>
  </si>
  <si>
    <t>6101917603820655</t>
  </si>
  <si>
    <t xml:space="preserve">Processor CPU0_Status | Uncorrectable machine check exception </t>
  </si>
  <si>
    <t>1.suspect PCIe Device related using 0x81101000 address firstly. 
If reproduce on same CPU with not MMCFG, CPU CHA TOR Error.MFG Mindelay timing Known Issue. 
bank10 CHA.MSCOD_MCACOD0x000c110a.Address0x81101000 (MMCFG)
2. BIOS 3.02 not in Release BIOS list.</t>
  </si>
  <si>
    <t xml:space="preserve">
socket0.bank CHA7 MCACOD: 0x110a, MSCOD: 0x0c."Address": "0x81101000 (MMCFG)"</t>
  </si>
  <si>
    <t>2023-11-14T23:26:52
socket0.bank CHA7 MCACOD: 0x110a, MSCOD: 0x0c."Address": "0x81101000 (MMCFG)"</t>
  </si>
  <si>
    <t>suspect PCIe Device related using 0x81101000 address firstly.
1. get the OS log(lspci vt/vvvv/xxxx + iomem) to confirm the MMCFG device.
2. check the link including cable/connector/plug with the Device.
3. If reproduce again on same CPU with not MMCFG , CPU go FACR.</t>
  </si>
  <si>
    <t>0xde236a39535a6a8c</t>
  </si>
  <si>
    <t>J324E966</t>
  </si>
  <si>
    <t>72TW112800279</t>
  </si>
  <si>
    <t>CN4308P2CD</t>
  </si>
  <si>
    <t>Dimm damage ? lost? loose?</t>
  </si>
  <si>
    <t>Sel.CPU0.Mem.MRC.MajorCode:0x46, MRC MinorCode:0x03</t>
  </si>
  <si>
    <t>no Crashdump in bmcblackinfo log.
idl log :
CPU0.Mem.MRC MajorCode:0x46, MRC MinorCode:0x03</t>
  </si>
  <si>
    <t>CPU1(no PPIN) Suspect Known Rcomp Issue.
@vicky, if resource enough, FACR; If not , RMA.</t>
  </si>
  <si>
    <t>J248E661</t>
  </si>
  <si>
    <t>Product FW/SW Escapee</t>
  </si>
  <si>
    <t>RMAed</t>
  </si>
  <si>
    <t>72HC695300420</t>
  </si>
  <si>
    <t>21B400555</t>
  </si>
  <si>
    <t xml:space="preserve">00.01.02.02.02
</t>
  </si>
  <si>
    <t>1. no crashdump.
2. only configure bank1 and bank2 reported in sel.
3. BIOS version is not in Relase list.
4. BMC version is early version.</t>
  </si>
  <si>
    <t>Sel.CPU0.DCU + CPU0.DTLB</t>
  </si>
  <si>
    <t>1.No crashdump , 
2.|2023-11-19T03:34:13+00:00
|CPU|Assert|Critical|07000B02|CPU0_Status CPU Machine Check Exception CPU-0 Configuration Error: BankType=0x01, ErrorType=0x04, Severity=0x07| 
 2023/11/19 04:49:23 CPU-0,BankType=0x02, ErrorType=0x04, Severity=0x07, bank-0x2 is DTLB. Uncorrectable machine check exception</t>
  </si>
  <si>
    <t xml:space="preserve">DCU +DTLB UCE, No detail </t>
  </si>
  <si>
    <t>Invalid log</t>
  </si>
  <si>
    <t>Sel .Configuration Error.CPU0.DCU + CPU0.DTLB</t>
  </si>
  <si>
    <t>CI2349-0910
(if PASS no EER)</t>
  </si>
  <si>
    <t>43B23R7700398</t>
  </si>
  <si>
    <t>6101948103931072</t>
  </si>
  <si>
    <t xml:space="preserve">0B.01.02.03.01
0x2b0004d0
</t>
  </si>
  <si>
    <r>
      <rPr>
        <sz val="11"/>
        <color rgb="FF000000"/>
        <rFont val="Calibri"/>
        <family val="2"/>
        <scheme val="minor"/>
      </rPr>
      <t xml:space="preserve">Sel: CPU0.DCU
</t>
    </r>
    <r>
      <rPr>
        <sz val="11"/>
        <color rgb="FF0070C0"/>
        <rFont val="Calibri"/>
        <family val="2"/>
        <scheme val="minor"/>
      </rPr>
      <t>Corrected error</t>
    </r>
  </si>
  <si>
    <t>Only CPU0.IERR in crash.
Sel.CPU0.DCU</t>
  </si>
  <si>
    <t>2023-11-21T15:38:18Z
NO_UNCORR_MCA_ERROR.Good_capture_with_IERR_CATERR_MSMI
Sel: 11-21T15:38:15:CPU-0 Configuration Error: BankType=DCU, ErrorType=Micro Arch, Severity=Corrected Error|</t>
  </si>
  <si>
    <r>
      <rPr>
        <sz val="11"/>
        <color rgb="FF000000"/>
        <rFont val="Calibri"/>
        <family val="2"/>
        <scheme val="minor"/>
      </rPr>
      <t xml:space="preserve">"1. RUN SHC for trying to repeat this issue with same CPU
2. FACR"
</t>
    </r>
    <r>
      <rPr>
        <sz val="11"/>
        <color rgb="FF0070C0"/>
        <rFont val="Calibri"/>
        <family val="2"/>
        <scheme val="minor"/>
      </rPr>
      <t>3. Could pls customer provide OS log</t>
    </r>
  </si>
  <si>
    <t>PLR4</t>
  </si>
  <si>
    <t>0x526f1dbf9931a7cf</t>
  </si>
  <si>
    <t>Configuration Error: BankType=DCU, Severity=Corrected Error|</t>
  </si>
  <si>
    <t>Unknown</t>
  </si>
  <si>
    <t>H3C</t>
  </si>
  <si>
    <t>72JL106700456</t>
  </si>
  <si>
    <t>210235K05V6237VM001T</t>
  </si>
  <si>
    <t>Uncorrectable machine check exception 
IPS: 848167</t>
  </si>
  <si>
    <t xml:space="preserve">CPU UPI Error
Corrected Error , Possible UPI link layer issue. 
</t>
  </si>
  <si>
    <t>FaultCode= CPU0.MDF14.MSCOD.0x40First MCERR Src Valid --&gt;  0x32A DIE2 MDF5  &lt;CPU-0 Configuration Error: BankType=KTI, ErrorType=Unknown, Severity=Corrected Error|</t>
  </si>
  <si>
    <r>
      <rPr>
        <sz val="11"/>
        <color rgb="FF000000"/>
        <rFont val="Calibri"/>
        <family val="2"/>
        <scheme val="minor"/>
      </rPr>
      <t xml:space="preserve">
["2023-11-23T02:18:27,[idl.log],InspurDiagnose:|CPU|Assert|Critical|07000B02|CPU0_Status CPU Machine Check Exception CPU-0 Configuration Error: BankType=KTI, ErrorType=Unknown, Severity=Corrected Error|
FaultMicrocode= 0x2b000461
</t>
    </r>
    <r>
      <rPr>
        <sz val="11"/>
        <color rgb="FF0070C0"/>
        <rFont val="Calibri"/>
        <family val="2"/>
        <scheme val="minor"/>
      </rPr>
      <t>FaultReason= HW.MCE.MDF:Parity_Errors
FaultCode= CPU0.MDF14.MSCOD.0x40</t>
    </r>
  </si>
  <si>
    <r>
      <rPr>
        <sz val="11"/>
        <color rgb="FF000000"/>
        <rFont val="Calibri"/>
        <family val="2"/>
        <scheme val="minor"/>
      </rPr>
      <t xml:space="preserve">RMA
</t>
    </r>
    <r>
      <rPr>
        <sz val="11"/>
        <color rgb="FF0070C0"/>
        <rFont val="Calibri"/>
        <family val="2"/>
        <scheme val="minor"/>
      </rPr>
      <t>Possible hit MDF Meshy DCD known issue,checking QSC TP screen time stamp</t>
    </r>
  </si>
  <si>
    <t>0x8dd44d2ec34df7d3</t>
  </si>
  <si>
    <t>J251F103</t>
  </si>
  <si>
    <t xml:space="preserve"> MDF14.Parity_Errors_0x40</t>
  </si>
  <si>
    <t>CI2350-1170
(OOW/RMAed)</t>
  </si>
  <si>
    <t>M22J4F7500026</t>
  </si>
  <si>
    <t>21B374609</t>
  </si>
  <si>
    <t>00.01.02.02.02
0x2b000161</t>
  </si>
  <si>
    <t>现场机器故障为cpu0报错刷屏，更换cpu0后机器恢复正常</t>
  </si>
  <si>
    <r>
      <rPr>
        <sz val="11"/>
        <color rgb="FF7030A0"/>
        <rFont val="Calibri"/>
        <family val="2"/>
        <scheme val="minor"/>
      </rPr>
      <t>1. No valid info from crashdump</t>
    </r>
    <r>
      <rPr>
        <sz val="11"/>
        <color rgb="FF0070C0"/>
        <rFont val="Calibri"/>
        <family val="2"/>
        <scheme val="minor"/>
      </rPr>
      <t xml:space="preserve">.Crashdump didn't match error reporting in time stamp.
</t>
    </r>
    <r>
      <rPr>
        <sz val="11"/>
        <color rgb="FF7030A0"/>
        <rFont val="Calibri"/>
        <family val="2"/>
        <scheme val="minor"/>
      </rPr>
      <t>2. BIOS version is not in Relase list.
3. BMC version is early version.</t>
    </r>
  </si>
  <si>
    <t>CPU0.IERR.Core0</t>
  </si>
  <si>
    <t xml:space="preserve">CrashDump:
only IERR. 
no PPIN in crashdump.
Sel: 11-24T17:11:24+00:00|MAINBOARD|Assert|Critical|15FFB202|SYS Error  IERR
</t>
  </si>
  <si>
    <r>
      <rPr>
        <sz val="11"/>
        <color rgb="FF000000"/>
        <rFont val="Calibri"/>
        <family val="2"/>
        <scheme val="minor"/>
      </rPr>
      <t xml:space="preserve">1.Reproduce with 2 and 3.
2.Update BIOS
3. update BMC latest version(&gt;3.24).
</t>
    </r>
    <r>
      <rPr>
        <sz val="11"/>
        <color rgb="FF0070C0"/>
        <rFont val="Calibri"/>
        <family val="2"/>
        <scheme val="minor"/>
      </rPr>
      <t xml:space="preserve">4. Pls customer provide OS log
</t>
    </r>
  </si>
  <si>
    <t>PV</t>
  </si>
  <si>
    <t>0x0 in crashdump.</t>
  </si>
  <si>
    <t xml:space="preserve">Not CPU Issue.Suspect MB
</t>
  </si>
  <si>
    <t>MAINBOARD|Assert|Critical|15FFB202|SYS Error  IERR</t>
  </si>
  <si>
    <t xml:space="preserve">73JS175300673
</t>
  </si>
  <si>
    <t>28B824178</t>
  </si>
  <si>
    <t>工程师王晓刚11月28号到达现场，核对机器SN，点亮ID灯后开始操作，客户报修cpu1mce故障，现场查看日志后更换CPU1后问题解决，确认没问题后离开现场</t>
  </si>
  <si>
    <t xml:space="preserve">CPU CHA TOR Error.MFG Mindelay timing Known Issue.
CPU1.CHA14, bank 11"  "bank CHA14 MCACOD: 0x1136, MSCOD: 0x0c </t>
  </si>
  <si>
    <t>CPU1.CHA14</t>
  </si>
  <si>
    <t>09-27T04:08:02Z
socket1."bank CHA14 MCACOD: 0x1136, MSCOD: 0x24"."Address": "0xbec8ba1fc0"
CPU1:0xd83e4839571038dd
2023-11-01T18:20:18Z
socket1."bank CHA14 MCACOD: 0x1136, MSCOD: 0x0c"."Address": "0x8fb73a8b80"</t>
  </si>
  <si>
    <t>RMA.</t>
  </si>
  <si>
    <t>0xd83e4839571038dd</t>
  </si>
  <si>
    <t>J324F012</t>
  </si>
  <si>
    <t xml:space="preserve">Mindelay.bank CHA14 MCACOD: 0x1136, MSCOD: 0x0c </t>
  </si>
  <si>
    <t>43TH195800321(log)</t>
  </si>
  <si>
    <t>21BA60932</t>
  </si>
  <si>
    <t>11.28，工程师陈伟，胡勇杰，候二龙上门，与客户确认机器，发现机器前面板状态等红灯，无法进bmc，故障明确，更换CPU1并与CPU0交叉更换后，机器故障灯消失，进系统，现场运维确认后结单。</t>
  </si>
  <si>
    <r>
      <rPr>
        <sz val="12"/>
        <color rgb="FF000000"/>
        <rFont val="Calibri"/>
        <family val="2"/>
        <scheme val="minor"/>
      </rPr>
      <t xml:space="preserve">CPU UPI Error.MFG Mindelay timing Known Issue??
</t>
    </r>
    <r>
      <rPr>
        <sz val="12"/>
        <color rgb="FF0070C0"/>
        <rFont val="Calibri"/>
        <family val="2"/>
        <scheme val="minor"/>
      </rPr>
      <t xml:space="preserve">Corrected Error , Possible UPI link layer issue. </t>
    </r>
  </si>
  <si>
    <t>CPU1_Status CPU Machine Check Exception CPU-1 Configuration Error: BankType=KTI, ErrorType=Unknown, Severity=Corrected Error</t>
  </si>
  <si>
    <r>
      <rPr>
        <b/>
        <sz val="11"/>
        <color rgb="FF000000"/>
        <rFont val="Calibri"/>
        <family val="2"/>
        <scheme val="minor"/>
      </rPr>
      <t xml:space="preserve">11-23_09:41:10Z
</t>
    </r>
    <r>
      <rPr>
        <sz val="11"/>
        <color rgb="FF000000"/>
        <rFont val="Calibri"/>
        <family val="2"/>
        <scheme val="minor"/>
      </rPr>
      <t>(</t>
    </r>
    <r>
      <rPr>
        <sz val="11"/>
        <color rgb="FFFF0000"/>
        <rFont val="Calibri"/>
        <family val="2"/>
        <scheme val="minor"/>
      </rPr>
      <t>0x54a951bde513e58b</t>
    </r>
    <r>
      <rPr>
        <sz val="11"/>
        <color rgb="FF000000"/>
        <rFont val="Calibri"/>
        <family val="2"/>
        <scheme val="minor"/>
      </rPr>
      <t>)
CPU1.UPI0.0xba00000000110c0f
|0x54a863bdfd3f2640
|0x54a951bde513e58b|</t>
    </r>
  </si>
  <si>
    <t>0x54a951bde513e58b(log)</t>
  </si>
  <si>
    <t>3328D000</t>
  </si>
  <si>
    <t>Possible UPI link layer issue. Machine Check Exception CPU-1 Configuration Error: Severity=Corrected Error</t>
  </si>
  <si>
    <t>CI2349-0910</t>
  </si>
  <si>
    <t>M30N8J6800012</t>
  </si>
  <si>
    <t>6101941303898276</t>
  </si>
  <si>
    <t xml:space="preserve"> Processor CPU1_Status | Uncorrectable machine check exception</t>
  </si>
  <si>
    <r>
      <rPr>
        <sz val="11"/>
        <color rgb="FF000000"/>
        <rFont val="Calibri"/>
        <family val="2"/>
        <scheme val="minor"/>
      </rPr>
      <t xml:space="preserve">1. Suspect CPU.DCU Issue.
</t>
    </r>
    <r>
      <rPr>
        <sz val="11"/>
        <color rgb="FF0070C0"/>
        <rFont val="Calibri"/>
        <family val="2"/>
        <scheme val="minor"/>
      </rPr>
      <t>Corrected Error.</t>
    </r>
  </si>
  <si>
    <t>Sel.bank1(DCU)</t>
  </si>
  <si>
    <t>11-25T09_37_17Z
socket0-0xc2b6d458c0adde1e
11-25T09:33:51
CPU-0 Configuration Error: BankType=DCU, ErrorType=Micro Arch, Severity=Corrected Error
Crash：11-27T00_11_16Z
socket1.FirstMCERR = Core1
0xc2b6d458c0adde1e(Have swapped CPU)
sel: 11-27T00:11:13 CPU-1 Configuration Error: BankType=DCU, ErrorType=Micro Arch, Severity=Corrected Error</t>
  </si>
  <si>
    <r>
      <t xml:space="preserve">"1. RUN SHC for trying to repeat this issue with same CPU
2. </t>
    </r>
    <r>
      <rPr>
        <sz val="11"/>
        <color rgb="FF7030A0"/>
        <rFont val="Calibri"/>
        <family val="2"/>
        <scheme val="minor"/>
      </rPr>
      <t>pre</t>
    </r>
    <r>
      <rPr>
        <b/>
        <sz val="11"/>
        <color rgb="FF7030A0"/>
        <rFont val="Calibri"/>
        <family val="2"/>
        <scheme val="minor"/>
      </rPr>
      <t>FACR</t>
    </r>
    <r>
      <rPr>
        <sz val="11"/>
        <color theme="1"/>
        <rFont val="Calibri"/>
        <family val="2"/>
        <scheme val="minor"/>
      </rPr>
      <t xml:space="preserve">"
</t>
    </r>
    <r>
      <rPr>
        <sz val="11"/>
        <color rgb="FF0070C0"/>
        <rFont val="Calibri"/>
        <family val="2"/>
        <scheme val="minor"/>
      </rPr>
      <t xml:space="preserve">3. Pls customer provide OS log. </t>
    </r>
  </si>
  <si>
    <t>0xc2b6d458c0adde1e</t>
  </si>
  <si>
    <t>unknown</t>
  </si>
  <si>
    <t xml:space="preserve">42R86T5400905
</t>
  </si>
  <si>
    <t>21B562281</t>
  </si>
  <si>
    <t>0x2b000161</t>
  </si>
  <si>
    <t>工程师王晓刚11月29号到达现场，核对机器SN，点亮ID灯后开始操作，客户报修CPUmce故障，现场收集日志后更换CPU1后问题解决，确认没问题后离开现场</t>
  </si>
  <si>
    <t>CPU MDF Error - MFG DCD Known Issue.</t>
  </si>
  <si>
    <t>MDF25.MCACOD: 0x405, MSCOD: 0x0040</t>
  </si>
  <si>
    <t xml:space="preserve"> "bank MDF25 MCACOD: 0x405, MSCOD: 0x0040": "MCACOD_decoded: Parity Error, MSCOD_decoded: Parity Error"</t>
  </si>
  <si>
    <t xml:space="preserve">RMA, check the CPU1 manufacture time </t>
  </si>
  <si>
    <t>0x4bb2b9bf9eb74af1</t>
  </si>
  <si>
    <t>3251F300</t>
  </si>
  <si>
    <t>Mesh DCD.bank MDF25 MCACOD: 0x405, MSCOD: 0x0040</t>
  </si>
  <si>
    <t>73CN802900176</t>
  </si>
  <si>
    <t>11/29胡勇杰、刘超、侯二龙、李锐上门，登陆bmc查看CPU0报错，收集日志上传云诊断分析CPU0故障，更换CPU0后无异常</t>
  </si>
  <si>
    <r>
      <rPr>
        <sz val="12"/>
        <color rgb="FF000000"/>
        <rFont val="Calibri"/>
        <family val="2"/>
        <scheme val="minor"/>
      </rPr>
      <t xml:space="preserve">CPU CHA TOR Error.MFG Mindelay timing Known Issue??
</t>
    </r>
    <r>
      <rPr>
        <sz val="12"/>
        <color rgb="FF0070C0"/>
        <rFont val="Calibri"/>
        <family val="2"/>
        <scheme val="minor"/>
      </rPr>
      <t xml:space="preserve">Tor table Point to IMC1. 
</t>
    </r>
    <r>
      <rPr>
        <sz val="12"/>
        <color rgb="FF000000"/>
        <rFont val="Calibri"/>
        <family val="2"/>
        <scheme val="minor"/>
      </rPr>
      <t>11-23: CPU0 and CPU1, Error from CPU1 UPI. So in
11-29: Move CPU0 to CPU1 then use a new CPU to put into CPU0, this time error point to CPU0</t>
    </r>
  </si>
  <si>
    <t>CPU0.CHA19.MSCOD=0x0c</t>
  </si>
  <si>
    <r>
      <rPr>
        <b/>
        <sz val="11"/>
        <color rgb="FF000000"/>
        <rFont val="Calibri"/>
        <family val="2"/>
        <scheme val="minor"/>
      </rPr>
      <t>11-29_10:03:38Z
(</t>
    </r>
    <r>
      <rPr>
        <b/>
        <sz val="11"/>
        <color rgb="FFFF0000"/>
        <rFont val="Calibri"/>
        <family val="2"/>
        <scheme val="minor"/>
      </rPr>
      <t>0xdf656d3967c13568</t>
    </r>
    <r>
      <rPr>
        <b/>
        <sz val="11"/>
        <color rgb="FF000000"/>
        <rFont val="Calibri"/>
        <family val="2"/>
        <scheme val="minor"/>
      </rPr>
      <t xml:space="preserve">)
</t>
    </r>
    <r>
      <rPr>
        <sz val="11"/>
        <color rgb="FF000000"/>
        <rFont val="Calibri"/>
        <family val="2"/>
        <scheme val="minor"/>
      </rPr>
      <t xml:space="preserve">|0xdf656d3967c13568
|0x54a863bdfd3f2640|
socket0.bank CHA19 MCACOD: 0x1136, MSCOD: 0x0c
0xbe200000000c1136
</t>
    </r>
  </si>
  <si>
    <t>0xdf656d3967c13568(log)</t>
  </si>
  <si>
    <t>J324F231</t>
  </si>
  <si>
    <t xml:space="preserve">
Mindelay.bank CHA19 MCACOD: 0x1136, MSCOD: 0x0c
0xbe200000000c1136</t>
  </si>
  <si>
    <t>CI2352-1924</t>
  </si>
  <si>
    <t>6101904503757712</t>
  </si>
  <si>
    <t xml:space="preserve">No Valid Crashdump and Sel in errordump_6101904503757712 Log.
</t>
  </si>
  <si>
    <t>Need to recollect Log and Reproduce.</t>
  </si>
  <si>
    <t>Wait for FA
(RMAed)</t>
  </si>
  <si>
    <t>72QP269700509</t>
  </si>
  <si>
    <t>21AB04708</t>
  </si>
  <si>
    <t>01.01.02.01.03
0x2b0000a1</t>
  </si>
  <si>
    <t>1号孟潘上门，现场机器故障为cpu报错，收集日志分析，机器cpu1故障。更换后机器恢复正常。</t>
  </si>
  <si>
    <t>There is only 11-30 log, but looks there is another UCE happened in 12-01, But no log . Could pls customer confirm whether do same swap before 2nd failure? or they are same two units, just reboot and report failure again?</t>
  </si>
  <si>
    <t>IFU.CPU1.core41.MS_MCACOD.0x00100005</t>
  </si>
  <si>
    <t>0x5    IFU Internal Parity Error
FaultMicrocode= 0x2b0000a1
FaultReason= HW.MCE.IFU:Uncorr_0X10
FaultCode= CPU1.core41.MS_MCACOD.0x00100005</t>
  </si>
  <si>
    <t>3.12.1</t>
  </si>
  <si>
    <t>J235F832</t>
  </si>
  <si>
    <t>UCE Bank0(IFU).MCACOD:0x05.MSCOD:0x10,</t>
  </si>
  <si>
    <t>M23N4S6400570</t>
  </si>
  <si>
    <t>21AC07675</t>
  </si>
  <si>
    <t>01.01.32.02.01</t>
  </si>
  <si>
    <t>2023年12月1日，工程师秦诚，bmc下双CPU报错，收集日志分析，CPU0 bank9 / CPU1 bank10 有报错，提升技术中心季永正老师，应老师要求更换CPU1，服务器恢复。</t>
  </si>
  <si>
    <t xml:space="preserve">QsFD CPU(MCACOD: 0x1136, MSCOD: 0x0c)
Suspect CPU known issue.
RMA.
</t>
  </si>
  <si>
    <t>FirstIERR = 0x0, FirstMCERR = CHA7, bank 10
  "bank CHA7 MCACOD: 0x1136, MSCOD: 0x0c": Tor_Timeout</t>
  </si>
  <si>
    <t xml:space="preserve">"bank 10 (CHA_B)": "INSTANCE_ID_decoded: Most severe Error ID = RAW CHA7",
"bank CHA7 MCACOD: 0x1136, MSCOD: 0x0c": </t>
  </si>
  <si>
    <t xml:space="preserve">RMA.
CPU CHA TOR Error.MFG Mindelay timing Known Issue.
CPU1.CHA14, bank 11"  "bank CHA14 MCACOD: 0x1136, MSCOD: 0x0c
Similar as :28B824178 </t>
  </si>
  <si>
    <r>
      <rPr>
        <strike/>
        <sz val="11"/>
        <color rgb="FF000000"/>
        <rFont val="Calibri"/>
        <family val="2"/>
        <scheme val="minor"/>
      </rPr>
      <t xml:space="preserve">0x64626f275df36505
</t>
    </r>
    <r>
      <rPr>
        <sz val="11"/>
        <color rgb="FF000000"/>
        <rFont val="Calibri"/>
        <family val="2"/>
        <scheme val="minor"/>
      </rPr>
      <t>0x64626d27eb868a9c</t>
    </r>
  </si>
  <si>
    <t>L237E252</t>
  </si>
  <si>
    <t>CHA.CHA7:TOR_TIMEOUT_OriginalReq,MCACOD:0x1136.MSCOD:0x0f</t>
  </si>
  <si>
    <t>CI2351-1562  
（RMAed）</t>
  </si>
  <si>
    <t>24BB05463</t>
  </si>
  <si>
    <t>工程师贺腾飞于 2023.12.4日到达现场，核对机器 SN，点亮 ID 灯进行操作，客户报修内存，现场查看CPU1槽位下内存多条禁用，测试为CPU导致，更换CPU1并对调后，机器恢复，库里备件满足</t>
  </si>
  <si>
    <r>
      <rPr>
        <b/>
        <sz val="11"/>
        <color rgb="FF000000"/>
        <rFont val="Calibri"/>
        <family val="2"/>
        <scheme val="minor"/>
      </rPr>
      <t>Suspect</t>
    </r>
    <r>
      <rPr>
        <sz val="11"/>
        <color rgb="FF000000"/>
        <rFont val="Calibri"/>
        <family val="2"/>
        <scheme val="minor"/>
      </rPr>
      <t xml:space="preserve"> nonCPU Issue, may Install or DIMM issue.
</t>
    </r>
    <r>
      <rPr>
        <b/>
        <sz val="11"/>
        <color rgb="FF000000"/>
        <rFont val="Calibri"/>
        <family val="2"/>
        <scheme val="minor"/>
      </rPr>
      <t xml:space="preserve">Next Step: 
</t>
    </r>
    <r>
      <rPr>
        <sz val="11"/>
        <color rgb="FF000000"/>
        <rFont val="Calibri"/>
        <family val="2"/>
        <scheme val="minor"/>
      </rPr>
      <t xml:space="preserve">0. what's the IPS number?
1. Open Serial Debug Log for more logs.
2. Re-install CPU1 and CPU1-CH3-DIMM0.
3. Replace DIMM CPU1-CH3-DIMM0.
4. Swap CPU to check whether follow CPU or move the CPU1 to another Server to confirm.
 </t>
    </r>
  </si>
  <si>
    <r>
      <rPr>
        <sz val="11"/>
        <color rgb="FF000000"/>
        <rFont val="Calibri"/>
        <family val="2"/>
        <scheme val="minor"/>
      </rPr>
      <t>Only CPU1-CH3-DIMM0 0x26,0x01(CMD CLK eye width too small),</t>
    </r>
    <r>
      <rPr>
        <b/>
        <sz val="11"/>
        <color rgb="FF000000"/>
        <rFont val="Calibri"/>
        <family val="2"/>
        <scheme val="minor"/>
      </rPr>
      <t xml:space="preserve"> other DIMMs disabled due to POR Map out.
</t>
    </r>
    <r>
      <rPr>
        <sz val="11"/>
        <color rgb="FF000000"/>
        <rFont val="Calibri"/>
        <family val="2"/>
        <scheme val="minor"/>
      </rPr>
      <t xml:space="preserve"> |2023-11-30T15:45:11+00:00|MEMORY|Assert|Critical|0C2C0402|P1_C3_D0_Status Memory Device Disabled Memory(CPU1-CH3-DIMM0) Disabled: MRC MajorCode:0x26, MRC MinorCode:0x01| </t>
    </r>
  </si>
  <si>
    <t xml:space="preserve">no Crashdump in bmcblackinfo log.
1. MRC MajorCode:0x26, MRC MinorCode:0x01
</t>
  </si>
  <si>
    <t>need more log to analysis
1. Check the DIMM: P1_C3_D0 or replace it.</t>
  </si>
  <si>
    <t>mem.MRC.0x26.0x01</t>
  </si>
  <si>
    <t>No Crash dump</t>
  </si>
  <si>
    <t>might extend to idl, sel</t>
  </si>
  <si>
    <t>idl has CPU1-CH3-DIMM0</t>
  </si>
  <si>
    <t>CI2401-2000</t>
  </si>
  <si>
    <t>M3JQ105800229</t>
  </si>
  <si>
    <t>01.01.02.03.01
0x2b0004d0</t>
  </si>
  <si>
    <t>12/4胡勇杰、王超凡上门，登陆bmc查看CPU0 mce，多次报修CPU告警，收集日志提升季永正老师，建议更换CPU0和主板，更换后仍有CPU0 mce告警和pcie告警，与CPU1对调槽位后CPU1告警，故障跟随CPU，怀疑CPU doa，提升季永正老师，建议更换CPU0和doa的CPU1，更换后无异常，运维结单</t>
  </si>
  <si>
    <t>UPI Link Layer. Possible M/B issue.</t>
  </si>
  <si>
    <t>FaultPPIN= 0xc2d2235a65643840
FaultCPUID= 0x806f8
FaultMicrocode= 0x2b0004d0
FaultReason= HW.MCE.UPI:Unmerged_UPI0:Uc_Ll_Rx_Unsupported/Undefined_Packet
FaultCode= CPU0.UPI0.MSCOD.0x11</t>
  </si>
  <si>
    <t xml:space="preserve">MCx.0xb2000040010800b0.0x108  DDR/DDRT link fail </t>
  </si>
  <si>
    <t>Not CPU Issue.Suspect MB</t>
  </si>
  <si>
    <t>UPI.0x11.MSCOD</t>
  </si>
  <si>
    <t>QSFD</t>
  </si>
  <si>
    <t>M2KM822800583</t>
  </si>
  <si>
    <t>21B226825</t>
  </si>
  <si>
    <t>2023.12.5日，工程师樊帅到达现场核对故障机器SN,IP等信息后，收集日志上传云诊断分析更换CPU0，确认故障CPU0更换后正常进入系统，与运维确认，离开现场。</t>
  </si>
  <si>
    <t xml:space="preserve">Unknow Issue because BMC too old to dump valid crashdump. Not sure whether caused by CPU.
0. what's the IPS number?
1. update BMC, 3.7.1 is too old
2. Update BIOS, PV is old.
3. Run SHC to double confirm.
</t>
  </si>
  <si>
    <t>Only Sel IERR. 
Crashdump log is incomplete because of too old version.</t>
  </si>
  <si>
    <r>
      <rPr>
        <sz val="11"/>
        <color rgb="FF000000"/>
        <rFont val="Calibri"/>
        <family val="2"/>
        <scheme val="minor"/>
      </rPr>
      <t xml:space="preserve">Crashdump log not complete
HW.HANG.Core:Core </t>
    </r>
    <r>
      <rPr>
        <sz val="11"/>
        <color rgb="FF0070C0"/>
        <rFont val="Calibri"/>
        <family val="2"/>
        <scheme val="minor"/>
      </rPr>
      <t>inaccessible from PECI, suspected 3 Strike Error without TORTO.incomplete_dump.mca_zero_value</t>
    </r>
  </si>
  <si>
    <r>
      <rPr>
        <sz val="11"/>
        <color rgb="FF000000"/>
        <rFont val="Calibri"/>
        <family val="2"/>
        <scheme val="minor"/>
      </rPr>
      <t xml:space="preserve">Check BMC Version update.
monitor.
need more log to analysis
</t>
    </r>
    <r>
      <rPr>
        <sz val="11"/>
        <color rgb="FF0070C0"/>
        <rFont val="Calibri"/>
        <family val="2"/>
        <scheme val="minor"/>
      </rPr>
      <t>Possible hit known issue of 3 strike w/o time out, But per Guanguan, this issue fixed after PV (inlcude PV). Could be other issue. could FA.
Recommand customer update F.W for this system.</t>
    </r>
  </si>
  <si>
    <t>PV
00.01.02.02.02
0x2b000161</t>
  </si>
  <si>
    <t>3.7.1</t>
  </si>
  <si>
    <t>FaultPPIN= 0x0</t>
  </si>
  <si>
    <t>Log Lack.No valid crash.BMC ver old</t>
  </si>
  <si>
    <t>Core inaccessible from PECI, suspected 3 Strike Error without TORTO(BMC Versio too old)</t>
  </si>
  <si>
    <t>CI2404-2656</t>
  </si>
  <si>
    <t>734F95S800510</t>
  </si>
  <si>
    <t>CN4345P28M</t>
  </si>
  <si>
    <t>CPU0 Uncorrectable Machine Check Exception</t>
  </si>
  <si>
    <t>May CPU related.
0. what's the IPS number?
1. update BMC version
2. Suggest to run SHC to reproduce and provide new logs.
3. SWAP cpu0 AND 1 if can reproduce on CPU(PPIN:ce3e). If yes, go FACR.</t>
  </si>
  <si>
    <t>bank 1 (DCU) MCACOD: 0x114, MSCOD: 0x0100": "MCACOD_decoded: L1 Read Error, MSCOD_decoded: Non-APIC Error</t>
  </si>
  <si>
    <t>Test Miscorrelation</t>
  </si>
  <si>
    <t>Jim/Anson</t>
  </si>
  <si>
    <t>Sel:|CPU|Assert|Critical|07000B02|CPU0_Status CPU Machine Check Exception CPU-0 Configuration Error: BankType=DCU, ErrorType=Micro Arch, Severity=Corrected Error|
crash:
bank 1 (DCU) MCACOD: 0x114, MSCOD: 0x0100": "MCACOD_decoded: L1 Read Error, MSCOD_decoded: Non-APIC Error</t>
  </si>
  <si>
    <t xml:space="preserve">1.update to latest BMC
2. SWAP cpu0 AND 1 if can reproduce on CPU1  than preFA </t>
  </si>
  <si>
    <t>0x2036e64aa1cece3e</t>
  </si>
  <si>
    <t>J339G000</t>
  </si>
  <si>
    <t>UCE DCU Bank1(DCU).DCU:UNCORR_0x100_0114</t>
  </si>
  <si>
    <t xml:space="preserve">CPU </t>
  </si>
  <si>
    <t>M3HU432500460</t>
  </si>
  <si>
    <t>28BB06727</t>
  </si>
  <si>
    <t>12.12日工程师谢飞翔上门确认故障机器，收集日志提升刘总虎老师，需要更换CPU0 CPU0C6D1，追加备件，更换后交付客户</t>
  </si>
  <si>
    <t>May Install or Mem Or CPU.
0. what's the IPS number?
1. Need to narrow down , try reinstall CPU0.iMC3.Ch0 and CPU;
2. If item1 not fix, replace DIMM;
3. If Item1,2 not fix, try swap CPU to check whether follow CPU.</t>
  </si>
  <si>
    <t>FaultReason= HW.MCE.IMC:Uncorr_Rd_Error
CPU0.iMC3Chn0.MSCOD.0xa0
|mcerrloggingreg       |0x07c907c9|Bits   [9:0] First MCERR Src Valid --&gt;  0x3C9 MCDDR3  &lt;--</t>
  </si>
  <si>
    <t xml:space="preserve">bank19.MC.0xfe00000200a00090
0xa0   UnCorr Rd Error
0x90   IMC_ERROR(1LM MODE)|MEMORY READ ERROR|CHANNEL_0
</t>
  </si>
  <si>
    <t xml:space="preserve">Memory issue happened in 12/10 which match IDL log, But Crashdump is 12/28. There is no IDL log to match this log. so the error is :HW.HANG.Core:Core inaccessible from PECI, suspected 3 Strike Error without TORTO.incomplete_dump.mca_zero_value. The bkc is PV. But didn't find BMC F.W , it need update BMC F.W
</t>
  </si>
  <si>
    <t>01.01.32.04.02 ???
0x2b0004d0
PLR4</t>
  </si>
  <si>
    <t>50.64.01 ?</t>
  </si>
  <si>
    <t>MC.0xfe00000200a00090.UnCorr Rd Error</t>
  </si>
  <si>
    <t>CI2404-2622</t>
  </si>
  <si>
    <t>M38R8G3801300</t>
  </si>
  <si>
    <t>24BB05181</t>
  </si>
  <si>
    <t>工程师周理强12月11日到达现场，核对sn开始操作，客户报修设备不通，现场查看设备告警并宕机，设备频繁重启，收集日志分析CPU0mce报错，更换CPU0并对调CPU，涂抹硅脂，压测CPU通过后恢复正常</t>
  </si>
  <si>
    <t>Need more DOE to Narrow Down.
0. what's the IPS number?
1. Suspect CPU or DIMM install.
2. Replace CPU0.iMC3Chn0 DIMM
3. If still fail after 1 and 2 , recollect logs to intel confirm.</t>
  </si>
  <si>
    <t>HW.ERR.MULTI.DCU_LOAD_POISON.MEM_ERR:Ddr/Ddrt_Link_Fail
FaultCode= CPU0.iMC3Chn0.MSCOD.0x108</t>
  </si>
  <si>
    <t>Test escapee</t>
  </si>
  <si>
    <t>FaultPPIN= 0xc3b7f777a4ed8c26
FaultCPUID= 0x806f8
FaultMicrocode= 0x2b000461
FaultReason= HW.ERR.MULTI.DCU_LOAD_POISON.MEM_ERR:Ddr/Ddrt_Link_Fail
FaultCode= CPU0.iMC3Chn0.MSCOD.0x108</t>
  </si>
  <si>
    <t xml:space="preserve">Need do memory swap test before cofirm whether it is a CPU issue.
</t>
  </si>
  <si>
    <t>3.35.1</t>
  </si>
  <si>
    <t>0xc3b7f777a4ed8c26</t>
  </si>
  <si>
    <t>L342E552</t>
  </si>
  <si>
    <t xml:space="preserve">MC.0xb2000040010800b0.0x108  DDR/DDRT link fail </t>
  </si>
  <si>
    <t>DIMM issue</t>
  </si>
  <si>
    <t>73EA566800769</t>
  </si>
  <si>
    <t>28BB06876</t>
  </si>
  <si>
    <t>2023年12月11日，工程师秦诚，现场机器红灯告警，收集日志分析，cpu0 bank1报错，更换CPU后恢复。</t>
  </si>
  <si>
    <t>Suspect CPU Issue.
0. what's the IPS number?
1. suggest to run SHC for trying reproduce.
2. FACR</t>
  </si>
  <si>
    <t>bank 1 (DCU) MCACOD: 0x134, MSCOD: 0x0010</t>
  </si>
  <si>
    <t>Jim</t>
  </si>
  <si>
    <t>FaultCode= CPU0.core18.MS_MCACOD.0x00100134
0xbd80000000100134.MCA(0x134)=L1 Data Read Error,MSCOD(0x10)=Receiving Poisoned Data</t>
  </si>
  <si>
    <t>0x010 DCU UCE only , load poison</t>
  </si>
  <si>
    <t xml:space="preserve">01.01.32.04.02
</t>
  </si>
  <si>
    <t>0x437fe74a99afd398</t>
  </si>
  <si>
    <t>UCE 
Bank1(DCU).MCACOD:0x134.MSCOD:0x10</t>
  </si>
  <si>
    <t>　check idl for memory ecc, etc.</t>
  </si>
  <si>
    <t>M3F11G4400579</t>
  </si>
  <si>
    <t>CN4341P44P</t>
  </si>
  <si>
    <t>Processor CPU1_Status | Uncorrectable machine check exception | Assert</t>
  </si>
  <si>
    <t>May CPU related.
0. update BMC version
1. Suggest to run SHC to reproduce and provide new logs.
2. SWAP cpu0 AND 1 if can reproduce on CPU(PPIN:52C). If yes, go FACR.</t>
  </si>
  <si>
    <t xml:space="preserve">socket1.Core19.bank1 DCU.MSCOD_MCACOD0x01000114.Address0xfeb88e40
0x114  L1 Read Error     (UCE)
Status:0xbf80000001000114. </t>
  </si>
  <si>
    <t>FaultCode= CPU1.core19.MS_MCACOD.0x01000114</t>
  </si>
  <si>
    <t>0x100 DCU UCE only , read error</t>
  </si>
  <si>
    <t>0x2b000461
PLR1</t>
  </si>
  <si>
    <t>BMC_EGS_2.0.2</t>
  </si>
  <si>
    <t>0xc2f3fa36c1bf652c</t>
  </si>
  <si>
    <t>L328E079</t>
  </si>
  <si>
    <t>UCE 
Bank1(DCU).MCACOD:0x114.MSCOD:0x100</t>
  </si>
  <si>
    <t>M3270JR300639</t>
  </si>
  <si>
    <t>28BB06716（无法开机未收日志）</t>
  </si>
  <si>
    <t>12月14日工程师刘海鹏上门 客户宕机 最小化测试排查 发现cpu1不识别 交叉测试机器回复正常 太晚了 等到老师验证/12.14日工程师谢飞翔上门确认故障机器。更换故障Cpu1 更换后进系统有报错，提升技术1.5季永正老师为系统报错。告知客户，客户表示知道这个报错是系统问题。可以结单</t>
  </si>
  <si>
    <t xml:space="preserve">No Valid Log.
0. what's the IPS number?
1. collect and provide BMC onekeylog, which not depends on Host Bootup.
</t>
  </si>
  <si>
    <t xml:space="preserve">No Log.
</t>
  </si>
  <si>
    <t>no log</t>
  </si>
  <si>
    <t>collocte log</t>
  </si>
  <si>
    <t>Log Lack.Not Collect</t>
  </si>
  <si>
    <t>CI2404-2659</t>
  </si>
  <si>
    <t>73WD575700787</t>
  </si>
  <si>
    <t>CN4345P2HS</t>
  </si>
  <si>
    <t>Processor CPU1_Status | Uncorrectable machine check exception | Asserted</t>
  </si>
  <si>
    <t>Suspect May CPU related Issue.
1. Provide the OS log(Dmesg/Messsages/MCElogs/..).
2. could you run SHC to retest.
3.Please go PreFACR.</t>
  </si>
  <si>
    <r>
      <rPr>
        <sz val="11"/>
        <color rgb="FF000000"/>
        <rFont val="Calibri"/>
        <family val="2"/>
        <scheme val="minor"/>
      </rPr>
      <t xml:space="preserve"> MLC.MSCOD_MCACOD0x00400405.
</t>
    </r>
    <r>
      <rPr>
        <sz val="11"/>
        <color rgb="FFFF0000"/>
        <rFont val="Calibri"/>
        <family val="2"/>
        <scheme val="minor"/>
      </rPr>
      <t>MSCOD :0x400405 Unmerged_MDF8:Parity_Errors _0x40_0x405</t>
    </r>
  </si>
  <si>
    <t>HW.MCE.MLC:Uncorr_Idi_Or_Sq_Parity_Error_0X0040_0X0405</t>
  </si>
  <si>
    <t xml:space="preserve">1.check the CPU date , maybe it is a known issue
</t>
  </si>
  <si>
    <t xml:space="preserve">0x2b0004d0
</t>
  </si>
  <si>
    <t>3.32.02
BMC_EGS_2.0.3</t>
  </si>
  <si>
    <t>0x30cbf04adf42af56
(log)</t>
  </si>
  <si>
    <t>J339G035</t>
  </si>
  <si>
    <t>Possible hit known issue of Mesh DCD, SH pre FACR repro</t>
  </si>
  <si>
    <t>MeshyDCD
MLC:UNCORR_IDI_OR_SQ_PARITY_ERROR_0x0040_0x0405  
MSCOD :0x400405 Unmerged_MDF8:Parity_Errors _0x40_0x405</t>
  </si>
  <si>
    <t>43UK838900968</t>
  </si>
  <si>
    <t>24BB14688</t>
  </si>
  <si>
    <t>工程师赵元禧于2023.12.14日到达现场后，核对机器 SN，点亮 ID 灯进行操作，客户报修mce故障，现场收集日志发现mcelog有cpu1 umce故障，于是更换并交叉后服务器恢复正常。库房备件满足使用。</t>
  </si>
  <si>
    <t xml:space="preserve">No Valid Log.
0. what's the IPS number?
1. No Error in Sel, only Cycles; No Crashdump file created.
2. Provid the OS log.
3. Re-Run workload to reproduce.
</t>
  </si>
  <si>
    <t xml:space="preserve">SYS_Boot System Initiated by power up System Restart Cause: automatic power-up on AC being applied due to always-restore power restore policy| </t>
  </si>
  <si>
    <t>no Crashdump in bmcblackinfo log.</t>
  </si>
  <si>
    <t>no error log.</t>
  </si>
  <si>
    <t>Log Lack.No crash created.Need More Log</t>
  </si>
  <si>
    <t>M30G550R00659</t>
  </si>
  <si>
    <t>24BB05180</t>
  </si>
  <si>
    <t>工程师赵元禧于2023.12.16日到达现场后，核对机器 SN，点亮 ID 灯进行操作，客户报修cpu0 umce故障，，现场收集日志确认故障后更换并交叉后服务器恢复正常。库房备件满足使用。</t>
  </si>
  <si>
    <t xml:space="preserve">Suspect MB or CPU1.
UPI Link Layer. 
1. Need to Swap CPU0 and CPU1,then retest and collect log.
</t>
  </si>
  <si>
    <t>"Errors_Per_Socket": "IntMSMI_MCERR, FirstIERR = 0x0, FirstMCERR = UPI0, bank 5, RMCA_FirstMCERR = 0x0, SIDEBANDPORTID = 0x0"</t>
  </si>
  <si>
    <t>socket1.bank5 UPI.MSCOD_MCACOD0x001f0e0f.Address0x00000000
Socket1.Unmerged_CHA34:AK_BL_UQID_PTY_ERROR_OriginalReq[RFO]_TorID[27]</t>
  </si>
  <si>
    <t>switch CPU1, if works, CPU1 preFA
if still fail, possible M/B issue</t>
  </si>
  <si>
    <t>3.35.01</t>
  </si>
  <si>
    <t>0xc3b7de7772cf357f</t>
  </si>
  <si>
    <t>Uncertain.Need More DOE</t>
  </si>
  <si>
    <t>UPI.MSCOD_MCACOD0x001f0e0f</t>
  </si>
  <si>
    <t>Mesh DCD: AK_BL_UQID_PTY_ERROR (Mscod: 0x33)</t>
  </si>
  <si>
    <t>CI2401-1967</t>
  </si>
  <si>
    <t>73KJ778900573</t>
  </si>
  <si>
    <t>28B823164</t>
  </si>
  <si>
    <t>2023.12.17工程师莫阳阳到达客户现场，收集日志上传云诊断未定位硬件问题，IPMI日志查看CPU0不可更正报错，更换故障CPU，与客户确认，撤离现场</t>
  </si>
  <si>
    <t>Suspect CPU issue.
0. what's the IPS number?
1. what's the CPU VID replaced?
2. FACR.</t>
  </si>
  <si>
    <t>socket0.Core37,37.bank1 DCU.MSCOD_MCACOD0x01000114.Address0x7fa73640
CPU0.core37.MS_MCACOD.0x01000174</t>
  </si>
  <si>
    <t>Test Escapee</t>
  </si>
  <si>
    <t xml:space="preserve">0x8c0000c001000114
0xbf8000c001000174
"bank 1 (DCU) MCACOD: 0x174, MSCOD: 0x0100": "MCACOD_decoded: Eviction Error (e.g. WBINV), MSCOD_decoded: Non-APIC Error"
</t>
  </si>
  <si>
    <t xml:space="preserve">update to latest FW/BMC
CPU0 pre FA ??
Customer didn't do swap test. so pre FA just repro, if pass , them close as misco, as DCU more likely caused by memory path. </t>
  </si>
  <si>
    <t>01.01.32.03.01</t>
  </si>
  <si>
    <t>50.47.01</t>
  </si>
  <si>
    <t>0xe1cb2eeae6da1b62</t>
  </si>
  <si>
    <t>Bank1(DCU).MCACOD:0x174.MSCOD:0x100
Bank1(DCU).MCACOD:0x114.MSCOD:0x100</t>
  </si>
  <si>
    <t>72L791G100725</t>
  </si>
  <si>
    <t>21B400559</t>
  </si>
  <si>
    <t>19号田沛东到达现场，现场测试，发现cpu导致报警，更换cpu，后与运维确认，机器恢复正常，</t>
  </si>
  <si>
    <t>No valid crashdump log due to BMC old version.
1.update to latest BMC</t>
  </si>
  <si>
    <t>CPU|Assert|Critical|07000B02|CPU0_Status CPU Machine Check Exception |</t>
  </si>
  <si>
    <t>HW.HANG.Core:Core inaccessible from PECI, suspected 3 Strike Error without TORTO.incomplete_dump.mca_zero_value
FaultCode= CPU0.core0.MS_MCACOD.0x00000000</t>
  </si>
  <si>
    <t xml:space="preserve"> 
Core inaccessible from PECI, suspected 3 Strike Error without TORTO</t>
  </si>
  <si>
    <t>BMC_EGS_2.0</t>
  </si>
  <si>
    <t>0x0</t>
  </si>
  <si>
    <t>??</t>
  </si>
  <si>
    <t>M3NU246301277</t>
  </si>
  <si>
    <t>CN4345P22V</t>
  </si>
  <si>
    <t>Processor CPU0_Status | Uncorrectable machine check exception | Assert</t>
  </si>
  <si>
    <t>Suspect May CPU related Issue.
1. confirm CPU0_Temp        | na? . If the temp of CPU not monitor , too high of CPU Temp may cause issue.
2.  After  Item1, please go PreFACR.</t>
  </si>
  <si>
    <t>MDF9.0xba00000000400405</t>
  </si>
  <si>
    <t>bank CHA0 MCACOD: 0x1136, MSCOD: 0x0f": "MCACOD_decoded: Cache_Hierarchy_Error|Filtered|DATA_READ|DATA|LEVEL_2 (L3/LLC cache), MSCOD_decoded: COH_TT_ERROR_OriginalReq[DRd]_TorID[0]</t>
  </si>
  <si>
    <t xml:space="preserve">1.from the IDL.log ,did not see cpu-0 Uncorrectable machine check exception </t>
  </si>
  <si>
    <t xml:space="preserve">0xc2d0737ad4602078
</t>
  </si>
  <si>
    <t>L327D745</t>
  </si>
  <si>
    <t>MeshyDCD
CHA0:COH_TT_ERROR_0xf_0x1136c
MDF9:Parity_Errors_0x40_0x405</t>
  </si>
  <si>
    <t>M37F7M6700024</t>
  </si>
  <si>
    <t>CN4346P9GP</t>
  </si>
  <si>
    <t xml:space="preserve">Run SHC  </t>
  </si>
  <si>
    <t>bank 0 (IFU) MCACOD: 0x05, MSCOD: 0x01</t>
  </si>
  <si>
    <t>Early Life Failure</t>
  </si>
  <si>
    <t>Guanguan/Anson</t>
  </si>
  <si>
    <t>"bank 0 (IFU) MCACOD: 0x05, MSCOD: 0x01": "MCACOD_decoded: IFU Internal Parity Error, MSCOD_decoded: DSB_PARITY_ERROR"</t>
  </si>
  <si>
    <t>IFU Error</t>
  </si>
  <si>
    <t>3.35.2</t>
  </si>
  <si>
    <t>0xbb1c524091afa28d</t>
  </si>
  <si>
    <t>L340E349</t>
  </si>
  <si>
    <t>IFU error, FA. SH pre-FACR Repro</t>
  </si>
  <si>
    <t>Bank0(IFU).MCACOD:0x05.MSCOD:0x01</t>
  </si>
  <si>
    <t>73HY546100255(log)</t>
  </si>
  <si>
    <t>28B823792</t>
  </si>
  <si>
    <t>工程师王晓刚12月25号到达现场，核对机器SN，点亮ID灯后开始操作，客户保修无法开机，现场查看机器宕机，查看日志后更换CPU1并压测通过，确认没问题后离开现场</t>
  </si>
  <si>
    <t>Suspect Non-CPU Issue.
0. what's the IPS number?
1. check the CPU1 install.
2. Check MCIO_P0_PE3_A (PCIE2)(Bus73-Dev0-Func0) install.
3. Collect OS logs
4. After 1,2,3,  then run the shc to reproduce, provide the log. If found error, continue to debug.may FACR.</t>
  </si>
  <si>
    <t>"Crashdump_timestamp": "2023-12-25T06:57:58Z"
P2_HCU_Err Bus Correctable Error Occured PCIE Location:MCIO_P0_PE3_A(PCIE2)(Bus73-Dev0-Func0)| 
Core42 Core inaccessible: First IERR/MCERR</t>
  </si>
  <si>
    <t>|1  |42|0  |0   |N/A   |N/A    |N/A |N/A|Core inaccessible: First IERR/MCERR|
|mcerrloggingreg       |0x00000c2a|Bits   [9:0] First MCERR Src Valid --&gt;  Core42  &lt;--|</t>
  </si>
  <si>
    <t>01.01.02.03.01
PLR1</t>
  </si>
  <si>
    <t>3.27.01</t>
  </si>
  <si>
    <t>0xdeb14939fb42134e</t>
  </si>
  <si>
    <t>J324F007</t>
  </si>
  <si>
    <t>Why still meet ?
ww27 is July</t>
  </si>
  <si>
    <t>Core inaccessible: First IERR/MCERR.Core42</t>
  </si>
  <si>
    <t>idl, Linying to check offline for CPU issue</t>
  </si>
  <si>
    <t>HW.HANG.Core:Core inaccessible from PECI, suspected 3 Strike Error without TORTO</t>
  </si>
  <si>
    <t>No FA
Suspected PCIE</t>
  </si>
  <si>
    <t>21B809826</t>
  </si>
  <si>
    <t>12.25日陈德贤上门核对机器sn后粘贴维修标识，收集机头box一键日志和sw日志后提交刘宗虎，按照建议重启进系统观察报错情况，未复现。刘宗虎建议更换cpu0。更换后客户确认正常结单。</t>
  </si>
  <si>
    <t>suspect non CPU issue, should be casued by PCIe Device.
0. what's the IPS number?
1. Provide the full log.</t>
  </si>
  <si>
    <t>Generic I/O Error on Bus[0x0] Device[0x14] Function[0x4] from Segment[0x0]</t>
  </si>
  <si>
    <t>"bank 6 (IIO and UBOX) MCACOD: 0xe0b, MSCOD: 0x00": "MCACOD_decoded: Generic I/O Error on Bus[0x0] Device[0x14] Function[0x4] from Segment[0x0]"</t>
  </si>
  <si>
    <t>check device 0x14 first, 
Mornitor M/B, CPU0 likely not a faiilure.</t>
  </si>
  <si>
    <t>Customer not provided logs</t>
  </si>
  <si>
    <t>Bank6(IIOandUBOX).MCACOD: 0xe0b.MSCOD: 0x00</t>
  </si>
  <si>
    <t>idl log</t>
  </si>
  <si>
    <t>M30E1M0600263</t>
  </si>
  <si>
    <t>CN4346P4AZ</t>
  </si>
  <si>
    <t>Processor CPU1_Status | IERR | Assert</t>
  </si>
  <si>
    <t>Suspect CPU Issue.
Please go FACR.</t>
  </si>
  <si>
    <t>IFU.0xc    IFU_POISON_ERROR_000C_0150</t>
  </si>
  <si>
    <t>CPU0.core42.
0xbd80000000100134
CPU1.core42
0xfd800000000c0150
Core IFU:UNCORR_IFU_POISON_ERROR_000C_0150</t>
  </si>
  <si>
    <t>Core IFU:UNCORR_IFU_POISON_ERROR_000C_0150</t>
  </si>
  <si>
    <t>3.35.02</t>
  </si>
  <si>
    <t>0xc2e0e800f1e5a749</t>
  </si>
  <si>
    <t>L340E291</t>
  </si>
  <si>
    <t>Customer provide the Wrong VID . Table has been updeted to correct VID</t>
  </si>
  <si>
    <t>UCE Bank0(IFU).MCACOD:0x150.MSCOD: 0x0c</t>
  </si>
  <si>
    <t>isolate DIMM issue firstly</t>
  </si>
  <si>
    <t>73EF263400010</t>
  </si>
  <si>
    <t>28B807908</t>
  </si>
  <si>
    <t>工程师赵元喜于 2023.12.26日到达现场，核对机器 SN，点亮 ID 灯进行操作，现场收集日志分析CPU0导致CPU ierr，更换测试，机器恢复，库里备件满足</t>
  </si>
  <si>
    <t>Suspect CPU Issue.
0. what's the IPS number?
1. run SHC to reproduce and provide new logs.
2. If reproduced, FACR.</t>
  </si>
  <si>
    <t>"MCE": {"bank 0 (IFU) MCACOD: 0x05, MSCOD: 0x00": "MCACOD_decoded: IFU Internal Parity Error, MSCOD_decoded: REGISTER_FILE_PARITY_ERROR",</t>
  </si>
  <si>
    <t>0xb200004000000005
CPU0_Status CPU Machine Check Exception CPU-0 Configuration Error: BankType=IFU, ErrorType=Micro Arch, Severity=Corrected Error</t>
  </si>
  <si>
    <t xml:space="preserve">1.log and timeline confused. 
2.need (PPIN: 0xe07a83396d954112)SHC and collect logs（SHC log and oneky log） and provide 
3. check the CPU date
</t>
  </si>
  <si>
    <t>0xe07a83396d954112</t>
  </si>
  <si>
    <t>vicky:
23WW23</t>
  </si>
  <si>
    <t>Bank0(IFU).MCACOD:0x05.MSCOD:0x00</t>
  </si>
  <si>
    <t>737B4J3700997</t>
  </si>
  <si>
    <t>CN4332P3M6</t>
  </si>
  <si>
    <t>|Assert|Critical|15FFB002|Abnormal power failure ,S0 State , PVCCFA_EHV_FIVRA_CPU0_FAULT_DROP|
更换主板后仍不可开机、更换CPU后OK</t>
  </si>
  <si>
    <t xml:space="preserve">Go FACR.
Because the issue not gone after replace MB , gone after replace CPU. </t>
  </si>
  <si>
    <t>|MAINBOARD|Assert|Critical|15FFB102|Power on timeout P3V3_fault| 
|MAINBOARD|Assert|Critical|15FFB002|Abnormal power failure ,S0 State , PVCCIN_CPU0_FAULT_DROP|</t>
  </si>
  <si>
    <t>2|Abnormal power failure ,S0 State , PVCCIN_CPU0_FAULT_DROP| 
&lt;162&gt;  2023-12-19T00:22:49.630956+00:00 AMIFC6179B6A27C InspurDiagnose:   |2023-12-19T00:22:49+00:00|MAINBOARD|Assert|Critical|15FFB002|Abnormal power failure ,S0 State , PVCCFA_EHV_FIVRA_CPU0_FAULT_DROP|</t>
  </si>
  <si>
    <t>only idle.log , the PVCCIN and PVCCFA power lost , hard to say the CPU issue or motherboard issue</t>
  </si>
  <si>
    <t>/</t>
  </si>
  <si>
    <t>J322H362</t>
  </si>
  <si>
    <t>Suspect None-CPU Issue.
 MB.Power issue
 1. check the install of CPU.
 2. cross check the issue follow motherboard or CPU 
 3. Recollect Logs again after swap</t>
  </si>
  <si>
    <t>Power.PVCCIN_CPU0</t>
  </si>
  <si>
    <t>M23N4S6400951</t>
  </si>
  <si>
    <t>21B372702</t>
  </si>
  <si>
    <t>28日工程师钱程到达现场，现场收集日志上传云诊断分析要求更换CPU0，按照要求更换后清除日志，与运维确认，离开现场。</t>
  </si>
  <si>
    <t>No valid Log.
0. what's the IPS number?
1. the BMC version is too old to dump valid info, update BMC version.</t>
  </si>
  <si>
    <t>HW.HANG.Core:Core inaccessible from PECI, suspected 3 Strike Error without TORTO.incomplete_dump.mca_zero_value</t>
  </si>
  <si>
    <t>CPU|Assert|Critical|07000002|CPU0_Status CPU Catterror/IERR Occured |
HW.HANG.Core:Core inaccessible from PECI, suspected 3 Strike Error without TORTO.incomplete_dump.mca_zero_value</t>
  </si>
  <si>
    <t>Suspect known issue of 3-Strike w/o Tor, but BKC is PV. Not before PV.Recommand customer update F.W for this system.</t>
  </si>
  <si>
    <t>0x2b000161
PV
00.01.02.02.02</t>
  </si>
  <si>
    <t>73RQ473500772</t>
  </si>
  <si>
    <t>CN4332P3NU</t>
  </si>
  <si>
    <t>rocessor CPU1_Status | Uncorrectable machine check exception | Asserted</t>
  </si>
  <si>
    <t xml:space="preserve">Suspect may CPU issue.
1. Provide the OS log(Dmesg/Messsages/MCElogs/..).
2. update BMC version(SPR decoed to EMR incorrectly).
3. could you run SHC to retest.
4. PreFACR
</t>
  </si>
  <si>
    <t>bank 3 (MLC) MCACOD: 0x189, MSCOD: 0x08</t>
  </si>
  <si>
    <t>CPU1_Status CPU Machine Check Exception CPU-1 Configuration Error: BankType=MLC, ErrorType=Micro Arch, Severity=Corrected Error
FaultReason= HW.MCE.MLC:Uncorr_Mesi_State_Uncorrected_Error_0X0008_0X0189</t>
  </si>
  <si>
    <t>3.23.2
BMC_EGS_2.0.3</t>
  </si>
  <si>
    <t>0xcc195739773a6e8e</t>
  </si>
  <si>
    <t>J323E950</t>
  </si>
  <si>
    <t>Suspect: iMC1Chn1,Dimm/IMC issue.??
SH pre-FACR : pass</t>
  </si>
  <si>
    <t>Bank3(MLC).MCACOD:0x189.MSCOD:0x08</t>
  </si>
  <si>
    <t>FXCN</t>
  </si>
  <si>
    <t>1)交叉CPU后  故障跟随CPU
2)更换新CPU后ok
3)再次换回后仍故障
更换CPU处理</t>
  </si>
  <si>
    <t>B5821-I9DD2O-P</t>
  </si>
  <si>
    <t>kindly check the CPU0. channel 5 Dimm0 first., replace. and check whether can reproduce  
Pre-FACR</t>
  </si>
  <si>
    <t xml:space="preserve">0_C5_D0_Status Memory Device Disabled Memory(CPU0-CH5-DIMM0) Disabled: MRC MajorCode:0x31, MRC MinorCode:0x13| </t>
  </si>
  <si>
    <t>P0_C5_D0_Status Memory Device Disabled Memory(CPU0-CH5-DIMM0) Disabled: Disabled Rank</t>
  </si>
  <si>
    <t>2logs show same failure, but didn't do swap test. IDL log and Maintans log is 11/10, while ACD is 11/8 ,11/9 .</t>
  </si>
  <si>
    <t>73QD114400685</t>
  </si>
  <si>
    <t>21BA06726</t>
  </si>
  <si>
    <t>1/4胡勇杰/王超凡上门，现场查看卡自检，水冷机器，不好下架最小化测试，收集日志上传云诊断，两个CPU均有ierr报错，建议更换两个CPU，闪送CPU更换后无异常</t>
  </si>
  <si>
    <t>B62M1-I9DD2M-L</t>
  </si>
  <si>
    <t xml:space="preserve">
1.Need to check PPIN for CPU1 
2. CPU0 good </t>
  </si>
  <si>
    <t>bank 4 (PCU) | MCACOD: 0x402, MSCOD: 0xc000":string"MCACOD_decoded: PCU errors, MSCOD_decoded: "DISPATCHER_RUN_BUSY_TIMEOUT" | 
CPU|Deassert|Critical|07010002|CPU1_Status CPU Catterror/IERR Occured</t>
  </si>
  <si>
    <t>UMCE.Bank4(PCU).0xba000000c0000402.DISPATCHER_RUN_BUSY_TIMEOUT</t>
  </si>
  <si>
    <t xml:space="preserve">Product FW/SW Escapee
</t>
  </si>
  <si>
    <t>Bank4(PCU).0xba000000c0000402.DISPATCHER_RUN_BUSY_TIMEOUT; Sel.Multi . PLR5 fix</t>
  </si>
  <si>
    <t>DISPATCHER_RUN_BUSY_TIMEOUT fixed in PLR5</t>
  </si>
  <si>
    <t>739B3V4200514</t>
  </si>
  <si>
    <t>same as 68</t>
  </si>
  <si>
    <t>Non-CPU issue.SuspectdMis-Operation</t>
  </si>
  <si>
    <t>Bystander</t>
  </si>
  <si>
    <t>bystander</t>
  </si>
  <si>
    <t xml:space="preserve">No FA
</t>
  </si>
  <si>
    <t>42PG582600758</t>
  </si>
  <si>
    <t>21B706111</t>
  </si>
  <si>
    <t>2023.12.31，工程师樊帅到达现场核对故障机器SN,IP等信息后，收集日志提升刘宗虎答复更换CPU1，确认故障CPU1更换后与CPU0做交叉，正常进入系统后，于运维确认，离开现场。</t>
  </si>
  <si>
    <t>SG16D1-3E218A</t>
  </si>
  <si>
    <t>Only see PCIE error on 2023/8/20. There is no error infor in 2023/12.  Need customer provide infor where they found CPU1 error. RMA</t>
  </si>
  <si>
    <t>No error  infor</t>
  </si>
  <si>
    <t>Log lack. No CPU erro found.</t>
  </si>
  <si>
    <t>Only see PCIE error on 2023/8/20. There is no error infor in 2023/12.</t>
  </si>
  <si>
    <t xml:space="preserve"> FA(CCE)
</t>
  </si>
  <si>
    <t>73401QJ200472</t>
  </si>
  <si>
    <t>21B910350</t>
  </si>
  <si>
    <t>按照客户要求时间上门，2023.12.29日，工程师樊帅到达现场核对故障机器SN,IP等信息后，收集日志上传云诊断分析CPU1内部错误，确认故障CPU1更换后，正常进入系统，与运维确认，离开现场。</t>
  </si>
  <si>
    <t>&lt;162&gt;  2023-12-28T01:42:22.983162+00:00 localhost InspurDiagnose:   |2023-12-28T01:42:22+00:00|MAINBOARD|Deassert|Critical|15FFB202|SYS Error  IERR .| 
Possible caused by S.W.  RMA</t>
  </si>
  <si>
    <t>FaultTimeStamp= 2023-12-28_01:37:22Z
FaultPPIN= 0xde0560397f2b54c5
FaultCPUID= 0x806f8
FaultMicrocode= 0x2b0004d0
FaultReason= HW.MCE:Shutdown_Error:_Sw_Triple_Fault_Shutdown
FaultDevice= N/A
FaultInstance= N/A
FaultCode= CPU1.PCU.MSCOD.0x0
FaultDescription= Shutdown Error
FaultAction= CPU1: Monitor Failure Rate; On repeated error same CPUx. Contact your Intel representative.
FaultActionCode= hw.contact_intel</t>
  </si>
  <si>
    <t>MC4.STATUS=0xfa0000000005040c
PCU:Shutdown_Error:_SW_triple_fault_shutdown</t>
  </si>
  <si>
    <t>3.37.01</t>
  </si>
  <si>
    <t>0xde0560397f2b54c5</t>
  </si>
  <si>
    <t xml:space="preserve">PCU.Shutdown_Error:_Sw_Triple_Fault_Shutdown. </t>
  </si>
  <si>
    <t xml:space="preserve">CI2410-4253 </t>
  </si>
  <si>
    <t>M3F11G4400334</t>
  </si>
  <si>
    <t>CN4341P40D</t>
  </si>
  <si>
    <t>最小化测试不可开机</t>
  </si>
  <si>
    <t>CN4341P40D.txt</t>
  </si>
  <si>
    <t>最小化测试验证CPU损坏：
单装CPU0和一根内存卡自检界面
单装CPU1在CPU0槽位上可正常进系统
将CPU1和CPU0交叉(同时装两个CPU)槽位后无影像
将CPU0还原后卡自检界面</t>
  </si>
  <si>
    <t>B5021-I9DD2O-P</t>
  </si>
  <si>
    <t>no error infor. Only IDL log, could pls customer provide more logs, special for DIMM failure log. Pre-FACR</t>
  </si>
  <si>
    <t>SH Pre-FACR : FAIL in OSV: CHA25.MSCOD.0x1, UNCORRECTABLE_DATA_ERROR_OriginalReq[RFO]_TorID[0]|
Fail in CUPID: Machine Check Bank 10: Status: 0xEE22380000011136</t>
  </si>
  <si>
    <t>PRE-FACR, Pass no FA.</t>
  </si>
  <si>
    <t>Only IDL log,no error info</t>
  </si>
  <si>
    <t>72ES732300359</t>
  </si>
  <si>
    <t>6101828603567118</t>
  </si>
  <si>
    <t>CPU0=&gt;Machine Check Exception ( Uncorrectable )=&gt;b7 | 12/05/2023 | 07:59:52 | Processor CPU0_Status | Uncorrectable machine check exception | AssertedSensorName:CPU0_Status;Status:0x8088</t>
  </si>
  <si>
    <t>机器CPU 0报错，更换CPU 0，对调CPU0 CPU1</t>
  </si>
  <si>
    <t>1.suspect not a CPU issue, kindly check PCIE device first</t>
  </si>
  <si>
    <t xml:space="preserve">
|Current pcie device is not match pcie topology |
HW.MCE.IIO:Generic_I/O_Error_On_Bus[0X88]_Dev[0X00]_Fun[0X2]_From_Seg[0X00]</t>
  </si>
  <si>
    <t>IIO:Generic_I/O_Error_On_Bus[0x88]_Dev[0x00]_Fun[0x2]_from_Seg[0x00]
CPU0.IIO.MSCOD.0x0</t>
  </si>
  <si>
    <t>0xb124bbbe5325bc11</t>
  </si>
  <si>
    <t>HW.MCE.IIO:Generic_I/O_Error_On_Bus[0X88]_Dev[0X00]_Fun[0X2]_From_Seg[0X00]</t>
  </si>
  <si>
    <t>72ES732300029</t>
  </si>
  <si>
    <t>6101842703613570</t>
  </si>
  <si>
    <t>CPU0=&gt;Machine Check Exception ( Uncorrectable )=&gt;a3 | 01/07/2024 | 04:51:10 | Processor CPU0_Status | Uncorrectable machine check exception | Asserted； 部件位置：CPU1=&gt;Machine Check Exception ( Uncorrectable )=&gt;9a | 01/07/2024 | 03:42:53 | Processor CPU1_Status | Uncorrectable machine check exception | Asserted</t>
  </si>
  <si>
    <t>按二线分析更换CPU0，对调CPU</t>
  </si>
  <si>
    <t>B57D1-I9DD2M</t>
  </si>
  <si>
    <t xml:space="preserve">
1. suspect not a CPU issue.? Check for these error conditions in software.</t>
  </si>
  <si>
    <t>HW.MCE.CHA:Sad_Err_Non_Corrupting_Other
SW.BIOSOrOS.CHA.MS_MCACOD.0x00061136.SAD_ERR_NON_CORRUPTING_OTHER_OriginalReq[DRd]_TorID[30].Cache_Hierarchy_Error|DATA_READ|DATA|LEVEL_2 (L3/LLC cache)|(FILTERED)</t>
  </si>
  <si>
    <t>socket0.bank10 CHA.MSCOD_MCACOD0x00061136.
Address0xb2d10180</t>
  </si>
  <si>
    <t>HW.MCE.CHA.0x6 0x6 
Try to set PAM region to UC type and try again</t>
  </si>
  <si>
    <t>3.15.11</t>
  </si>
  <si>
    <t>0xb124bc27a767160f</t>
  </si>
  <si>
    <t>internal sync with BIOS for 0x00000000b2d10140</t>
  </si>
  <si>
    <t>Not CPU Issue.Suspect SW</t>
  </si>
  <si>
    <t>HW.MCE.CHA:Sad_Err_Non_Corrupting_Other
SW.BIOSOrOS.CHA.MS_MCACOD.0x00061136</t>
  </si>
  <si>
    <t>update after confirm Address of CHA</t>
  </si>
  <si>
    <t>72AR742600288</t>
  </si>
  <si>
    <t>6101828903532292</t>
  </si>
  <si>
    <t>无法开机</t>
  </si>
  <si>
    <t>errordump.tar.gz</t>
  </si>
  <si>
    <t>B30M1-I9DD2B</t>
  </si>
  <si>
    <t xml:space="preserve">
Power on timeout CPU_PWR_TIME_OUT
1.check motherboard power first</t>
  </si>
  <si>
    <t>[HW.CPUOrMotherBoard.PCU.MS_MCACOD.0xc0000402.DISPATCHER_RUN_BUSY_TIMEOUT|"DISPATCHER_RUN_BUSY_TIMEOUT" | .PCU errors</t>
  </si>
  <si>
    <t>socket0.bank4 PCU.MSCOD_MCACOD0xc0000402.Address0x00000000</t>
  </si>
  <si>
    <t>PCU happen after PWR_TIME_OUT</t>
  </si>
  <si>
    <t>[HW.CPUOrMotherBoard.PCU.MS_MCACOD.0xc0000402.DISPATCHER_RUN_BUSY_TIMEOUT</t>
  </si>
  <si>
    <t>DISPATCHER_RUN_BUSY_TIMEOUT
to upgrade to PLR5 or later</t>
  </si>
  <si>
    <t>72AR742600423</t>
  </si>
  <si>
    <t>duplicate as above</t>
  </si>
  <si>
    <t>734M3F2801017</t>
  </si>
  <si>
    <t>CN4346P4DD</t>
  </si>
  <si>
    <t>20 | 01/11/2024 | 06:40:58 | Processor CPU0_Status | Correctable Machine Error Check | Assert
26 | 01/11/2024 | 06:44:03 | Processor CPU0_Status | IERR | Assert
双CPU CE MCE err，CPU0 ierr，且机房出现宕机</t>
  </si>
  <si>
    <t>整机故障灯亮。
日志中出现多条CPU0 CE ERR ，且实际出现宕机的情况
考虑用户业务需求、更换CPU0</t>
  </si>
  <si>
    <t>B62M1-I9DD2M</t>
  </si>
  <si>
    <t xml:space="preserve">PCIE|Assert|Critical|17FF0802|OCP_Err Bus Uncorrectable Error Occured PCIE Location:MCIO_P1_PE2_A(OCP3.0)(Bus183-Dev1-Func0)|
1.lspci -vvvv -xxxx -vt
2. analysis os log,
3. PCIe related </t>
  </si>
  <si>
    <t>socket0.Core0,35.bank1 DCU.MSCOD_MCACOD0x00100134.Address0x6078964e80</t>
  </si>
  <si>
    <t>"bank 1 (DCU) MCACOD: 0x134, MSCOD: 0x0010": "MCACOD_decoded: L1 Data Read Error, MSCOD_decoded: LOAD_POISON",</t>
  </si>
  <si>
    <t>0x2c0fec4ae9b41887</t>
  </si>
  <si>
    <t>Linying OS data: CBO ISSUE</t>
  </si>
  <si>
    <t xml:space="preserve">PCIE Location:MCIO_P1_PE2_A(OCP3.0)(Bus183-Dev1-Func0)| </t>
  </si>
  <si>
    <t xml:space="preserve">Not CPU Issue.Suspect PCIe Device
</t>
  </si>
  <si>
    <t>72GC326400752</t>
  </si>
  <si>
    <t>6101842703613587</t>
  </si>
  <si>
    <t>CPU Intel CPU0 MicroCode:0x2b000161 IERR 8e | 01/16/2024 | 04:12:44 | Processor CPU0_Status | IERR | Asserted</t>
  </si>
  <si>
    <t xml:space="preserve">1.Update bios and BMC first 
2. SW issue , not related to CPU.
3. run SHC, provide the workload, config etc
</t>
  </si>
  <si>
    <t>bank 4 (PCU) MCACOD: 0x40c, MSCOD: 0x05": "MCACOD_decoded: Shutdown errors, MSCOD_decoded: Shutdown Error: SW triple fault shutdown | Internal error</t>
  </si>
  <si>
    <t>socket0:FirstIERR = 0x0, FirstMCERR = 0x0, socket1:FirstIERR = Core10, bank 0-3, FirstMCERR = Core10, bank 0-3</t>
  </si>
  <si>
    <t>0xb356b7279d8fc241</t>
  </si>
  <si>
    <t xml:space="preserve">PCU.Shutdown_Error:_Sw_Triple_Fault_Shutdown
</t>
  </si>
  <si>
    <t>SW</t>
  </si>
  <si>
    <t>21AC02098</t>
  </si>
  <si>
    <t>01.01.32.01.00</t>
  </si>
  <si>
    <t>2.21 王超 现场确认机器位置核对信息，收集日志查看cpu0 非0故障，更换后，机器加电无显示，最小化排查为cpu本体故障属于doa，再次更换后机器正常（cpu交叉了），智能网卡系统丢失引导，联系客户重装系统后，确认无误，结单。</t>
  </si>
  <si>
    <t>1.no error found in idl , no 2/20 crushdamp, reject to CPU issue.</t>
  </si>
  <si>
    <t>idl 时间对不上</t>
  </si>
  <si>
    <t>0xc170e12717178a28</t>
  </si>
  <si>
    <t>Log Lack.Not Collect or 
No CPU error found/matched</t>
  </si>
  <si>
    <t>no error found in idl</t>
  </si>
  <si>
    <t>24BC08312</t>
  </si>
  <si>
    <t>01.01.02.04.02</t>
  </si>
  <si>
    <t>2024年2月14日，杨仕川工程师上门，核对机器sn，点亮UID灯，粘贴维修标识后开始操作，客户政策原因不能上传日志。客户报修一半内存不识别，最小化测试确认1条内存和CPU导致，内存不识别，更换内存和CPU后，故障解决，交付客户验收。</t>
  </si>
  <si>
    <t>1. suspect memory issue (cpu1 -ch0-dimm0) 
2.check MB slot 
3. if 12 no issue, then check CPU1</t>
  </si>
  <si>
    <t>P1_C0_D0_Status Memory Device Disabled</t>
  </si>
  <si>
    <t>P1_C0_D0_Status Memory Device Disabled Memory(CPU1-CH0-DIMM0) Disabled: MRC MajorCode:0x46, MRC MinorCode:0x04</t>
  </si>
  <si>
    <t>no crashdump</t>
  </si>
  <si>
    <t>idl has memory issue</t>
  </si>
  <si>
    <t>Known issue
No FA</t>
  </si>
  <si>
    <t>733VR63400174</t>
  </si>
  <si>
    <t>24C123303</t>
  </si>
  <si>
    <t>Multiple memorys are lost</t>
  </si>
  <si>
    <t>确认故障现象后，按照工单里面处理建议拔插内存交叉cpu后，机器恢复正常，收集一键日志，更换cpu1，更换后机器恢复正常
内存拔插，cpu队掉，手机日志分析下硬件</t>
  </si>
  <si>
    <t xml:space="preserve">1.known issue, maindelay </t>
  </si>
  <si>
    <t>socket1.bank5 UPI.MSCOD_MCACOD0x001f0e0f.Address0x00000000</t>
  </si>
  <si>
    <t>[HW.CPUOrMotherBoard.UPI.MS_MCACOD.0x001f0e0f.UC LL Detected Control Error from M3UPI.Other|Generic LL|Other Errors</t>
  </si>
  <si>
    <t>2B78CA5003296E29</t>
  </si>
  <si>
    <t>J349E689</t>
  </si>
  <si>
    <t>UPI.UPI0:UC_LL_Detected_Control_Error_from_M3UPI _0X1F_0X0E0F
HA50:AK_BL_UQID_PTY_ERROR_OriginalReq_0X33_0X110A</t>
  </si>
  <si>
    <t>pre-FACR
已被RMA</t>
  </si>
  <si>
    <t>M3HU432500453</t>
  </si>
  <si>
    <t>21AC17106</t>
  </si>
  <si>
    <t>01.01.02.01.03</t>
  </si>
  <si>
    <t>1.31 王超 现场确认机器位置核对信息收集黑盒日志解析查看cpu0 core 1/core43，cpu1无异常，更换cpu0清除日志运维结单通过</t>
  </si>
  <si>
    <t xml:space="preserve">1.Update bios 
2. SW issue , not related to CPU.
3. run SHC, provide the workload, config etc
</t>
  </si>
  <si>
    <t>bank 4 (PCU) MCACOD: 0x40c, MSCOD: 0x05": "MCACOD_decoded: Shutdown errors, MSCOD_decoded: Stack Overflow | Internal error</t>
  </si>
  <si>
    <t>CPU0_Status CPU Machine Check Exception CPU-0 Configuration Error: BankType=0x05, ErrorType=0x00, Severity=0x03</t>
  </si>
  <si>
    <t>FaultReason= HW.MCE:Shutdown_Error:_Sw_Triple_Fault_Shutdown(only)</t>
  </si>
  <si>
    <t>0xb158c5270dabead4</t>
  </si>
  <si>
    <t>210235A4GP523AC0002N</t>
  </si>
  <si>
    <t>Machine Check Exception ( Uncorrectable )</t>
  </si>
  <si>
    <t>6.00.28P50</t>
  </si>
  <si>
    <t>39 | 01/18/2024 | 00:50:23 | Processor CPU1_Status | Uncorrectable machine check exception | Asserted</t>
  </si>
  <si>
    <t>2. SW issue , not related to CPU.</t>
  </si>
  <si>
    <t>No log</t>
  </si>
  <si>
    <t>CI2410-4253</t>
  </si>
  <si>
    <r>
      <rPr>
        <sz val="10"/>
        <color rgb="FF000000"/>
        <rFont val="Calibri"/>
        <family val="2"/>
        <scheme val="minor"/>
      </rPr>
      <t xml:space="preserve">
</t>
    </r>
    <r>
      <rPr>
        <sz val="10"/>
        <color rgb="FFFF0000"/>
        <rFont val="Calibri"/>
        <family val="2"/>
        <scheme val="minor"/>
      </rPr>
      <t>M3PX413200553.</t>
    </r>
  </si>
  <si>
    <t>CN4341P3XX</t>
  </si>
  <si>
    <t>01/14/2024 | 20:43:14 | Processor CPU0_Status | Uncorrectable machine check exception | Asserted 37 | 01/14/2024 | 20:43:15 | Processor CPU0_Status | Configuration Error | Asserted 38 |</t>
  </si>
  <si>
    <t>CN4341P3XX_bmcblackinfo_2024_Jan_15_06_58_34.zip</t>
  </si>
  <si>
    <t>35 | 01/14/2024 | 20:43:14 | Processor CPU0_Status | Uncorrectable machine check exception | Asserted
  36 | 01/14/2024 | 20:43:14 | Processor CPU0_Status | Uncorrectable machine check exception | Asserted
  37 | 01/14/2024 | 20:43:15 | Processor CPU0_Status | Configuration Error | Asserted
  38 | 01/14/2024 | 20:43:15 | Processor CPU0_Status | Uncorrectable machine check exception | Asserted</t>
  </si>
  <si>
    <t>3. run SHC, provide the workload, config etc</t>
  </si>
  <si>
    <t xml:space="preserve">|2024-01-14T20:43:14+00:00|CPU|Assert|Critical|07000B02|CPU0_Status CPU Machine Check Exception CPU-0 Configuration Error: BankType=KTI, ErrorType=Unknown, Severity=Corrected Error| </t>
  </si>
  <si>
    <t>UPI2.STATUS=0xba00000000110c0f:UC_LL_Rx_Unsupported/Undefined_packet.</t>
  </si>
  <si>
    <t>Source from UPI. But the PPIN poin to 0xc2bb34a9ff2b640b/M3PX413200553.
VID provided by customer is not correct. Check for the right component and pre-FACR for 2sockets.</t>
  </si>
  <si>
    <t>0xc2bb34a9ff2b640b</t>
  </si>
  <si>
    <t>BankType=KTI</t>
  </si>
  <si>
    <t>HW.MCE.CHA:Coh_Tt_Error for summarizer, but first error is UPI</t>
  </si>
  <si>
    <t>CI2411-4458</t>
  </si>
  <si>
    <t>M3417EE100337</t>
  </si>
  <si>
    <t xml:space="preserve">24BC35152 </t>
  </si>
  <si>
    <t>OS all IP unreachable</t>
  </si>
  <si>
    <t>00.01.02.04.01</t>
  </si>
  <si>
    <t>工程师赵元禧于2024.2.21日到达现场，核对机器 SN，点亮 ID 灯进行操作。客户报修服务器无显，现场确认故障后最小化测试，判断cpu0导致，于是更换并交叉后服务器恢复正常。库房备件满足使用。</t>
  </si>
  <si>
    <t>M62M1-I9DD2B</t>
  </si>
  <si>
    <t xml:space="preserve">1.check CPU0 PPIN
2.known issue mesh DCD
</t>
  </si>
  <si>
    <t>CPU|Assert|Critical|07000B02|CPU0_Status CPU Machine Check Exception | 
|CPU|Assert|Critical|07000302|CPU0_Status CPU FRB2/hang in post failure |</t>
  </si>
  <si>
    <t>HW.MCE.MDF:Parity_Errors.incomplete_dump.mca_zero_value</t>
  </si>
  <si>
    <t>MDF4:Parity_Errors_0X40_0X405</t>
  </si>
  <si>
    <t>3.23.1</t>
  </si>
  <si>
    <t>L344F172</t>
  </si>
  <si>
    <t>MeshDCD
MDF4:Parity_Errors_0X40_0X405</t>
  </si>
  <si>
    <t>73UL641100855</t>
  </si>
  <si>
    <t>CN4345P2X4</t>
  </si>
  <si>
    <t>b | 01/16/2024 | 08:16:30 | Processor CPU1_Status | Uncorrectable machine check exception | Asserted SensorName:CPU1_Status;Status:0x8088</t>
  </si>
  <si>
    <t>CN4345P2X4_bmcblackinfo_2024_Jan_17_02_32_10.tar</t>
  </si>
  <si>
    <t>b | 01/16/2024 | 08:16:30 | Processor CPU1_Status | Uncorrectable machine check exception | Asserted
SensorName:CPU1_Status;Status:0x8088</t>
  </si>
  <si>
    <t>Mem Poison data error, Pre-FACR</t>
  </si>
  <si>
    <t xml:space="preserve">|2024-01-16T08:16:29+00:00|CPU|Assert|Critical|07010B02|CPU1_Status CPU Machine Check Exception CPU-1 Configuration Error: BankType=DCU, ErrorType=Micro Arch, Severity=Corrected Error| </t>
  </si>
  <si>
    <r>
      <rPr>
        <sz val="10"/>
        <color rgb="FFFF0000"/>
        <rFont val="Calibri"/>
        <family val="2"/>
        <scheme val="minor"/>
      </rPr>
      <t xml:space="preserve">CHA3.STATUS=0xfc2003400008017a,CHA:Mem_Poison_Data_Error
</t>
    </r>
    <r>
      <rPr>
        <sz val="10"/>
        <color rgb="FF000000"/>
        <rFont val="Calibri"/>
        <family val="2"/>
        <scheme val="minor"/>
      </rPr>
      <t xml:space="preserve">FaultTimeStamp= 2024-01-16_08:16:31Z
FaultPPIN= 0x2523174b1bacf455
FaultCPUID= 0x806f8
FaultMicrocode= 0x2b0004d0
FaultReason= HW.MCE.CHA:Mem_Poison_Data_Error
FaultDevice= N/A
FaultInstance= N/A
FaultCode= CPU1.CHA3.MSCOD.0x8
</t>
    </r>
  </si>
  <si>
    <t>IDL log point to DCU while ACD only point to CHA, But boths should be poison data.</t>
  </si>
  <si>
    <t>0x2523174b1bacf455</t>
  </si>
  <si>
    <t>CHA:Mem_Poison_Data_Error_0x8_017a +DCU:</t>
  </si>
  <si>
    <t>　CHA:Mem_Poison_Data_Error_0x8_017a +DCU -&gt; DIMM firstly</t>
  </si>
  <si>
    <t>21BA21454</t>
  </si>
  <si>
    <t>Throttled</t>
  </si>
  <si>
    <t>96 | 02/26/2024 | 08:47:09 | Processor CPU0_Status | Throttled | Asserted</t>
  </si>
  <si>
    <t xml:space="preserve">CPU temp over threshold , isolation on thermal related. </t>
  </si>
  <si>
    <t xml:space="preserve">02/26/2024 | 08:47:03 | Processor CPU0_Status | Processor Automatically Throttled </t>
  </si>
  <si>
    <t>CPU HOT, no crashdump</t>
  </si>
  <si>
    <t>Non-CPU issue.Suspectd Mis-Operation</t>
  </si>
  <si>
    <t>CPU temp over threshold</t>
  </si>
  <si>
    <t>No crashdump</t>
  </si>
  <si>
    <t>idl has thermal issue</t>
  </si>
  <si>
    <t>210235A4GP523AC0009W</t>
  </si>
  <si>
    <t>2e | 01/08/2024 | 14:56:39 | Processor CPU2_Status | Uncorrectable machine check exception | Asserted</t>
  </si>
  <si>
    <t>1.need idl and crushdump log</t>
  </si>
  <si>
    <t>no valid log</t>
  </si>
  <si>
    <t>CI2410-4279</t>
  </si>
  <si>
    <t>42PG582600608</t>
  </si>
  <si>
    <t>6101913903806633</t>
  </si>
  <si>
    <t>15 | 02/16/2024 | 05:14:35 | Processor CPU0_Status | Uncorrectable machine check exception | Asserted
SensorName:CPU0_Status;Status:0x8180；</t>
  </si>
  <si>
    <t>15 | 02/16/2024 | 05:14:35 | Processor CPU0_Status | Uncorrectable machine check exception | Asserted
SensorName:CPU0_Status;Status:0x8180</t>
  </si>
  <si>
    <t>M62M1-I9DD2M</t>
  </si>
  <si>
    <t>HW.CPUOrMotherBoard.PCU.MS_MCACOD.0xa0000402.RECOVERABLE_DIE_THERMAL_TOO_HOT|"RECOVERABLE_DIE_THERMAL_TOO_HOT" | .PCU errors</t>
  </si>
  <si>
    <t xml:space="preserve">SH-PreFACR :PCU "0xBA000000A0000402" </t>
  </si>
  <si>
    <t>socket0:FirstIERR = PUNIT, bank 4, FirstMCERR = PUNIT, bank 4, socket1:FirstIERR = 0x0, FirstMCERR = 0x0</t>
  </si>
  <si>
    <t>210235A4GP523AC0005S</t>
  </si>
  <si>
    <t>2e | 01/23/2024 | 20:28:22 | Processor CPU2_Status | Uncorrectable machine check exception | Asserted</t>
  </si>
  <si>
    <t>CI2412-4785</t>
  </si>
  <si>
    <t>FOXCONN</t>
  </si>
  <si>
    <t>M3TV875800624</t>
  </si>
  <si>
    <t>CN4350P9RY</t>
  </si>
  <si>
    <t>02.01.02.04.02</t>
  </si>
  <si>
    <t>[tiansu]主机在15分内无法连接，需要授权修复：
工单阶段在(请求业务重启)：授权后将对主机执行重启动作
工单阶段在(请求业务授权维修)：授权后将对主机进行维修，维修过程可能会对设备进行保留系统盘重装，此操作会导致系统盘数据丢失。
如有特殊需求，请授权前联系IDC oncall!</t>
  </si>
  <si>
    <t>DCU+Correctable MCE, Isolate memmory first. Provide OS log.</t>
  </si>
  <si>
    <t xml:space="preserve">1/30: Crashdump shows CPU0 -DCU,DCU+Correctable MCE,
2024-02-12T07:57:40+00:00|CPU|Assert|Warning|0701B101|Index:1 CPU Pin Out prochot PECI_CPU1_PROCHOT. ( Replacement happened before this item,Dropped)
</t>
  </si>
  <si>
    <t>DCU:UNCORR_LOAD_POISON_0010_0134</t>
  </si>
  <si>
    <t>CPU0:0xc399d0daeceea845
CPU1:0xc39991d83ff65933</t>
  </si>
  <si>
    <t>1/30 DCU UCE, replace.
2/12 thrott due to hot. (no replace for this one?)</t>
  </si>
  <si>
    <t>UCE DCU:UNCORR_LOAD_POISON_0010_0134
DCU+Correctable MCE</t>
  </si>
  <si>
    <t>M3MH121700006</t>
  </si>
  <si>
    <t>CN4346P49Y</t>
  </si>
  <si>
    <t>19 | 02/12/2024 | 07:57:42 | Processor CPU1_Status | Throttled | Asserted</t>
  </si>
  <si>
    <t>CPU Hot,Repro, check CPU install.</t>
  </si>
  <si>
    <t>2024-02-12T07:57 and 10:19: Processor hot
FaultTimeStamp= 2024-02-12_08:47:05Z
FaultPPIN= 0xaae657401f73c362
FaultCPUID= 0x806f8
FaultMicrocode= 0x2b0004d0
FaultReason= HW.ERR.Special.Sighting_under_investigation
FaultDevice= N/A
FaultInstance= N/A
FaultCode= CPU1.CHA0.MSCOD.0x18
2/12:10:19:
UPI.STATUS=0xea00000100120e0f
UC_LL_or_Phy_Control_Error:_unexpected_Tx_Protocol_flit</t>
  </si>
  <si>
    <t>CHA0.STATUS=0xfa2000000018110a
CHA0:BL_REQ_RTID_TABLE_MISS_OriginalReq[UNKNOWN:_768]_TorID[0]</t>
  </si>
  <si>
    <t>cpu1:0xaae657401f73c362</t>
  </si>
  <si>
    <t>Possible Process hot caused CPU error</t>
  </si>
  <si>
    <t>　CHA mscod 0x0018, hit DCD</t>
  </si>
  <si>
    <t>731H64W300838</t>
  </si>
  <si>
    <t xml:space="preserve">24BB22017 </t>
  </si>
  <si>
    <t>2024年2月23日，工程师李翔上门，现场核实设备登录机器bmc查看cpu0 mce报错，收集日志分析指向单体故障需要更换。更换cpu0后与cpu1对调，故障解决恢复正常。与客户确认没问题离开现场</t>
  </si>
  <si>
    <t>Possible CPU, FA</t>
  </si>
  <si>
    <t>FaultTimeStamp= 2024-02-22_18:55:01Z
FaultPPIN= 0x44cfdc4a69bb0521
FaultCPUID= 0x806f8
FaultMicrocode= 0x2b0004d0
FaultReason= HW.ERR.MULTI.DCU_LOAD_POISON:Uncorr_Load_Poison_0010_0134
FaultDevice= N/A
FaultInstance= N/A
FaultCode= CPU0.core0.MS_MCACOD.0x00100134
FaultDescription= This failure has a potential to be Memory System Error</t>
  </si>
  <si>
    <t xml:space="preserve">
CHA: MEM_POISON_DATA_ERROR_OriginalReq[
DCU:UNCORR_LOAD_POISON_0010_0134</t>
  </si>
  <si>
    <t>0x44cfdc4a69bb0521</t>
  </si>
  <si>
    <t>UCE 
DCU:UNCORR_LOAD_POISON_0010_0134</t>
  </si>
  <si>
    <t>　DCU load poison, to check DIMM, PCIe firstly throught retry error log or PCIe error status.</t>
  </si>
  <si>
    <t xml:space="preserve">Anson to check if it's DCU only
From Anson, also see CHA:Mem_Poison_Data_Error_0x8_017a </t>
  </si>
  <si>
    <t>CI2413-4975</t>
  </si>
  <si>
    <t>731H64W300186</t>
  </si>
  <si>
    <t xml:space="preserve">24BC09438 </t>
  </si>
  <si>
    <t>2024年2月21日，杨仕川工程师上门，核对机器sn，点亮UID灯，粘贴维修标识后开始操作，客户政策原因不能上传日志。客户报修开机无显，现场查看开机有显，状态宕机，提升付培云老师后，最小化确认CPU0导致，交叉更换CPU0后，故障解决，交付客户验收。</t>
  </si>
  <si>
    <t>Pre-FACR.</t>
  </si>
  <si>
    <t xml:space="preserve">02/20/2024 | 05:24:11 | Processor CPU0_Status | FRB2/Hang in POST failure | Assert </t>
  </si>
  <si>
    <t>FaultTimeStamp= 2024-02-21_06:52:31Z
FaultPPIN= 0x44c0e04a7121b9bb
FaultCPUID= 0x806f8
FaultMicrocode= 0x2b0004d0
FaultReason= HW.MCE.CHA:Mem_Poison_Data_Error
FaultDevice= N/A
FaultInstance= N/A
FaultCode= CPU0.CHA27.MSCOD.0x8</t>
  </si>
  <si>
    <t>CHA27.MSCOD.0x8,CHA:Mem_Poison_Data_Error
DCU:UNCORR_LOAD_POISON_0010_0134</t>
  </si>
  <si>
    <t>0x44c0e04a7121b9bb</t>
  </si>
  <si>
    <t>CHA:Mem_Poison_Data_Error_0x8_017a +DCU:UNCORR_LOAD_POISON_0010_0134  MSCOD: 0x0010</t>
  </si>
  <si>
    <t>　DCU load poison</t>
  </si>
  <si>
    <t xml:space="preserve">Mem_Poison_Data_Error_0x8_017a  + DCU poison got CPU error in FA result </t>
  </si>
  <si>
    <t>73RW783300315</t>
  </si>
  <si>
    <t>CN4345P2TZ</t>
  </si>
  <si>
    <t>双CPU MCE ERR
c | 01/17/2024 | 17:05:35 | Processor CPU0_Status | Correctable Machine Error Check | Assert</t>
  </si>
  <si>
    <t>CN4345P2TZ_bmcblackinfo_2024_Jan_18_04_53_10.tar</t>
  </si>
  <si>
    <t xml:space="preserve">|2024-01-18T02:49:24+00:00|CPU|Assert|Critical|07010B02|CPU1_Status CPU Machine Check Exception CPU-1 Configuration Error: BankType=DCU, ErrorType=Micro Arch, Severity=Corrected Error| 
|2024-01-18T02:51:18+00:00|CPU|Assert|Warning|07000C01|CPU0_Status CPU Correctable Machine Check Error | 
</t>
  </si>
  <si>
    <t>CHA:Mem_Poison_Data_Error_0x8</t>
  </si>
  <si>
    <r>
      <t xml:space="preserve">FaultCode= CPU1.core33.MS_MCACOD.0x00110134
aultTimeStamp= 2024-01-18_02:49:26Z
FaultPPIN= 0x2c3bfe4a991a0de0
FaultCPUID= 0x806f8
FaultMicrocode= 0x2b000461
</t>
    </r>
    <r>
      <rPr>
        <sz val="10"/>
        <color rgb="FFFF0000"/>
        <rFont val="Calibri"/>
        <family val="2"/>
        <scheme val="minor"/>
      </rPr>
      <t>FaultReason= HW.MCE.DCU:Uncorr_Load_Poison_0011_0134</t>
    </r>
    <r>
      <rPr>
        <sz val="10"/>
        <color theme="1"/>
        <rFont val="Calibri"/>
        <family val="2"/>
        <scheme val="minor"/>
      </rPr>
      <t xml:space="preserve">
FaultDevice= N/A
FaultInstance= N/A
</t>
    </r>
  </si>
  <si>
    <t>1-18_2:49 Socket1 0x2c3bfe4a991a0de0/734M3F2800300 report DCU poison data, 1-19 2:51 socket0 0x26cf184b550b9958/73RW783300315 report CHA Mem poison data. 
As core MSR is not able to read twice. Trending to scoket1 as real source. Customer sent wrong unit.</t>
  </si>
  <si>
    <t>0x2c3bfe4a991a0de0</t>
  </si>
  <si>
    <t>CN4341P3XT</t>
  </si>
  <si>
    <t>75 | 01/05/2024 | 08:45:13 | Processor CPU1_Status | Uncorrectable machine check exception | Asserted</t>
  </si>
  <si>
    <t>Invalid log, Provide Onekey log.</t>
  </si>
  <si>
    <t>Only BMC log, no OEM log, no any infor.Ask customer for redump onekey log.</t>
  </si>
  <si>
    <t>No info</t>
  </si>
  <si>
    <t>21BA60810</t>
  </si>
  <si>
    <t>IERR</t>
  </si>
  <si>
    <t xml:space="preserve">
01.01.02.03.01</t>
  </si>
  <si>
    <t>2.10，工程师陈伟，候二龙上门，与客户确认机器，未给bmc权限，根据客户提供故障CPU槽位，更换CPU0，更换后现场运维，确认无误后结单</t>
  </si>
  <si>
    <t>M46M1-I9DD2B-L</t>
  </si>
  <si>
    <t>1.Check PCIE topology/ BMC version
2.if all good, go pre-FA</t>
  </si>
  <si>
    <t>HW.CPU.MLC.MS_MCACOD.0xe1c40400.WATCHDOG_TIMER_3_STRIKE_ERROR.Watchdog Timer (3-strike timeout) Error</t>
  </si>
  <si>
    <t>socket0.Core43,43.bank3 MLC.MSCOD_MCACOD0xe1c40400.Address0xffffffff83200aa7</t>
  </si>
  <si>
    <t>73C2417H00712</t>
  </si>
  <si>
    <t>24BC12081</t>
  </si>
  <si>
    <t>General APEI Fatal</t>
  </si>
  <si>
    <t>[Hardware Error]: event severity: fatal
工程师王晓刚2月21号到达现场，核对机器SN，点亮ID灯后开始操作，客户报修CPU0mce故障，现场查看日志后跟换CPU0后问题解决，确认没问题后离开现场</t>
  </si>
  <si>
    <t>Possible hit Meshy DCD</t>
  </si>
  <si>
    <t xml:space="preserve">|2024-02-20T09:30:46+00:00|CPU|Assert|Critical|07000B02|CPU0_Status CPU Machine Check Exception | </t>
  </si>
  <si>
    <t>FaultTimeStamp= 2024-02-20_09:29:24Z
FaultPPIN= 0xa7de004b8bd9aa48
FaultCPUID= 0x806f8
FaultMicrocode= 0x2b0004d0
FaultReason= HW.MCE.MLC:Uncorr_Idi_Or_Sq_Parity_Error_0X0040_0X0405
FaultDevice= N/A
FaultInstance= N/A
FaultCode= CPU0.core58.MS_MCACOD.0x00400405</t>
  </si>
  <si>
    <t xml:space="preserve">MC3.Status=0xb200000000400405,Core MLC:UNCORR_IDI_OR_SQ_PARITY_ERROR_0x0040_0x0405
MDF3.Status=0xba00000000400405,Unmerged_MDF3:Parity_Errors </t>
  </si>
  <si>
    <t>0xa7de004b8bd9aa48</t>
  </si>
  <si>
    <t>J336F207</t>
  </si>
  <si>
    <t>Meshy DCD,MDF3</t>
  </si>
  <si>
    <t>MeshDCD
MDF3.Status=0xba00000000400405,Unmerged_MDF3:Parity_Errors 
MLC:UNCORR_IDI_OR_SQ_PARITY_ERROR_0x0040_0x0405</t>
  </si>
  <si>
    <t>M3TV875800963</t>
  </si>
  <si>
    <t>CN4350P8MC</t>
  </si>
  <si>
    <t>SensorName:CPU1_Status;Status:0x8088</t>
  </si>
  <si>
    <t xml:space="preserve">2024-01-24T14:23:44 CPU1_Status CPU Machine Check Exception CPU-1 Configuration Error: BankType=IFU, ErrorType=Micro Arch, Severity=Corrected Error| </t>
  </si>
  <si>
    <t>IFU Correctable Error , No detail , Only MCE</t>
  </si>
  <si>
    <t>cpu1:0xc38f81a25ff32ad9</t>
  </si>
  <si>
    <t xml:space="preserve">BankType=IFU, ErrorType=Micro Arch, Severity=Corrected Error| </t>
  </si>
  <si>
    <t xml:space="preserve">CPU-1 Configuration Error: BankType=IFU,
Severity=Corrected Error| </t>
  </si>
  <si>
    <t>No Error</t>
  </si>
  <si>
    <t>　IFU CE in idl log</t>
  </si>
  <si>
    <t>M3UB532500187</t>
  </si>
  <si>
    <t>CN4346P8TW</t>
  </si>
  <si>
    <t>f | 01/10/2024 | 23:24:17 | Processor CPU1_Status | Uncorrectable machine check exception | Asserted</t>
  </si>
  <si>
    <t>CN4346P8TW_bmcblackinfo_2024_Jan_11_02_32_05.zip</t>
  </si>
  <si>
    <t>Provide PCIE topology, or which slot for MCIO_P0_PE2_A(NVME0)(Bus55-Dev1-Func0)</t>
  </si>
  <si>
    <t>FaultReason= HW.MCE.CHA:Parity_Data_Error
FaultCode= CPU1.CHA4.MSCOD.0xa</t>
  </si>
  <si>
    <t>PCIE_Status Bus Uncorrectable Error Occured PCIE Location:MCIO_P0_PE2_A(NVME0)(Bus55-Dev1-Func0)</t>
  </si>
  <si>
    <t xml:space="preserve">Possible PCIE caused </t>
  </si>
  <si>
    <t>0xb41c1a40a79256c6</t>
  </si>
  <si>
    <t>MCE happened before PCIE UCE, And found MD parity error )0x40_0x405, sugggest to MeshDCD</t>
  </si>
  <si>
    <r>
      <t xml:space="preserve">HW.MCE.CHA:Parity_Data_Error CPU1.CHA4.MSCOD.0xa
</t>
    </r>
    <r>
      <rPr>
        <sz val="11"/>
        <color rgb="FFFF0000"/>
        <rFont val="Calibri"/>
        <family val="2"/>
        <scheme val="minor"/>
      </rPr>
      <t>Meshy DCD</t>
    </r>
  </si>
  <si>
    <t>where got NVMe0?</t>
  </si>
  <si>
    <t>　PCIE_Status Bus Uncorrectable Error Occured PCIE in idl, Anson to check the timestamp.</t>
  </si>
  <si>
    <t>28B823156</t>
  </si>
  <si>
    <t>0D.11.02.02.01</t>
  </si>
  <si>
    <t>6e | 01/20/2024 | 16:40:57 | Processor CPU0_Status | Uncorrectable machine check exception | Asserted
SensorName:CPU0_Status;Status:0x8088</t>
  </si>
  <si>
    <t>Invalid log, pls customer provide valid log.</t>
  </si>
  <si>
    <t>CN4350P8SB</t>
  </si>
  <si>
    <t>No valid log.</t>
  </si>
  <si>
    <t xml:space="preserve">2024-01-25T03:39:12+00:00|CPU|Deassert|Critical|07010B02|CPU1_Status CPU Machine Check Exception </t>
  </si>
  <si>
    <t>no detail</t>
  </si>
  <si>
    <t>CI2405-2998</t>
  </si>
  <si>
    <t>739B3V4200262</t>
  </si>
  <si>
    <t>21BA43308</t>
  </si>
  <si>
    <t>Warning  (Redfish or Other)</t>
  </si>
  <si>
    <t>05.08.04</t>
  </si>
  <si>
    <t>2024年1月2日，现场机器系统告警，收集日志分析，CPU1，ifu报错，更换CPU后与CPU0对调，服务器恢复。</t>
  </si>
  <si>
    <t>G48D1-I9DD4M</t>
  </si>
  <si>
    <t>1.update to PLR4 bios first. and check BMC version if need to update
2. CPU1 pre-FA</t>
  </si>
  <si>
    <t>FaultReason= HW.MCE.IFU:Uncorr_Idq_Parity_Error_0007_0005
FaultCode= CPU1.core40.MS_MCACOD.0x00070005</t>
  </si>
  <si>
    <t>0xe1a8039e6bf5698a</t>
  </si>
  <si>
    <t>Bank0(IFU):Uncorr_Idq_Parity_Error_0007_0005</t>
  </si>
  <si>
    <t>73H68P5301298</t>
  </si>
  <si>
    <t>CN4345P2T2</t>
  </si>
  <si>
    <t>29 | 01/19/2024 | 17:15:40 | Processor CPU1_Status | Uncorrectable machine check exception | Assert</t>
  </si>
  <si>
    <t>日志有多条CPU1 UCE；
交叉CPU 不复现；
按客户要求 uce 故障更换CPU1</t>
  </si>
  <si>
    <t xml:space="preserve">SH Pre-FACR: OSV and CUPID with same failure: 0xfe20000000211136 CHA15:UNCORRECTABLE_SnoopFilter_TAG_ERROR_OriginalReq[DRd]_TorID[7] </t>
  </si>
  <si>
    <t>FaultCPU= SPR
FaultTimeStamp= 2024-01-19_17:08:39Z
FaultPPIN= 0x2aaed14a05464ece
FaultCPUID= 0x806f8
FaultMicrocode= 0x2b0004d0
FaultReason= HW.MCE.CHA:Uncorrectable_Snoopfilter_Tag_Error
FaultDevice= N/A
FaultInstance= N/A
FaultCode= CPU1.CHA15.MSCOD.0x21
FaultDescription= Uncorrectable Snoop Filter Tag Error
FaultAction= CPU1: Verify system have latest firmware; Monitor Failure Rate for 3 months, On repeated error same CPUx/CHA contact your Intel representative.
FaultActionCode= hw.contact_intel</t>
  </si>
  <si>
    <t>CHA15.STATUS=0xfe200000000b1146.
CHA:Uncorrectable_Snoopfilter_Tag_Error
2logs shows same error.</t>
  </si>
  <si>
    <t>HW.MCE.CHA:Uncorrectable_Snoopfilter_Tag_Error</t>
  </si>
  <si>
    <t>N/A</t>
  </si>
  <si>
    <t>73RW783300125</t>
  </si>
  <si>
    <t>CN4345P2A2</t>
  </si>
  <si>
    <t>Processor CPU0_Status | IERR | Assert
Processor CPU0_Status | Correctable Machine Error Check | Assert</t>
  </si>
  <si>
    <t>Suspect CPU
go FACR.</t>
  </si>
  <si>
    <t xml:space="preserve">0xbd80000000100134
Core DCU:UNCORR_LOAD_POISON_0010_0134 </t>
  </si>
  <si>
    <t>test escapee</t>
  </si>
  <si>
    <t>[CHA]0x8 CHA:Mem_Poison_Data_Error</t>
  </si>
  <si>
    <t>0x2b000461
02.01.02.03.01</t>
  </si>
  <si>
    <t>3.32.2
BMC_EGS_2.0.3</t>
  </si>
  <si>
    <t>0x26e7fd4a49960ca3</t>
  </si>
  <si>
    <t>CHA:Mem_Poison_Data_Error_0x8_1136 +DCU:UNCORR_LOAD_POISON_0010_0134  MSCOD: 0x0010</t>
  </si>
  <si>
    <t>CHA: Poison + DCU -&gt; suspect to be CPU issue in terms of FACR result</t>
  </si>
  <si>
    <t>FA</t>
  </si>
  <si>
    <t>21B816195</t>
  </si>
  <si>
    <t>2024.2.4由于工单积压 排到明日处理/2024.2.5工程师梁市豪到达现场，核实sn，黏贴故障标签，根据故障，工程师进入bmc，然后检查cpu可以正常识别的，然后根据日志报错，更换cpu0然后交叉cpu1位置启动机器
换上M3UU638200412
换下NA0014647，
随后还原机器，让客户检查，客户检查无异常，关单</t>
  </si>
  <si>
    <t>Might not CPU issue.</t>
  </si>
  <si>
    <t>FaultCPU= SPR
FaultTimeStamp= 2024-02-03_14:36:11Z
FaultPPIN= 0x3b8382390b575fc3
FaultCPUID= 0x806f8
FaultMicrocode= 0x2b0004d0
FaultReason= HW.MCE:Shutdown_Error:_Sw_Triple_Fault_Shutdown
FaultDevice= N/A
FaultInstance= N/A
FaultCode= CPU0.PCU.MSCOD.0x0
FaultDescription= Shutdown Error</t>
  </si>
  <si>
    <t>Sw_Triple_Fault_Shutdown</t>
  </si>
  <si>
    <t>0x3b8382390b575fc3</t>
  </si>
  <si>
    <t>28B823388</t>
  </si>
  <si>
    <t>Invalid log, provide onekey log.</t>
  </si>
  <si>
    <t>73KU546800386</t>
  </si>
  <si>
    <t>6101959508016091</t>
  </si>
  <si>
    <t>memCrptUser=&gt;Memory UE (User Access)=&gt;mce: Uncorrected hardware memory error in user-access at 17c3d05d080</t>
  </si>
  <si>
    <t>Mem Poison data error</t>
  </si>
  <si>
    <t>CPU1_Status CPU Machine Check Exception CPU-1 Configuration Error: BankType=DCU, ErrorType=Micro Arch, Severity=Corrected Error</t>
  </si>
  <si>
    <t>SH-PreFACR: OSV and CUPID match customer reporting :S0 C10 T1 [Mca]McBankErrorHandler: Skt = 0x0, McBank = 0x9, State = 0x1
S0 C10 T1 [Mca]McBankErrorHandler: Skt = 0x0, McBank = 0x9, State = 0x2
S0 C10 T1 [CpuRas]MC status 0xBC20000000081136, class UCNA
S0 C10 T1 [Mca]McBankErrorHandler: Skt = 0x0, McBank = 0x9, State = 0x4
S0 C10 T1 [CpuRas]MC status 0xBC20000000081136, class UCNA</t>
  </si>
  <si>
    <t>FaultCode= CPU1.CHA30.MSCOD.0x8
FaultReason= HW.MCE.CHA:Mem_Poison_Data_Error</t>
  </si>
  <si>
    <t>CHA30:MEM_POISON_DATA_ERROR 
DCU:UNCORR_LOAD_POISON_0010_0134</t>
  </si>
  <si>
    <t>0xa4f3fc4ae5841ca2</t>
  </si>
  <si>
    <t>same to line 100</t>
  </si>
  <si>
    <t>73856CH800590</t>
  </si>
  <si>
    <t>24BC35276</t>
  </si>
  <si>
    <t>工程师贺腾飞于 2024.1.17日到达现场，核对机器 SN，点亮 ID 灯进行操作，客户报修CPU，现场收集日志分析CPU0mce报错，更换测试，报错消失，机器恢复</t>
  </si>
  <si>
    <t>CPU0_Status CPU Machine Check Exception
CPU0.MDF3.MSCOD.0x40</t>
  </si>
  <si>
    <t>bank MDF3 MCACOD: 0x405, MSCOD: 0x0040": "MCACOD_decoded: Parity Error, MSCOD_decoded: Parity Error",
                        "bank UPI1 MCACOD: 0xe0f, MSCOD: 0x1f": "MSCOD_decoded: UC LL Detected Control Error from M3UPI Correctable (COR)"</t>
  </si>
  <si>
    <t>0xbbb3d14a11d36c89</t>
  </si>
  <si>
    <t>J344F046</t>
  </si>
  <si>
    <t xml:space="preserve"> Mindelay
bank UPI1 MCACOD: 0xe0f, MSCOD: 0x1f": "MSCOD_decoded: UC LL Detected Control Error from M3UPI Correctable (COR)"
Unmerged_MDF3:Parity_Errors_0x40_0x405</t>
  </si>
  <si>
    <t>M3TL101901195</t>
  </si>
  <si>
    <t>CN4345P2LD</t>
  </si>
  <si>
    <t>16 | 01/25/2024 | 04:17:04 | Processor CPU0_Status | Uncorrectable machine check exception | Asserted</t>
  </si>
  <si>
    <t>FaultTimeStamp= 2024-01-14_00:25:53Z
FaultPPIN= 0xab7222409f27fa8c
FaultCPUID= 0x806f8
FaultMicrocode= 0x2b0004d0
FaultReason= HW.MCE.CHA:Mem_Poison_Data_Error
FaultDevice= N/A
FaultInstance= N/A
FaultCode= CPU0.CHA1.MSCOD.0x8</t>
  </si>
  <si>
    <t>2logs show swap test, CHA Mem_Poison_Data_Error follow CPU, DCU error is UCE ,but follow sockets.</t>
  </si>
  <si>
    <r>
      <rPr>
        <sz val="11"/>
        <color rgb="FFFF0000"/>
        <rFont val="Calibri"/>
        <family val="2"/>
        <scheme val="minor"/>
      </rPr>
      <t>CPU0:0xab7222409f27fa8c</t>
    </r>
    <r>
      <rPr>
        <sz val="11"/>
        <color theme="1"/>
        <rFont val="Calibri"/>
        <family val="2"/>
        <scheme val="minor"/>
      </rPr>
      <t xml:space="preserve">
CPU1:0xab77334099e6a49b</t>
    </r>
  </si>
  <si>
    <t>73BR851700584</t>
  </si>
  <si>
    <t>24BC10078</t>
  </si>
  <si>
    <t>工程师王晓刚2月10号到达现场，核对机器SN，点亮ID灯后开始操作，客户报修cpu0mce故障，现场结合历史工单，实际跟换CPU0后问题解决，确认没问题后离开现场</t>
  </si>
  <si>
    <t>CPU0 bank0 IFU:
1.check BMC version first.
2.if BMC catch up to the date， suspect CPU issue, FACR</t>
  </si>
  <si>
    <t>FaultCode= CPU0.core11.MS_MCACOD.0x00000005</t>
  </si>
  <si>
    <t>socket0.Core11.bank0 IFU.MSCOD_MCACOD0x00000005.Address0x00000000</t>
  </si>
  <si>
    <t>only IFU , Uncorr_Register_File_Parity_Error_0000_0005</t>
  </si>
  <si>
    <t>0x439ced4a4d94462c</t>
  </si>
  <si>
    <t>UCE Bank0(IFU)Uncorr_Register_File_Parity_Error_0000_0005</t>
  </si>
  <si>
    <t>73HE868201616</t>
  </si>
  <si>
    <t>28BA03556</t>
  </si>
  <si>
    <t>2024年2月7日，工程师秦诚，收集日志分析，cpu 0 Machine Check Exception报错，分析日志，cpu0首先报错触发，更换cpu后服务器恢复，智能网卡系统引导完成后无法进入login，反馈客户后，客户验收通过，要求关单。</t>
  </si>
  <si>
    <t>C0221-I9DD2O-P</t>
  </si>
  <si>
    <t>HW.CPU.IFU.MS_MCACOD.0x00000005.REGISTER_FILE_PARITY_ERROR.IFU Internal Parity Error</t>
  </si>
  <si>
    <t>"bank 0 (IFU) MCACOD: 0x05, MSCOD: 0x00": "MCACOD_decoded: IFU Internal Parity Error, MSCOD_decoded: REGISTER_FILE_PARITY_ERROR</t>
  </si>
  <si>
    <t>0xe1aa69f5e793c4a1</t>
  </si>
  <si>
    <t>Inventec</t>
  </si>
  <si>
    <t>M30N8J6800063</t>
  </si>
  <si>
    <t>SH9C338N810</t>
  </si>
  <si>
    <t>03.01.02.03.01</t>
  </si>
  <si>
    <t>5f | 01/09/2024 | 12:56:56 | Processor CPU0_Status | Uncorrectable machine check exception | Asserted</t>
  </si>
  <si>
    <t>IMC0CH0</t>
  </si>
  <si>
    <t>|2024-01-09T12:56:56+00:00|CPU|Assert|Critical|07000B02|CPU0_Status CPU Machine Check Exception |</t>
  </si>
  <si>
    <t>FaultTimeStamp= 2024-01-09_12:50:08Z
FaultPPIN= 0xc2b975fa35b98269
FaultCPUID= 0x806f8
FaultMicrocode= 0x2b0004d0
FaultReason= HW.ERR.Special.Sighting_under_investigation
FaultDevice= N/A
FaultInstance= N/A
FaultCode= CPU0.CHA2.MSCOD.0x19</t>
  </si>
  <si>
    <t xml:space="preserve">CHA46.STATUS=0xba2000000033110a,Unmerged_CHA46:AK_BL_UQID_PTY_ERROR_OriginalReq[DRd]_TorID[1] </t>
  </si>
  <si>
    <t xml:space="preserve"> 0x2b0004d0</t>
  </si>
  <si>
    <t>0xc2b975fa35b98269</t>
  </si>
  <si>
    <t>L327D572</t>
  </si>
  <si>
    <t>2023/11/11: MLC, CHA
2024/1/9 :MLC, CHA, UPI and IMC0 Chn0 iMC0 Chn0:Address_Parity_Error)0x1_0x405</t>
  </si>
  <si>
    <t>iMC0 Chn0:Address_Parity_Error_0x1_0x405</t>
  </si>
  <si>
    <t>tool bug</t>
  </si>
  <si>
    <t>Lenovo</t>
  </si>
  <si>
    <t>J900B6BB</t>
  </si>
  <si>
    <t>Motherboard Failed</t>
  </si>
  <si>
    <t>0D.11.02.01.01</t>
  </si>
  <si>
    <t>mcelog[2322]: Hardware event. This is not a sofftware error
mcelog[2322] :
mcelog[2322] :
MCE 0
not finished?
mcelog[2322]: CPU 165 BANK 1 TSC a65a465d689d6d
mcelog[2322]: MISC 86 ADDR 500d2a5bc0
mcelog[2322]: TIME 1706733122 Thu Feb 1 04:32:022024
mcelog[2322]: MCG status:RIPV EIPV MCIP LMCE
mcelog[2322]: MCi status:
mcelog[2322]: Uncorrected error
mcelog[2322]: Error enabled
mcelog[2322]: MCi_MISC register valid
mcelog[2322]: MCi_ADDR register valid
mcelog[2322]: SRAR
mcelog[2322]: MCA: Data CACHE Level-1 Data-Read Errfor
mcelog[2322]: STATUS bd8000000100134 MCGSTATUS f
mcelog[2322]: MCGCAP f000c15 APICID ab SOCKETID
mcelog[2322]: PPIN 6539382e07eeda61
mcelog[2322]: MICROCODE 2b0004d0
mcelog[2322]: CPUID Vendor Intel Family 6 Model 143Step 8</t>
  </si>
  <si>
    <t>1.need crushadump file
2.need idl. File</t>
  </si>
  <si>
    <t>No valid log</t>
  </si>
  <si>
    <t xml:space="preserve">CI2412-4792 </t>
  </si>
  <si>
    <t>731B7C1700542</t>
  </si>
  <si>
    <t>CN4332P4E3</t>
  </si>
  <si>
    <t>Uncorrectable ECC other uncorrectable memory error</t>
  </si>
  <si>
    <t>mce: [Hardware Error]: TSC 0 ADDR ffc0000000000000 MISC ffffffffb8e5aab6</t>
  </si>
  <si>
    <t>Update PLR5</t>
  </si>
  <si>
    <t>CPU0x0 Sw_Triple_Fault_Shutdown</t>
  </si>
  <si>
    <t>FaultCPU= EMR
FaultTimeStamp= 2023-10-22_17:23:49Z
FaultPPIN= 0xe1b0f3700342a20e
FaultCPUID= 0x806f8
FaultMicrocode= 0x2b000461
FaultReason= HW.MCE:Shutdown_Error:_Sw_Triple_Fault_Shutdown
FaultDevice= N/A
FaultInstance= N/A
FaultCode= CPU0.PCU.MSCOD.0x0</t>
  </si>
  <si>
    <t xml:space="preserve">Sw_Triple_Fault_Shutdown
2Logs (10/23 and 1/24 show swap test, issue follow CPU. </t>
  </si>
  <si>
    <t>CPU1:0xe1b0f3700342a20e</t>
  </si>
  <si>
    <t>Possible F.W issue</t>
  </si>
  <si>
    <t>how many till now?</t>
  </si>
  <si>
    <t>CI2404-2623</t>
  </si>
  <si>
    <t>72AR742600418</t>
  </si>
  <si>
    <t>21AB37807</t>
  </si>
  <si>
    <t>工程师梁凯2024.1.5日到达现场，查看机器状态，收集日志，提升技术付培云，确定CPU1槽位CPU IERR，运维现场确认，撤离现场</t>
  </si>
  <si>
    <t xml:space="preserve">1. updat the BMC first
2. preFA for CPU1 
</t>
  </si>
  <si>
    <t>CPU1_Status CPU Machine Check Exception CPU-1 Configuration Error: BankType=CHA, ErrorType=Cache, Severity=Corrected Error</t>
  </si>
  <si>
    <t>Close in SH pre FACR due to Q24 Step</t>
  </si>
  <si>
    <r>
      <rPr>
        <strike/>
        <sz val="11"/>
        <color rgb="FF000000"/>
        <rFont val="Calibri"/>
        <family val="2"/>
        <scheme val="minor"/>
      </rPr>
      <t xml:space="preserve">CPU1.CHA21.MSCOD.0xf
bank 9 (CHA_A)": "INSTANCE_ID_decoded: Most severe Error ID = RAW CHA21",
"bank CHA21 MCACOD: 0x1146, MSCOD: 0x0f": "MCACOD_decoded: Cache_Hierarchy_Error|Filtered|DATA_WRITE|DATA|LEVEL_2 (L3/LLC cache), MSCOD_decoded: COH_TT_ERROR_OriginalReq[WbMtoI]_TorID[1]",
  "bank MDF12 MCACOD: 0x405, MSCOD: 0x0040": "MCACOD_decoded: Parity Error, MSCOD_de
</t>
    </r>
    <r>
      <rPr>
        <strike/>
        <sz val="11"/>
        <color rgb="FF00B0F0"/>
        <rFont val="Calibri"/>
        <family val="2"/>
        <scheme val="minor"/>
      </rPr>
      <t>MDF12.Status=0xba00000000400405.Unmerged_MDF12:Parity_Errors 
IDL: A lot of Memory ECC. 
P0_C2_D0_Status Correctable ECC or other correctable memory error Memory(CPU0-CH2-DIMM0) Error</t>
    </r>
  </si>
  <si>
    <r>
      <rPr>
        <strike/>
        <sz val="11"/>
        <color rgb="FF000000"/>
        <rFont val="Calibri"/>
        <family val="2"/>
        <scheme val="minor"/>
      </rPr>
      <t xml:space="preserve">CPU1.CHA21:COH_TT_ERROR_OriginalReq[WbMtoI]_TorID[1]_0x1f_0x1146
</t>
    </r>
    <r>
      <rPr>
        <strike/>
        <sz val="11"/>
        <color rgb="FF00B0F0"/>
        <rFont val="Calibri"/>
        <family val="2"/>
        <scheme val="minor"/>
      </rPr>
      <t xml:space="preserve">MDF12:Parity_Errors_0x40_0x405
IDL:Memory ECC. </t>
    </r>
  </si>
  <si>
    <t>0x8de2b8271b3badb7</t>
  </si>
  <si>
    <t xml:space="preserve">MeshDCD
"bank CHA21 MCACOD: 0x1146, MSCOD: 0x0f": "MCACOD_decoded: Cache_Hierarchy_Error|Filtered|DATA_WRITE|DATA|LEVEL_2 (L3/LLC cache),
</t>
  </si>
  <si>
    <t>24BB18589</t>
  </si>
  <si>
    <t>Memory failure (Corruption)</t>
  </si>
  <si>
    <t>MCE: Killing bvc:1298669 due to hardware memory corruption fault at c001eeb000</t>
  </si>
  <si>
    <t>Invalid log, provide OS log</t>
  </si>
  <si>
    <t xml:space="preserve">2024-01-04T13:52:36+00:00|CPU|Assert|Warning|07010C01|CPU1_Status CPU Correctable Machine Check Error | </t>
  </si>
  <si>
    <t>CN4401P8B3</t>
  </si>
  <si>
    <t>Memory Lost source redfish data</t>
  </si>
  <si>
    <t>新到货内存数量不对</t>
  </si>
  <si>
    <t xml:space="preserve">Memory issue, isolate memory issue first. </t>
  </si>
  <si>
    <t xml:space="preserve">|2024-01-19T11:37:12+00:00|MEMORY|Assert|Warning|0C100001|P0_C4_D0_Status Correctable ECC or other correctable memory error DDR Memory(CPU0-CH4-DIMM0) Error| </t>
  </si>
  <si>
    <t xml:space="preserve">aultTimeStamp= 2024-01-19_11:37:58Z
FaultPPIN= 0xe243039eacf019d3
FaultCPUID= 0x806f8
FaultMicrocode= 0x2b0004d0
FaultReason= HW.ERR.MULTI.DCU_LOAD_POISON.MEM_ERR:Ddr/Ddrt_Link_Fail
FaultDevice= N/A
FaultInstance= N/A
FaultCode= CPU0.iMC2Chn0.MSCOD.0x108
</t>
  </si>
  <si>
    <t xml:space="preserve">mc17.status=0xb212d0c0010800b0
iMC2 Chn0:DDR/DDRT_link_fail
</t>
  </si>
  <si>
    <t>CPU0:0xe243039eacf019d3</t>
  </si>
  <si>
    <t>Possible Memory path issue</t>
  </si>
  <si>
    <t>Correctable ECC or other correctable memory error DDR Memory(CPU0-CH4-DIMM0) Error|</t>
  </si>
  <si>
    <t>Platform.DIMM</t>
  </si>
  <si>
    <t>24BB14214</t>
  </si>
  <si>
    <t>2024年1月2日，工程师秦诚，现场机器红灯告警，收集日志分析，CPU0首先多bank、DCU等报错，更换CPU后恢复，客户验收通过</t>
  </si>
  <si>
    <t xml:space="preserve">1. RUN SHC for trying to repeat this issue with same CPU
2. preFACR"
</t>
  </si>
  <si>
    <t xml:space="preserve">CPU0_Status CPU Machine Check Exception </t>
  </si>
  <si>
    <t>socket0.Core11.bank1 DCU.MSCOD_MCACOD0x00100134.Address0x7fd10a80</t>
  </si>
  <si>
    <r>
      <rPr>
        <sz val="11"/>
        <color rgb="FF000000"/>
        <rFont val="Calibri"/>
        <family val="2"/>
        <scheme val="minor"/>
      </rPr>
      <t xml:space="preserve">1. Suspect CPU.DCU Issue.
</t>
    </r>
    <r>
      <rPr>
        <sz val="11"/>
        <color rgb="FF00B0F0"/>
        <rFont val="Calibri"/>
        <family val="2"/>
        <scheme val="minor"/>
      </rPr>
      <t>FaultReason= HW.ERR.MULTI.DCU_LOAD_POISON.MEM_ERR:Ddr/Ddrt_Link_Fail
FaultCode= CPU0.iMC1Chn1.MSCOD.0x108. Bank16.Status:0xb2000140010800b1</t>
    </r>
  </si>
  <si>
    <t>BMC_EGS_2.0.3</t>
  </si>
  <si>
    <t>0xc3a696a20deffa67</t>
  </si>
  <si>
    <t>iMC1 Chn1:DDR/DDRT_link_fail.0xb2000140010800b1</t>
  </si>
  <si>
    <t>73B04D1100663</t>
  </si>
  <si>
    <t>21BC24165</t>
  </si>
  <si>
    <t>----</t>
  </si>
  <si>
    <t>SSH不通 建单排查</t>
  </si>
  <si>
    <t>FaultCPU= SPR
FaultTimeStamp= 2024-01-04_12:54:53Z
FaultPPIN= 0xa153184b89fd498e
FaultCPUID= 0x806f8
FaultMicrocode= 0x2b0004d0
FaultReason= HW.MCE:Shutdown_Error:_Sw_Triple_Fault_Shutdown
FaultDevice= N/A
FaultInstance= N/A
FaultCode= CPU0.PCU.MSCOD.0x0
FaultDescription= Shutdown Error</t>
  </si>
  <si>
    <t>0xa153184b89fd498e</t>
  </si>
  <si>
    <t>Platform.SW</t>
  </si>
  <si>
    <t>28B821701</t>
  </si>
  <si>
    <t>Memory CE (Count) &gt; Max (Kernel)</t>
  </si>
  <si>
    <t>CEDayCount: (568864) &gt; 500000
  79 | 01/24/2024 | 11:25:01 | Memory P1_C7_D1_Status | Correctable ECC | Asserted
SensorName:P1_C7_D1_Status;Status:0x0180</t>
  </si>
  <si>
    <t>Possible memory issue, isolation on memory .</t>
  </si>
  <si>
    <t xml:space="preserve">2024-01-25T12:05:50+00:00|MEMORY|Assert|Critical|0C350402|P1_C5_D1_Status Memory Device Disabled Memory(CPU1-CH5-DIMM1) Disabled: MRC MajorCode:0x43, MRC MinorCode:0x01| </t>
  </si>
  <si>
    <t xml:space="preserve">MajorCode:0x43, MRC MinorCode:0x01
 #define  WARN_DFE_ZERO_MARGIN_ERROR       </t>
  </si>
  <si>
    <t xml:space="preserve">Memory Device Disabled Memory(CPU1-CH5-DIMM1) Disabled: MRC MajorCode:0x43, MRC MinorCode:0x01| </t>
  </si>
  <si>
    <t>43284QG400724</t>
  </si>
  <si>
    <t xml:space="preserve">28B616383 </t>
  </si>
  <si>
    <t>工程师王晓刚2月23号到达现场，核对机器SN，点亮ID灯后开始操作，客户驳回工单，现场查看宕机，结合历史工单，现场更换CPU0后问题解决，确认没问题后离开现场</t>
  </si>
  <si>
    <t xml:space="preserve">2/22 11:30 CPU1 is the 1st source and 1st time error. Then following by CPU0 CHA
2/22 12:52 CPU0 is the 1st source. 
ACD point to CPU0
Check with customer whether did swap during 2/22
</t>
  </si>
  <si>
    <t xml:space="preserve">|2024-02-22T11:30:42+00:00|CPU|Assert|Critical|07010B02|CPU1_Status CPU Machine Check Exception CPU-1 Configuration Error: BankType=None, ErrorType=Unknown
|2024-02-22T12:05:50+00:00|CPU|Assert|Critical|07000B02|CPU0_Status CPU Machine Check Exception CPU-0 Configuration Error: BankType=CHA, </t>
  </si>
  <si>
    <t>FaultCPU= EMR
FaultTimeStamp= 2024-02-23_05:37:06Z
FaultPPIN= 0x4c1150e61e9f6ecf
FaultCPUID= 0x806f8
FaultMicrocode= 0x2b000461
FaultReason= HW.MCE:Shutdown_Error:_Mce_When_Cr4.Mce_Is_Clear
FaultDevice= N/A
FaultInstance= N/A
FaultCode= CPU0.PCU.MSCOD.0x0
FaultDescription= Shutdown Error
FaultAction= CPU0: Monitor Failure Rate; On repeated error same CPUx. Contact your Intel representative.
FaultActionCode= hw.contact_intel</t>
  </si>
  <si>
    <t>MC4.STATUS=0xfa0000000001040c, PCU:Shutdown_Error:_MCE_when_CR4.MCE_is_clear</t>
  </si>
  <si>
    <t>0x4c1150e61e9f6ecf</t>
  </si>
  <si>
    <t>M3NU246300801</t>
  </si>
  <si>
    <t>CN4341P3X1</t>
  </si>
  <si>
    <t>62 | 01/23/2024 | 06:44:17 | Processor CPU1_Status | IERR | Assert</t>
  </si>
  <si>
    <t>交叉CPU 故障未复现。
查看日志中，有socket1 bank 4 (PCU) 更换CPU1</t>
  </si>
  <si>
    <t>1.check BMC if update to latest
2.if 1 yes, swap CPU0/ CPU1 cross check 
3.if 2 same failure Suspect CPU.PCU Issue.</t>
  </si>
  <si>
    <t>bank 4 (PCU) MCACOD: 0x40c, MSCOD: 0x05: "MCACOD_decoded: Shutdown errors, MSCOD_decoded: Shutdown Error: SW triple fault shutdown | Internal error"</t>
  </si>
  <si>
    <t>FaultCode= CPU1.PCU.MSCOD.0x0
FaultReason= HW.MCE:Shutdown_Error:_Sw_Triple_Fault_Shutdown</t>
  </si>
  <si>
    <t xml:space="preserve">
0x2b0004d0
02.01.32.04.02</t>
  </si>
  <si>
    <t>0xc2d086e00468aa3c</t>
  </si>
  <si>
    <t>M3NU246300253</t>
  </si>
  <si>
    <t>CN4332P3X9</t>
  </si>
  <si>
    <t>|2024-02-13T15:38:57+00:00|CPU|Assert|Critical|07010B02|CPU1_Status CPU Machine Check Exception CPU-1 Configuration Error: BankType=DCU, ErrorType=Micro Arch, Severity=Corrected Error</t>
  </si>
  <si>
    <t>FaultTimeStamp= 2024-02-13_15:38:59Z
FaultPPIN= 0xc2887ace51458865
FaultCPUID= 0x806f8
FaultMicrocode= 0x2b000461
FaultReason= NO_UNCORR_MCA_ERROR.Good_capture_with_IERR_CATERR_MSMI
FaultDevice= N/A
FaultInstance= N/A
FaultCode= NoErrorCode</t>
  </si>
  <si>
    <t>DCU, no detail</t>
  </si>
  <si>
    <t>CPU1:0xc28744a98b242e2f</t>
  </si>
  <si>
    <t>DCU correctable error, But trigged CATTER</t>
  </si>
  <si>
    <t>BankType=DCU, everity=Corrected Error
MCERR</t>
  </si>
  <si>
    <t>21BC41455</t>
  </si>
  <si>
    <t>[tiansu]主机在17分内无法连接，需要授权修复：
工单阶段在(请求业务重启)：授权后将对主机执行重启动作
工单阶段在(请求业务授权维修)：授权后将对主机进行维修，维修过程可能会对设备进行保留系统盘重装，此操作会导致系统盘数据丢失。
如有特殊需求，请授权前联系IDC oncall!</t>
  </si>
  <si>
    <t>Might be UPI issue, pre-FA.</t>
  </si>
  <si>
    <t>1/20:UPI0/1/2.STATUS=0x8800050000200e0f
Unmerged_UPI0:COR_Phy_Initialization_Abort</t>
  </si>
  <si>
    <t>UPI0:COR_Phy_Initialization_Abort</t>
  </si>
  <si>
    <t>As 1/20 report UPI error</t>
  </si>
  <si>
    <t>　Unmerged_UPI0:COR_Phy_Initialization_Abort</t>
  </si>
  <si>
    <t>M34Q1C1400087</t>
  </si>
  <si>
    <t>CN4346P4AX</t>
  </si>
  <si>
    <t>c16 | 01/18/2024 | 21:02:27 | Processor CPU0_Status | Uncorrectable machine check exception | Assert</t>
  </si>
  <si>
    <t>工单报cpu故障，现场查看机器自检未通过，现场查看sel日志cpu0存在多条报错，更换cpu0后故障消失，已结单</t>
  </si>
  <si>
    <t>M51Q1-I9DD2B-L</t>
  </si>
  <si>
    <t xml:space="preserve">Could pls customer to provide PCIE topology by -lspci -vv to understand BDF:15/1/0.
Pre-FACR. If pass, no FA. </t>
  </si>
  <si>
    <t>FaultCPU= SPR
FaultTimeStamp= 2024-01-20_02:28:19Z
FaultPPIN= 0x0000000000000000
FaultCPUID= 0x806f8
FaultMicrocode= 0x2b000461
FaultReason= HW.STUCK_TRANSACTION.CORE_3STRIKE_ONLY
FaultDevice= N/A
FaultInstance= N/A
FaultCode= CPU0.core1.MS_MCACOD.0xe1c40400</t>
  </si>
  <si>
    <t>MC3.STATUS=0xbe000000e1c40400
MLC:WATCHDOG_TIMER_3_STRIKE_ERROR_0xe1c4_0x0400
2 logs show same error w/o swap test. 
Wdata_Wcmp point to BDF:15/1/0</t>
  </si>
  <si>
    <t>Wdata_Wcmp point to BDF:15/1/0</t>
  </si>
  <si>
    <t>PCIE</t>
  </si>
  <si>
    <t>different VID</t>
  </si>
  <si>
    <t>CN4345P2GS</t>
  </si>
  <si>
    <t>Possible caused by PCIE (ocp3) , Isolation on PCIE ? Not likely CPU issue</t>
  </si>
  <si>
    <t xml:space="preserve">2024-01-24T12:25:49+00:00|PCIE|Assert|Critical|17FF0802|OCP_Err Bus Uncorrectable Error Occured PCIE Location:MCIO_P0_PE0_A(OCP3.0)(Bus21-Dev1-Func0)| </t>
  </si>
  <si>
    <t>FaultTimeStamp= 2024-01-25_04:50:24Z
FaultPPIN= 0x24b7074b3d9a2713
FaultCPUID= 0x806f8
FaultMicrocode= 0x2b000461
FaultReason= HW.ERR.MULTI.DCU_LOAD_POISON:Uncorr_Load_Poison_0010_0134
FaultDevice= N/A
FaultInstance= N/A
FaultCode= CPU0.core0.MS_MCACOD.0x00100134</t>
  </si>
  <si>
    <t>2Logs with same 2 vid, without swap test, error point ot socket0 DCU posion data</t>
  </si>
  <si>
    <t>CPU0:0x24b7074b3d9a2713</t>
  </si>
  <si>
    <t>OCP_Err Bus Uncorrectable Error Occured PCIE Location:MCIO_P0_PE0_A(OCP3.0)(Bus21-Dev1-Func0)|</t>
  </si>
  <si>
    <t>6101941903921662</t>
  </si>
  <si>
    <t>[tiansu]主机在15分内无法连接，需要授权修复：
工单阶段在(请求业务重启)：授权后将对主机执行重启动作
工单阶段在(请求业务授权维修)：授权后将对主机进行维修，维修过程可能会对设备进行保留数据盘重装，此操作会导致系统盘数据丢失。
如有特殊需求，请授权前联系IDC oncall!</t>
  </si>
  <si>
    <t>1.need crushadump file</t>
  </si>
  <si>
    <t>CPU0_Status CPU Core Disable CPU-0 Configuration Error: BankType=None, ErrorType=Unknown, Severity=Uncorrectable Error</t>
  </si>
  <si>
    <t>no crushdump</t>
  </si>
  <si>
    <t>Known issue(no FA)</t>
  </si>
  <si>
    <t>M3HR787700722</t>
  </si>
  <si>
    <t>CN4341P3VK</t>
  </si>
  <si>
    <t>1）日志中CPU uce mce重启不可复现
2）按客户要求CPU UCE故障更换CPU</t>
  </si>
  <si>
    <t>No log, Invalid Submit.
Collect Onekey log.
With new logs, please re-check
@jim</t>
  </si>
  <si>
    <t xml:space="preserve">
</t>
  </si>
  <si>
    <t>L327D801</t>
  </si>
  <si>
    <t>M3S26E3700062</t>
  </si>
  <si>
    <t>CN4345P246</t>
  </si>
  <si>
    <t>17 | 01/14/2024 | 20:58:13 | Processor CPU1_Status | Uncorrectable machine check exception | Asserted
SensorName:CPU1_Status;Status:0x8088</t>
  </si>
  <si>
    <t>1. get the OS log(lspci vt/vvvv/xxxx + iomem) to confirm the MMCFG device.
2. check the link including cable/connector/plug with the Device
3. If reproduce again on same CPU ,go PRE-FACR.</t>
  </si>
  <si>
    <t>FaultCode= CPU1.IIO.MSCOD.0x8004
FaultReason= HW.MCE.IIO:General_Ubox_Error</t>
  </si>
  <si>
    <t>bank 6 (IIO and UBOX) MCACOD: 0x407, MSCOD: 0x8004":
"MCACOD_decoded: General UBOX Error, MSCOD_decoded: Misaligned CFG Rd (Non-SMM)</t>
  </si>
  <si>
    <t xml:space="preserve">suspect PCIe Device related </t>
  </si>
  <si>
    <t>3.32.2</t>
  </si>
  <si>
    <t>0xc30f797aa4116031</t>
  </si>
  <si>
    <t>M3084XR800455</t>
  </si>
  <si>
    <t>24C124726</t>
  </si>
  <si>
    <t>01.01.32.04.02</t>
  </si>
  <si>
    <t>2024年2月6日，徐磊上门处理，核对机器sn，粘贴维修标识，机房不允许拍照，客户报修CPU1 Uncorrectable machine check exception，收集日志确认无误，机器宕机，重启后故障解除，更换CPU1，等待客户验收通过后离场。</t>
  </si>
  <si>
    <t xml:space="preserve">customer repro.
</t>
  </si>
  <si>
    <t>bank CHA0 MCACOD: 0x1136, MSCOD: 0x0c": "MCACOD_decoded: Cache_Hierarchy_Error|Filtered|DATA_READ|DATA|LEVEL_2 (L3/LLC cache), MSCOD_decoded: TOR_TIMEOUT_OriginalReq[ItoM]_TorID[10]</t>
  </si>
  <si>
    <t xml:space="preserve">FaultCode= CPU1.CHA0.MSCOD.0xc
FaultReason= HW.STUCK_TRANSACTION.TOR:Tor_Timeout
</t>
  </si>
  <si>
    <t>Unmerged_CHA0:TOR_TIMEOUT_OriginalReq[ItoM]_TorID[10]_0xc_0x1136</t>
  </si>
  <si>
    <t>0x86960d4ec168e45f</t>
  </si>
  <si>
    <t>L349F012</t>
  </si>
  <si>
    <t xml:space="preserve">Tor time out, </t>
  </si>
  <si>
    <t xml:space="preserve">
CHA0:TOR_TIMEOUT_0xc_0x1136</t>
  </si>
  <si>
    <t>action: soft repair for non-PCIe, non-memory issues with TOR TO</t>
  </si>
  <si>
    <t>CI2413-5165</t>
  </si>
  <si>
    <t>739W8B6600431</t>
  </si>
  <si>
    <t>6101916703823434</t>
  </si>
  <si>
    <t>CPU Intel CPU0 MicroCode:0x2b0004d0 Machine Check Exception ( Uncorrectable ) c7 | 02/01/2024 | 06:45:44 | Processor CPU0_Status | Uncorrectable machine check exception | Asserted</t>
  </si>
  <si>
    <t>c7 | 02/01/2024 | 06:45:44 | Processor CPU0_Status | Uncorrectable machine check exception | Asserted</t>
  </si>
  <si>
    <t>1. need more crushdump log + OS log
2. swap CPU0 and CPu1 to check if happen on same one</t>
  </si>
  <si>
    <t>CPU0_Status CPU Machine Check Exception CPU-0 Configuration Error: BankType=DCU, ErrorType=Micro Arch, Severity=Corrected Error</t>
  </si>
  <si>
    <t>SH Pre-FACR: OSV FAIL: 0xBF80000001000174 DCU</t>
  </si>
  <si>
    <t>string"socket0:FirstIERR = 0x0, FirstMCERR = Core56, bank 0-3, socket1:FirstIERR = 0x0, FirstMCERR = 0x0</t>
  </si>
  <si>
    <t>2 log shows MCERR but no detail , w/o swap test</t>
  </si>
  <si>
    <t>0x2b0004d0
02.01.32.04.02</t>
  </si>
  <si>
    <t>3.23.11</t>
  </si>
  <si>
    <t>0xb969ec331d58c0ce</t>
  </si>
  <si>
    <t>73NY653300406</t>
  </si>
  <si>
    <t>SHHB33CD82W</t>
  </si>
  <si>
    <t>03.01.02.04.02</t>
  </si>
  <si>
    <t>|2024-01-06T14:22:46+00:00|CPU|Assert|Critical|07010B02|CPU1_Status CPU Machine Check Exception CPU-1 Configuration Error: BankType=CHA,</t>
  </si>
  <si>
    <t>FaultCPU= SPR
FaultTimeStamp= 2024-01-06_14:22:47Z
FaultPPIN= 0xc8a2ec4a77526493
FaultCPUID= 0x806f8
FaultMicrocode= 0x2b0004d0
FaultReason= HW.MCE.CHA:Ak_Bl_Uqid_Pty_Error
FaultDevice= N/A
FaultInstance= N/A
FaultCode= CPU1.CHA11.MSCOD.0x33
FaultDescription= Parity Error on Internal Ring</t>
  </si>
  <si>
    <t>MDF9.status=0xba00000000400405 Unmerged_MDF9:Parity_Errors 
CHA11.STATUS=0xba2000000033110a Unmerged_CHA11:AK_BL_UQID_PTY_ERROR_OriginalReq[RspI]_TorID[1]</t>
  </si>
  <si>
    <t>0xc8a2ec4a77526493</t>
  </si>
  <si>
    <t>J345E974</t>
  </si>
  <si>
    <t xml:space="preserve">Mindelay
HW.MCE.CHA:Ak_Bl_Uqid_Pty_Error_0x33_110a
MDF9:Parity_Errors_0x40_0x405
</t>
  </si>
  <si>
    <t>0x2408094b556e5dc7</t>
  </si>
  <si>
    <t>M3FM081700477</t>
  </si>
  <si>
    <t>SH9E338F805</t>
  </si>
  <si>
    <t>SensorName:CPU0_Status;Status:0x8088</t>
  </si>
  <si>
    <t>|2024-01-08T14:13:16+00:00|CPU|Assert|Critical|07000B02|CPU0_Status CPU Machine Check Exception CPU-0 Configuration Error: BankType=IFU,
|2024-01-08T15:56:28+00:00|CPU|Deassert|Critical|07000B02|CPU0_Status CPU Machine Check Exception |</t>
  </si>
  <si>
    <t>FaultCPU= SPR
FaultTimeStamp= 2024-01-08_14:13:19Z
FaultPPIN= 0xc2a96fcfcb4c3a4f
FaultCPUID= 0x806f8
FaultMicrocode= 0x2b0004d0
FaultReason= NO_UNCORR_MCA_ERROR.Good_capture_with_EXTERNAL_IERR_CATERR_MSMI
FaultDevice= N/A
FaultInstance= N/A
FaultCode= NoErrorCode
1/6: CPU 126 BANK 0 TSC 14004a532b423 
TIME 1704474387 Sat Jan  6 01:06:27 2024
MCG status:
MCi status:
Corrected error
MCA: Internal parity error
STATUS 8000004000010005 MCGSTATUS 0
MCGCAP f000c15 APICID 3d SOCKETID 0 
MICROCODE 2b0004d0</t>
  </si>
  <si>
    <t>Only IFU.STATUS 8000008000010005,Internal parity error, Only CE</t>
  </si>
  <si>
    <t>0xc2a96fcfcb4c3a4f</t>
  </si>
  <si>
    <t>Might CPU IFU issue, could pre-FA</t>
  </si>
  <si>
    <t xml:space="preserve">CE: Bank0(IFU),Internal parity error_001_005. </t>
  </si>
  <si>
    <t>No error</t>
  </si>
  <si>
    <t>IFU internal parity, might be CPU issue</t>
  </si>
  <si>
    <t>CI2409-3830</t>
  </si>
  <si>
    <t>43GJ782500166</t>
  </si>
  <si>
    <t>6101948103925454</t>
  </si>
  <si>
    <t>CPU0=&gt;Machine Check Exception ( Uncorrectable )=&gt;3e | 01/18/2024 | 19:24:10 | Processor CPU0_Status | Uncorrectable machine check exception | Asserted</t>
  </si>
  <si>
    <t>到达现场，设备故障灯闪烁，联系客户获取bmc用户名密码权限，登录bmc下载黑盒日志，二线同事分析建议更换cpu0，更换后开机已恢复</t>
  </si>
  <si>
    <t>1. Swap CPU0 andCPU1  to see if can reproduce
2. PreFA due to CPU0 IFU</t>
  </si>
  <si>
    <t>CPU0_Status CPU Machine Check Exception CPU-0 Configuration Error: BankType=IFU, ErrorType=Micro Arch, Severity=Corrected Errorr</t>
  </si>
  <si>
    <t>FaultCode= CPU0.core58.MS_MCACOD.0x00010005
FaultReason= HW.MCE.IFU:Uncorr_Dsb_Parity_Error_0001_0005</t>
  </si>
  <si>
    <t>Only.IFU:Uncorr_Dsb_Parity_Error_0001_0005. 
2 logs show same error but w/o swap test</t>
  </si>
  <si>
    <t>0x52851e1e4b99d41d</t>
  </si>
  <si>
    <t>UCE Bank0(IFU):Uncorr_Dsb_Parity_Error_0001_0005</t>
  </si>
  <si>
    <t>737Y3B2701054</t>
  </si>
  <si>
    <t>24BB05199</t>
  </si>
  <si>
    <t>工程师周理强2月14日到达现场，核对sn开始操作，客户报修不开机，现场查看设备频繁重启，卡自检，客户保密原因不允许收集日志，最小化测试定cpu故障导致，更换CPU0并对调CPU后恢复正常，与客户确认没有问题离开现场，库房备件满足</t>
  </si>
  <si>
    <t>1.need crushdump file</t>
  </si>
  <si>
    <t xml:space="preserve">warning             |  CPU1_Status              |  Processor                              |    0x48        |  deasserted       |  Correctable Machine Error Check 
  critical            |  CPU1_Status              |  Processor                              |    0x48        |  deasserted       |  IERR </t>
  </si>
  <si>
    <t>28BA14447</t>
  </si>
  <si>
    <t>Power Fault State Asserted</t>
  </si>
  <si>
    <t>2月1号王海洋上门维修，核对机器机架位SN，粘贴维修标识，更换主板和CPU0，和散热器，更换后isums一键刷新固件和bin文件，刷新后正常识别PCIe设备，还原机器，反馈客户验证结单。</t>
  </si>
  <si>
    <t>M5621-I9DD2O-P</t>
  </si>
  <si>
    <t>1. need more log( crushdump ,idl</t>
  </si>
  <si>
    <t>24BC25096</t>
  </si>
  <si>
    <t>工程师周理强2月25日到达现场，核对sn开始操作，客户报修CPU1故障，现场查看日志CPU1MCE报错并告警，客户保密原因不允许收集日志，更换CPU1并对调后恢复正常，与客户确认没有问题离开现场，库房备件满足</t>
  </si>
  <si>
    <t xml:space="preserve">|2024-02-25T00:37:14+00:00|CPU|Assert|Critical|07010B02|CPU1_Status CPU Machine Check Exception | </t>
  </si>
  <si>
    <t>FaultTimeStamp= 2024-02-25_00:30:42Z
FaultPPIN= 0x7be51a4b074b767e
FaultCPUID= 0x806f8
FaultMicrocode= 0x2b0004d0
FaultReason= HW.STUCK_TRANSACTION.TOR:Tor_Timeout
FaultDevice= N/A
FaultInstance= N/A
FaultCode= CPU0.CHA12.MSCOD.0xc</t>
  </si>
  <si>
    <t>CPU1.CHA43.STATUS=0xfe200000000c1136 Unmerged_CHA43:TOR_TIMEOUT_OriginalReq[RFO]_TorID[0]</t>
  </si>
  <si>
    <r>
      <t xml:space="preserve">CPU0:0x7be51a4b074b767e
</t>
    </r>
    <r>
      <rPr>
        <sz val="10"/>
        <color rgb="FFFF0000"/>
        <rFont val="Calibri"/>
        <family val="2"/>
        <scheme val="minor"/>
      </rPr>
      <t>CPU1:0x8eff014b5f58e371 (ERROR)</t>
    </r>
  </si>
  <si>
    <t>6101967208099643</t>
  </si>
  <si>
    <t>HW.CPUOrMotherBoard.PCU.MS_MCACOD.0xa0000402 | PlatformFocused.TransientPlatformBehavior</t>
  </si>
  <si>
    <t>SHC OVERALL RESULTS
-------------------
FAILED - See SHC FAILURES section above for which tests failed</t>
  </si>
  <si>
    <t>NO FA</t>
  </si>
  <si>
    <t>M34N2J6100693</t>
  </si>
  <si>
    <t>CN4346P8VW</t>
  </si>
  <si>
    <t>CPU0 UCE
按客户要求uce 故障更换CPU0</t>
  </si>
  <si>
    <t xml:space="preserve">Provide OS log
</t>
  </si>
  <si>
    <t>CPU0_Status CPU Machine Check Exception 
CPU-0 Configuration Error: BankType=DCU, ErrorType=Micro Arch, Severity=Corrected Error</t>
  </si>
  <si>
    <t>FaultCode= NoErrorCode
FaultReason= NO_UNCORR_MCA_ERROR.Good_capture_with_EXTERNAL_IERR_CATERR_MSMI</t>
  </si>
  <si>
    <t>DCU CE.</t>
  </si>
  <si>
    <t>0x2b0004d0
02.01.02.03.01</t>
  </si>
  <si>
    <t>0xbb535b40692180a1</t>
  </si>
  <si>
    <t>Linying OS data :CPU Internal(IFU | DCU | DTLB | MLC) Issue</t>
  </si>
  <si>
    <t>Configuration Error: BankType=DCU, ErrorType=Micro Arch, Severity=Corrected Error
MCERR</t>
  </si>
  <si>
    <t>M3TV875800061</t>
  </si>
  <si>
    <t>CN4350P8S7</t>
  </si>
  <si>
    <t>日志有CPU0 UCE；
交叉CPU 不复现；
按客户要求 uce 故障更换CPU0</t>
  </si>
  <si>
    <t>FaultPPIN= 0xc3931840bb7e1db8
FaultCPUID= 0x806f8
FaultMicrocode= 0x2b0004d0
FaultReason= HW.MCE.MDF:Parity_Errors
FaultDevice= N/A
FaultInstance= N/A
FaultCode= CPU0.MDF15.MSCOD.0x40</t>
  </si>
  <si>
    <t>FaultReason= HW.MCE.MDF15:Parity_Errors
2logs show same error without swap test.</t>
  </si>
  <si>
    <t>L342E448</t>
  </si>
  <si>
    <t xml:space="preserve">MeshDCD
HW.MCE.MDF15:Parity_Errors_0x40
</t>
  </si>
  <si>
    <t>known issue？</t>
  </si>
  <si>
    <t>M3RT885200330</t>
  </si>
  <si>
    <t>CN4346P4FA</t>
  </si>
  <si>
    <t xml:space="preserve">|2024-02-11T03:22:41+00:00|CPU|Assert|Warning|07010C01|CPU1_Status CPU Correctable Machine Check Error | </t>
  </si>
  <si>
    <t>FaultCPU= SPR
FaultTimeStamp= 2024-02-11_03:23:03Z
FaultPPIN= 0xc3a35f7a2072f451
FaultCPUID= 0x806f8
FaultMicrocode= 0x2b000461
FaultReason= HW.MCE.CHA:Mem_Poison_Data_Error
FaultDevice= N/A
FaultInstance= N/A
FaultCode= CPU1.CHA31.MSCOD.0x8</t>
  </si>
  <si>
    <t>CHA.0x8 CHA:Mem_Poison_Data_Error
UNCORR_LOAD_POISON_0010_0134</t>
  </si>
  <si>
    <t>0xc3a35f7a2072f451</t>
  </si>
  <si>
    <t>CHA: poison + DCU -&gt; CPU</t>
  </si>
  <si>
    <t>SH7N33AV80F</t>
  </si>
  <si>
    <t>28BB06749</t>
  </si>
  <si>
    <t>6b | 01/27/2024 | 15:24:17 | Processor CPU0_Status | Uncorrectable machine check exception | Asserted
SensorName:CPU0_Status;Status:0x8088
一月二十八日夜间叶青上门。收集日志。CPU 0 mce报错。更换CPU后，客户确认正常。</t>
  </si>
  <si>
    <t>invalid log</t>
  </si>
  <si>
    <t>43TK155300987</t>
  </si>
  <si>
    <t>24BB05470</t>
  </si>
  <si>
    <t>CPU0_Status CPU Machine Check Exception CPU-0 Configuration Error: BankType=IFU, ErrorType=Micro Arch, Severity=Corrected Error
CPU 82 BANK 0 TSC 11b7523a7044db 
RIP !INEXACT! 10:ffffffffb00c7417
TIME 1703309696 Sat Dec 23 13:34:56 2023
MCG status:RIPV MCIP 
MCi status:
Uncorrected error
Error enabled
Processor context corrupt
MCA: Internal parity error
STATUS b200000000030005 MCGSTATUS 5
MCGCAP f000c15 APICID c4 SOCKETID 1 
MICROCODE 2b0004d0</t>
  </si>
  <si>
    <t xml:space="preserve"> </t>
  </si>
  <si>
    <t>FaultReason= NO_UNCORR_MCA_ERROR.Good_capture_with_IERR_CATERR_MSMI
CPU 82 BANK 0 TSC 11b7523a7044db 
RIP !INEXACT! 10:ffffffffb00c7417
TIME 1703309696 Sat Dec 23 13:34:56 2023
MCG status:RIPV MCIP 
MCi status:
Uncorrected error
Error enabled
Processor context corrupt
MCA: Internal parity error
STATUS b200000000030005 MCGSTATUS 5
MCGCAP f000c15 APICID c4 SOCKETID 1 
MICROCODE 2b0004d0</t>
  </si>
  <si>
    <t>Uncorrected error,Internal parity error</t>
  </si>
  <si>
    <t>0x53b9e648f9d03527</t>
  </si>
  <si>
    <t>UCE. Bank0(IFU):Uncorr_Internal parity_Error_0003_0005</t>
  </si>
  <si>
    <t>CI2413-4974</t>
  </si>
  <si>
    <t>@Intel Vicky</t>
  </si>
  <si>
    <t>73JS175300462</t>
  </si>
  <si>
    <t>28B822039</t>
  </si>
  <si>
    <t>3月4号曹志华到达客户现场，确认故障为cpu1IERR，更换cpu1后告警解除，机器恢复正常</t>
  </si>
  <si>
    <t>Check with customer whether replace DIMM before?</t>
  </si>
  <si>
    <t>|2024-03-04T05:30:48+00:00|CPU|Assert|Critical|07010B02|CPU1_Status CPU Machine Check Exception |
|2024-03-04T05:46:11+00:00|MEMORY|Deassert|Warning|0C000001|P0_C0_D0_Status Correctable ECC or other correctable memory error |
|2024-03-04T05:46:47+00:00|CPU|Deassert|Critical|07010B02|CPU1_Status CPU Machine Check Exception | 
|2024-03-04T16:26:58+00:00|SYS FW PROGRESS|Assert|Critical|0FFF0002|SYS_Progress System Firmware Error (POST Error) Boot Error: (null), sockedID=0x00, UPI</t>
  </si>
  <si>
    <t>FaultCPU= SPR
FaultTimeStamp= 2024-03-04_16:26:48Z
FaultPPIN= 0x0000003000000030
FaultCPUID= 0x806f8
FaultMicrocode= 0x0,CC:0x80,RC:0x3
FaultReason= INCOMPLETE_DUMP.MCA_ZERO_VALUE,INCOMPLETE_DUMP.PECI_COLLECTION_PROBLEM
FaultDevice= N/A
FaultInstance= N/A
FaultCode= NoErrorCode
FaultDescription= NoDescription</t>
  </si>
  <si>
    <t>upi.status=0x880006c000200e0f,Unmerged_UPI0:COR_Phy_Initialization_Abort (UPI0,1,2 are same error.)</t>
  </si>
  <si>
    <t>3.4 replace cpu1, with UPI error. But at same time there are Memory issue in CPU0. Whether customer replace DIMM of CPU0?</t>
  </si>
  <si>
    <t>0x20 UPI COR_Phy_Initialization_Abor</t>
  </si>
  <si>
    <t>737R5Q8801092</t>
  </si>
  <si>
    <t>3.11日王建龙到达客户现场，确认故障后现场测试确定CPU1不识别，更换后机器恢复正常与运维确认后撤离现场。</t>
  </si>
  <si>
    <r>
      <rPr>
        <sz val="11"/>
        <color rgb="FF000000"/>
        <rFont val="Calibri"/>
        <family val="2"/>
        <scheme val="minor"/>
      </rPr>
      <t>Keep mornintor this system,</t>
    </r>
    <r>
      <rPr>
        <sz val="11"/>
        <color rgb="FFFF0000"/>
        <rFont val="Calibri"/>
        <family val="2"/>
        <scheme val="minor"/>
      </rPr>
      <t xml:space="preserve"> This unit pre-FACR to double confirm</t>
    </r>
  </si>
  <si>
    <t xml:space="preserve">&lt;162&gt;  2024-03-11T03:53:47.589171+00:00 AMI9CC2C44570B3 InspurDiagnose:   |2024-03-11T03:53:47+00:00|MAINBOARD|Assert|Critical|15FFB202|SYS Error  IERR  FM_CPU_CATERR_DLY_LVT3_PLD_N_Long FM_CPU_CATERR_LVT3_N_Long .| 
&lt;162&gt;  2024-03-11T03:53:59.625977+00:00 AMI9CC2C44570B3 InspurDiagnose:   |2024-03-11T03:53:59+00:00|SYS FW PROGRESS|Assert|Critical|0FFF0002|SYS_Progress System Firmware Error (POST Error) Boot Error: (null), sockedID=0x00, UPI port=0x00| 
&lt;162&gt;  2024-03-11T03:53:59.636278+00:00 AMI9CC2C44570B3 InspurDiagnose:   |2024-03-11T03:53:59+00:00|SYS FW PROGRESS|Assert|Critical|0FFF0002|SYS_Progress System Firmware Error (POST Error) Boot Error: (null), sockedID=0x00, UPI port=0x01| 
&lt;162&gt;  2024-03-11T03:53:59.649298+00:00 AMI9CC2C44570B3 InspurDiagnose:   |2024-03-11T03:53:59+00:00|SYS FW PROGRESS|Assert|Critical|0FFF0002|SYS_Progress System Firmware Error (POST Error) Boot Error: (null), sockedID=0x00, UPI port=0x02| 
&lt;162&gt;  2024-03-11T03:54:07.722902+00:00 AMI9CC2C44570B3 InspurDiagnose:   |2024-03-11T03:54:07+00:00|SYS FW PROGRESS|Deassert|Critical|0FFF0002|SYS_Progress System Firmware Error (POST Error) | 
&lt;166&gt;  2024-03-11T03:54:39.271795+00:00 AMI9CC2C44570B3 InspurDiagnose:   |2024-03-11T03:54:39+00:00|Unknown Device|Assert|Info|26FF0000|Fatal(CATERR/MSMI) BACD| </t>
  </si>
  <si>
    <t>FaultCPU= SPR
FaultTimeStamp= 2024-03-11_03:53:50Z
FaultPPIN= 0x0000003000000030
FaultCPUID= 0x806f8
FaultMicrocode= 0x0,CC:0x80,RC:0x3
FaultReason= INCOMPLETE_DUMP.MCA_ZERO_VALUE
FaultDevice= N/A
FaultInstance= N/A
FaultCode= NoErrorCode
FaultDescription= NoDescription
FaultAction= NoAction
FaultActionCode= NoActionCode</t>
  </si>
  <si>
    <t>upi.status=0x880006c000200e0f,Unmerged_UPI0:COR_Phy_Initialization_Abort (UPI0,1,2 are same error.</t>
  </si>
  <si>
    <t>3.11 continue to replace CPU1 with same UPI error. Replace the new CPU of 3.4. But both 3.4 and 3.11 report same error. This might be not this CPU issue.</t>
  </si>
  <si>
    <t>21C135694</t>
  </si>
  <si>
    <t>3/6胡勇杰、石嘉怡上门，登陆bmc查看CPU0 ierr，更换CPU0与CPU1对调槽位后无异常</t>
  </si>
  <si>
    <t>B62M1-I9DD2B-L</t>
  </si>
  <si>
    <t>Keep mornintor this system,This unit pre-FACR to confirm, if pass, no FA</t>
  </si>
  <si>
    <t xml:space="preserve">|2024-03-03T11:44:28+00:00|CPU|Assert|Critical|07000302|CPU0_Status CPU FRB2/hang in post failure | </t>
  </si>
  <si>
    <t xml:space="preserve">
FaultCPU= SPR
FaultTimeStamp= 2024-03-03_11:34:57Z
FaultPPIN= 0x17e6d450e38a04ad
FaultCPUID= 0x806f8
FaultMicrocode= 0x2b0004d0
FaultReason= HW.MCE.IMC:Uncorr_Rd_Error
FaultDevice= N/A
FaultInstance= N/A
FaultCode= CPU1.iMC3Chn0.MSCOD.0xa0
FaultDescription= Uncorrectable Read Error</t>
  </si>
  <si>
    <t>CPU0.DCU.STATUS=0xbd80000000100134 Core DCU:UNCORR_LOAD_POISON_0010_0134  
CPU1.MC19.STATUS=0xec06c84200a00090,iMC3 Chn0:UnCorr_Rd_Error     
Source point to DCU.</t>
  </si>
  <si>
    <t>CPU0:0x180cd0506bfea1c3
CPU1:0x17e6d450e38a04ad</t>
  </si>
  <si>
    <t xml:space="preserve">CPU0 DCU might consume CPU1 Memory point data. So replace CPU0 might not fix this issue. </t>
  </si>
  <si>
    <t xml:space="preserve">UCE 
DCU:UNCORR_LOAD_POISON_0010_0134  </t>
  </si>
  <si>
    <t>73VS668700176(log)</t>
  </si>
  <si>
    <t>28BB06844</t>
  </si>
  <si>
    <t>2024年3月7日，工程师秦诚，收集日志分析，CPU1 Machine Check Exception报错，genghuancpu后恢复。</t>
  </si>
  <si>
    <t>|2023-11-21T12:37:36+00:00|PCIE|Deassert|Warning|17FF0701|OCP_Err Bus Correctable Error Occured | 
|2024-02-12T23:57:54+00:00|CPU|Assert|Critical|07010B02|CPU1_Status CPU Machine Check Exception |</t>
  </si>
  <si>
    <t>CHA.STATUS=0xfe200000000c1136 Tor time out
upi0.status=0x8800054000300e0f Unmerged_UPI0:COR_LL_Rx_detected_CRC_error:_successful_LLR_without_Phy_Reinit</t>
  </si>
  <si>
    <t>0x5e460e3fbf29b5e2</t>
  </si>
  <si>
    <t>M3F71L9000001(log)</t>
  </si>
  <si>
    <t>28B821858</t>
  </si>
  <si>
    <t>工程师赵元禧于2024.3.5日到达现场，核对机器 SN，点亮 ID 灯进行操作。客户报修cpu1 umce故障，于是现场收集日志确认故障后更换并交叉后服务器恢复正常。</t>
  </si>
  <si>
    <t>B62M1-I9DD2B</t>
  </si>
  <si>
    <r>
      <rPr>
        <sz val="11"/>
        <color rgb="FF000000"/>
        <rFont val="Calibri"/>
        <family val="2"/>
        <scheme val="minor"/>
      </rPr>
      <t xml:space="preserve">3.6 still found IERR while replacement happened in 3/5. 
</t>
    </r>
    <r>
      <rPr>
        <sz val="11"/>
        <color rgb="FFFF0000"/>
        <rFont val="Calibri"/>
        <family val="2"/>
        <scheme val="minor"/>
      </rPr>
      <t>Not this CPU issue</t>
    </r>
  </si>
  <si>
    <t xml:space="preserve">|2024-03-06T05:18:13+00:00|CPU|Deassert|Critical|07010B02|CPU1_Status CPU Machine Check Exception </t>
  </si>
  <si>
    <t>FaultCPU= SPR
FaultTimeStamp= 2024-03-05_12:14:37Z
FaultPPIN= 0xc2f1eb8c5eb70eeb
FaultCPUID= 0x806f8
FaultMicrocode= 0x2b0004d0
FaultReason= HW.MCE.CHA:Ak_Bl_Uqid_Pty_Error
FaultDevice= N/A
FaultInstance= N/A
FaultCode= CPU1.CHA49.MSCOD.0x33
FaultDescription= Parity Error on Internal Ring</t>
  </si>
  <si>
    <t>cha.status=0xfa2000000033110a,Unmerged_CHA49:AK_BL_UQID_PTY_ERROR_OriginalReq[CRd]_TorID[0</t>
  </si>
  <si>
    <t>0xc2f1eb8c5eb70eeb</t>
  </si>
  <si>
    <t>The replacement didin't fix the issue as 3.6 still found ierr. Tor target node is socket0. customer replace socket1. so socket 1 might be bystander.</t>
  </si>
  <si>
    <t>0x33AK_BL_UQID_PTY_ERROR</t>
  </si>
  <si>
    <t>N/A for failurecategory to be fixed</t>
  </si>
  <si>
    <t>24BB18538</t>
  </si>
  <si>
    <t>11日工程师钱程到达现场，现场收集日志上传云诊断分析更换cpu0，更换后恢复正常。离场。</t>
  </si>
  <si>
    <t>21C135910</t>
  </si>
  <si>
    <t>3/10胡勇杰、石嘉怡上门，现场查看不加电，清cmos后正常，另外有CPU0报错，更换CPU0与CPU1对调后无异常。</t>
  </si>
  <si>
    <t>End date of log is 2/28. no other log.</t>
  </si>
  <si>
    <t>42CL145300192</t>
  </si>
  <si>
    <t>21B616967</t>
  </si>
  <si>
    <t>01.01.02.02.01</t>
  </si>
  <si>
    <t>2024年2月28日工程师孙云龙上门服务到现场核对机型核对sn无误客户说可以操作，现场收集日志上传云诊断分析为cpu0配置报错，更换后并与cpu1对调位置，客户确认没有问题后离开现场。</t>
  </si>
  <si>
    <t>H09Q1-I9DD2M</t>
  </si>
  <si>
    <t>FA(No FPO)</t>
  </si>
  <si>
    <t>21C136190</t>
  </si>
  <si>
    <t>2.28徐飞雪石嘉怡李锐王超凡上门，客户报修机器开机无显，现场确认故障，交叉CPU开机无显。最小化测试开机无显。更换主板时发现散热器物损，提升聂睿康老师同意更换后追加闪送备件。更换后依然无显。更换主板刷新定制化固件后，开机卡自检CPU0故障，交叉CPU后，开机卡自检，显示CPU0故障。怀疑主板doa，追加新主板更换显示CPU1告警，交叉CPU后，显示CPU0告警，更换CPU0后开机正常。刷新定制化固件，开机正常。运维结单。</t>
  </si>
  <si>
    <t>Could be thermal damage caused CPU Damaged</t>
  </si>
  <si>
    <t xml:space="preserve">|2024-02-28T12:22:19+00:00|MAINBOARD|Deassert|Critical|15FFB202|SYS Error Error2 .| 
|2024-02-28T12:23:30+00:00|CPU|Assert|Critical|07010B02|CPU1_Status CPU Machine Check Exception </t>
  </si>
  <si>
    <t xml:space="preserve">upi.status=0xea000000001f0e0f Unmerged_UPI0:UC_LL_Detected_Control_Error_from_M3UPI
cha.status=0xae200000000c110aUnmerged_CHA8:TOR_TIMEOUT_OriginalReq[Lock]_TorID[0] </t>
  </si>
  <si>
    <t xml:space="preserve"> 0x2b000041</t>
  </si>
  <si>
    <t>Core5</t>
  </si>
  <si>
    <t>24BC00608</t>
  </si>
  <si>
    <t>2024年2月8日工程师孙云龙上门服务到现场核对机型核对sn无误客户说可以操作，收集日志上传云诊断分析为cpu0报错，更换后还是卡自检，最小化测试更换了导致卡自检nvme9硬盘，客户确认没有问题后离开现场。</t>
  </si>
  <si>
    <t>S80D1-I9DD2M</t>
  </si>
  <si>
    <t>1. no curshdump file</t>
  </si>
  <si>
    <t xml:space="preserve">CPU|Assert|Critical|07000302|CPU0_Status CPU FRB2/hang in post failure </t>
  </si>
  <si>
    <t>734H3T0300022</t>
  </si>
  <si>
    <t>21B715739</t>
  </si>
  <si>
    <t>2023.1.30工程师刘冰垚上门，收集日志分析pcie 报错指向cpu 0，更换cpu 0，交叉cpu ，交叉机头和box 各个固件版本过低，全部升级至最新，客户确认，工程师离场</t>
  </si>
  <si>
    <t>SG14D1-3E218A</t>
  </si>
  <si>
    <t>1.check CPU date if it is a known MDF issue
2. if after WW13, need pre-FA to as a new issue</t>
  </si>
  <si>
    <t>socket0.bank7 MDF.MSCOD_MCACOD0x00400405.Address0x00000000</t>
  </si>
  <si>
    <t>FaultCode= CPU0.MDF12.MSCOD.0x40</t>
  </si>
  <si>
    <t>vintage=s308</t>
  </si>
  <si>
    <t>6101828503593320</t>
  </si>
  <si>
    <t>故障描述：51 | 01/26/2024 | 16:00:18 | Power Unit Power_Fault | State Asserted | Asserted</t>
  </si>
  <si>
    <t>errordump_(6).tar.gz</t>
  </si>
  <si>
    <t>根据研发分析是由于CPU1故障导致得CPU供电报错，需要更换CPU1</t>
  </si>
  <si>
    <t>C0521-I9DD2O-P</t>
  </si>
  <si>
    <t xml:space="preserve">1. need crushdump.
2. from existing log, mainly related to MB power first , then go to CPU power. </t>
  </si>
  <si>
    <t>1.idl log only to 2024.1.26</t>
  </si>
  <si>
    <t>Abnormal power failure ,S0 State , PVCCIN_CPU1_FAULT_DROP| 
&lt;162&gt;  2024-01-26T16:00:18.508177+00:00 AMIE04F43FF1647 InspurDiagnose:   Abnormal power failure ,S0 State , PVCCFA_EHV_FIVRA_CPU1_FAULT_DROP</t>
  </si>
  <si>
    <t>might extend to sol</t>
  </si>
  <si>
    <t>CI2413-4976</t>
  </si>
  <si>
    <t>73HL656400263</t>
  </si>
  <si>
    <t>6101916303816070</t>
  </si>
  <si>
    <t>故障描述：CPU, Location:CPU1, Event:Machine Check Exception ( Uncorrectable )</t>
  </si>
  <si>
    <t>6101916303816070.tar.gz</t>
  </si>
  <si>
    <t>Possible hit Mindlay issue</t>
  </si>
  <si>
    <t>|2024-02-29T07:31:54+00:00 MCE, None,CE
|2024-02-29T07:31:54+00:00 KTI CE
|2024-02-29T07:35:18+00:00: CATTER/MSMI</t>
  </si>
  <si>
    <t>anson</t>
  </si>
  <si>
    <t>FaultCPU= EMR
FaultTimeStamp= 2024-02-29_07:31:04Z
FaultPPIN= 0xe1c4ae5dcae25527
FaultCPUID= 0x806f8
FaultMicrocode= 0x2b000461
FaultReason= HW.MCE.UPI:Unmerged_UPI1:Uc_Ll_Detected_Control_Error_From_M3Upi
FaultDevice= N/A
FaultInstance= N/A
FaultCode= CPU1.UPI1.MSCOD.0x1f</t>
  </si>
  <si>
    <t>UPI.status=0xba000000001f0e0f.Unmerged_UPI1:UC_LL_Detected_Control_Error_from_M3UPI</t>
  </si>
  <si>
    <t>0xe1c4ae5dcae25527</t>
  </si>
  <si>
    <t>Possible hit mindlay issue, need check sort time.</t>
  </si>
  <si>
    <t>Mindlay</t>
  </si>
  <si>
    <t>Platform.Transiant</t>
  </si>
  <si>
    <t>upi 0x1f, suggest go FA</t>
  </si>
  <si>
    <t>730D0Q5800072</t>
  </si>
  <si>
    <t>6101915903811620</t>
  </si>
  <si>
    <t>CPU1报错，宕机</t>
  </si>
  <si>
    <t>errordump (6101915903811620-0227).tar.gz</t>
  </si>
  <si>
    <t>CHA MEM poision</t>
  </si>
  <si>
    <t xml:space="preserve">|2024-02-22T03:39:07+00:00|CPU|Assert|Warning|07010C01|CPU1_Status CPU Correctable Machine Check Error | </t>
  </si>
  <si>
    <t>FaultTimeStamp= 2024-02-22_03:39:08Z
FaultPPIN= 0xd403873913127f23
FaultCPUID= 0x806f8
FaultMicrocode= 0x2b0004d0
FaultReason= HW.MCE.CHA:Mem_Poison_Data_Error
FaultDevice= N/A
FaultInstance= N/A
FaultCode= CPU1.CHA46.MSCOD.0x8</t>
  </si>
  <si>
    <t xml:space="preserve">CHA.0x8
Unmerged_CHA46:MEM_POISON_DATA_ERROR
DCU:UNCORR_LOAD_POISON_0010_0134 </t>
  </si>
  <si>
    <t>0xd403873913127f23</t>
  </si>
  <si>
    <t xml:space="preserve">2 logs in 1/21 and 1/22 , without swapt test, but point to same socket with same error code. </t>
  </si>
  <si>
    <t>　CHA: poison + DCU -&gt; DIMM</t>
  </si>
  <si>
    <t>CI2412-4727</t>
  </si>
  <si>
    <t>73TT82400417</t>
  </si>
  <si>
    <t>6101967108105288</t>
  </si>
  <si>
    <t>故障描述：16 | 02/23/2024 | 08:11:04 | Processor CPU0_Status | Uncorrectable machine check exception | Asserted</t>
  </si>
  <si>
    <t>report(1).txt</t>
  </si>
  <si>
    <t>故障描述：16 | 02/23/2024 | 08:11:04 | Processor CPU0_Status | Uncorrectable machine check exception | Asserted；固件版本：MicroCode:0x2b0004d0；部件槽位：CPU0，02.28新报修：故障描述：2c | 02/28/2024 | 01:11:28 | Processor CPU0_Status | Uncorrectable machine check exception | Asserted；固件版本：MicroCode:0x2b0004d0；部件槽位：CPU0（同报修人：李洋），02.29新报修：故障描述：56 | 02/29/2024 | 03:28:38 | Processor CPU0_Status | Uncorrectable machine check exception | Asserted；固件版本：MicroCode:0x2b0004d0；部件槽位：CPU0（同报修人：李洋）03.06新报修：故障描述：1b | 03/06/2024 | 00:49:07 | Processor CPU0_Status | Uncorrectable machine check exception | Asserted；固件版本：MicroCode:0x2b0004d0；部件槽位：CPU0（同报修人：李洋），03.08新报修：故障描述：45 | 03/08/2024 | 01:51:55 | Processor CPU0_Status | Uncorrectable machine check exception | Asserted；固件版本：MicroCode:0x2b0004d0；部件槽位：CPU0（同报修人：李洋）</t>
  </si>
  <si>
    <t>Provide onekey log. Only SHC log is not enough</t>
  </si>
  <si>
    <t>SHC ERROR: Cannot open test list file [../sandstone/sandstoneList_SPR.txt] for read</t>
  </si>
  <si>
    <t>SH_PreFACR: CUPID: [   11.690571] osv mcelog[2377]: MCE 0
[   11.690571] osv mcelog[2377]: not finished?
[   11.690571] osv mcelog[2377]: CPU 2 BANK 1 TSC fd4b2b6775
[   11.690571] osv mcelog[2377]: RIP 10:ffffffffb67870c2
[   11.690571] osv mcelog[2377]: MISC 86 ADDR 12d350000
[   11.690571] osv mcelog[2377]: TIME 1713230108 Mon Apr 15 21:15:08 2024
[   11.690571] osv mcelog[2377]: MCG status:RIPV EIPV MCIP LMCE
[   11.690571] osv mcelog[2377]: MCi status:
[   11.690571] osv mcelog[2377]: Uncorrected error
[   11.690571] osv mcelog[2377]: Error enabled
[   11.690571] osv mcelog[2377]: MCi_MISC register valid
[   11.690571] osv mcelog[2377]: MCi_ADDR register valid
[   11.690571] osv mcelog[2377]: SRAR
[   11.690571] osv mcelog[2377]: MCA: Data CACHE Level-1 Data-Read Error
[   11.690571] osv mcelog[2377]: STATUS bd80000000100134 MCGSTATUS f
[   11.690571] osv mcelog[2377]: MCGCAP f000c15 APICID 4 SOCKETID 0
[   11.690571] osv mcelog[2377]: PPIN de4f6339cdb59f9b
[   11.690571] osv mcelog[2377]: MICROCODE 2b000461</t>
  </si>
  <si>
    <t xml:space="preserve">Only SHC log is not enough. Need one key log. </t>
  </si>
  <si>
    <t>6101916003828686</t>
  </si>
  <si>
    <t>VID didn't match log. Need further confirm replacment happened date.
Issue: PCIE Bus55-Dev1-Func0</t>
  </si>
  <si>
    <t>2024-03-19T06:13:34+00:00|PCIE|Assert|Critical|17FF0802|PCIE_Status Bus Uncorrectable Error Occured PCIE Location:MCIO_P0_PE2_A(NVME0)(Bus55-Dev1-Func0)</t>
  </si>
  <si>
    <t>FaultTimeStamp= 2024-03-18_16:22:39Z
FaultPPIN= 0xde4f6339cdb59f9b
FaultCPUID= 0x806f8
FaultMicrocode= 0x2b000461
FaultReason= HW.MCE.DCU:Uncorr_Load_Poison_0011_0134
FaultDevice= N/A
FaultInstance= N/A
FaultCode= CPU1.core13.MS_MCACOD.0x00110134</t>
  </si>
  <si>
    <t>CPU0:0xDE4F6439B19F4889/73HW361200128
CPU1:0xDE4F6339CDB59F9B/73HW361200019</t>
  </si>
  <si>
    <t xml:space="preserve">2024/2/3 report DCU and CHA Mem_Poision_Data.
2024/3/18 report DCU poison data. 2024/3/19 idl log report PCIE error. So highly suspect PCIE 
log of 2/3 and 3/18 shows no swap test . </t>
  </si>
  <si>
    <t>Bus55-Dev1-Func0</t>
  </si>
  <si>
    <t>DCU Poison &amp; PCIe error in idl log</t>
  </si>
  <si>
    <t>Anson, check failure time and other error</t>
  </si>
  <si>
    <t>J90135PK</t>
  </si>
  <si>
    <t>0A.01.02.04.02</t>
  </si>
  <si>
    <t>No valid log 3/27. While found Memory EWL error on 3/29.</t>
  </si>
  <si>
    <t xml:space="preserve">2024-03-27T14:40:42+00:00|CPU|Assert|Critical|07000B02|CPU0_Status CPU Machine Check Exception CPU-0 Configuration Error: BankType=MLC, ErrorType=Micro Arch, Severity=Corrected Error
2024-03-29T08:17:18+00:00|CPU|Assert|Critical|07000B02|CPU0_Status CPU Machine Check Exception CPU-0 Configuration Error: BankType=MLC, ErrorType=Micro Arch, Severity=Corrected Error
2024-03-29T15:21:22+00:00|MEMORY|Assert|Critical|0C180402|P0_C6_D0_Status Memory Device Disabled Memory(CPU0-CH6-DIMM0) Disabled: MRC MajorCode:0x31, MRC MinorCode:0x13| </t>
  </si>
  <si>
    <t>FaultTimeStamp= 2024-03-29_08:17:20Z
FaultPPIN= 0x7cf0dc4a312a7cd1
FaultCPUID= 0x806f8
FaultMicrocode= 0x2b0004d0
FaultReason= NO_UNCORR_MCA_ERROR.Good_capture_with_EXTERNAL_IERR_CATERR_MSMI
FaultDevice= N/A
FaultInstance= N/A
FaultCode= NoErrorCode</t>
  </si>
  <si>
    <t>CPU0:0x7cf0dc4a312a7cd1
CPU1:0x7d5c064b23d476fa</t>
  </si>
  <si>
    <t>No carshdump of 3/27. While found Memory EWL error and IERR on 3/29.
But replacement of this is on3/27. So no valid log.</t>
  </si>
  <si>
    <t>73CC705900778</t>
  </si>
  <si>
    <t>SHL1341X820</t>
  </si>
  <si>
    <t>Invalid log(log type is not onekey and crashdump)</t>
  </si>
  <si>
    <t xml:space="preserve">|2024-03-27T16:52:14+00:00|CPU|Assert|Critical|07010B02|CPU1_Status CPU Machine Check Exception CPU-1 Configuration Error: BankType=IFU, ErrorType=Micro Arch, Severity=Corrected Error| </t>
  </si>
  <si>
    <t>CN4323P4N7</t>
  </si>
  <si>
    <t>DIMM Issue</t>
  </si>
  <si>
    <t xml:space="preserve">| 03/29/2024 | 15:04:26 | Memory P1_C2_D0_Status | Uncorrectable ECC | Assert 
03/29/2024 | 15:27:08 | Memory P1_C2_D0_Status | Uncorrectable ECC | Deassert </t>
  </si>
  <si>
    <t>73RW783300807</t>
  </si>
  <si>
    <t>CN4345P2M4</t>
  </si>
  <si>
    <t>Thermal ,might caused by Memory DIMM</t>
  </si>
  <si>
    <t>2024-03-14T13:54:17+00:00|MEMORY|Assert|Warning|0C280001|P1_C2_D0_Status Correctable ECC or other correctable memory error DDR Memory(CPU1-CH2-DIMM0) Error|
2024-03-29T18:56:52+00:00|CPU|Assert|Critical|0700B202|Index:0 CPU Pin Out thermal trip  
2024-04-04T00:44:40+00:00|MEMORY|Assert|Warning|0C080001|P0_C2_D0_Status Correctable ECC or other correctable memory error DDR Memory(CPU0-CH2-DIMM0) Error</t>
  </si>
  <si>
    <t>FaultTimeStamp= 2024-03-31_02:27:51Z
FaultPPIN= 0x271ffa4a1942e406
FaultCPUID= 0x806f8
FaultMicrocode= 0x2b000461
FaultReason= HW.MCE.PCU:Recoverable_Die_Thermal_Too_Hot
FaultDevice= N/A
FaultInstance= N/A
FaultCode= CPU0.PCU.MSCOD.0xa0</t>
  </si>
  <si>
    <t>Die_Thermal_hot_0xa0</t>
  </si>
  <si>
    <t>Before and after CPU replace, found memory issue.  Suspect memory caused CPU damage</t>
  </si>
  <si>
    <t>Thermal</t>
  </si>
  <si>
    <t>CN4350PA7H</t>
  </si>
  <si>
    <t>Pre-FA</t>
  </si>
  <si>
    <t>FaultCPU= SPR
FaultTimeStamp= 2024-03-30_03:16:08Z
FaultPPIN= 0xc39b6bbc1e910f38
FaultCPUID= 0x806f8
FaultMicrocode= 0x2b0004d0
FaultReason= NO_UNCORR_MCA_ERROR.Good_capture_with_IERR_CATERR_MSMI
FaultDevice= N/A
FaultInstance= N/A
FaultCode= NoErrorCode
FaultDescription= NoDescription
FaultAction= NoAction
FaultActionCode= NoActionCode</t>
  </si>
  <si>
    <t>CPU1:0xc3a1bd82b6d278c6</t>
  </si>
  <si>
    <t>73WR547500686</t>
  </si>
  <si>
    <t>CN4345P2V4</t>
  </si>
  <si>
    <t>Need confirm exactly replacement happening date. Whether replace OCP?</t>
  </si>
  <si>
    <t>2024-03-22T02:58:18+00:00|CPU|Deassert|Warning|07000C01|CPU0_Status CPU Correctable Machine Check Error
2024-03-31T13:55:26+00:00|PCIE|Assert|Critical|17FF0802|OCP_Err Bus Uncorrectable Error Occured PCIE Location:MCIO_P0_PE0_A(OCP3.0)(Bus21-Dev1-Func0
2024-04-01T03:40:12+00:00|CPU|Assert|Critical|07000B02|CPU0_Status CPU Machine Check Exception CPU-0 Configuration Error: BankType=DCU, ErrorType=Micro Arch, Severity=Corrected Error
2024-04-01T02:59:37+00:00|PCIE|Deassert|Critical|17FF0802|OCP_Err Bus Uncorrectable Error Occured</t>
  </si>
  <si>
    <t>FaultTimeStamp= 2024-04-01_03:40:15Z
FaultPPIN= 0x2c84e04ab36d899f
FaultCPUID= 0x806f8
FaultMicrocode= 0x2b000461
FaultReason= HW.MCE:Shutdown_Error:_Mce_When_Cr4.Mce_Is_Clear
FaultDevice= N/A
FaultInstance= N/A
FaultCode= CPU0.PCU.MSCOD.0x0
FaultDescription= Shutdown Error</t>
  </si>
  <si>
    <t>0x2c84e04ab36d899f</t>
  </si>
  <si>
    <t xml:space="preserve">The OCP error happened before 3/31 and after 3/31.  so does CPU. So 3/31 replacment should be wrong </t>
  </si>
  <si>
    <t>OCP</t>
  </si>
  <si>
    <t>PCU shutdown in crashdump, to check idl.log</t>
  </si>
  <si>
    <t>Linying: check all crashdump, feedback customer maintanace log</t>
  </si>
  <si>
    <t>73JW488600393</t>
  </si>
  <si>
    <t>CN4409P3S8</t>
  </si>
  <si>
    <t>Only sel and IDL log, but didn't find MCE in them.</t>
  </si>
  <si>
    <t>73dh853800475</t>
  </si>
  <si>
    <t>73GD685100831</t>
  </si>
  <si>
    <t xml:space="preserve">2024-03-22T03:56:55+00:00|PCIE|Assert|Critical|17FF0802|PCIE_Status Bus Uncorrectable Error Occured PCIE Location:Unknown(Bus199-Dev1-Func0)| </t>
  </si>
  <si>
    <t>FaultTimeStamp= 2024-03-22_04:08:06Z
FaultPPIN= 0xe17d4a39a1a27c1d
FaultCPUID= 0x806f8
FaultMicrocode= 0x2b000461
FaultReason= HW.MCE.IIO:Generic_I/O_Error_On_Bus[0X00]_Dev[0X14]_Fun[0X4]_From_Seg[0X00]
FaultDevice= N/A
FaultInstance= N/A
FaultCode= CPU0.IIO.MSCOD.0x0
FaultDescription= Generic IO error
FaultAction= CPU0: Contact your OEM debug team</t>
  </si>
  <si>
    <t>This system found sIEH reporting error on 23/11/2 , 23/11/8 and 24/3/22. CPU0 has replaced during this period , issue not fixed.</t>
  </si>
  <si>
    <t>0xe17d4a39a1a27c1d</t>
  </si>
  <si>
    <t>This cpu is socket0</t>
  </si>
  <si>
    <t>737J7B3100179</t>
  </si>
  <si>
    <t>0xdc40603963cc198c</t>
  </si>
  <si>
    <t>This cpu is socket1</t>
  </si>
  <si>
    <t>No Issue</t>
  </si>
  <si>
    <t>73B75B8700869</t>
  </si>
  <si>
    <t>6101960608034901</t>
  </si>
  <si>
    <t>0B.01.02.04.00</t>
  </si>
  <si>
    <t xml:space="preserve">VID didn't match log
MCDDR1 of CPU0. </t>
  </si>
  <si>
    <t xml:space="preserve">2023-08-26T17:58:42+00:00|MEMORY|Assert|Critical|0C200402|P1_C0_D0_Status Memory Device Disabled Memory(CPU1-CH0-DIMM0) Disabled: MRC MajorCode:0x26, MRC MinorCode:0x01
|2024-03-29T08:43:45+00:00|CPU|Assert|Critical|07000B02|CPU0_Status CPU Machine Check Exception | </t>
  </si>
  <si>
    <t>FaultTimeStamp= 2024-03-29_08:40:49Z
FaultPPIN= 0xb356b7279d8fc241
FaultCPUID= 0x806f8
FaultMicrocode= 0x2b0004d0
FaultReason= HW.MCE.IMC:Ddr/Ddrt_Link_Fail
FaultDevice= N/A
FaultInstance= N/A
FaultCode= CPU0.iMC1Chn0.MSCOD.0x108
FaultDescription= Possible DDR; isolate DIMM</t>
  </si>
  <si>
    <t>CPU0:72GC326400752/0xb356b7279d8fc241
CPU1:72GC326400667/B381C427CD92ADC9</t>
  </si>
  <si>
    <t>73B75B8701034</t>
  </si>
  <si>
    <t>VID didn't match log</t>
  </si>
  <si>
    <t xml:space="preserve">2024-03-29T08:43:24+00:00|Unknown Device|Assert|Info|26FF0000|Fatal(CATERR/MSMI) BACD| 
|2024-03-29T08:43:45+00:00|CPU|Assert|Critical|07000B02|CPU0_Status CPU Machine Check Exception | </t>
  </si>
  <si>
    <t>73E514K500882</t>
  </si>
  <si>
    <t>CN4406P23C</t>
  </si>
  <si>
    <t>73S182X900088</t>
  </si>
  <si>
    <t>|2021-01-01T19:20:36+00:00|PCIE|Assert|Critical|17FF0A02|PCIE_Status Bus Fatal Error Occured PCIE Location:NOTFOUND(Bus0-Dev20-Func0)</t>
  </si>
  <si>
    <t>FaultTimeStamp= 2021-01-01_19:20:36Z
FaultPPIN= 0xce99e84ac34894da
FaultCPUID= 0x806f8
FaultMicrocode= 0x2b0004d0
FaultReason= HW.MCE.IIO:Generic_I/O_Error_On_Bus[0X00]_Dev[0X14]_Fun[0X0]_From_Seg[0X00]
FaultDevice= N/A
FaultInstance= N/A
FaultCode= CPU0.IIO.MSCOD.0x0
FaultDescription= Generic IO error</t>
  </si>
  <si>
    <t>Generic_I/O_Error_On_Bus[0X00]_Dev[0X14]_Fun[0X0]_From_Seg[0X00],IDL log time stamp 2021 due to RTC reset.</t>
  </si>
  <si>
    <t>Bus0-Dev20-Func0</t>
  </si>
  <si>
    <t>CI2416-5947</t>
  </si>
  <si>
    <t>M3F02D7700197</t>
  </si>
  <si>
    <t>6101941003902109</t>
  </si>
  <si>
    <t>故障描述：
22 | 03/18/2024 | 05:03:11 | Processor CPU1_Status | Uncorrectable machine check exception | Asserted SensorName:CPU1_Status;Status:0x8088</t>
  </si>
  <si>
    <t>现场CPU0、CPU1和新CPU交换Debug，定位故障CPU，更换后恢复。</t>
  </si>
  <si>
    <t>SG2021-3D41G6</t>
  </si>
  <si>
    <t>preFACR</t>
  </si>
  <si>
    <t>bank UPI0 MCACOD: 0xe0f, MSCOD: 0x10</t>
  </si>
  <si>
    <t>UPI0 MCACOD: 0xe0f, MSCOD: 0x10</t>
  </si>
  <si>
    <t>J344D950</t>
  </si>
  <si>
    <t>21AC18863</t>
  </si>
  <si>
    <t>01.01.02.01.00</t>
  </si>
  <si>
    <t>25号曹志华到达客户现场，收集日志确认故障为cpu0报错，更换cpu0后机器恢复正常，撤离现场</t>
  </si>
  <si>
    <t>S47S1-I9DD2M</t>
  </si>
  <si>
    <t>DIMM Issue, not CPU.</t>
  </si>
  <si>
    <t>"bank 14 (IMC 0, channel 1) MCACOD: 0x91, MSCOD: 0xa0"</t>
  </si>
  <si>
    <t>IMC.MCACOD:0x91,MSCOD:0xa0</t>
  </si>
  <si>
    <t>IEIT</t>
  </si>
  <si>
    <t>M3CK122200100</t>
  </si>
  <si>
    <t>24C124668</t>
  </si>
  <si>
    <t>2024年3月29日，工程师曹名杨到达客户现场，与客户确认工单及服务器SN及位置，粘贴维修标识，现场查看日志发现cpu1报警Uncorrectable machine check exception，无法确认是否cpu本体故障，提升技术leader王亚峰老师，老师建议更换cpu1交叉cpu进行压测。压测完成无问题，重启正常进入系统，客户验收无问题。</t>
  </si>
  <si>
    <t>Provide CPU VID.
FACR</t>
  </si>
  <si>
    <t>bank UPI2 MCACOD: 0xe0f, MSCOD: 0x1f</t>
  </si>
  <si>
    <t>0x80e2cb7ff8a52b19
FINISH DATE TIME
12/16/2023 10:09:08 PM</t>
  </si>
  <si>
    <t>L349E941</t>
  </si>
  <si>
    <t>UPI2 MCACOD: 0xe0f, MSCOD: 0x1f</t>
  </si>
  <si>
    <t>CI2415-5753</t>
  </si>
  <si>
    <t>M30G550R00749</t>
  </si>
  <si>
    <t>24C114546</t>
  </si>
  <si>
    <t>工程师周理强3月21日到达现场，核对sn开始操作，客户报修CPU1故障，现场查看日志CPU1 MCE报错并告警，云诊断分析日志CPU1mce报错，更换CPU1并对调后恢复正常，与客户确认没有问题离开现场，库房备件满足</t>
  </si>
  <si>
    <t>bank 0 (IFU) MCACOD: 0x05, MSCOD: 0x00</t>
  </si>
  <si>
    <t>Jim/Guanguan</t>
  </si>
  <si>
    <t>0xc3b51afff0a9073c
FINISH DATE TIME
10/26/2023 3:17:46 AM</t>
  </si>
  <si>
    <t>DPM Random</t>
  </si>
  <si>
    <t>IFU MCACOD: 0x05, MSCOD: 0x00</t>
  </si>
  <si>
    <t>24BB04498</t>
  </si>
  <si>
    <t>工程师赵元禧于2024.3.19日到达现场，核对机器 SN，点亮 ID 灯进行操作。客户报修服务器无显，现场最小化测试判断CPU1故障，更换后服务器恢复正常。库房备件满足使用。</t>
  </si>
  <si>
    <t xml:space="preserve">Suspect MB Power issue or CPU issue.
Check CPU Install firstly, try re-install.
Swap CPU and MB to narrow down
</t>
  </si>
  <si>
    <t xml:space="preserve">PSU0_Temp        | 48 degrees C
PSU1_Temp        | 27 degrees C
CPU0_VCORE       | 1.79 Volts
CPU1_VCORE       | disabled
PSU1_IOut        | 0 Amps
PCA9555(I2C-7 0x20) present 0xff7f!
2024-03-19T00:50:07+00:00|CPU|Assert|Critical|07010B02|CPU1_Status CPU Machine Check Exception
2024-03-19T02:50:40+00:00|MAINBOARD|Deassert|Critical|15FFB202|SYS Error  IERR 
 2024-03-19T02:50:40+00:00|MAINBOARD|Deassert|Critical|15FFB202|SYS Error Error2 
</t>
  </si>
  <si>
    <t>incompleted crushdump</t>
  </si>
  <si>
    <t>IERR.only
PSU0_Temp        | 48 degrees C
PSU1_Temp        | 27 degrees C
CPU0_VCORE       | 1.79 Volts
CPU1_VCORE       | disabled
PSU1_IOut        | 0 Amps
PCA9555(I2C-7 0x20) present 0xff7f!</t>
  </si>
  <si>
    <t>idl.log, sdr to be checked</t>
  </si>
  <si>
    <t>73J80W2700473</t>
  </si>
  <si>
    <t>21C301901</t>
  </si>
  <si>
    <t>3/19胡勇杰、石嘉怡上门，登陆bmc查看CPU1 mce，更换后无异常</t>
  </si>
  <si>
    <t>1. pre-FA</t>
  </si>
  <si>
    <t>bank 0 (IFU) MCACOD: 0x05, MSCOD: 0x00": "MCACOD_decoded: IFU Internal Parity Error, MSCOD_decoded: REGISTER_FILE_PARITY_ERROR</t>
  </si>
  <si>
    <t>FaultReason= HW.MCE.IFU:Uncorr_Register_File_Parity_Error_0000_0005
FaultDescription= Internal Pipeline Error; Possible Voltage, Noise, Clock Issue, or CPU defect.</t>
  </si>
  <si>
    <t>0x9c43f04a09368bd2</t>
  </si>
  <si>
    <t>73BY434300857</t>
  </si>
  <si>
    <t>24BC25088</t>
  </si>
  <si>
    <t>工程师李苑于 2024.3.15日到达现场，核对机器 SN，点亮 ID 灯进行操作，客户报修CPU报错，现场查看日志CPU报mce报错，更换CPU后查看恢复正常，确认无误后离开现场。</t>
  </si>
  <si>
    <t>1.pre-FA</t>
  </si>
  <si>
    <t>socket1.bank10 CHA.MSCOD_MCACOD0x000f110a.Address0x1945425300</t>
  </si>
  <si>
    <t>FaultReason= HW.MCE.CHA:Coh_Tt_Error
FaultCode= CPU1.CHA34.MSCOD.0xf
FaultDescription= Coherent Tracker Error</t>
  </si>
  <si>
    <t>Tor target socket0 IMC2 through UPI2, UPI issue?</t>
  </si>
  <si>
    <t>0x8113f44a5f102359</t>
  </si>
  <si>
    <t>J341F719</t>
  </si>
  <si>
    <t>CHA.MCACOD:0x110a,MSCOD:0x0f</t>
  </si>
  <si>
    <t>M3BH817100379</t>
  </si>
  <si>
    <t>21C301904</t>
  </si>
  <si>
    <t>3/15胡勇杰、石嘉怡上门，现场查看不加电，清cmos测试无效，最小化测试，CPU0故障导致，更换CPU0后无异常</t>
  </si>
  <si>
    <t>1.no curshdump,
2. From IDL, show thremel issue.
3. check CPU istallation/ MB if any physical damage</t>
  </si>
  <si>
    <t>CPU|Assert|Critical|0700B202|Index:0 CPU Pin Out thermal trip   FM_CPU0_THERMTRIP_LVT3_N</t>
  </si>
  <si>
    <t>Index:0 CPU Pin Out thermal trip   FM_CPU0_THERMTRIP_LVT3_N</t>
  </si>
  <si>
    <t>24BC30665</t>
  </si>
  <si>
    <t>工程师贺腾飞于 2024.3.18日到达现场，核对机器 SN，点亮 ID 灯进行操作，客户报修cpu0mce报错，测试需要更换，更换cpu0后报错消失，机器恢复</t>
  </si>
  <si>
    <t>Suspect memory issue</t>
  </si>
  <si>
    <t>[HW.MemorySubSystem.iMC.MS_MCACOD.0x010800b1.DDR/DDRT link fail.IMC_Error(1LM mode)|Address/Command Error|Channel_1] issue</t>
  </si>
  <si>
    <t>socket0.bank14 IMC.MSCOD_MCACOD0x010800b1.Address0x00000000</t>
  </si>
  <si>
    <t>0x7ec4fe4a6175f538</t>
  </si>
  <si>
    <t>IMC DDR/DDRT link fail_108_00b1</t>
  </si>
  <si>
    <t>21BB39058</t>
  </si>
  <si>
    <t>3/16胡勇杰、石嘉怡上门，登陆bmc查看CPU0 mce报错，更换CPU0与CPU1对调后卡自检，最小化测试无效，更换主板后正常，另外有两根内存不识别，对调、交叉测试，确认为内存故障，更换内存后无异常</t>
  </si>
  <si>
    <t>Suspect Memory issue</t>
  </si>
  <si>
    <t xml:space="preserve"> P1_C0_D1_Status Memory Device Disabled Memory(CPU1-CH0-DIMM1) Disabled: MRC MajorCode:0x29, MRC MinorCode:0x04| 
P1_C0_D0_Status Memory Device Disabled Memory(CPU1-CH0-DIMM0) Disabled: Disabled Rank
MEMORY|Assert|Critical|0C210402|P1_C0_D1_Status Memory Device Disabled Memory(CPU1-CH0-DIMM1) Disabled: Disabled Rank|</t>
  </si>
  <si>
    <t>DIMM.MRC MajorCode:0x29, MRC MinorCode:0x04</t>
  </si>
  <si>
    <t>21BC24178</t>
  </si>
  <si>
    <t>2024.3.18工程师莫阳阳到达客户现场，判断故障为CPU0 IERR，更换故障CPU，与客户确认，撤离现场</t>
  </si>
  <si>
    <t>SG16D1-3E218A-C</t>
  </si>
  <si>
    <t xml:space="preserve">"1. RUN SHC for trying to repeat this issue with same CPU
2. preFACR"
suspect socket0.imc0.ch1 DIMM issue.
</t>
  </si>
  <si>
    <t xml:space="preserve">"bank 0 (IFU) MCACOD: 0x150, MSCOD: 0x0c": "MCACOD_decoded: IFU Icache Data Parity/Data Posion/Tag Parity Error, MSCOD_decoded: IFU_POISON_ERROR",
                        "bank 1 (DCU) MCACOD: 0x134, MSCOD: 0x0010": "MCACOD_decoded: L1 Data Read Error, MSCOD_decoded: LOAD_POISON",
</t>
  </si>
  <si>
    <t>Jim/anson</t>
  </si>
  <si>
    <t>CPU0_Status CPU Catterror/IERR Occured
FaultReason= HW.ERR.MULTI.DCU_LOAD_POISON.MEM_ERR:Uncorr_Rd_Error
FaultCode= CPU0.iMC0Chn1.MSCOD.0xa0</t>
  </si>
  <si>
    <t>2log, show DCU and IMC. IERR source from cpu0, while 2nd log MCERR source from socket1 but it is DCU. So consider as CPU0 IMC issue.</t>
  </si>
  <si>
    <t>CPU0: 0xbe8c2040edf6a6b5
CPU1:0xbe961f40d1610f15</t>
  </si>
  <si>
    <t>iMC0 Chn1:UnCorr_Rd_Error_0xa0_0x119</t>
  </si>
  <si>
    <t>"1. RUN SHC for trying to repeat this issue with same CPU
2. preFACR"
suspect socket0.imc0.ch1 DIMM issue.</t>
  </si>
  <si>
    <t>"bank 0 (IFU) MCACOD: 0x150, MSCOD: 0x0c": "MCACOD_decoded: IFU Icache Data Parity/Data Posion/Tag Parity Error, MSCOD_decoded: IFU_POISON_ERROR",
                        "bank 1 (DCU) MCACOD: 0x134, MSCOD: 0x0010": "MCACOD_decoded: L1 Data Read Error, MSCOD_decoded: LOAD_POISON",</t>
  </si>
  <si>
    <t>mce: [Hardware Error]: TSC 0 ADDR 8fa9c30100 MISC 86</t>
  </si>
  <si>
    <t>errordump.tar.gz
更换了两块CPU</t>
  </si>
  <si>
    <t xml:space="preserve">1.Provide detail replacement history with time stamp and 2CPU vid. Why replace both?
2. isolate the PCIE first and check. Whether replace PCIE?
3.provide OS log (file empty)
</t>
  </si>
  <si>
    <t>only DCU+MCE
CPU1_Status CPU Machine Check Exception CPU-1 Configuration Error: BankType=DCU, ErrorType=Micro Arch, Severity=Corrected Error
|2024-03-19T06:33:51+00:00PCIE_Status Bus Uncorrectable Error Occured PCIE Location:MCIO_P0_PE2_A(NVME0)(Bus55-Dev1-Func0)
|2024-03-19T10:14:31+00:00|CPU|Deassert|Warning|07000C01|CPU0_Status CPU Correctable Machine Check Error |
|2024-03-19T10:14:31+00:00|CPU|Deassert|Warning|07010C01|CPU1_Status CPU Correctable Machine Check Error |</t>
  </si>
  <si>
    <t>FaultReason= HW.MCE.DCU:Uncorr_Load_Poison_0011_0134
FaultCode= CPU1.core13.MS_MCACOD.0x00110134</t>
  </si>
  <si>
    <t>0xde4f6339cdb59f9b</t>
  </si>
  <si>
    <t xml:space="preserve">PCIE_Status Bus Uncorrectable Error Occured PCIE Location:MCIO_P0_PE2_A(NVME0)(Bus55-Dev1-Func0)| </t>
  </si>
  <si>
    <t>DCU Poison &amp; PCIe in idl log</t>
  </si>
  <si>
    <t>6101952903969955</t>
  </si>
  <si>
    <t>故障描述：18 | 03/13/2024 | 02:45:15 | Processor CPU0_Status | IERR | Asserted；固件版本：MicroCode:0x2b0004d0；部件槽位：CPU0</t>
  </si>
  <si>
    <t>errordump_(6101952903969955).tar.gz</t>
  </si>
  <si>
    <t>Provide replacement history and OS log. 
Suspect PCIe Device issue.</t>
  </si>
  <si>
    <t>"B03_D01_F0_0x104": "flow_control_protocol_error"
socket1.uncore.pi5.pxp3.pcieg5.port0.cfg.erruncsts = 0x2000</t>
  </si>
  <si>
    <t>Jim/Anson/Guanguan</t>
  </si>
  <si>
    <t>FaultCode= CPU0.core0.MS_MCACOD.0x00000000
FaultReason= HW.HANG.Core:Core inaccessible from PECI, suspected 3 Strike Error without TORTO.incomplete_dump.mca_zero_value</t>
  </si>
  <si>
    <t>Tor time out, target to b7/1/0</t>
  </si>
  <si>
    <t>PCIe.socket1.uncore.pi5.pxp3.pcieg5.port0.cfg.erruncsts = 0x2000</t>
  </si>
  <si>
    <t>to check with 0.72 for potential summarizer issue</t>
  </si>
  <si>
    <t xml:space="preserve">6101959508009930
</t>
  </si>
  <si>
    <t>故障描述：19 | 03/15/2024 | 16:16:42 | Processor CPU1_Status | Uncorrectable machine check exception | Asserted</t>
  </si>
  <si>
    <t>这个故障是卡自检，最小化测试cpu1的问题</t>
  </si>
  <si>
    <t>no log ,checked by 0327</t>
  </si>
  <si>
    <t>Not Provide</t>
  </si>
  <si>
    <t>6101936803896991</t>
  </si>
  <si>
    <t>故障描述：40 | 03/09/2024 | 03:39:52 | Processor CPU1_Status | Uncorrectable machine check exception | Asserted</t>
  </si>
  <si>
    <t>S84D1-I9DD2M-L</t>
  </si>
  <si>
    <t>CN4404P3JL</t>
  </si>
  <si>
    <t>Provide the host server log , not DPU log.</t>
  </si>
  <si>
    <t>Log. Provided wrong</t>
  </si>
  <si>
    <t>Anson/Guanguan</t>
  </si>
  <si>
    <t>Provide the DPU log incorrectly</t>
  </si>
  <si>
    <t>M3NU246300521</t>
  </si>
  <si>
    <t>CN4332P3UJ</t>
  </si>
  <si>
    <t>Pre-FACR</t>
  </si>
  <si>
    <t xml:space="preserve">|2024-03-04T21:26:19+00:00|CPU|Assert|Critical|07010B02|CPU1_Status CPU Machine Check Exception CPU-1 Configuration Error: BankType=IFU, ErrorType=Micro Arch, Severity=Corrected Error| </t>
  </si>
  <si>
    <t>FaultTimeStamp= 2024-03-04_21:26:21Z
FaultPPIN= 0xc28846ce587a0306
FaultCPUID= 0x806f8
FaultMicrocode= 0x2b0004d0
FaultReason= HW.MCE.IFU:Uncorr_0X14
FaultDevice= N/A
FaultInstance= N/A
FaultCode= CPU1.core15.MS_MCACOD.0x00140005
FaultDescription= UnDefined
FaultAction= CPU1: UnDefined
FaultActionCode= hw.contact_intel</t>
  </si>
  <si>
    <t>IFU UCE:Uncorr_0X14,MS_MCACOD.0x00140005</t>
  </si>
  <si>
    <t>0xc28846ce587a0306
M3NU246300521</t>
  </si>
  <si>
    <t>IFU only</t>
  </si>
  <si>
    <t>IFU.MCACOD:0x05.MSCOD: 0x14</t>
  </si>
  <si>
    <t>M3084XR800153</t>
  </si>
  <si>
    <t>Not CPU
Suspect DIMM issue((CPU0 IMC 1, channel 1))</t>
  </si>
  <si>
    <t xml:space="preserve">|2024-03-08T01:51:55+00:00|CPU|Assert|Critical|07000B02|CPU0_Status CPU Machine Check Exception | </t>
  </si>
  <si>
    <t>FaultCPU= SPR
FaultTimeStamp= 2024-03-08_01:47:44Z
FaultPPIN= 0xc8ccdf27cd03e275
FaultCPUID= 0x806f8
FaultMicrocode= 0x2b0004d0
FaultReason= HW.ERR.MULTI.DCU_LOAD_POISON.MEM_ERR:Uncorr_Patrol_Scrub_Error
FaultDevice= N/A
FaultInstance= N/A
FaultCode= CPU0.iMC1Chn1.MSCOD.0x10
FaultDescription= This failure has a potential to be Memory System Error
FaultAction= Contact your OEM debug support
FaultActionCode= hw.contact_oem_debug_team.cpu0.mc1.ch1</t>
  </si>
  <si>
    <t>iMC1Chn1.MSCOD.0x10,UnCorr_Patrol_Scrub_Error</t>
  </si>
  <si>
    <t>cpu0:0xc8ccdf27cd03e275
cpu1:0xb358dd27577e41e0</t>
  </si>
  <si>
    <t>2swap on 3/7 and 3/8, With different CPU VID. showing issue happened on same IMC1 CH1.</t>
  </si>
  <si>
    <t>73TT182400432</t>
  </si>
  <si>
    <t>|2024-03-07T06:21:22+00:00|CPU|Deassert|Critical|07000B02|CPU0_Status CPU Machine Check Exception | 
bank 16 (IMC 1, channel 1) MCACOD: 0xa1, MSCOD: 0xa0</t>
  </si>
  <si>
    <t>Anson
/Guanguan</t>
  </si>
  <si>
    <t>FaultTimeStamp= 2024-03-07_01:14:12Z
FaultPPIN= 0x2f4b154b4fef973f
FaultCPUID= 0x806f8
FaultMicrocode= 0x2b0004d0
FaultReason= HW.ERR.MULTI.DCU_LOAD_POISON.MEM_ERR:Uncorr_Rd_Error
FaultDevice= N/A
FaultInstance= N/A
FaultCode= CPU0.iMC1Chn1.MSCOD.0xa0</t>
  </si>
  <si>
    <t xml:space="preserve">iMC1Chn1.MSCOD.0xa0,UnCorr_Rd_Error </t>
  </si>
  <si>
    <t>cpu0:0x2f4b154b4fef973f
cpu1:0x7e982d4e670897ee</t>
  </si>
  <si>
    <t>73GG321700512</t>
  </si>
  <si>
    <t>CN4341P4FC</t>
  </si>
  <si>
    <t>Provide crashdump
Suspect PCIe related issue.</t>
  </si>
  <si>
    <t>No error was found ,only idl and sel log
|Critical|24FF0102|Pcie topology not match |</t>
  </si>
  <si>
    <t>No IERR or UMCE found</t>
  </si>
  <si>
    <t>昆仑项目可以忽略</t>
  </si>
  <si>
    <t>73GN808100056</t>
  </si>
  <si>
    <t xml:space="preserve">210619B317XHPC000186
</t>
  </si>
  <si>
    <t>13.02.01.05</t>
  </si>
  <si>
    <t>No error was found (Log format is very different with before)</t>
  </si>
  <si>
    <t>Collect log of Server host,not DPU</t>
  </si>
  <si>
    <t>73HY546100367</t>
  </si>
  <si>
    <t>CN4332P42H</t>
  </si>
  <si>
    <t>Replace history? Whether swap DIMM?</t>
  </si>
  <si>
    <t xml:space="preserve">|2024-03-07T17:59:13+00:00|CPU|Assert|Critical|07000B02|CPU0_Status CPU Machine Check Exception | </t>
  </si>
  <si>
    <t>FaultTimeStamp= 2021-01-01_00:36:35Z
FaultPPIN= 0x0000000000000000
FaultCPUID= 0x806f8
FaultMicrocode= 0x2b000461
FaultReason= HW.ERR.MULTI:Multiple_Ch_Error.incomplete_dump.mca_zero_value
FaultDevice= IMC
FaultInstance= 0x0
FaultCode= CPU0.iMC0Chn0.MSCOD.0x4</t>
  </si>
  <si>
    <t>0xee00000000040405
iMC0 Chn0:Wr_BE_parity_Error
iMC1 Chn0:Wr_BE_parity_Error</t>
  </si>
  <si>
    <t>iMC0 Chn0:Wr_BE_parity_Error_0x4_0x405
iMC1 Chn0:Wr_BE_parity_Error_0x4_0x405</t>
  </si>
  <si>
    <t>Multiple_Ch_Error</t>
  </si>
  <si>
    <t>L34BE736</t>
  </si>
  <si>
    <t>6101970408136213</t>
  </si>
  <si>
    <t>Guanguan</t>
  </si>
  <si>
    <t>72KT725300162</t>
  </si>
  <si>
    <t>CN4308P2E9</t>
  </si>
  <si>
    <t>73ST954700375</t>
  </si>
  <si>
    <t>DCU.0xbf80000001000174</t>
  </si>
  <si>
    <t>CPU0: 0xe240e1da814b8b12
73ST954700375</t>
  </si>
  <si>
    <t>DCU.MCACOD:0x174,MSCOD:0x100</t>
  </si>
  <si>
    <t>No error in crashdump, to check with debug engineer</t>
  </si>
  <si>
    <t>sel log</t>
  </si>
  <si>
    <t>M3NY791600668</t>
  </si>
  <si>
    <t>SHF433AY80F</t>
  </si>
  <si>
    <t>Suspect Device Error.
Collect OS logs.</t>
  </si>
  <si>
    <t xml:space="preserve">OCP_Err Bus Uncorrectable Error Occured PCIE Location:MCIO_P1_PE2_A(OCP3.0)(Bus183-Dev1-Func0)| </t>
  </si>
  <si>
    <t xml:space="preserve">OCP_Err Bus Uncorrectable Error Occured PCIE Location:MCIO_P1_PE2_A(OCP3.0)(Bus183-Dev1-Func0)| 
|1   |0xbf80000000100134 Core DCU:UNCORR_LOAD_POISON_0010_0134
</t>
  </si>
  <si>
    <t>CPU0:0xabdd5840dde8b863
CPU1:0xabc34940b12a765e</t>
  </si>
  <si>
    <t xml:space="preserve">2024-03-09_18:26:04Z: 1st source from cpu0. 
2024-03-09_17:44:55Z:1st source from CPU1. 
Not follow CPU. Adding PCIE OCP error, so highly suspect OCP issue. </t>
  </si>
  <si>
    <t>PCIe Bus Uncorrectable Error Occured PCIE Location:MCIO_P1_PE2_A(OCP3.0)(Bus183-Dev1-Func0)</t>
  </si>
  <si>
    <t>DCU Poison &amp; OCP in idl log</t>
  </si>
  <si>
    <t>M38R8G3800091</t>
  </si>
  <si>
    <t>24BB19378</t>
  </si>
  <si>
    <t>Suspect P1_C4_D0 DIMM issue.</t>
  </si>
  <si>
    <t xml:space="preserve">P1_C4_D0_Status Uncorrectable ECC or other uncorrectable memory error DDR Memory(CPU1-CH4-DIMM0) Error| </t>
  </si>
  <si>
    <t xml:space="preserve">DIMM.P1_C4_D0_Status Uncorrectable ECC </t>
  </si>
  <si>
    <t>M34N2J6100419</t>
  </si>
  <si>
    <t>CN4350P3GG</t>
  </si>
  <si>
    <t>Suspect CPU1 iMC3 Chn1 topo error.
Check the DIMM and CPU1 install firstly.</t>
  </si>
  <si>
    <t>20   |0xec00000000020405 iMC3 Chn1:Wr_data_parity_Error</t>
  </si>
  <si>
    <t xml:space="preserve">20   |0xec00000000020405 iMC3 Chn1:Wr_data_parity_Error
UPI2 |0xba000000001f0e0f Unmerged_UPI2:UC_LL_Detected_Control_Error_from_M3UPI
-------------------
UPI2|0xfa000000001f0e0f Unmerged_UPI2:UC_LL_Detected_Control_Error_from_M3UPI
</t>
  </si>
  <si>
    <t xml:space="preserve">0xbd98354081de2373
</t>
  </si>
  <si>
    <t xml:space="preserve">iMC3 Chn1:Wr_data_parity_Error 0xec00000000020405 </t>
  </si>
  <si>
    <t>2 crashdump log, fmtool select the last one, but dimm error in first one.</t>
  </si>
  <si>
    <t>lenovo</t>
  </si>
  <si>
    <t>J90139EV</t>
  </si>
  <si>
    <t>Provid the correct CPU VID.
FACR(0xc39768d467cd5922 CPU1 from Last log)</t>
  </si>
  <si>
    <t>HW.MCE.DCU:Uncorr_Load_Poison_0010_0134</t>
  </si>
  <si>
    <t>Have swapped CPU0 and CPU1,follow CPU (0xc39768d467cd5922).
M3TV875800553</t>
  </si>
  <si>
    <t>0xc39768d467cd5922</t>
  </si>
  <si>
    <t>DCU.MCACOD:0x134,MSCOD:0x010
CHA.MCACOD:0x1136,MSCOD:0x08; Add=0x00000135ddb56a80</t>
  </si>
  <si>
    <t>DCU load poison</t>
  </si>
  <si>
    <t>CN4401P7ZZ</t>
  </si>
  <si>
    <t>Collect OS log containing dmesg, MCE etc logs.</t>
  </si>
  <si>
    <t>bank1 DCU.0xbd80000000100134</t>
  </si>
  <si>
    <t>DCU.MCACOD:0x134.MSCOD:0x10 + PCC=0</t>
  </si>
  <si>
    <t xml:space="preserve">72NS835500150
</t>
  </si>
  <si>
    <t>J901224N</t>
  </si>
  <si>
    <t>bank UPI0 MCACOD: 0xe0f, MSCOD: 0x1f</t>
    <phoneticPr fontId="35" type="noConversion"/>
  </si>
  <si>
    <t>Have swapped CPU0 and CPU1,follow CPU (0x6512782e7f07b118).</t>
  </si>
  <si>
    <t>0x6512782e7f07b118
72NS835500150</t>
  </si>
  <si>
    <t>J250E679</t>
  </si>
  <si>
    <t>UPI.MCACOD:0x0e0f.MSCOD:0x1f</t>
  </si>
  <si>
    <t>follow CPU</t>
  </si>
  <si>
    <t>Anson send new UPI DCD mail</t>
  </si>
  <si>
    <t>21B907307</t>
  </si>
  <si>
    <t>Provide Correct VID.
CPU0 FACR</t>
  </si>
  <si>
    <t>bank 1 (DCU) MCACOD: 0x174, MSCOD: 0x0800
+ BankType=DCU, ErrorType=Micro Arch, Severity=Corrected Error|</t>
  </si>
  <si>
    <t>0xddb18439af169834
VID:737P067600512</t>
  </si>
  <si>
    <t>DCU.MCACOD:0x174,MSCOD:0x800</t>
  </si>
  <si>
    <t>732E8J6800605</t>
  </si>
  <si>
    <t>CN4402PE40</t>
  </si>
  <si>
    <t>CPU0 FACR</t>
  </si>
  <si>
    <r>
      <t xml:space="preserve">"bank 1 (DCU) MCACOD: 0x174, MSCOD: </t>
    </r>
    <r>
      <rPr>
        <b/>
        <sz val="11"/>
        <color theme="1"/>
        <rFont val="Calibri"/>
        <family val="2"/>
        <scheme val="minor"/>
      </rPr>
      <t>0x0100</t>
    </r>
    <r>
      <rPr>
        <sz val="11"/>
        <color theme="1"/>
        <rFont val="Calibri"/>
        <family val="2"/>
        <scheme val="minor"/>
      </rPr>
      <t>"
"bank 1 (DCU) MCACOD: 0x184, MSCOD: 0x0100"</t>
    </r>
  </si>
  <si>
    <t>CPU0.DCU.0xff80008001000184
CPU0: 0xddc3ff4a57a73ecc
732E8J6800605</t>
  </si>
  <si>
    <t>DCU MCACOD: 0x174, MSCOD: 0x0100
+ bank 1 (DCU) MCACOD: 0x184, MSCOD: 0x0100</t>
  </si>
  <si>
    <t>ByteDance BIOS Version</t>
  </si>
  <si>
    <t>Alias</t>
  </si>
  <si>
    <t>Microcode</t>
  </si>
  <si>
    <t>AMI Codebase</t>
  </si>
  <si>
    <t>备注</t>
  </si>
  <si>
    <t>Wenwei help Provide:
EGS的版本情况如下，FYI.
01.01.02.02.02 is for Immersion cooling SKU only.
01.01.02.02.03 (BKC WW07) was released on 3/17 for 24Gb DIMM early evaluation, PNP issues were raised and addressed.
01.01.02.02.04 (BKC WW07) was released on 3/31 to include misc fixes and MR2 ucode.
01.01.02.03.00/01/02/04/05 (BKC WW13 PLR1) was released. 01.01.02.03.01 will be used for gray test and candidate for mass production.
01.01.02.03.03 (PLR2/3 OOB): For pCode CFR upgrade.
01.01.02.04.00 (PLR4): SPR PLR4 uploaded to Jira, test in progress. Target completion in WW42.
01.01.02.04.01/02/03 (PLR4): SPR PLR4 re-spin with platform fixes, 02 had been officially released, 03 is for misc fix verification only.</t>
  </si>
  <si>
    <t>04.0x</t>
  </si>
  <si>
    <t>WW36</t>
  </si>
  <si>
    <t xml:space="preserve">PLR4 </t>
  </si>
  <si>
    <t/>
  </si>
  <si>
    <t>未发布</t>
  </si>
  <si>
    <t>WW13</t>
  </si>
  <si>
    <t>5.29_EagleStreamCrb_0ACOR_079</t>
  </si>
  <si>
    <t>线上最新版本</t>
  </si>
  <si>
    <t>WW07</t>
  </si>
  <si>
    <t>MRx</t>
  </si>
  <si>
    <t>MR2:0x2b0001b0</t>
  </si>
  <si>
    <t>5.29_EagleStreamCrb_0ACOR_073_MR1</t>
  </si>
  <si>
    <t>24Gb 内存颗粒测试版本，不做引入</t>
  </si>
  <si>
    <t>MR1:0x2b000190</t>
  </si>
  <si>
    <t>2022WW51</t>
  </si>
  <si>
    <t>5.29_EagleStreamCrb_0ACOR_071</t>
  </si>
  <si>
    <t>2022WW41</t>
  </si>
  <si>
    <t>5.29_EagleStreamCrb_0ACOR_065</t>
  </si>
  <si>
    <t>非PV版本，不建议使用</t>
  </si>
  <si>
    <t>2022WW35</t>
  </si>
  <si>
    <t>Pre-PC</t>
  </si>
  <si>
    <t>5.25_EagleStreamCrb_0ACOR_060</t>
  </si>
  <si>
    <t>灰度临时生产版本，不建议使用</t>
  </si>
  <si>
    <t>(All)</t>
  </si>
  <si>
    <t>Row Labels</t>
  </si>
  <si>
    <t>Count of Issue Category
(Guan)</t>
  </si>
  <si>
    <t>DPM Exposure.Mindelay</t>
  </si>
  <si>
    <t>CHA.MCACOD:0x1136.MSCOD:0x0f</t>
  </si>
  <si>
    <t>Known issue(Mindelay)</t>
  </si>
  <si>
    <t>DPM Random defect.Log Review</t>
  </si>
  <si>
    <t>Bank3(MLC).MCACOD:0x0405.MSCOD:0X0040</t>
  </si>
  <si>
    <t>PAU fail</t>
  </si>
  <si>
    <t>Early Life_x000D_Failure</t>
  </si>
  <si>
    <t>Bank0(IFU).MCACOD:0x150.MSCOD: 0x0c</t>
  </si>
  <si>
    <t>Bank1(DCU).MCACOD:0x114.MSCOD:0x100</t>
  </si>
  <si>
    <t>CI2404-2656
Wait for FA</t>
  </si>
  <si>
    <t>Test Miscorrelation
N/A</t>
  </si>
  <si>
    <t>Bank1(DCU).MCACOD:0x134.MSCOD:0x10</t>
  </si>
  <si>
    <t>PAU pass</t>
  </si>
  <si>
    <t>Undetermined/EIPD</t>
  </si>
  <si>
    <t>Plugged Test Escapee</t>
  </si>
  <si>
    <t>Core inaccessible from PECI, suspected 3 Strike Error without TORTO(BMC Version too old)</t>
  </si>
  <si>
    <t xml:space="preserve">Known issue(TBIQ)
Known issue(TBIQ)	
Known issue(TBIQ)	</t>
  </si>
  <si>
    <t>QSFD material
QSFD material
QSFD material</t>
  </si>
  <si>
    <t>PAU failed</t>
  </si>
  <si>
    <t>CI2351-1562(RMAed)</t>
  </si>
  <si>
    <t>CHA.MCACOD:0x110a.MSCOD:0xc</t>
  </si>
  <si>
    <t>Grand Total</t>
  </si>
  <si>
    <t>CPU Date</t>
  </si>
  <si>
    <t>KeyLog</t>
  </si>
  <si>
    <t>BMC FW</t>
  </si>
  <si>
    <t>BIOS FW</t>
  </si>
  <si>
    <t>Issue statement /update From customer</t>
  </si>
  <si>
    <t>PRQ</t>
  </si>
  <si>
    <t>BMC:3.27.01</t>
  </si>
  <si>
    <t>E5 QSFD</t>
  </si>
  <si>
    <t>BMC:3.12.01</t>
  </si>
  <si>
    <t>BMC:3.07.01</t>
  </si>
  <si>
    <t>BMC:3.23.01</t>
  </si>
  <si>
    <r>
      <t xml:space="preserve">May CPU Related, but crashdump incomplete.
</t>
    </r>
    <r>
      <rPr>
        <sz val="12"/>
        <color rgb="FF0070C0"/>
        <rFont val="Calibri"/>
        <family val="2"/>
        <scheme val="minor"/>
      </rPr>
      <t>Suspected corrected error from IFU.</t>
    </r>
  </si>
  <si>
    <t>CI2349-0912</t>
  </si>
  <si>
    <t>7/5/2023  8:45:28 AM</t>
  </si>
  <si>
    <t>3.23.02</t>
  </si>
  <si>
    <t>10/7/2022 10:36:36 AM</t>
  </si>
  <si>
    <t>Q-240</t>
  </si>
  <si>
    <t>3.32.1</t>
  </si>
  <si>
    <t>3.23.2</t>
  </si>
  <si>
    <t>50.47.02</t>
  </si>
  <si>
    <t>7/12/2023 4:56:05 AM</t>
  </si>
  <si>
    <t>7/6/2023 5:01:36 AM</t>
  </si>
  <si>
    <t>50.61.0b</t>
  </si>
  <si>
    <t>3.07.01</t>
  </si>
  <si>
    <t>what's the F.W from customer ? Error Type=0x04, Could pls customer give the definition ?
what's the VID for this failure ?
1. run SHC reproduce.
2. update BIOS to release version.
3. update BMC to latest.</t>
  </si>
  <si>
    <t>7/5/2023 6:43:55 PM</t>
  </si>
  <si>
    <t>RM7Q9
PRQ</t>
  </si>
  <si>
    <t>3.32.0b</t>
  </si>
  <si>
    <r>
      <t xml:space="preserve">1.Reproduce with 2 and 3.
2.Update BIOS
3. update BMC latest version(&gt;3.24).
</t>
    </r>
    <r>
      <rPr>
        <sz val="11"/>
        <color rgb="FF0070C0"/>
        <rFont val="Calibri"/>
        <family val="2"/>
        <scheme val="minor"/>
      </rPr>
      <t>4. Pls customer provide OS log</t>
    </r>
    <r>
      <rPr>
        <sz val="11"/>
        <color theme="1"/>
        <rFont val="Calibri"/>
        <family val="2"/>
        <scheme val="minor"/>
      </rPr>
      <t xml:space="preserve">
</t>
    </r>
  </si>
  <si>
    <t>73JS175300673
(FPO J324F012)</t>
  </si>
  <si>
    <t>7/8/2023 1:57:03 AM</t>
  </si>
  <si>
    <t>RM7QW
PRQ</t>
  </si>
  <si>
    <t>3.27.1</t>
  </si>
  <si>
    <t>8/26/2023 7:34:40 PM</t>
  </si>
  <si>
    <t>21BA60932(Pls refer to the maintenance recording )</t>
  </si>
  <si>
    <t>7/18/2023 4:57:05 PM</t>
  </si>
  <si>
    <t>RM7Q1</t>
  </si>
  <si>
    <t>"Known issue
RMA"</t>
  </si>
  <si>
    <t>42R86T5400905
(FPO 3251F300)</t>
  </si>
  <si>
    <t>1/22/2023 8:50:55 PM</t>
  </si>
  <si>
    <t>RM7Q9</t>
  </si>
  <si>
    <t>73CN802900176(log)</t>
  </si>
  <si>
    <t>7/20/2023 5:35:08 PM</t>
  </si>
  <si>
    <t>RM7QW</t>
  </si>
  <si>
    <t>21BA60932(one system 2u)</t>
  </si>
  <si>
    <t xml:space="preserve">no error reported 
 |2023-11-30T15:45:11+00:00|MEMORY|Assert|Critical|0C2C0402|P1_C3_D0_Status Memory Device Disabled Memory(CPU1-CH3-DIMM0) Disabled: MRC MajorCode:0x26, MRC MinorCode:0x01| </t>
  </si>
  <si>
    <t>need more log to analysis</t>
  </si>
  <si>
    <t>Crashdump log not complete</t>
  </si>
  <si>
    <t xml:space="preserve">Crashdump log not complete FirstIERR = Core0, bank 0-3, FirstMCERR = Core0, bank 0-3, FirstMCERR value doesn't match any MCE bank#, manual review may be required
</t>
  </si>
  <si>
    <r>
      <rPr>
        <sz val="11"/>
        <color rgb="FF000000"/>
        <rFont val="Calibri"/>
        <family val="2"/>
        <scheme val="minor"/>
      </rPr>
      <t xml:space="preserve">need more log to analysis
</t>
    </r>
    <r>
      <rPr>
        <sz val="11"/>
        <color rgb="FF0070C0"/>
        <rFont val="Calibri"/>
        <family val="2"/>
        <scheme val="minor"/>
      </rPr>
      <t>Possible hit known issue of 3 strike w/o time out, But per Guanguan, this issue fixed after PV (inlcude PV). Could be other issue. could FA.
Recommand customer update F.W for this system.</t>
    </r>
  </si>
  <si>
    <r>
      <t xml:space="preserve">"bank 10 (CHA_B)": "INSTANCE_ID_decoded: Most severe Error ID = RAW CHA7",
                        "bank CHA7 MCACOD: 0x1136, MSCOD: 0x0c": 
</t>
    </r>
    <r>
      <rPr>
        <sz val="11"/>
        <color rgb="FFFF0000"/>
        <rFont val="Calibri"/>
        <family val="2"/>
        <scheme val="minor"/>
      </rPr>
      <t>address is?</t>
    </r>
  </si>
  <si>
    <t xml:space="preserve"> CHA Tor time out. 
 </t>
  </si>
  <si>
    <t xml:space="preserve">RMA
CPU CHA TOR Error.MFG Mindelay timing Known Issue.
CPU1.CHA14, bank 11"  "bank CHA14 MCACOD: 0x1136, MSCOD: 0x0c
Similar as :28B824178 </t>
  </si>
  <si>
    <r>
      <t xml:space="preserve">RMA
</t>
    </r>
    <r>
      <rPr>
        <sz val="11"/>
        <color rgb="FF0070C0"/>
        <rFont val="Calibri"/>
        <family val="2"/>
        <scheme val="minor"/>
      </rPr>
      <t>Possible hit MDF Meshy DCD known issue,checking QSC TP screen time stamp</t>
    </r>
  </si>
  <si>
    <t>FaultMicrocode= 0x2b0000a1
FaultReason= HW.MCE.IFU:Uncorr_0X10
FaultCode= CPU1.core41.MS_MCACOD.0x00100005</t>
  </si>
  <si>
    <t>IFU:Uncorr_0X10</t>
  </si>
  <si>
    <t>CPU0.iMC3Chn0.MSCOD.0x108
hw.contact_oem_debug_team.cpu0.mc3.ch0</t>
  </si>
  <si>
    <t xml:space="preserve">FaultCode= CPU0.core18.MS_MCACOD.0x00100134
</t>
  </si>
  <si>
    <t>HW.MCE.DCU.0x10.0x134 0x10 0x134 Check IMC, M2M and IIO MCA bank orIIO root ports AERuncerrsts.poisoned_tlp_status register
Poison Error; This failure is detected by Core and it likely originated by a Memory or IO subsystem.</t>
  </si>
  <si>
    <t xml:space="preserve">check IO or memory subsystem </t>
  </si>
  <si>
    <t>"FirstErrSrcId":string"socket0:FirstIERR = 0x0, FirstMCERR = 0x0, socket1:FirstIERR = Core41, bank 0-3, FirstMCERR = Core41, bank 0-3"
"Key_Register_Info":string"socket0:MCA_ERR_SRC_LOG = ExtMSMI_IERR|, socket1:MCA_ERR_SRC_LOG = IntMSMI_IERR|IntMCERR|"</t>
  </si>
  <si>
    <t>"BMC_EGS_2.0</t>
  </si>
  <si>
    <t xml:space="preserve">FaultCode= CPU1.core41.MS_MCACOD.0x00100005
HW.MCE.IFU:Uncorr_0X10 
10:0   MCACOD             Machine Check Architecture Error Code                         0x5    IFU Internal Parity Error    </t>
  </si>
  <si>
    <t>Put the CPU on Intel’s CRB to see if
can reproduce</t>
  </si>
  <si>
    <t xml:space="preserve">
CPU0_Status CPU Machine Check Exception CPU-0 Configuration Error: BankType=DCU, ErrorType=Micro Arch, Severity=Corrected Error|</t>
  </si>
  <si>
    <t xml:space="preserve"> "Crashdump_timestamp": "2023-12-25T06:57:58Z"
P2_HCU_Err Bus Correctable Error Occured PCIE Location:MCIO_P0_PE3_A(PCIE2)(Bus73-Dev0-Func0)| </t>
  </si>
  <si>
    <t>Suspect FW Known Issue.</t>
  </si>
  <si>
    <r>
      <rPr>
        <sz val="11"/>
        <color rgb="FF000000"/>
        <rFont val="Calibri"/>
        <family val="2"/>
        <scheme val="minor"/>
      </rPr>
      <t xml:space="preserve">CPU|Assert|Critical|07000002|CPU0_Status CPU Catterror/IERR Occured |
</t>
    </r>
    <r>
      <rPr>
        <sz val="11"/>
        <color rgb="FF00B0F0"/>
        <rFont val="Calibri"/>
        <family val="2"/>
        <scheme val="minor"/>
      </rPr>
      <t>HW.HANG.Core:Core inaccessible from PECI, suspected 3 Strike Error without TORTO.incomplete_dump.mca_zero_value</t>
    </r>
  </si>
  <si>
    <t>pcu_first_ierr_tsc_cfg": "0xbba0f2c0 (Occurred first between all TSCs)"</t>
  </si>
  <si>
    <t>0x2b000161
PV</t>
  </si>
  <si>
    <r>
      <rPr>
        <sz val="11"/>
        <color rgb="FF000000"/>
        <rFont val="Calibri"/>
        <family val="2"/>
        <scheme val="minor"/>
      </rPr>
      <t xml:space="preserve">CPU0 first IERR Uncore 
</t>
    </r>
    <r>
      <rPr>
        <sz val="11"/>
        <color rgb="FF00B0F0"/>
        <rFont val="Calibri"/>
        <family val="2"/>
        <scheme val="minor"/>
      </rPr>
      <t>Core inaccessible from PECI, suspected 3 Strike Error without TORTO</t>
    </r>
  </si>
  <si>
    <t>73EF263400010(log)</t>
  </si>
  <si>
    <t>need check @vicky
J323E882</t>
  </si>
  <si>
    <t>CPU0_Status CPU Machine Check Exception CPU-0 Configuration Error: BankType=IFU, ErrorType=Micro Arch, Severity=Corrected Error</t>
  </si>
  <si>
    <t>FaultReason= HW.MCE.IFU:Uncorr_Register_File_Parity_Error_0000_0005</t>
  </si>
  <si>
    <t>"MCE": {
                      "bank 0 (IFU) MCACOD: 0x05, MSCOD: 0x00": "MCACOD_decoded: IFU Internal Parity Error, MSCOD_decoded: REGISTER_FILE_PARITY_ERROR",</t>
  </si>
  <si>
    <t>|CPU|Assert|Critical|07000B02|CPU0_Status CPU Machine Check Exception CPU-0 Configuration Error: BankType=DCU, ErrorType=Micro Arch, Severity=Corrected Error|</t>
  </si>
  <si>
    <t>FaultCode= CPU0.core18.MS_MCACOD.0x01000114</t>
  </si>
  <si>
    <t xml:space="preserve">1.update to latest FW/BMC
2. SWAP cpu0 AND 1 if can reproduce on CPU1  than preFA </t>
  </si>
  <si>
    <t xml:space="preserve">socket1.Core19.bank1 DCU.MSCOD_MCACOD0x01000114.Address0xfeb88e40
0x114  L1 Read Error                
</t>
  </si>
  <si>
    <t>1.update to latest FW/BMC
2.preFA</t>
  </si>
  <si>
    <t>socket1.Core41,41.bank3 MLC.MSCOD_MCACOD0x00400405.Address0x00000000"</t>
  </si>
  <si>
    <t>1.check the CPU date , maybe it is a known issue
2.preFA</t>
  </si>
  <si>
    <t>0xc2d0737ad4602078</t>
  </si>
  <si>
    <t>|CPU|Assert|Critical|07010B02|CPU1_Status CPU Machine Check Exception CPU-1 Configuration Error: BankType=CHA, ErrorType=Cache, Severity=Corrected Error</t>
  </si>
  <si>
    <t xml:space="preserve">1.kindly provide the valid log 
for the cpu- 0 Uncorrectable machine check exception </t>
  </si>
  <si>
    <t>CPU|Assert|Critical|07010B02|CPU1_Status CPU Machine Check Exception CPU-1 Configuration Error: BankType=IFU, ErrorType=Micro Arch, Severity=Corrected Error|</t>
  </si>
  <si>
    <t>socket1.Core5.bank0 IFU.MSCOD_MCACOD0x00010005.Address0x0000000
FaultReason= HW.MCE.IFU:Uncorr_Dsb_Parity_Error_0001_0005</t>
  </si>
  <si>
    <t>HW.MCE.IFU:Uncorr_Dsb_Parity_Error_0001_0005</t>
  </si>
  <si>
    <t>1.update to latest FW/BMC
2.need the SHC and collect log 
3.finally preFA</t>
  </si>
  <si>
    <t>M3JL276001266</t>
  </si>
  <si>
    <t>CPU|Assert|Critical|07010002|CPU1_Status CPU Catterror/IERR Occured | 
MAINBOARD|Deassert|Critical|15FFB202|SYS Error  IERR .|</t>
  </si>
  <si>
    <t>？</t>
  </si>
  <si>
    <t>1.need more log
2. cross check the motherboard and CPU 
3. if the motherboard good, CPU do the preFA</t>
  </si>
  <si>
    <t>CPU1_Status CPU Machine Check Exception CPU-1 Configuration Error: BankType=MLC, ErrorType=Micro Arch, Severity=Corrected Error</t>
  </si>
  <si>
    <t>bank 3 (MLC) MCACOD: 0x189, MSCOD: 0x08": "MCACOD_decoded: Cache_Hierarchy_Error|SNOOP|GENERIC_ERROR_TRANSACTION_TYPE|LEVEL_1 (core L2 cache), MSCOD_decoded: MESI_STATE_UNCORRECTED_ERROR</t>
  </si>
  <si>
    <t>FaultReason= HW.MCE.MLC:Uncorr_Mesi_State_Uncorrected_Error_0X0008_0X0189</t>
  </si>
  <si>
    <t xml:space="preserve">1.update to latest FW/BMC
2. preFA </t>
  </si>
  <si>
    <t>processor CPU1_Status | Uncorrectable machine check exception | Asserted</t>
  </si>
  <si>
    <t>Processor CPU1_Status | Configuration Error | Assert
Processor CPU1_Status | Uncorrectable machine check exception | Assert</t>
  </si>
  <si>
    <t xml:space="preserve">CPU0_Status CPU Correctable Machine Check Error </t>
  </si>
  <si>
    <t>SW.BIOSOrOS.DCU.MS_MCACOD.0x00100134.LOAD_POISON.L1 Data Read Error</t>
  </si>
  <si>
    <t>1. probably not a CPU issue. update FW first 
2. Check IMC, M2M and IIO MCA bank orIIO root ports AER check the PCIE and memory first 
3. then preFA</t>
  </si>
  <si>
    <t>CPU0.iMC1Chn1.MSCOD.0x108</t>
  </si>
  <si>
    <t>Setting lower speed of DIMM and reproduce the issue again.Change different DIMM population and reproduce the issue again.Change different brand of DIMMs and reproduce the issue again.</t>
  </si>
  <si>
    <t>FaultCode= CPU1.CHA21.MSCOD.0xf
bank 9 (CHA_A)": "INSTANCE_ID_decoded: Most severe Error ID = RAW CHA21",
"bank CHA21 MCACOD: 0x1146, MSCOD: 0x0f": "MCACOD_decoded: Cache_Hierarchy_Error|Filtered|DATA_WRITE|DATA|LEVEL_2 (L3/LLC cache), MSCOD_decoded: COH_TT_ERROR_OriginalReq[WbMtoI]_TorID[1]",
  "bank MDF12 MCACOD: 0x405, MSCOD: 0x0040": "MCACOD_decoded: Parity Error, MSCOD_decoded: Parity Error"</t>
  </si>
  <si>
    <t>HW.CPU.CHA.MS_MCACOD.0x000f1146
CACHE_HIERARCHY_ERROR|(FILTERED)|DATA_WRITE|DATA|LEVEL_2 (L3\LLC CACHE)</t>
  </si>
  <si>
    <t>21BC04851</t>
  </si>
  <si>
    <t>no valid log for 1227</t>
  </si>
  <si>
    <t>the crashdump file is 12-08 ,not match reprot date 12-27</t>
  </si>
  <si>
    <t>need valid log</t>
  </si>
  <si>
    <t>12月27日工程师吴康上门维修，机房不允许拍照，进行更换CPU0，更换后，进系统，客户确认故障已修复，离开现场</t>
  </si>
  <si>
    <t>0X0</t>
  </si>
  <si>
    <t>1.update to latest BMC
2.provide full crashdump file
3. same as 21B372702</t>
  </si>
  <si>
    <t>Revision</t>
  </si>
  <si>
    <t>Note</t>
  </si>
  <si>
    <t>V0.1</t>
  </si>
  <si>
    <t>Guanguan: 20231107 Draft first version</t>
  </si>
  <si>
    <t>IMPORTANT DETAIL</t>
  </si>
  <si>
    <t>In order to insert the PivotTable you selected, we had to organize your data in columns with a single header row.</t>
  </si>
  <si>
    <t>Field30</t>
  </si>
  <si>
    <t>BIOS:00.01.02.02.02</t>
  </si>
  <si>
    <t>May CPU Related, but crashdump incomplete.
Suspected corrected error from IFU.</t>
  </si>
  <si>
    <t>CPU0 PreFACR to confirm
Could pls customer provide OS log</t>
  </si>
  <si>
    <t xml:space="preserve">CPU1=&gt;IERR=&gt;4e | 11/02/2023 | 13:10:23 | Processor CPU1_Status | IERR | AssertedSensorName:CPU1_Status;Status:0x8180
Nov.8: Guanguan requested for other valid logs
Nov.10: Nettrix feedback -No more other logs and will return unit to do validation at Nettrix and then provide new logs to Intel.
</t>
  </si>
  <si>
    <t>FaultCPU= EMR
FaultTimeStamp= 2023-11-06_11:59:56Z
FaultPPIN= 0xc217db27537aaa81
FaultCPUID= 0x806f8
FaultMicrocode= 0x2b000461
FaultReason= HW.MCE:Shutdown_Error:_Mce_When_Mcip_Bit_Is_Set
FaultCode= CPU0.PCU.MSCOD.0x0
FaultDescription= Shutdown Error
But looks 1st MCERR from MDF</t>
  </si>
  <si>
    <t>Nov.10: Inspur这是donghu的机头，当时有PVCCIN告警，分析看指向是主板，这台机器是更换主板+预防更换CPU0</t>
  </si>
  <si>
    <t>Mindellay.UPI.MCACOD:0x0e0f.MSCOD:
Status=0xfa000000001f0e0f.Unmerged_UPI0:UC_LL_Detected_Control_Error_from_M3UPI</t>
  </si>
  <si>
    <t>Sel: CPU0.DCU
Corrected error</t>
  </si>
  <si>
    <t>"1. RUN SHC for trying to repeat this issue with same CPU
2. FACR"
3. Could pls customer provide OS log</t>
  </si>
  <si>
    <t xml:space="preserve">
["2023-11-23T02:18:27,[idl.log],InspurDiagnose:|CPU|Assert|Critical|07000B02|CPU0_Status CPU Machine Check Exception CPU-0 Configuration Error: BankType=KTI, ErrorType=Unknown, Severity=Corrected Error|
FaultMicrocode= 0x2b000461
FaultReason= HW.MCE.MDF:Parity_Errors
FaultCode= CPU0.MDF14.MSCOD.0x40</t>
  </si>
  <si>
    <t>RMA
Possible hit MDF Meshy DCD known issue,checking QSC TP screen time stamp</t>
  </si>
  <si>
    <t>Mesh DCD issue
FaultCode= CPU0.MDF14.MSCOD.0x40</t>
  </si>
  <si>
    <t>1. No valid info from crashdump.Crashdump didn't match error reporting in time stamp.
2. BIOS version is not in Relase list.
3. BMC version is early version.</t>
  </si>
  <si>
    <t xml:space="preserve">1.Reproduce with 2 and 3.
2.Update BIOS
3. update BMC latest version(&gt;3.24).
4. Pls customer provide OS log
</t>
  </si>
  <si>
    <t xml:space="preserve">CPU UPI Error.MFG Mindelay timing Known Issue??
Corrected Error , Possible UPI link layer issue. </t>
  </si>
  <si>
    <t>11-23_09:41:10Z
(0x54a951bde513e58b)
CPU1.UPI0.0xba00000000110c0f
|0x54a863bdfd3f2640
|0x54a951bde513e58b|</t>
  </si>
  <si>
    <t>1. Suspect CPU.DCU Issue.
Corrected Error.</t>
  </si>
  <si>
    <t xml:space="preserve">"1. RUN SHC for trying to repeat this issue with same CPU
2. preFACR"
3. Pls customer provide OS log. </t>
  </si>
  <si>
    <t>CPU CHA TOR Error.MFG Mindelay timing Known Issue??
Tor table Point to IMC1. 
11-23: CPU0 and CPU1, Error from CPU1 UPI. So in
11-29: Move CPU0 to CPU1 then use a new CPU to put into CPU0, this time error point to CPU0</t>
  </si>
  <si>
    <t xml:space="preserve">11-29_10:03:38Z
(0xdf656d3967c13568)
|0xdf656d3967c13568
|0x54a863bdfd3f2640|
socket0.bank CHA19 MCACOD: 0x1136, MSCOD: 0x0c
0xbe200000000c1136
</t>
  </si>
  <si>
    <t>Suspect CPU issue.
1. BIOS is PC, update;
2. BMC is too old, update.
3. FACR</t>
  </si>
  <si>
    <t>Bank0(IFU).MCACOD:0x05.MSCOD:0x10</t>
  </si>
  <si>
    <t>0x64626f275df36505
0x64626d27eb868a9c</t>
  </si>
  <si>
    <t>22WW37</t>
  </si>
  <si>
    <t xml:space="preserve">Suspect nonCPU Issue, may Install or DIMM issue.
Next Step: 
0. what's the IPS number?
1. Open Serial Debug Log for more logs.
2. Re-install CPU1 and CPU1-CH3-DIMM0.
3. Replace DIMM CPU1-CH3-DIMM0.
4. Swap CPU to check whether follow CPU or move the CPU1 to another Server to confirm.
 </t>
  </si>
  <si>
    <t xml:space="preserve">Only CPU1-CH3-DIMM0 0x26,0x01(CMD CLK eye width too small), other DIMMs disabled due to POR Map out.
 |2023-11-30T15:45:11+00:00|MEMORY|Assert|Critical|0C2C0402|P1_C3_D0_Status Memory Device Disabled Memory(CPU1-CH3-DIMM0) Disabled: MRC MajorCode:0x26, MRC MinorCode:0x01| </t>
  </si>
  <si>
    <t>Crashdump log not complete
HW.HANG.Core:Core inaccessible from PECI, suspected 3 Strike Error without TORTO.incomplete_dump.mca_zero_value</t>
  </si>
  <si>
    <t>Check BMC Version update.
monitor.
need more log to analysis
Possible hit known issue of 3 strike w/o time out, But per Guanguan, this issue fixed after PV (inlcude PV). Could be other issue. could FA.
Recommand customer update F.W for this system.</t>
  </si>
  <si>
    <t xml:space="preserve">socket1.Core41,41.bank3 MLC.MSCOD_MCACOD0x00400405.Address0x00000000"
MSCOD :0x400405 Unmerged_MDF8:Parity_Errors  </t>
  </si>
  <si>
    <t xml:space="preserve">MAINBOARD|Deassert|Critical|15FFB202|SYS Error  IERR .| 
Possible caused by MB S.W. </t>
  </si>
  <si>
    <t xml:space="preserve">check </t>
  </si>
  <si>
    <t xml:space="preserve">
Mindelay.
UPI.MSCOD_MCACOD0x001f0e0f.Address0x00000000</t>
  </si>
  <si>
    <t xml:space="preserve">
M3PX413200553.</t>
  </si>
  <si>
    <t>FaultCode= CPU0.MDF4.MSCOD.0x40
FaultReason= HW.MCE.MDF:Parity_Errors.incomplete_dump.mca_zero_value</t>
  </si>
  <si>
    <t>MeshDCD
HW.MCE.MDF:Parity_Errors.incomplete_dump.mca_zero_value</t>
  </si>
  <si>
    <t xml:space="preserve">CHA3.STATUS=0xfc2003400008017a,CHA:Mem_Poison_Data_Error
FaultTimeStamp= 2024-01-16_08:16:31Z
FaultPPIN= 0x2523174b1bacf455
FaultCPUID= 0x806f8
FaultMicrocode= 0x2b0004d0
FaultReason= HW.MCE.CHA:Mem_Poison_Data_Error
FaultDevice= N/A
FaultInstance= N/A
FaultCode= CPU1.CHA3.MSCOD.0x8
</t>
  </si>
  <si>
    <t>HW.MCE.CHA:Mem_Poison_Data_Error,CPU1.CHA3.MSCOD.0x8</t>
  </si>
  <si>
    <t>DCU:UNCORR_LOAD_POISON_0010_0134
DCU+Correctable MCE</t>
  </si>
  <si>
    <t>CHA27.MSCOD.0x8,CHA:Mem_Poison_Data_Error</t>
  </si>
  <si>
    <t xml:space="preserve">Customer report 2 MCERR, but VID customer provided is Socket0, trending to bystander. Could ask customer for another unit 734M3F2800300 back . 2 unit for SH preFACR to confirm, expected u315 is misco while u300 is real failure. So check with customer 734M3F2800300 is still on running ?
Send u315 to SH preFACR, if pass ,no FA. </t>
  </si>
  <si>
    <t xml:space="preserve">FaultCode= CPU1.core33.MS_MCACOD.0x00110134
aultTimeStamp= 2024-01-18_02:49:26Z
FaultPPIN= 0x2c3bfe4a991a0de0
FaultCPUID= 0x806f8
FaultMicrocode= 0x2b000461
FaultReason= HW.MCE.DCU:Uncorr_Load_Poison_0011_0134
FaultDevice= N/A
FaultInstance= N/A
</t>
  </si>
  <si>
    <t>Not CPU Issue.Suspect good cpu</t>
  </si>
  <si>
    <t xml:space="preserve">MeshDCD
MDF3.Status=0xba00000000400405,Unmerged_MDF3:Parity_Errors </t>
  </si>
  <si>
    <t xml:space="preserve">IFU Correctable Error , No detail </t>
  </si>
  <si>
    <t>1.check the NVME0 first.
2. if no error on PCIE, suspect MDF , pre-FA</t>
  </si>
  <si>
    <t>HW.MCE.CHA:Parity_Data_Error CPU1.CHA4.MSCOD.0xa</t>
  </si>
  <si>
    <t>HW.MCE.IFU:Uncorr_Idq_Parity_Error_0007_0005</t>
  </si>
  <si>
    <t>[CHA]0x8 CHA:Mem_Poison_Data_Error +DCU:UNCORR_LOAD_POISON_0010_0134  MSCOD: 0x0010</t>
  </si>
  <si>
    <t>26 | 02/03/2024 | 14:37:01 | Processor CPU0_Status | IERR | Asserted</t>
  </si>
  <si>
    <t>HW.MCE.CHA:Mem_Poison_Data_Error
Configuration Error: BankType=DCU, everity=Corrected Error</t>
  </si>
  <si>
    <t>1. known issue</t>
  </si>
  <si>
    <t xml:space="preserve"> Mindelay
bank UPI1 MCACOD: 0xe0f, MSCOD: 0x1f": "MSCOD_decoded: UC LL Detected Control Error from M3UPI Correctable (COR)"</t>
  </si>
  <si>
    <t>CPU0:0xab7222409f27fa8c
CPU1:0xab77334099e6a49b</t>
  </si>
  <si>
    <t>CPU0.CHA1.MSCOD.0x8
CHA Mem_Poison_Data_Error follow CPU</t>
  </si>
  <si>
    <t>HW.CPU.IFU.MS_MCACOD.0x00000005</t>
  </si>
  <si>
    <t>Possible known issue of Meshy DCD</t>
  </si>
  <si>
    <t xml:space="preserve"> Mindelay
Unmerged_CHA46:AK_BL_UQID_PTY_ERROR_OriginalReq[DRd]_TorID[1] </t>
  </si>
  <si>
    <t>CPU1.CHA21.MSCOD.0xf
bank 9 (CHA_A)": "INSTANCE_ID_decoded: Most severe Error ID = RAW CHA21",
"bank CHA21 MCACOD: 0x1146, MSCOD: 0x0f": "MCACOD_decoded: Cache_Hierarchy_Error|Filtered|DATA_WRITE|DATA|LEVEL_2 (L3/LLC cache), MSCOD_decoded: COH_TT_ERROR_OriginalReq[WbMtoI]_TorID[1]",
  "bank MDF12 MCACOD: 0x405, MSCOD: 0x0040": "MCACOD_decoded: Parity Error, MSCOD_de
MDF12.Status=0xba00000000400405.Unmerged_MDF12:Parity_Errors 
IDL: A lot of Memory ECC. 
P0_C2_D0_Status Correctable ECC or other correctable memory error Memory(CPU0-CH2-DIMM0) Error</t>
  </si>
  <si>
    <t xml:space="preserve">CPU1.CHA21.MSCOD.0xf
MDF Parity. 
IDL:Memory ECC. </t>
  </si>
  <si>
    <t>1. Suspect CPU.DCU Issue.
FaultReason= HW.ERR.MULTI.DCU_LOAD_POISON.MEM_ERR:Ddr/Ddrt_Link_Fail
FaultCode= CPU0.iMC1Chn1.MSCOD.0x108. Bank16.Status:0xb2000140010800b1</t>
  </si>
  <si>
    <t>DCU correctable error, possible memory path issue</t>
  </si>
  <si>
    <t>BankType=DCU, everity=Corrected Error</t>
  </si>
  <si>
    <t>pre-FACR</t>
  </si>
  <si>
    <t xml:space="preserve">1.check CPU date 
2. CPU(MCACOD: 0x1136, MSCOD: 0x0c)
Suspect CPU known issue.
</t>
  </si>
  <si>
    <t xml:space="preserve"> Mindelay
CPU(MCACOD: 0x1136, MSCOD: 0x0c</t>
  </si>
  <si>
    <t xml:space="preserve">Mindelay
HW.MCE.CHA:Ak_Bl_Uqid_Pty_Error
</t>
  </si>
  <si>
    <t>Provide os log</t>
  </si>
  <si>
    <t>FaultCPU= SPR
FaultTimeStamp= 2024-01-08_14:13:19Z
FaultPPIN= 0xc2a96fcfcb4c3a4f
FaultCPUID= 0x806f8
FaultMicrocode= 0x2b0004d0
FaultReason= NO_UNCORR_MCA_ERROR.Good_capture_with_EXTERNAL_IERR_CATERR_MSMI
FaultDevice= N/A
FaultInstance= N/A
FaultCode= NoErrorCode</t>
  </si>
  <si>
    <t>IFU, no detail, correctable error.</t>
  </si>
  <si>
    <t>Configuration Error: BankType=IFU</t>
  </si>
  <si>
    <t>IFU:Uncorr_Dsb_Parity_Error_0001_0005</t>
  </si>
  <si>
    <t>CPU0:0x7be51a4b074b767e
CPU1:0x8eff014b5f58e371 (ERROR)</t>
  </si>
  <si>
    <t>Configuration Error: BankType=DCU, ErrorType=Micro Arch, Severity=Corrected Error</t>
  </si>
  <si>
    <t>Possilbe hit known issue of Mesh DCD , check TP time.</t>
  </si>
  <si>
    <t>FaultReason= HW.MCE.MDF:Parity_Errors
2logs show same error without swap test.</t>
  </si>
  <si>
    <t xml:space="preserve">MeshDCD
HW.MCE.MDF:Parity_Errors
</t>
  </si>
  <si>
    <t>1. Run SHC to get more detail log</t>
  </si>
  <si>
    <t>FaultReason= NO_UNCORR_MCA_ERROR.Good_capture_with_IERR_CATERR_MSMI</t>
  </si>
  <si>
    <t>correct IFU</t>
  </si>
  <si>
    <t>(Multiple Items)</t>
  </si>
  <si>
    <t>(blank)</t>
  </si>
  <si>
    <r>
      <rPr>
        <strike/>
        <sz val="9"/>
        <color rgb="FF1F2329"/>
        <rFont val="Calibri"/>
        <family val="2"/>
        <scheme val="minor"/>
      </rPr>
      <t>73HW361200128</t>
    </r>
    <r>
      <rPr>
        <sz val="9"/>
        <color rgb="FF1F2329"/>
        <rFont val="Calibri"/>
        <family val="2"/>
        <scheme val="minor"/>
      </rPr>
      <t xml:space="preserve">
73HW361200019</t>
    </r>
  </si>
  <si>
    <r>
      <rPr>
        <strike/>
        <sz val="10"/>
        <color rgb="FF000000"/>
        <rFont val="Calibri"/>
        <family val="2"/>
      </rPr>
      <t>M3GA179600013</t>
    </r>
    <r>
      <rPr>
        <sz val="10"/>
        <color rgb="FF000000"/>
        <rFont val="Calibri"/>
        <family val="2"/>
      </rPr>
      <t xml:space="preserve">
73HW361200019</t>
    </r>
  </si>
  <si>
    <t>M30V5S1100533</t>
  </si>
  <si>
    <t>73PL652300125</t>
  </si>
  <si>
    <t>Power</t>
  </si>
  <si>
    <t>IMC</t>
  </si>
  <si>
    <t>DISPATCHER_RUN_BUSY_TIMEOUT</t>
  </si>
  <si>
    <t>UnCorr Patrol Scrub Error</t>
  </si>
  <si>
    <t>DTLB</t>
  </si>
  <si>
    <t>IFU</t>
  </si>
  <si>
    <t>Mesh DCD.MLC</t>
  </si>
  <si>
    <t>MajorCode:0x46, MRC MinorCode:0x03</t>
  </si>
  <si>
    <t>Mesh DCD</t>
  </si>
  <si>
    <t>PVCCIN_CPU1_FAULT_DROP</t>
  </si>
  <si>
    <t>M3SA782700244</t>
  </si>
  <si>
    <t>M3956RC701029</t>
  </si>
  <si>
    <t>M3TV875800553</t>
  </si>
  <si>
    <t>736T408C00129</t>
  </si>
  <si>
    <t>737P067600512</t>
  </si>
  <si>
    <t>CI2417-6488</t>
  </si>
  <si>
    <t>73KF738300024</t>
  </si>
  <si>
    <t>L1</t>
  </si>
  <si>
    <t>L2</t>
  </si>
  <si>
    <t>MCE</t>
  </si>
  <si>
    <t>L0</t>
  </si>
  <si>
    <t>MDF</t>
  </si>
  <si>
    <t>PCU</t>
  </si>
  <si>
    <t>MLC</t>
  </si>
  <si>
    <t>IO</t>
  </si>
  <si>
    <t>DDR</t>
  </si>
  <si>
    <t>3-Strike Only</t>
  </si>
  <si>
    <t>Other</t>
  </si>
  <si>
    <t>IERR/MCERR</t>
  </si>
  <si>
    <t>No infor</t>
  </si>
  <si>
    <t>Thermal/Power</t>
  </si>
  <si>
    <t>CHA</t>
  </si>
  <si>
    <t>DCU</t>
  </si>
  <si>
    <t>Mindelay. Bank CHA29 MCACOD: 0x110a, MSCOD: 0x0c</t>
  </si>
  <si>
    <t>UPI</t>
  </si>
  <si>
    <t>MajorCode:0x31, MRC MinorCode:0x13</t>
  </si>
  <si>
    <t>PCIE_Status Bus Uncorrectable Error Occured PCIE Location:MCIO_P0_PE2_A(NVME0)(Bus55-Dev1-Func0)|</t>
  </si>
  <si>
    <t>MajorCode:0x42, MRC MinorCode:0x01|</t>
  </si>
  <si>
    <t>Innocent_Bystander</t>
  </si>
  <si>
    <t>MC4.STATUS=0xfa0000000005040c
PCU:Shutdown_Error:_DISPATCHER_RUN_BUSY_TIMEOUT</t>
  </si>
  <si>
    <t xml:space="preserve"> MRC MajorCode:0x46, MRC MinorCode:0x04</t>
  </si>
  <si>
    <t>CHA+DCU</t>
  </si>
  <si>
    <t>CHA:Parity_Data_Error CPU1.CHA4.MSCOD.0xa
Meshy DCD</t>
  </si>
  <si>
    <t xml:space="preserve"> Correctable ECC or other correctable memory error DDR Memory</t>
  </si>
  <si>
    <t>majorCode:0x43, MRC MinorCode:0x01|</t>
  </si>
  <si>
    <t>Uncorr_Dsb_Parity_Error_0001_0005</t>
  </si>
  <si>
    <t>Internal parity error_001_005.</t>
  </si>
  <si>
    <t>mCE</t>
  </si>
  <si>
    <t>UPI0:COR_LL_Rx_detected_CRC_error:_successful_LLR_without_Phy_Reinit</t>
  </si>
  <si>
    <t>Bus199-Dev1-Fun</t>
  </si>
  <si>
    <t>SIEH: Bus[0X00]_Dev[0X14]_Fun[0X4]</t>
  </si>
  <si>
    <t>OCP:MCIO_P0_PE0_A(OCP3.0)(Bus21-Dev1-Func0)|</t>
  </si>
  <si>
    <t>OCP:MCIO_P0_PE0_A(OCP3.0)(Bus21-Dev1-Func0)</t>
  </si>
  <si>
    <t>OCP:MCIO_P1_PE2_A(OCP3.0)(Bus183-Dev1-Func0)</t>
  </si>
  <si>
    <t>OCP:MCIO_P1_PE2_A(OCP3.0)(Bus183-Dev1-Func0)|</t>
  </si>
  <si>
    <t>OCP:MCIO_P0_PE3_A(PCIE2)(Bus73-Dev0-Func0)</t>
  </si>
  <si>
    <t>PVCCIN_CPU</t>
  </si>
  <si>
    <t>UC_LL_Detected_Control_Error_from_M3UPI _0X1F_0X0E0F</t>
  </si>
  <si>
    <t>UC_LL_Detected_Control_Error_from_M3UPI _0X1F_0X0E0F
MDF3:Parity_Errors_0x40_0x405</t>
  </si>
  <si>
    <t>UPI+MDF</t>
  </si>
  <si>
    <t>UPI+CHA</t>
  </si>
  <si>
    <t>UPI:UC_LL_Detected_Control_Error_from_M3UPI _0X1F_0X0E0F
CHA:AK_BL_UQID_PTY_ERROR_OriginalReq[RFO]_TorID[27]</t>
  </si>
  <si>
    <t>UPI:COR_Phy_Initialization_Abort_0x20_0xe0f</t>
  </si>
  <si>
    <t>MDF:Parity_Errors_0x40_0x405</t>
  </si>
  <si>
    <t>DISPATCHER_RUN_BUSY_TIMEOUT_0xc000_0x402</t>
  </si>
  <si>
    <t>Sw_Triple_Fault_Shutdown_0x05_0x40c</t>
  </si>
  <si>
    <t>CPU0.DCU + CPU0.DTLB</t>
  </si>
  <si>
    <t>DCU:Non-APIC Error_L1 Read Error_0x100_0x114</t>
  </si>
  <si>
    <t>DCU:Non-APIC Error_L1 Read Error_0x100_0x174</t>
  </si>
  <si>
    <t>UCE 
Receiving Poisoned Data.MCACOD:0x134.MSCOD:0x10</t>
  </si>
  <si>
    <t>IMC3Chn0:DDR/DDRT_link_fail_0x108_0xb1.</t>
  </si>
  <si>
    <t xml:space="preserve"> MajorCode:0x26, MRC MinorCode:0x01</t>
  </si>
  <si>
    <t>IMC0Chn0: DDR/DDRT link fail_0x108_0xb1</t>
  </si>
  <si>
    <t>UnCorr_Rd_Error _0xa0</t>
  </si>
  <si>
    <t>IMC3Chn0:UnCorr Patrol Scrub Error_0x10_0xc0</t>
  </si>
  <si>
    <t>IMC3Chn0:UnCorr_Rd_Error _0xa0</t>
  </si>
  <si>
    <t>IMC0Chn1:UnCorr_Rd_Error _0xa0</t>
  </si>
  <si>
    <t>IMC1Chn1:UnCorr_Rd_Error _0xa0</t>
  </si>
  <si>
    <t>IMC0.Chn0:Wr_data_parity_Error_0x2_0x405</t>
  </si>
  <si>
    <t>IMC0 Chn0:Address_Parity_Error_0x1_0x405</t>
  </si>
  <si>
    <t>IMC0 Chn1:UnCorr_Rd_Error_0xa0_0x119</t>
  </si>
  <si>
    <t>IMC0 Chn0:Wr_BE_parity_Error_0x4_0x405
IMC1 Chn0:Wr_BE_parity_Error_0x4_0x405</t>
  </si>
  <si>
    <t>IMC3 Chn1:Wr_data_parity_Error_0x2_0x405</t>
  </si>
  <si>
    <t>IMC1 Chn1:DDR/DDRT_link_fail_0x108_0xb1.</t>
  </si>
  <si>
    <t>3-Strike Only, Wdata_Wcmp point to BDF:15/1/0</t>
  </si>
  <si>
    <t>UPI COR_Phy_Initialization_Abor_0x20</t>
  </si>
  <si>
    <t>UNCORR_MESI_STATE_UNCORRECTED_ERROR_0x0008_0x0189</t>
  </si>
  <si>
    <t>UNCORR_INTERNAL_ERROR_0x00c0_0x0405</t>
  </si>
  <si>
    <t>Parity_Errors _0x40_0x405</t>
  </si>
  <si>
    <t xml:space="preserve">[UPI]0x1f UC_LL_Detected_Control_Error_from_M3UPI
[CHA]0x33 Ak_Bl_Uqid_Pty_Error
</t>
  </si>
  <si>
    <t xml:space="preserve">CHA:Sad_Err_Non_Corrupting_Other_0x6_0x116
</t>
  </si>
  <si>
    <t xml:space="preserve">Bystander
</t>
  </si>
  <si>
    <t>11-23: Report socket1 with UPI0 Uc_Ll_Rx_Unsupported/Undefined_Packet.
11-29: Replace socket1, move previouse socket0 to socket1, use a new unit of 43TH195800321 in socket0. Then socket0 report HW.STUCK_TRANSACTION.TOR:Tor_Timeout.
12-2: Use M3JQ105800229 replace socket0, it report socket0 Uc_Ll_Rx_Unsupported/Undefined_Packet.
So suspect customer M/B issue.</t>
  </si>
  <si>
    <t>CHA+MDF</t>
  </si>
  <si>
    <t>SF_STATE_UNCORR_ERR_OriginalReq[KRdData]_TorID[26]_0x24</t>
  </si>
  <si>
    <t>CHA:Tor time out_0xc, CFG to PCIE4</t>
  </si>
  <si>
    <t>CHA:UNCORRECTABLE_DATA_ERROR_OriginalReq[RFO]_TorID[0]|_0X1</t>
  </si>
  <si>
    <t>CHA:Uncorrectable_Snoopfilter_Tag_Error_0x21</t>
  </si>
  <si>
    <t xml:space="preserve">Memory ECC. </t>
  </si>
  <si>
    <t>CHA:Tor time out_ 0x0c</t>
  </si>
  <si>
    <t xml:space="preserve">CHA:AK_BL_UQID_PTY_ERROR_0x33
</t>
  </si>
  <si>
    <t>CHA.Coh_Tt_Error_0x0f</t>
  </si>
  <si>
    <t>CHA:Mem_Poison_Data_Error_0x8_017a +DCU:UNCORR_LOAD_POISON_0x10_0x0134</t>
  </si>
  <si>
    <t>UPI.UPI0:UC_LL_Detected_Control_Error_from_M3UPI _0X1F_0X0E0F
CHA50:AK_BL_UQID_PTY_ERROR_OriginalReq_0X33_0X110A</t>
  </si>
  <si>
    <t>Inconclusive</t>
  </si>
  <si>
    <t>Shutdown_Error:_Mce_When_Mcip_Bit_Is_Set</t>
  </si>
  <si>
    <t>Misaligned CFG Rd (Non-SMM)_0x8004</t>
  </si>
  <si>
    <t>Disposition</t>
  </si>
  <si>
    <t>Memory.IMC</t>
  </si>
  <si>
    <t>memory.DIMM</t>
  </si>
  <si>
    <t>Know Issue.SW Fix</t>
  </si>
  <si>
    <t>Suspect SW</t>
  </si>
  <si>
    <t>Suspect PCIe Device</t>
  </si>
  <si>
    <t xml:space="preserve">Suspect M/B
</t>
  </si>
  <si>
    <t>Compare to another sheet</t>
  </si>
  <si>
    <t>Expected Test Miscorrelation</t>
  </si>
  <si>
    <t>Early life failure</t>
  </si>
  <si>
    <t>Known Rcomp Issue</t>
  </si>
  <si>
    <t>Test Miscorrelation(Failure Symptoms Mismatched)</t>
  </si>
  <si>
    <t>Plugged Test escapee</t>
  </si>
  <si>
    <t>L2 EER</t>
  </si>
  <si>
    <t>Test Miscorrelation (Mismatch Temp over/PCU/SDE)</t>
  </si>
  <si>
    <t>L1 PAU</t>
  </si>
  <si>
    <t>Customer Own</t>
  </si>
  <si>
    <t>"B01_D01_F0_0x110": "replay_num_rollover, replay_timer_timeout"</t>
  </si>
  <si>
    <t>43RU853500069</t>
  </si>
  <si>
    <t>73QR066700012</t>
  </si>
  <si>
    <t>Test
Miscorrelation
(fails mismatch)</t>
  </si>
  <si>
    <t>6101917603820655</t>
    <phoneticPr fontId="89" type="noConversion"/>
  </si>
  <si>
    <t xml:space="preserve">CHA:Ak_Bl_Uqid_Pty_Error_0x33_110a
MDF9:Parity_Errors_0x40_0x405
</t>
    <phoneticPr fontId="89" type="noConversion"/>
  </si>
  <si>
    <t>1.Check PCIE topology/ BMC version
2.if all good, go pre-FA</t>
    <phoneticPr fontId="89" type="noConversion"/>
  </si>
  <si>
    <t xml:space="preserve">Could pls customer to provide PCIE topology by -lspci -vv to understand BDF:15/1/0.
Pre-FACR. If pass, no FA. </t>
    <phoneticPr fontId="89" type="noConversion"/>
  </si>
  <si>
    <t>2024-03-30T03:12:52+00:00|CPU|Assert|Critical|07010B02|CPU1_Status CPU Machine Check Exception CPU-1 Configuration Error: BankType=MLC, ErrorType=Micro Arch, Severity=Corrected Error</t>
    <phoneticPr fontId="89" type="noConversion"/>
  </si>
  <si>
    <t>HW.CPU.MLC.MS_MCACOD.0xe1c40400.WATCHDOG_TIMER_3_STRIKE_ERROR.Watchdog Timer (3-strike timeout) Error</t>
    <phoneticPr fontId="89" type="noConversion"/>
  </si>
  <si>
    <t>match?</t>
  </si>
  <si>
    <t xml:space="preserve">FMTool refreshed failure category </t>
  </si>
  <si>
    <t>FMTool refeshed rules</t>
  </si>
  <si>
    <t>comment3</t>
  </si>
  <si>
    <t>improve</t>
  </si>
  <si>
    <t>0.0.73</t>
  </si>
  <si>
    <t>PlatformFocused.TransientPlatformBehavior</t>
  </si>
  <si>
    <t>not hit rule due to EMR</t>
  </si>
  <si>
    <t>update human logic</t>
  </si>
  <si>
    <t>N</t>
  </si>
  <si>
    <t>CPUFocused.PotentialBug</t>
  </si>
  <si>
    <t>DCDMDF</t>
  </si>
  <si>
    <t>add DCD rule</t>
  </si>
  <si>
    <t>Y</t>
  </si>
  <si>
    <t>should hit rule for SPR, but EMR</t>
  </si>
  <si>
    <t>P2/P3 for Core inaccessible from PECI</t>
  </si>
  <si>
    <t>PlatformFocused.DIMMRlated</t>
  </si>
  <si>
    <t>NoErrorDetected.NoUncorrMCAError</t>
  </si>
  <si>
    <t>DCDMLC</t>
  </si>
  <si>
    <t>PlatformFocused.OS/SWRelated</t>
  </si>
  <si>
    <t>PlatformFocused.PCIeRelated</t>
  </si>
  <si>
    <t>UPILinkError|DCDCHA</t>
  </si>
  <si>
    <t>Summarizer not point to PCIe, need feedback to summarizer or handle by FMTool</t>
  </si>
  <si>
    <t>UPILinkError|DCDMDF</t>
  </si>
  <si>
    <t>IFUParityError</t>
  </si>
  <si>
    <t>add DPM rule</t>
  </si>
  <si>
    <t>CHA TT, plan to modify to Unknown.CHATorTimeut</t>
  </si>
  <si>
    <t>DCDCHA|DCDMDF</t>
  </si>
  <si>
    <t>update human logic, add DCD rule</t>
  </si>
  <si>
    <t>need idl log</t>
  </si>
  <si>
    <t>DispatcherRunBusyTimeout</t>
  </si>
  <si>
    <t>cover by new rule</t>
  </si>
  <si>
    <t>next step: ask debug</t>
  </si>
  <si>
    <t>DCDCHA</t>
  </si>
  <si>
    <t>EMR</t>
  </si>
  <si>
    <t>NoErrorDetected.IncompleteDump</t>
  </si>
  <si>
    <t>EMRDPM</t>
  </si>
  <si>
    <t>reselect crashdump, point to IFU</t>
  </si>
  <si>
    <t>hit DCD, but have memory error in idl</t>
  </si>
  <si>
    <t>UPILinkError</t>
  </si>
  <si>
    <t>multi-UPI</t>
  </si>
  <si>
    <t>suspect MB</t>
  </si>
  <si>
    <t>DCDCHA|DCDCHA</t>
  </si>
  <si>
    <t>update human diagnose logic, add DCD rule</t>
  </si>
  <si>
    <t>need check "B03_D01_F0_0x104": "flow_control_protocol_error"</t>
  </si>
  <si>
    <t>hit wrong rule due to EMR</t>
  </si>
  <si>
    <t>UPILinkError|DCDCHA|MemDataParityError</t>
  </si>
  <si>
    <t>failure category align with sysdebug, but adv rule hit DCD/DPM</t>
  </si>
  <si>
    <t>24BC35152</t>
  </si>
  <si>
    <t>24BB22017</t>
  </si>
  <si>
    <t>24BC09438</t>
  </si>
  <si>
    <t>28B616383</t>
  </si>
  <si>
    <t>UNK</t>
  </si>
  <si>
    <t>InvalidLog</t>
  </si>
  <si>
    <t>210235K05V6237VM001T - 210235K05V6237VM001T.tar.gz,210235K05V6237VM001T - 210235K05V6237VM001T_bmcblackinfo_2023_Nov_24_04_59_29.tar</t>
  </si>
  <si>
    <t>SPR</t>
  </si>
  <si>
    <t>HW.MCE.MDF:Parity_Errors</t>
  </si>
  <si>
    <t>CPUFocused.PotentialBug,CPUFocused.PotentialBug</t>
  </si>
  <si>
    <t>CPUFocused.PotentialDefect,CPUFocused.PotentialDefect</t>
  </si>
  <si>
    <t>HW.MDF.ParityUE</t>
  </si>
  <si>
    <t>21AB04708 - sys__1225_191345.log,21AB04708 - 21AB04708_errordump.tar1.gz,21AB04708 - sys__0311_032811.log,21AB04708 - 21AB04708.tar.gz,21AB04708 - 21AB04708_shc_report_2022-12-25-19-13-52.tar.xz,21AB04708 - 21AB04708_shc_report_2023-03-11-03-28-19.tar.xz</t>
  </si>
  <si>
    <t>HW.MCE.IFU:Uncorr_0X10</t>
  </si>
  <si>
    <t>HW.IFU.ParityUE</t>
  </si>
  <si>
    <t>21AB32733 - 21AB32733_shc_report_2022-12-19-21-42-58.tar.xz,21AB32733 - sys__1220_210028.log,21AB32733 - sys__1221_222017.log,21AB32733 - 21AB32733_shc_report_2022-12-20-21-00-35.tar.xz,21AB32733 - sys__1219_214251.log,21AB32733 - sys__0323_201409.log,21AB32733 - 21AB32733_shc_report_2022-12-21-22-20-24.tar.xz,21AB32733 - 21AB32733.tar.gz,21AB32733 - 21AB32733_shc_report_2023-03-23-20-14-17.tar.xz</t>
  </si>
  <si>
    <t>PlatformFocused.OutdatedBKC</t>
  </si>
  <si>
    <t>Software</t>
  </si>
  <si>
    <t>21AB37807 - 21AB37807.tar.gz,21AB37807 - 21AB37807_errordump_1.tar.gz</t>
  </si>
  <si>
    <t>HW.MCE.CHA:Coh_Tt_Error</t>
  </si>
  <si>
    <t>Dimm</t>
  </si>
  <si>
    <t>21AC02098 - 21AC02098_shc_report_2023-01-13-01-52-45.tar.xz,21AC02098 - sys__1219_134348.log,21AC02098 - sys__0113_015239.log,21AC02098 - sys__0106_223949.log,21AC02098 - 21AC02098_shc_report_2023-01-06-22-39-55.tar.xz,21AC02098 - 21AC02098_shc_report_2022-12-19-13-43-54.tar.xz,21AC02098 - errordump_21AC02098.tar.gz,21AC02098 - 21AC02098_sn.tar.gz</t>
  </si>
  <si>
    <t>HW.STUCK_TRANSACTION.TOR:Tor_Timeout.PRd.Wdata_Wcmp.PCIE1</t>
  </si>
  <si>
    <t>PlatformFocused.PCIeRelated,PlatformFocused.PCIeRelated</t>
  </si>
  <si>
    <t>HW.CHA.TOR_TIMEOUT</t>
  </si>
  <si>
    <t>21AC07675 - 21AC07675_shc_report_2023-01-13-07-18-49.tar.xz,21AC07675 - 21AC07675.tar.gz,21AC07675 - 21AC07675-G220-B3-2-errordump.tar.gz,21AC07675 - sys__0113_071843.log</t>
  </si>
  <si>
    <t>HW.STUCK_TRANSACTION.TOR:Tor_Timeout</t>
  </si>
  <si>
    <t>Others.Unknown,Others.Unknown</t>
  </si>
  <si>
    <t>21AC17106 - 21AC17106_shc_report_2023-01-30-00-39-40.tar.xz,21AC17106 - 21AC17106.tar.gz,21AC17106 - sys__0304_203109.log,21AC17106 - errordump_21AC17106.tar.gz,21AC17106 - sys__0130_003933.log,21AC17106 - 21AC17106_shc_report_2023-03-04-20-31-16.tar.xz,21AC17106 - 21AC17106_shc_report_2022-12-16-23-05-41.tar.xz,21AC17106 - sys__1216_230535.log</t>
  </si>
  <si>
    <t>HW.MCE:Shutdown_Error:_Sw_Triple_Fault_Shutdown,HW.MCE.CHA:Sad_Err_Non_Corrupting_Other</t>
  </si>
  <si>
    <t>PlatformFocused.OS/SWRelated,PlatformFocused.OS/SWRelated</t>
  </si>
  <si>
    <t>SW.PCU.TripleShutdown</t>
  </si>
  <si>
    <t>21AC18863 - 21AC18863_shc_report_2023-01-08-16-15-41.tar.xz,21AC18863 - 21AC18863_shc_report_2022-12-20-15-08-23.tar.xz,21AC18863 - sys__1220_150816.log,21AC18863 - 21AC18863-bmcblackinfo_2024_Mar_28_06_37_20.tgz,21AC18863 - sys__0223_063624.log,21AC18863 - 21AC18863_shc_report_2023-02-23-06-36-31.tar.xz,21AC18863 - sys__0108_161535.log</t>
  </si>
  <si>
    <t>HW.ERR.MULTI.DCU_LOAD_POISON.MEM_ERR:Uncorr_Rd_Error</t>
  </si>
  <si>
    <t>PlatformFocused.DIMMRelated</t>
  </si>
  <si>
    <t>PCIe,Dimm</t>
  </si>
  <si>
    <t>HW.DIMM.UE</t>
  </si>
  <si>
    <t>21B226825 - 21B226825_shc_report_2023-02-15-02-09-19.tar.xz,21B226825 - 21B226825_shc_report_2023-04-06-15-08-19.tar.xz,21B226825 - sys__0406_150812.log,21B226825 - sys__0323_000125.log,21B226825 - 21B226825.tar.gz,21B226825 - 21B226825_shc_report_2023-03-23-00-01-32.tar.xz,21B226825 - 21B226825_shc_report_2023-04-02-02-12-27.tar.xz,21B226825 - sys__0402_021220.log</t>
  </si>
  <si>
    <t>Dimm,Platform</t>
  </si>
  <si>
    <t>21B371549 - sys__0404_225036.log,21B371549 - 21B371549_shc_report_2023-04-04-22-50-43.tar.xz,21B371549 - 21B371549.tar.gz</t>
  </si>
  <si>
    <t>Others.Unknown</t>
  </si>
  <si>
    <t>21B372702 - 21B372702_shc_report_2023-04-05-00-28-04.tar.xz,21B372702 - sys__0405_002757.log,21B372702 - 21B372702_errordump_.tar.gz</t>
  </si>
  <si>
    <t>21B374609 - sys__0404_230740.log,21B374609 - 21B374609_shc_report_2023-04-04-23-07-47.tar.xz</t>
  </si>
  <si>
    <t>21B374622 - sys__0407_055757.log,21B374622 - 21B374622_shc_report_2023-04-07-05-58-04.tar.xz,21B374622 - 21B374622.tar.gz</t>
  </si>
  <si>
    <t>21B400555 - 21B400555_shc_report_2023-04-05-23-12-52.tar.xz,21B400555 - sys__0405_231245.log,21B400555 - 21B400555_.tar.gz,21B400555 - 21B400555.tar.gz</t>
  </si>
  <si>
    <t>,</t>
  </si>
  <si>
    <t>Others.Unknown,PlatformFocused.DIMMRelated</t>
  </si>
  <si>
    <t>Inconclusive,Dimm</t>
  </si>
  <si>
    <t>21B400559 - sys__0405_224651.log,21B400559 - 21B400559_shc_report_2023-04-05-22-46-58.tar.xz,21B400559 - 21B400559.tar.gz,21B400559 - 21B400559_errordump.tar.gz</t>
  </si>
  <si>
    <t>PlatformFocused.OutdatedBKC,PlatformFocused.OutdatedBKC</t>
  </si>
  <si>
    <t>21B562281 - 21B562281_shc_report_2023-06-24-06-38-49.tar.xz,21B562281 - 21B562281.tar.gz,21B562281 - 21B562281_shc_report_2023-06-01-23-55-28.tar.xz,21B562281 - sys__0601_235527.log,21B562281 - sys__0624_063847.log</t>
  </si>
  <si>
    <t>CPUFocused.PotentialDefect</t>
  </si>
  <si>
    <t>21B616967 - 21B616967.tar.gz</t>
  </si>
  <si>
    <t>HW.MCE.UPI:Unmerged_UPI0:Uc_Ll_Detected_Control_Error_From_M3Upi</t>
  </si>
  <si>
    <t>HW.UPI.UE</t>
  </si>
  <si>
    <t>21B706111 - sys__0820_005424.log,21B706111 - 21B705986_shc_report_2p5_2023-08-20-00-54-29.tar.xz</t>
  </si>
  <si>
    <t>21B715739 - 21B715739__errordump.tar.gz,21B715739 - 21B715739.tar.gz</t>
  </si>
  <si>
    <t>21B805780 - 21B805632_shc_report_2p5_2023-08-24-15-23-15.tar.xz,21B805780 - 21B805780_errordump.tar.gz,21B805780 - 21B805780_.tar.gz,21B805780 - sys__0824_152312.log</t>
  </si>
  <si>
    <t>HW.MCE.IIO:Generic_I/O_Error_On_Bus[0X00]_Dev[0X14]_Fun[0X4]_From_Seg[0X00]</t>
  </si>
  <si>
    <t>HW.PCU.Error,HW.IIO.UE</t>
  </si>
  <si>
    <t>21B809826 - sys__0827_075602.log,21B809826 - 21B809654_shc_report_2p5_2023-08-21-04-37-00.tar.xz,21B809826 - 21B809654_shc_report_2p5_2023-08-27-07-56-04.tar.xz,21B809826 - sys__0821_043656.log</t>
  </si>
  <si>
    <t>21B816195 - sys__0826_114626.log,21B816195 - 21B816195_errordump_1.tar.gz,21B816195 - 21B815297_shc_report_2p5_2023-08-26-11-46-28.tar.xz,21B816195 - 21B816195__errordump.tar.gz,21B816195 - 21B816195.tar.gz</t>
  </si>
  <si>
    <t>HW.MCE:Shutdown_Error:_Sw_Triple_Fault_Shutdown</t>
  </si>
  <si>
    <t>PlatformFocused.OS/SWRelated,PlatformFocused.OS/SWRelated,PlatformFocused.OS/SWRelated</t>
  </si>
  <si>
    <t>21B907307 - 21B907307_errordump.tar.gz</t>
  </si>
  <si>
    <t>HW.MCE.DCU:Uncorr_0X800</t>
  </si>
  <si>
    <t>HW.DCU.ParityUE</t>
  </si>
  <si>
    <t>21B910350 - sys__0911_132833.log,21B910350 - 21B909051_shc_report_2p5_2023-09-11-13-28-36.tar.xz,21B910350 - onekeylog.tar.gz,21B910350 - 21B910350.tar.gz</t>
  </si>
  <si>
    <t>21BA06726 - 21BA06726.tar.gz,21BA06726 - 21BA06726_errordump_1.tar.gz</t>
  </si>
  <si>
    <t>HW.MCE.PCU:Dispatcher_Run_Busy_Timeout.incomplete_dump.peci_collection_problem</t>
  </si>
  <si>
    <t>FW.PCU.Error</t>
  </si>
  <si>
    <t>21BA21454 - 21BA21454_errordump.tar.gz</t>
  </si>
  <si>
    <t>21BA38504 - 21BA38504_errordump.tar.gz</t>
  </si>
  <si>
    <t>21BA43308 - dump_21BA43308_20240102-0743.tar.gz</t>
  </si>
  <si>
    <t>21BA60810 - 21BA60810.tar.gz,21BA60810 - 21BA60810_errordump.tar.gz</t>
  </si>
  <si>
    <t>HW.STUCK_TRANSACTION.CORE_3STRIKE_ONLY</t>
  </si>
  <si>
    <t>PlatformFocused.TransientPlatformBehavior,PlatformFocused.TransientPlatformBehavior</t>
  </si>
  <si>
    <t>HW.MLC.ThreeStrike</t>
  </si>
  <si>
    <t>21BA60932 - 21BA60932.tar.gz,21BA60932 - 21BA60932_20231122-1314.tar.gz</t>
  </si>
  <si>
    <t>HW.MCE.UPI:Unmerged_UPI0:Uc_Ll_Rx_Unsupported/Undefined_Packet</t>
  </si>
  <si>
    <t>PlatformFocused.TransientPlatformBehavior,CPUFocused.PotentialBug</t>
  </si>
  <si>
    <t>PlatformFocused.TransientPlatformBehavior,Others.Unknown</t>
  </si>
  <si>
    <t>CPU,Platform</t>
  </si>
  <si>
    <t>Inconclusive,Platform</t>
  </si>
  <si>
    <t>21BB39058 - 21BB39058_errordump.tar.gz,21BB39058 - 21BB39058_shc_report_2023-12-01-03-13-16.tar.xz</t>
  </si>
  <si>
    <t>21BC24165 - 21BC24165__errordump.tar.gz</t>
  </si>
  <si>
    <t>21BC24178 - 21BC24178-errordump_2.tar.gz</t>
  </si>
  <si>
    <t>HW.ERR.MULTI.DCU_LOAD_POISON.MEM_ERR:Ddr/Ddrt_Link_Fail</t>
  </si>
  <si>
    <t>21BC41455 - 21BC41455_errordump.tar.gz</t>
  </si>
  <si>
    <t>21C135694 - 21C135694_errordump.tar.gz</t>
  </si>
  <si>
    <t>HW.MCE.IMC:Uncorr_Rd_Error</t>
  </si>
  <si>
    <t>21C136190 - 21C136190_errordump.tar.gz</t>
  </si>
  <si>
    <t>HW.STUCK_TRANSACTION.TOR:Tor_Timeout.incomplete_dump.mca_zero_value</t>
  </si>
  <si>
    <t>21C301901 - 21C301901_errordump.tar.gz</t>
  </si>
  <si>
    <t>HW.MCE.IFU:Uncorr_Register_File_Parity_Error_0000_0005</t>
  </si>
  <si>
    <t>21C301904 - 21C301904_errordump.tar.gz</t>
  </si>
  <si>
    <t>24BB04498 - SA5280D7_24BB04498_NA_20240319_153251.tar.gz</t>
  </si>
  <si>
    <t>INCOMPLETE_DUMP.MCA_ZERO_VALUE</t>
  </si>
  <si>
    <t>24BB05180 - 24BB05180.tar.gz,24BB05180 - 24BB05180-errordump_2.tar.gz</t>
  </si>
  <si>
    <t>HW.MCE.CHA:Ak_Bl_Uqid_Pty_Error</t>
  </si>
  <si>
    <t>24BB05181 - 24BB05181_20231211-0011.tar.gz</t>
  </si>
  <si>
    <t>24BB05199 - 24BB05199_shc_report_2023-11-24-04-27-25.tar.xz,24BB05199 - 24BB05199_shc_report_2023-11-16-10-23-44.tar.xz,24BB05199 - 24BB05199_errordump.tar.gz</t>
  </si>
  <si>
    <t>HW.MCE.CHA:Mem_Poison_Data_Error</t>
  </si>
  <si>
    <t>HW.DCU.Poison</t>
  </si>
  <si>
    <t>24BB05463 - 24BB05463_shc_report_2023-11-15-19-15-44.tar.xz,24BB05463 - 24BB05463_errordump_1.tar.gz</t>
  </si>
  <si>
    <t>24BB05470 - 24BB05470_errordump.tar.gz,24BB05470 - 24BB05470.tar.gz</t>
  </si>
  <si>
    <t>NO_UNCORR_MCA_ERROR.Good_capture_with_IERR_CATERR_MSMI,NO_UNCORR_MCA_ERROR.Good_capture_with_EXTERNAL_IERR_CATERR_MSMI</t>
  </si>
  <si>
    <t>NoErrorDetected.NoUncorrMCAError,NoErrorDetected.NoUncorrMCAError</t>
  </si>
  <si>
    <t>24BB14214 - 24BB14214-errordump.tar,24BB14214 - 24BB14214.tar.gz</t>
  </si>
  <si>
    <t>PlatformFocused.DIMMRlated,PlatformFocused.DIMMRlated</t>
  </si>
  <si>
    <t>24BB14688 - 24BB14688_20000101-0014.tar.gz</t>
  </si>
  <si>
    <t>24BB18589 - 24BB18589_shc_report_2023-12-01-07-33-10.tar.xz,24BB18589 - 24BB18589_errordump.tar.gz</t>
  </si>
  <si>
    <t>24BB19378 - 24BB19378_errordump.tar.gz</t>
  </si>
  <si>
    <t>24BB22017 - 24BB22017__errordump.tar.gz,24BB22017 - 24BB22017_shc_report_2023-12-03-20-20-27.tar.xz</t>
  </si>
  <si>
    <t>HW.ERR.MULTI.DCU_LOAD_POISON:Uncorr_Load_Poison_0010_0134</t>
  </si>
  <si>
    <t>24BC00608 - dump_24BC00608_20240228-1516.tar.gz</t>
  </si>
  <si>
    <t>24BC08312 - 24BC08312_errordump.tar.gz</t>
  </si>
  <si>
    <t>24BC09438 - 24BC09438__errordump.tar.gz</t>
  </si>
  <si>
    <t>24BC10078 - 24BC10078_errordump.tar.gz</t>
  </si>
  <si>
    <t>24BC12081 - 24BC12081__errordump.tar.gz,24BC12081 - errordump_1.tar.gz,24BC12081 - 24BC12081_1_errordump.tar.gz,24BC12081 - 24BC12081_errordump.tar.gz</t>
  </si>
  <si>
    <t>CPUFocused.PotentialBug,,CPUFocused.PotentialBug,</t>
  </si>
  <si>
    <t>CPUFocused.PotentialDefect,Others.Unknown,CPUFocused.PotentialDefect,Others.Unknown</t>
  </si>
  <si>
    <t>CPU,</t>
  </si>
  <si>
    <t>Inconclusive,CPU</t>
  </si>
  <si>
    <t>HW.MDF.ParityUE,HW.MLC.ParityUE</t>
  </si>
  <si>
    <t>24BC25088 - 24BC25088-errordump.tar.gz</t>
  </si>
  <si>
    <t>HW.UE</t>
  </si>
  <si>
    <t>24BC25096 - 24BC25096_errordump.tar.gz</t>
  </si>
  <si>
    <t>24BC30665 - 24BC30665_errordump.tar.gz</t>
  </si>
  <si>
    <t>TypeError("unsupported operand type(s) for &amp;: 'NoneType' and 'int'")</t>
  </si>
  <si>
    <t>24BC35152 - 24BC35152__errordump.tar.gz</t>
  </si>
  <si>
    <t>24BC35276 - 24BC35276_errordump.tar.gz</t>
  </si>
  <si>
    <t>24C114546 - dump_24C114546_20240321-1419.tar.gz,24C114546 - 24C114546_errordump.tar.gz</t>
  </si>
  <si>
    <t>24C123303 - 24C123303.gz</t>
  </si>
  <si>
    <t>24C124668 - 24C124668-192.168.1.10_onekeylog.tar.gz</t>
  </si>
  <si>
    <t>HW.MLC.ParityUE</t>
  </si>
  <si>
    <t>24C124726 - 24C124726.tar.gz,24C124726 - 24C124726.gz</t>
  </si>
  <si>
    <t>28B616147 - 28B616147_shc_report_2023-07-05-03-17-40.tar.xz,28B616147 - sys__0705_031738.log,28B616147 - 28B616147.tar.gz</t>
  </si>
  <si>
    <t>NO_UNCORR_MCA_ERROR.Good_capture_with_EXTERNAL_IERR_CATERR_MSMI</t>
  </si>
  <si>
    <t>28B616383 - 28B616383__errordump.tar.gz,28B616383 - sys__0705_081113.log,28B616383 - 28B616383_shc_report_2023-07-05-08-11-15.tar.xz</t>
  </si>
  <si>
    <t>HW.MCE:Shutdown_Error:_Mce_When_Mcip_Bit_Is_Set</t>
  </si>
  <si>
    <t>28B807908 - 28B807908_shc_report_2023-08-18-00-06-53.tar.xz,28B807908 - sys__0818_000651.log,28B807908 - 28B807908_errordump_.tar</t>
  </si>
  <si>
    <t>HW.MCE.IFU:Uncorr_Execution_Error_000F_040A</t>
  </si>
  <si>
    <t>HW.IFU.ParityUE,SW.PCU.TripleShutdown,HW.DCU.ParityUE</t>
  </si>
  <si>
    <t>28B808831 - 28B808831.tar.gz</t>
  </si>
  <si>
    <t>28B808845 - sys__0819_231137.log,28B808845 - errordump_28B808845.tar.gz,28B808845 - 28B808845_shc_report_2023-08-19-23-11-39.tar.xz,28B808845 - 28B808845.tar.gz</t>
  </si>
  <si>
    <t>NO_UNCORR_MCA_ERROR.Good_capture_with_IERR_CATERR_MSMI</t>
  </si>
  <si>
    <t>28B821701 - 28B821701_shc_report_2023-09-01-12-37-13.tar.xz,28B821701 - sys__0901_123711.log,28B821701 - 28B821701_errordump.tar.gz</t>
  </si>
  <si>
    <t>28B821858 - sys__0901_035747.log,28B821858 - 28B821858_shc_report_2023-09-01-03-57-48.tar.xz,28B821858 - 28B821858_NA_20240306_153251.tar.gz</t>
  </si>
  <si>
    <t>HW.MCE.CHA.Sighting_under_investigation</t>
  </si>
  <si>
    <t>28B822039 - 28B822039_errordump.tar.gz,28B822039 - 28B822039_shc_report_2023-09-02-02-02-58.tar.xz,28B822039 - sys__0902_020256.log</t>
  </si>
  <si>
    <t>28B823156 - 28B823156.tar.gz</t>
  </si>
  <si>
    <t>28B823164 - 28B823164.tar.gz,28B823164 - 28B823164-errordump_.tar.gz</t>
  </si>
  <si>
    <t>HW.MCE.DCU:Uncorr_0X100</t>
  </si>
  <si>
    <t>28B823388 - 28B823388.tar.gz,28B823388 - 28B823388_shc_report_2023-09-09-07-06-15.tar.xz,28B823388 - sys__0909_070614.log</t>
  </si>
  <si>
    <t>HW.MCE.DCU:Uncorr_Load_Poison_0011_0134</t>
  </si>
  <si>
    <t>28B823792 - 28B823792_shc_report_2023-09-04-22-53-09.tar.xz,28B823792 - sys__0904_225307.log,28B823792 - 28B823792-errordump.tar.gz</t>
  </si>
  <si>
    <t>HW.CE</t>
  </si>
  <si>
    <t>28B824178 - 28B824178_bmcblackinfo_2023_Nov_28_10_29_55.tar.gz,28B824178 - sys__0905_220304.log,28B824178 - 28B824178_shc_report_2023-09-05-22-03-06.tar.xz</t>
  </si>
  <si>
    <t>28B913887 - 28B913887.tar.gz</t>
  </si>
  <si>
    <t>HW.MCE.IMC:Uncorr_Patrol_Scrub_Error</t>
  </si>
  <si>
    <t>28BA03556 - 28BA03556.tar.gz,28BA03556 - 28BA03556-errordump.tar.gz</t>
  </si>
  <si>
    <t>28BB06727 - 28BB06727_shc_report_2023-11-18-23-31-23.tar.xz,28BB06727 - 28BB06727-errordump.tar2.gz,28BB06727 - 28BB06727.tar.gz</t>
  </si>
  <si>
    <t>28BB06749 - 28BB06749.tar.gz,28BB06749 - 28BB06749_shc_report_2023-11-19-03-24-05.tar.xz</t>
  </si>
  <si>
    <t>28BB06844 - 28BB06844_20240307-2122.tar.gz,28BB06844 - 28BB06844.tar.gz</t>
  </si>
  <si>
    <t>28BB06876 - 28BB06876.tar.gz</t>
  </si>
  <si>
    <t>HW.DCU.Poison,HW.CHA.TOR_TIMEOUT</t>
  </si>
  <si>
    <t>6101828503593311 - 6101828503593311.tar.gz</t>
  </si>
  <si>
    <t>HW.MCE.MLC:Uncorr_Internal_Error_0X00C0_0X0405</t>
  </si>
  <si>
    <t>6101828503593320 - 6101828503593320_errordump_6.tar.gz</t>
  </si>
  <si>
    <t>6101828603567118 - 10.48.57.48.onekeylog.tar.gz,6101828603567118 - 6101828603567118_errordump_1.tar.gz,6101828603567118 - 6101828603567118.tar.gz</t>
  </si>
  <si>
    <t>PlatformFocused.PCIeRelated,PlatformFocused.PCIeRelated,PlatformFocused.PCIeRelated</t>
  </si>
  <si>
    <t>HW.IIO.UE</t>
  </si>
  <si>
    <t>6101828903532292 - 6101828903532292_errordump_1.tar.gz,6101828903532292 - 6101828903532292_errordump.tar.gz,6101828903532292 - 6101828903532292__errordump.tar.gz</t>
  </si>
  <si>
    <t>,CPUFocused.PotentialBug,CPUFocused.PotentialBug</t>
  </si>
  <si>
    <t>Others.Unknown,PlatformFocused.OutdatedBKC,PlatformFocused.OutdatedBKC</t>
  </si>
  <si>
    <t>Inconclusive,Software</t>
  </si>
  <si>
    <t>6101842703613570 - 6101842703613570_errordump.tar1.gz,6101842703613570 - 6101842703613570.tar.gz</t>
  </si>
  <si>
    <t>HW.MCE.CHA:Sad_Err_Non_Corrupting_Other</t>
  </si>
  <si>
    <t>6101842703613587 - 6101842703613587.gz</t>
  </si>
  <si>
    <t>6101904503757712 - 725H2H4200246_repliaction.7z</t>
  </si>
  <si>
    <t>6101913903806633 - 6101913903806633.tar.gz,6101913903806633 - errordump_6101913903806633-CPU.tar.gz</t>
  </si>
  <si>
    <t>HW.MCE.PCU:Recoverable_Die_Thermal_Too_Hot</t>
  </si>
  <si>
    <t>HW.PCU.Thermal</t>
  </si>
  <si>
    <t>6101915903811620 - 6101915903811620-0227_error_dump.tar.gz</t>
  </si>
  <si>
    <t>M3GA179600013
73HW361200019</t>
  </si>
  <si>
    <t>6101916003828686 - 6101916003828686_errordump_2.tar.gz</t>
  </si>
  <si>
    <t>73HW361200128
73HW361200019</t>
  </si>
  <si>
    <t>6101916003834002 - 6101916003834002.tar.gz</t>
  </si>
  <si>
    <t>6101916203813590 - 6101916203813590.tar.gz</t>
  </si>
  <si>
    <t>6101916303816070 - 6101916303816070.tar.gz</t>
  </si>
  <si>
    <t>6101916703823434 - 6101916703823434.tar.gz,6101916703823434 - 6101916703823434_1.gz</t>
  </si>
  <si>
    <t>CPUFocused.PotentialBug,NoErrorDetected.NoUncorrMCAError</t>
  </si>
  <si>
    <t>CPUFocused.PotentialDefect,NoErrorDetected.NoUncorrMCAError</t>
  </si>
  <si>
    <t>InvalidLog,CPU</t>
  </si>
  <si>
    <t>6101917603820655 - 6101917603820655.tar.gz,6101917603820655 - 6101917603820655_Qiandaohu.gz</t>
  </si>
  <si>
    <t>6101917603820668 - 6101917603820668.tar.gz,6101917603820668 - 6101917603820668_Qiandaohu.gz</t>
  </si>
  <si>
    <t>6101941003902109 - 6101941003902109_debug_log.gz,6101941003902109 - 6101941003902109_log.gz</t>
  </si>
  <si>
    <t>HW.STUCK_TRANSACTION.TOR:Tor_Timeout.PRd.Wdata_Wcmp.PCIE1.incomplete_dump.mca_zero_value,HW.STUCK_TRANSACTION.TOR:Tor_Timeout.incomplete_dump.mca_zero_value</t>
  </si>
  <si>
    <t>PlatformFocused.PCIeRelated,CPUFocused.PotentialBug</t>
  </si>
  <si>
    <t>PCIe,CPU</t>
  </si>
  <si>
    <t>6101941303898276 - 6101941303898276.tar.gz</t>
  </si>
  <si>
    <t>6101941903921662 - 6101941903921662_errordump.tar.gz</t>
  </si>
  <si>
    <t>6101948103925454 - 6101948103925454.tar.gz</t>
  </si>
  <si>
    <t>6101948103931072 - 6101948103931072.tar.gz,6101948103931072 - errordump_6101948103931072.tar.gz</t>
  </si>
  <si>
    <t>6101952903969955 - 6101952903969955.tar.gz</t>
  </si>
  <si>
    <t>6101959508016091 - 6101959508016091.tar.gz</t>
  </si>
  <si>
    <t>6101960608034901 - 6101960608034901_errordump.tar.gz</t>
  </si>
  <si>
    <t>HW.MCE.IMC:Ddr/Ddrt_Link_Fail</t>
  </si>
  <si>
    <t>6101967108105288 - 6101967108105288_errordump.tar.gz</t>
  </si>
  <si>
    <t>HW.ERR.MULTI.DCU_LOAD_POISON.MEM_ERR:Uncorr_Patrol_Scrub_Error</t>
  </si>
  <si>
    <t>CN4308P5HU - CN4308P5HU_bmcblackinfo_2023_Oct_26_07_32_08.tar</t>
  </si>
  <si>
    <t>CN4323P4N7 - CN4323P4N7_errordump.tar.gz</t>
  </si>
  <si>
    <t>CN4332P3NG - CN4332P3NG.tar.gz,CN4332P3NG - CN4332P3NG_bmcblackinfo_2023_Nov_13_07_57_20.tar</t>
  </si>
  <si>
    <t>CN4332P3NU - CN4332P3NU.tar.gz,CN4332P3NU - CN4332P3NU_bmcblackinfo_2023_Dec_30_03_03_31.tar</t>
  </si>
  <si>
    <t>HW.MCE.MLC:Uncorr_Mesi_State_Uncorrected_Error_0X0008_0X0189</t>
  </si>
  <si>
    <t>CN4332P3UJ - CN4332P3UJ_errordump.tar.gz</t>
  </si>
  <si>
    <t>HW.MCE.IFU:Uncorr_0X14</t>
  </si>
  <si>
    <t>CN4332P3X9 - CN4332P3X9.tar.gz,CN4332P3X9 - CN4332P3X9_errordump.tar.gz</t>
  </si>
  <si>
    <t>CN4332P3Z0 - bmcblackinfo_2023_Sep_25_05_57_54.tar,CN4332P3Z0 - CN4332P3Z0.tar.gz,CN4332P3Z0 - errordump_6.tar.gz</t>
  </si>
  <si>
    <t>HW.ERR.MULTI:Multiple_Ch_Error</t>
  </si>
  <si>
    <t>PlatformFocused.TransientPlatformBehavior,PlatformFocused.TransientPlatformBehavior,PlatformFocused.TransientPlatformBehavior</t>
  </si>
  <si>
    <t>CN4332P40P - CN4332P40P_bmcblackinfo_2023_Oct_8_10_41_18.tar</t>
  </si>
  <si>
    <t>CN4332P42H - CN4332P42H_errordump.tar.gz</t>
  </si>
  <si>
    <t>HW.ERR.MULTI:Multiple_Ch_Error.incomplete_dump.mca_zero_value</t>
  </si>
  <si>
    <t>CN4332P4E3 - CN4332P4E3_errordump.tar.gz,CN4332P4E3 - CN4332P4E3.tar.gz</t>
  </si>
  <si>
    <t>PlatformFocused.OS/SWRelated,CPUFocused.PotentialDefect</t>
  </si>
  <si>
    <t>Software,CPU</t>
  </si>
  <si>
    <t>CN4332P4FT - CN4332P4FT.tar.gz,CN4332P4FT - bmcblackinfo_2023_Nov_2_02_29_28.tar</t>
  </si>
  <si>
    <t>CN4335P2J3 - CN4335P2J3_bmcblackinfo_2023_Oct_8_06_57_02.tar</t>
  </si>
  <si>
    <t>CN4341P3VK - CN4341P3VK_bmcblackinfo_2024_Jan_2_05_58_23.tar,CN4341P3VK - CN4341P3VK.tar.gz</t>
  </si>
  <si>
    <t>HW.HANG.Core:Core inaccessible from PECI, suspected 3 Strike Error without TORTO.incomplete_dump.mca_zero_value,HW.MCE.UPI:Unmerged_UPI2:Uc_Ll_Detected_Control_Error_From_M3Upi</t>
  </si>
  <si>
    <t>CN4341P3X1 - CN4341P3X1.tar.gz</t>
  </si>
  <si>
    <t>CN4341P3XT - CN4341P3XT.tar.gz</t>
  </si>
  <si>
    <t>HW.MCE.IIO:Generic_I/O_Error_On_Bus[0Xf1]_Dev[0X00]_Fun[0X2]_From_Seg[0X00]</t>
  </si>
  <si>
    <t>CN4341P3XX - CN4341P3XX.tar.gz</t>
  </si>
  <si>
    <t>CN4341P44P - CN4341P44P.tar.gz,CN4341P44P - CN4341P44P_bmcblackinfo_2023_Dec_11_02_07_43.tar</t>
  </si>
  <si>
    <t>PlatformFocused.DIMMRelated,CPUFocused.PotentialDefect</t>
  </si>
  <si>
    <t>Dimm,CPU</t>
  </si>
  <si>
    <t>CN4341P489 - CN4341P489.tar.gz,CN4341P489 - CN4341P489_bmcblackinfo_2023_Nov_10_10_00_23.tar</t>
  </si>
  <si>
    <t>CN4341P4FC - CN4341P4FC_errordump.tar.gz</t>
  </si>
  <si>
    <t>CN4345P22V - CN4345P22V_bmcblackinfo_2023_Dec_25_08_25_45.tar</t>
  </si>
  <si>
    <t>CN4345P246 - CN4345P246.tar.gz,CN4345P246 - CN4345P246_bmcblackinfo_2024_Jan_15_03_17_26.tar</t>
  </si>
  <si>
    <t>HW.MCE.IIO:General_Ubox_Error</t>
  </si>
  <si>
    <t>CN4345P28M - CN4345P28M_bmcblackinfo_2023_Dec_6_07_13_30.tar</t>
  </si>
  <si>
    <t>CN4345P2A2 - CN4345P2A2_bmcblackinfo_2024_Jan_5_06_59_07_1.tar</t>
  </si>
  <si>
    <t>CN4345P2GS - CN4345P2GS_errordump.tar.gz</t>
  </si>
  <si>
    <t>HW.DCU.Poison,SW.PCU.TripleShutdown</t>
  </si>
  <si>
    <t>CN4345P2HS - CN4345P2HS_bmcblackinfo_2023_Dec_13_03_28_59.tar.gz,CN4345P2HS - CN4345P2HS.tar.gz</t>
  </si>
  <si>
    <t>HW.MCE.MLC:Uncorr_Idi_Or_Sq_Parity_Error_0X0040_0X0405.incomplete_dump.mca_zero_value,HW.MCE.MLC:Uncorr_Idi_Or_Sq_Parity_Error_0X0040_0X0405</t>
  </si>
  <si>
    <t>CN4345P2LD - CN4345P2LD_errordump.tar.gz,CN4345P2LD - CN4345P2LD.tar.gz</t>
  </si>
  <si>
    <t>CN4345P2M4 - CN4345P2M4_errordump.tar.gz</t>
  </si>
  <si>
    <t>PCIe,Platform</t>
  </si>
  <si>
    <t>CN4345P2T2 - CN4345P2T2_errordump.tar.gz</t>
  </si>
  <si>
    <t>HW.MCE.CHA:Core_Wb_Miss_Llc</t>
  </si>
  <si>
    <t>CN4345P2TZ - CN4345P2TZ_errordump.tar.gz</t>
  </si>
  <si>
    <t>CN4345P2V4 - CN4345P2V4_errordump.tar.gz</t>
  </si>
  <si>
    <t>HW.MCE:Shutdown_Error:_Mce_When_Cr4.Mce_Is_Clear</t>
  </si>
  <si>
    <t>CN4345P2X4 - CN4345P2X4.tar.gz</t>
  </si>
  <si>
    <t>CN4346P49Y - CN4346P49Y_errordump.tar.gz</t>
  </si>
  <si>
    <t>HW.MCE.PCU:Mca_Internal_Timeout.incomplete_dump.mca_zero_value</t>
  </si>
  <si>
    <t>CN4346P4AX - CN4346P4AX_errordump.tar.gz</t>
  </si>
  <si>
    <t>HW.MCE.IIO:Generic_I/O_Error_On_Bus[0Xb7]_Dev[0X01]_Fun[0X0]_From_Seg[0X00]</t>
  </si>
  <si>
    <t>CN4346P4AZ - CN4346P4AZ_bmcblackinfo_2024_Jan_6_06_27_22.tar,CN4346P4AZ - CN4346P4AZ.tar.gz</t>
  </si>
  <si>
    <t>CN4346P4DD - CN4346P4DD_bmcblackinfo_2024_Jan_20_03_26_47_1.tar</t>
  </si>
  <si>
    <t>CN4346P4FA - CN4346P4FA_errordump.tar.gz</t>
  </si>
  <si>
    <t>CN4346P8TW - CN4346P8TW.tar.gz</t>
  </si>
  <si>
    <t>HW.MCE.CHA:Parity_Data_Error</t>
  </si>
  <si>
    <t>HW.MCE.CHA:Parity_Data_Error CPU1.CHA4.MSCOD.0xa
Meshy DCD</t>
  </si>
  <si>
    <t>CN4346P8VW - CN4346P8VW.tar.gz,CN4346P8VW - CN4346P8VW_errordump.tar.gz,CN4346P8VW - CN4346P8VW_bmcblackinfo_2024_Jan_22_03_27_45.tar</t>
  </si>
  <si>
    <t>NoErrorDetected.NoUncorrMCAError,NoErrorDetected.NoUncorrMCAError,NoErrorDetected.NoUncorrMCAError</t>
  </si>
  <si>
    <t>CN4346P9GP - CN4346P9GP_bmcblackinfo_2023_Dec_25_11_03_20.tar</t>
  </si>
  <si>
    <t>CN4350P3GG - CN4350P3GG_errordump.tar.gz</t>
  </si>
  <si>
    <t>HW.MCE.IMC:Wr_Data_Parity_Error</t>
  </si>
  <si>
    <t>CN4350P8MC - CN4350P8MC_errordump.tar.gz,CN4350P8MC - CN4350P8MC.tar.gz</t>
  </si>
  <si>
    <t>CN4350P8S7 - CN4350P8S7.tar.gz</t>
  </si>
  <si>
    <t>CN4350P8SB - CN4350P8SB_errordump.tar.gz</t>
  </si>
  <si>
    <t>CN4350P9RY - CN4350P9RY_errordump.tar.gz</t>
  </si>
  <si>
    <t>CN4350PA7H - CN4350PA7H_errordump.tar.gz</t>
  </si>
  <si>
    <t>CN4401P7ZZ - CN4401P7ZZ_errordump.tar.gz</t>
  </si>
  <si>
    <t>CN4401P8AZ</t>
  </si>
  <si>
    <t>CN4401P8AZ - CN4401P8AZ_errordump.tar.gz</t>
  </si>
  <si>
    <t>CN4401P8B3 - CN4401P8B3_errordump.tar.gz</t>
  </si>
  <si>
    <t>CN4402PE40 - CN4402PE40_errordump.tar.gz</t>
  </si>
  <si>
    <t>HW.PCU.Error,HW.DCU.UE</t>
  </si>
  <si>
    <t>CN4406P23C - CN4406P23C_errordump.tar.gz</t>
  </si>
  <si>
    <t>HW.MCE.IIO:Generic_I/O_Error_On_Bus[0X00]_Dev[0X14]_Fun[0X0]_From_Seg[0X00]</t>
  </si>
  <si>
    <t>CN4409P3S8 - CN4409P3S8_errordump.tar.gz</t>
  </si>
  <si>
    <t>J901224N - J901224N_errordump.tar.gz</t>
  </si>
  <si>
    <t>J90135PK - J90135PK_errordump.tar.gz</t>
  </si>
  <si>
    <t>J90139EV - J90139EV_errordump.tar.gz</t>
  </si>
  <si>
    <t>SH7N33AV80F - SH7N33AV80F.tar.gz</t>
  </si>
  <si>
    <t>SH9C338N810 - SH9C338N810.tar.gz,SH9C338N810 - SH9C338N810_errordump.tar.gz</t>
  </si>
  <si>
    <t>SH9E338F805 - SH9E338F805.tar.gz,SH9E338F805 - SH9E338F805_errordump.tar.gz</t>
  </si>
  <si>
    <t>SHF433AY80F - SHF433AY80F_errordump.tar.gz</t>
  </si>
  <si>
    <t>SHHB33CD82W - SHHB33CD82W_errordump.tar.gz,SHHB33CD82W - SHHB33CD82W.tar.gz</t>
  </si>
  <si>
    <t>SHL1341X820 - SHL1341X820.errordump.tar.gz</t>
  </si>
  <si>
    <t>HW.IFU.CE</t>
  </si>
  <si>
    <t>Column1</t>
  </si>
  <si>
    <t>S/N</t>
  </si>
  <si>
    <t>VID</t>
  </si>
  <si>
    <t>Logs</t>
  </si>
  <si>
    <t>CpuType</t>
  </si>
  <si>
    <t>FaultReasons</t>
  </si>
  <si>
    <t>keytag</t>
  </si>
  <si>
    <t>disposition</t>
  </si>
  <si>
    <t>v2.2 summary</t>
  </si>
  <si>
    <t>v2.3 summary</t>
  </si>
  <si>
    <t>disposition_category</t>
  </si>
  <si>
    <t>v2.2 category</t>
  </si>
  <si>
    <t>v2.3 category</t>
  </si>
  <si>
    <t>match(manual)</t>
  </si>
  <si>
    <t>match(v2)</t>
  </si>
  <si>
    <t>match(v3)</t>
  </si>
  <si>
    <t>match(diag)</t>
  </si>
  <si>
    <t>final category</t>
  </si>
  <si>
    <t>idl error cats</t>
  </si>
  <si>
    <t>mce_diag</t>
  </si>
  <si>
    <t>0x1f UPI0:UC_LL_Detected_Control_Error_from_M3UPI</t>
  </si>
  <si>
    <t>cha mem in another file</t>
  </si>
  <si>
    <t>sel has DTLB, remidiation flow - reboot, stress, IFS, SLSM</t>
    <phoneticPr fontId="89" type="noConversion"/>
  </si>
  <si>
    <t>43TH195800321
(log)</t>
  </si>
  <si>
    <t>73VS668700176
(log)</t>
  </si>
  <si>
    <t>M3F71L9000001
(log)</t>
  </si>
  <si>
    <t>V2.3 match</t>
  </si>
  <si>
    <t>PlatformFocused.DIMMRelated,Others.Unknown</t>
  </si>
  <si>
    <t>PlatformFocused.OutdatedBKC,Others.Unknown</t>
  </si>
  <si>
    <t>CPUFocused.PotentialDefect,Others.Unknown</t>
  </si>
  <si>
    <t>CPUFocused.PotentialDefect,PlatformFocused.OS/SWRelated</t>
  </si>
  <si>
    <t>V2.3 FMTool result</t>
  </si>
  <si>
    <t>comment for V2.3</t>
  </si>
  <si>
    <t>Tor timeout 0x000c1136 is mindelay?</t>
  </si>
  <si>
    <t>EMR, can't hit CHA+DCU</t>
  </si>
  <si>
    <t>No onekeylog</t>
  </si>
  <si>
    <t xml:space="preserve">summarizer ignore DCU poison, disposition also need check </t>
  </si>
  <si>
    <t>IFU CE</t>
  </si>
  <si>
    <t>only IFU CE in idl log</t>
  </si>
  <si>
    <t>fixed by new pr</t>
  </si>
  <si>
    <t>2 logs, which one? UPI 0x00100e0f is DPM?</t>
  </si>
  <si>
    <t>another crashdump 1 month ago</t>
  </si>
  <si>
    <t>HW.MCE:Shutdown_Error:_Mce_When_Mcip_Bit_Is_Set, treat as unknown</t>
  </si>
  <si>
    <t>Anson recommend to treat Non-APIC Error_L1 Read Error as DIMM first</t>
  </si>
  <si>
    <t>ECC, need to handle</t>
  </si>
  <si>
    <t>maintainance mce</t>
  </si>
  <si>
    <t>crashdump with imc info for poison, not to handle by onekeylog</t>
  </si>
  <si>
    <t>corner case: crashdump has error, thermal issue will not updated by idl</t>
  </si>
  <si>
    <t>Anson recommend to treat Misaligned CFG Rd error as SW(driver) first</t>
  </si>
  <si>
    <t>exclude</t>
  </si>
  <si>
    <t>crashdump:2023-10-14T16:07:56
TOR Table valid, but no MCE related
sel: 10-14T16:07:53|CPU|Assert|Critical|07010B02|CPU1_Status CPU Machine Check Exception CPU-1 Configuration Error: BankType=DCU, ErrorType=Micro Arch, Severity=Corrected Error
16:07:56+00:00|CPU|Assert|Critical|07010B02|CPU1_Status CPU Machine Check Exception | 
|2023-08-17T20:49:47+00:00|PCIE|Assert|Warning|17FF0701|PCIE_Status Bus Correctable Error Occured PCIE Location:MCIO_P0_PE2_A(NVME0)(Bus56-Dev0-Func0)|</t>
  </si>
  <si>
    <t>1. CPU1 preFACR pass.
BankNum: 1, ApicId: 218,  BankType: 2,  BankScope: 0, McaStatus: 0xbf80000001000174</t>
  </si>
  <si>
    <t>[DCU]0x100 Non-APIC Error_L1 Read Error_0x100_0x174</t>
  </si>
  <si>
    <t>[IFU]0x01 DSB data parity error</t>
  </si>
  <si>
    <t xml:space="preserve">Report IFU error then following by MB CPLD check PROCHOT/MEMHOT/THERMTRIP alert Assert </t>
  </si>
  <si>
    <t>Report DCU UCE , then following by MB CPLD check PROCHOT/MEMHOT/THERMTRIP alert Assert</t>
  </si>
  <si>
    <t>Generic_I/O_Error_On_Bus[0Xf1]_Dev[0X00]_Fun[0X2]_From_Seg[0X00]</t>
  </si>
  <si>
    <t>M3PX413200307</t>
  </si>
  <si>
    <t>[IFU]0x08 BIQ Parity</t>
  </si>
  <si>
    <t>[IMC]:0x108 Ddr/Ddrt_Link_Fail</t>
  </si>
  <si>
    <t>FaultTimeStamp= 2024-01-20_16:36:29Z
FaultPPIN= 0xa328074b0fbf23e8
FaultCPUID= 0x806f8
FaultMicrocode= 0x2b000461
FaultReason= HW.MCE.IMC:Ddr/Ddrt_Link_Fail</t>
  </si>
  <si>
    <t>73GN808100100</t>
  </si>
  <si>
    <t>[dCU]0x100 Non-APIC Error_L1 Read Error_0x100_0x174</t>
  </si>
  <si>
    <t>DCU.STATUS= 0xbf80000001000174, Following by MB CPLD check PROCHOT/MEMHOT/THERMTRIP alert Assert</t>
  </si>
  <si>
    <t>DPM Ramdom</t>
  </si>
  <si>
    <t>DCU.STATUS=0xff80000001000174,Following by MB CPLD check PROCHOT/MEMHOT/THERMTRIP alert Assert</t>
  </si>
  <si>
    <t>M36Y3X9300236</t>
  </si>
  <si>
    <t>FaultCPU= SPR
FaultTimeStamp= 2024-01-30_02:49:06Z
FaultPPIN= 0xac06c73f459a9761
FaultCPUID= 0x806f8
FaultMicrocode= 0x2b0004d0
FaultReason= HW.MCE.DCU:Uncorr_0X100
FaultDevice= N/A
FaultInstance= N/A
FaultCode= CPU1.core45.MS_MCACOD.0x01000114</t>
  </si>
  <si>
    <t>[dCU]0x100DCU:UNCORR_0x100_0x114</t>
  </si>
  <si>
    <t>Socket0:B01_D01_F0_0x104 and socket1:Surprise Down</t>
  </si>
  <si>
    <t xml:space="preserve">BankNum: 0, ApicId: 129,  BankType: 1,  BankScope: 0, McaStatus: 0x8000064000050005, McaAddress: 0x0000000000000000,  McaMisc: 0x0000000000000000  </t>
  </si>
  <si>
    <t>[IFU]0x05 DSB Tag parity error</t>
  </si>
  <si>
    <t xml:space="preserve">IFU.STATUS=0x8000064000050005, Following by MB CPLD check PROCHOT/MEMHOT/THERMTRIP alert Assert </t>
  </si>
  <si>
    <t>MLC.STATUS= 0xbe00000000080189</t>
  </si>
  <si>
    <t>[MLC]0x08 snoop_0x08_0x189</t>
  </si>
  <si>
    <t>CHA:Mem_Poison_Data_Error_0x8_017a +DCU:UNCORR_LOAD_POISON_0x10_0x0134</t>
    <phoneticPr fontId="89" type="noConversion"/>
  </si>
  <si>
    <t>CHA:Mem_Poison_Data_Error_0x8_1136 +DCU:UNCORR_LOAD_POISON_0x10_0x0134</t>
    <phoneticPr fontId="8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</si>
</sst>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02">
    <font>
      <sz val="11"/>
      <color theme="1"/>
      <name val="Calibri"/>
      <family val="2"/>
      <scheme val="minor"/>
    </font>
    <font>
      <sz val="11"/>
      <color theme="1"/>
      <name val="Calibri"/>
      <family val="2"/>
      <scheme val="minor"/>
    </font>
    <font>
      <sz val="9.75"/>
      <color rgb="FF000000"/>
      <name val="Calibri"/>
      <family val="2"/>
      <scheme val="minor"/>
    </font>
    <font>
      <u/>
      <sz val="11"/>
      <color theme="10"/>
      <name val="Calibri"/>
      <family val="2"/>
      <scheme val="minor"/>
    </font>
    <font>
      <b/>
      <sz val="11"/>
      <color theme="1"/>
      <name val="Calibri"/>
      <family val="2"/>
      <scheme val="minor"/>
    </font>
    <font>
      <sz val="12"/>
      <color theme="1"/>
      <name val="Calibri"/>
      <family val="2"/>
      <scheme val="minor"/>
    </font>
    <font>
      <sz val="12"/>
      <color rgb="FF000000"/>
      <name val="Calibri"/>
      <family val="2"/>
      <scheme val="minor"/>
    </font>
    <font>
      <sz val="12"/>
      <color rgb="FF1F2329"/>
      <name val="Calibri"/>
      <family val="2"/>
      <scheme val="minor"/>
    </font>
    <font>
      <sz val="12"/>
      <color rgb="FF313131"/>
      <name val="Calibri"/>
      <family val="2"/>
      <scheme val="minor"/>
    </font>
    <font>
      <sz val="12"/>
      <color rgb="FFFF0000"/>
      <name val="Calibri"/>
      <family val="2"/>
      <scheme val="minor"/>
    </font>
    <font>
      <sz val="12"/>
      <name val="Calibri"/>
      <family val="2"/>
      <scheme val="minor"/>
    </font>
    <font>
      <b/>
      <sz val="12"/>
      <color theme="1"/>
      <name val="Calibri"/>
      <family val="2"/>
      <scheme val="minor"/>
    </font>
    <font>
      <sz val="11"/>
      <color rgb="FFFF0000"/>
      <name val="Calibri"/>
      <family val="2"/>
      <scheme val="minor"/>
    </font>
    <font>
      <sz val="10"/>
      <color rgb="FF000000"/>
      <name val="Calibri"/>
      <family val="2"/>
      <scheme val="minor"/>
    </font>
    <font>
      <b/>
      <sz val="10"/>
      <color rgb="FF000000"/>
      <name val="Calibri"/>
      <family val="2"/>
      <scheme val="minor"/>
    </font>
    <font>
      <sz val="9"/>
      <color rgb="FF000000"/>
      <name val="Calibri"/>
      <family val="2"/>
      <scheme val="minor"/>
    </font>
    <font>
      <sz val="10"/>
      <color theme="1"/>
      <name val="Calibri"/>
      <family val="2"/>
      <scheme val="minor"/>
    </font>
    <font>
      <sz val="11"/>
      <name val="Calibri"/>
      <family val="2"/>
      <scheme val="minor"/>
    </font>
    <font>
      <sz val="11"/>
      <color rgb="FF7030A0"/>
      <name val="Calibri"/>
      <family val="2"/>
      <scheme val="minor"/>
    </font>
    <font>
      <b/>
      <sz val="11"/>
      <color rgb="FF7030A0"/>
      <name val="Calibri"/>
      <family val="2"/>
      <scheme val="minor"/>
    </font>
    <font>
      <b/>
      <sz val="11"/>
      <color rgb="FF000000"/>
      <name val="Calibri"/>
      <family val="2"/>
      <scheme val="minor"/>
    </font>
    <font>
      <b/>
      <sz val="11"/>
      <color rgb="FFFF0000"/>
      <name val="Calibri"/>
      <family val="2"/>
      <scheme val="minor"/>
    </font>
    <font>
      <sz val="11"/>
      <color rgb="FF000000"/>
      <name val="Calibri"/>
      <family val="2"/>
      <scheme val="minor"/>
    </font>
    <font>
      <b/>
      <sz val="12"/>
      <color rgb="FF313131"/>
      <name val="Calibri"/>
      <family val="2"/>
      <scheme val="minor"/>
    </font>
    <font>
      <sz val="12"/>
      <color rgb="FF0070C0"/>
      <name val="Calibri"/>
      <family val="2"/>
      <scheme val="minor"/>
    </font>
    <font>
      <sz val="11"/>
      <color rgb="FF0070C0"/>
      <name val="Calibri"/>
      <family val="2"/>
      <scheme val="minor"/>
    </font>
    <font>
      <sz val="10"/>
      <color rgb="FF313131"/>
      <name val="Calibri"/>
      <family val="2"/>
      <scheme val="minor"/>
    </font>
    <font>
      <sz val="9"/>
      <color rgb="FF313131"/>
      <name val="Calibri"/>
      <family val="2"/>
      <scheme val="minor"/>
    </font>
    <font>
      <sz val="10"/>
      <color rgb="FF000000"/>
      <name val="LarkHackSafariFont"/>
      <charset val="1"/>
    </font>
    <font>
      <strike/>
      <sz val="11"/>
      <color rgb="FF000000"/>
      <name val="Calibri"/>
      <family val="2"/>
      <scheme val="minor"/>
    </font>
    <font>
      <sz val="12"/>
      <color rgb="FF000000"/>
      <name val="Calibri"/>
      <family val="2"/>
    </font>
    <font>
      <sz val="11"/>
      <color theme="1"/>
      <name val="Courier New"/>
      <family val="3"/>
    </font>
    <font>
      <sz val="11"/>
      <color rgb="FF0070C0"/>
      <name val="Calibri"/>
      <family val="2"/>
    </font>
    <font>
      <sz val="11"/>
      <color rgb="FF00B0F0"/>
      <name val="Calibri"/>
      <family val="2"/>
      <scheme val="minor"/>
    </font>
    <font>
      <sz val="12"/>
      <color rgb="FFCB4B16"/>
      <name val="Courier New"/>
      <family val="3"/>
    </font>
    <font>
      <b/>
      <sz val="12"/>
      <color rgb="FF000000"/>
      <name val="Calibri"/>
      <family val="2"/>
      <scheme val="minor"/>
    </font>
    <font>
      <sz val="11"/>
      <color rgb="FF000000"/>
      <name val="Calibri"/>
      <family val="2"/>
    </font>
    <font>
      <sz val="10"/>
      <color rgb="FFF54A45"/>
      <name val="Calibri"/>
      <family val="2"/>
      <scheme val="minor"/>
    </font>
    <font>
      <sz val="9"/>
      <color rgb="FF1F2329"/>
      <name val="Calibri"/>
      <family val="2"/>
      <scheme val="minor"/>
    </font>
    <font>
      <sz val="10"/>
      <color rgb="FFFF0000"/>
      <name val="Calibri"/>
      <family val="2"/>
      <scheme val="minor"/>
    </font>
    <font>
      <sz val="12"/>
      <color rgb="FF000000"/>
      <name val="Calibri"/>
      <family val="2"/>
      <charset val="134"/>
    </font>
    <font>
      <sz val="11"/>
      <color rgb="FF4472C4"/>
      <name val="Calibri"/>
      <family val="2"/>
      <scheme val="minor"/>
    </font>
    <font>
      <sz val="11"/>
      <color rgb="FF333333"/>
      <name val="Calibri"/>
      <family val="2"/>
      <scheme val="minor"/>
    </font>
    <font>
      <strike/>
      <sz val="11"/>
      <color theme="1"/>
      <name val="Calibri"/>
      <family val="2"/>
      <scheme val="minor"/>
    </font>
    <font>
      <strike/>
      <sz val="10"/>
      <color rgb="FF000000"/>
      <name val="Calibri"/>
      <family val="2"/>
      <scheme val="minor"/>
    </font>
    <font>
      <sz val="9"/>
      <color rgb="FFF54A45"/>
      <name val="Calibri"/>
      <family val="2"/>
      <scheme val="minor"/>
    </font>
    <font>
      <b/>
      <sz val="11"/>
      <color rgb="FF008000"/>
      <name val="Intel Clear"/>
      <family val="2"/>
    </font>
    <font>
      <strike/>
      <sz val="9"/>
      <color rgb="FF000000"/>
      <name val="Calibri"/>
      <family val="2"/>
      <scheme val="minor"/>
    </font>
    <font>
      <strike/>
      <sz val="12"/>
      <color rgb="FF000000"/>
      <name val="Calibri"/>
      <family val="2"/>
      <scheme val="minor"/>
    </font>
    <font>
      <strike/>
      <sz val="9"/>
      <color rgb="FF313131"/>
      <name val="Calibri"/>
      <family val="2"/>
      <scheme val="minor"/>
    </font>
    <font>
      <strike/>
      <sz val="12"/>
      <color rgb="FF313131"/>
      <name val="Calibri"/>
      <family val="2"/>
      <scheme val="minor"/>
    </font>
    <font>
      <strike/>
      <sz val="11"/>
      <color rgb="FF00B0F0"/>
      <name val="Calibri"/>
      <family val="2"/>
      <scheme val="minor"/>
    </font>
    <font>
      <strike/>
      <sz val="10"/>
      <color theme="1"/>
      <name val="Calibri"/>
      <family val="2"/>
      <scheme val="minor"/>
    </font>
    <font>
      <sz val="11"/>
      <color rgb="FF000000"/>
      <name val="LarkHackSafariFont"/>
      <charset val="1"/>
    </font>
    <font>
      <sz val="10"/>
      <color rgb="FF000000"/>
      <name val="Calibri"/>
      <family val="4"/>
      <charset val="134"/>
    </font>
    <font>
      <sz val="10"/>
      <color rgb="FF000000"/>
      <name val="Calibri"/>
      <family val="2"/>
    </font>
    <font>
      <sz val="10"/>
      <color rgb="FF9C0006"/>
      <name val="Calibri"/>
      <family val="4"/>
      <charset val="134"/>
    </font>
    <font>
      <b/>
      <sz val="9"/>
      <color rgb="FF000000"/>
      <name val="Calibri"/>
      <family val="2"/>
      <scheme val="minor"/>
    </font>
    <font>
      <sz val="9"/>
      <color rgb="FF9C0006"/>
      <name val="Calibri"/>
      <family val="2"/>
      <scheme val="minor"/>
    </font>
    <font>
      <sz val="9"/>
      <color theme="1"/>
      <name val="Calibri"/>
      <family val="2"/>
      <scheme val="minor"/>
    </font>
    <font>
      <b/>
      <sz val="12"/>
      <name val="Calibri"/>
      <family val="2"/>
      <scheme val="minor"/>
    </font>
    <font>
      <b/>
      <sz val="12"/>
      <color rgb="FFFF0000"/>
      <name val="Calibri"/>
      <family val="2"/>
      <scheme val="minor"/>
    </font>
    <font>
      <b/>
      <sz val="11"/>
      <name val="Calibri"/>
      <family val="2"/>
      <scheme val="minor"/>
    </font>
    <font>
      <sz val="10"/>
      <color rgb="FF000000"/>
      <name val="等线"/>
    </font>
    <font>
      <sz val="11"/>
      <color rgb="FFFF0000"/>
      <name val="等线"/>
    </font>
    <font>
      <sz val="11"/>
      <color rgb="FF000000"/>
      <name val="等线"/>
    </font>
    <font>
      <sz val="11"/>
      <color rgb="FF70AD47"/>
      <name val="等线"/>
    </font>
    <font>
      <sz val="11"/>
      <color rgb="FFFFC000"/>
      <name val="等线"/>
    </font>
    <font>
      <sz val="12"/>
      <color rgb="FFFF0000"/>
      <name val="等线"/>
    </font>
    <font>
      <sz val="12"/>
      <color rgb="FF000000"/>
      <name val="等线"/>
    </font>
    <font>
      <sz val="12"/>
      <color rgb="FF70AD47"/>
      <name val="等线"/>
    </font>
    <font>
      <sz val="12"/>
      <color rgb="FFFFC000"/>
      <name val="等线"/>
    </font>
    <font>
      <sz val="12"/>
      <name val="等线"/>
    </font>
    <font>
      <sz val="10"/>
      <color rgb="FFFF0000"/>
      <name val="等线"/>
    </font>
    <font>
      <sz val="10"/>
      <color rgb="FF70AD47"/>
      <name val="等线"/>
    </font>
    <font>
      <sz val="10"/>
      <color rgb="FFFFC000"/>
      <name val="等线"/>
    </font>
    <font>
      <sz val="11"/>
      <name val="等线"/>
    </font>
    <font>
      <b/>
      <sz val="11"/>
      <color rgb="FF000000"/>
      <name val="等线"/>
    </font>
    <font>
      <sz val="10"/>
      <color rgb="FF000000"/>
      <name val="Calibri"/>
      <family val="2"/>
    </font>
    <font>
      <sz val="9"/>
      <color rgb="FF000000"/>
      <name val="等线"/>
    </font>
    <font>
      <sz val="10"/>
      <color rgb="FF9C0006"/>
      <name val="Calibri"/>
      <family val="2"/>
    </font>
    <font>
      <sz val="9"/>
      <color rgb="FF313131"/>
      <name val="等线"/>
    </font>
    <font>
      <sz val="11"/>
      <color rgb="FF000000"/>
      <name val="Courier New"/>
      <family val="3"/>
    </font>
    <font>
      <sz val="10"/>
      <color rgb="FFED7D31"/>
      <name val="等线"/>
    </font>
    <font>
      <sz val="10"/>
      <name val="等线"/>
    </font>
    <font>
      <sz val="12"/>
      <color rgb="FFED7D31"/>
      <name val="等线"/>
    </font>
    <font>
      <sz val="11"/>
      <color rgb="FFED7D31"/>
      <name val="等线"/>
    </font>
    <font>
      <strike/>
      <sz val="9"/>
      <color rgb="FF1F2329"/>
      <name val="Calibri"/>
      <family val="2"/>
      <scheme val="minor"/>
    </font>
    <font>
      <strike/>
      <sz val="10"/>
      <color rgb="FF000000"/>
      <name val="Calibri"/>
      <family val="2"/>
    </font>
    <font>
      <sz val="8"/>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sz val="11"/>
      <color theme="1"/>
      <name val="Calibri"/>
      <family val="2"/>
    </font>
    <font>
      <sz val="11"/>
      <color rgb="FF9C0006"/>
      <name val="Calibri"/>
      <family val="2"/>
    </font>
    <font>
      <sz val="11"/>
      <color rgb="FF006100"/>
      <name val="Calibri"/>
      <family val="2"/>
    </font>
    <font>
      <sz val="11"/>
      <color rgb="FF9C5700"/>
      <name val="Calibri"/>
      <family val="2"/>
    </font>
    <font>
      <b/>
      <sz val="11"/>
      <color rgb="FFFFFFFF"/>
      <name val="Calibri"/>
      <family val="2"/>
    </font>
    <font>
      <sz val="10"/>
      <color rgb="FF000000"/>
      <name val="Calibri"/>
      <family val="2"/>
    </font>
    <font>
      <sz val="8"/>
      <color theme="1"/>
      <name val="Arial Unicode MS"/>
    </font>
    <font>
      <sz val="9"/>
      <name val="Calibri"/>
      <family val="3"/>
      <charset val="134"/>
      <scheme val="minor"/>
    </font>
  </fonts>
  <fills count="35">
    <fill>
      <patternFill patternType="none"/>
    </fill>
    <fill>
      <patternFill patternType="gray125"/>
    </fill>
    <fill>
      <patternFill patternType="solid">
        <fgColor theme="4" tint="0.79998168889431442"/>
        <bgColor indexed="64"/>
      </patternFill>
    </fill>
    <fill>
      <patternFill patternType="solid">
        <fgColor rgb="FFFFFFFF"/>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DEE0E3"/>
        <bgColor indexed="64"/>
      </patternFill>
    </fill>
    <fill>
      <patternFill patternType="solid">
        <fgColor rgb="FFECE2FE"/>
        <bgColor indexed="64"/>
      </patternFill>
    </fill>
    <fill>
      <patternFill patternType="solid">
        <fgColor rgb="FFEEF6C6"/>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rgb="FFFFC7CE"/>
        <bgColor rgb="FF000000"/>
      </patternFill>
    </fill>
    <fill>
      <patternFill patternType="solid">
        <fgColor rgb="FFD2EAF1"/>
        <bgColor indexed="64"/>
      </patternFill>
    </fill>
    <fill>
      <patternFill patternType="solid">
        <fgColor rgb="FFFFFFFF"/>
        <bgColor rgb="FF000000"/>
      </patternFill>
    </fill>
    <fill>
      <patternFill patternType="solid">
        <fgColor rgb="FFFFFF00"/>
        <bgColor rgb="FF000000"/>
      </patternFill>
    </fill>
    <fill>
      <patternFill patternType="solid">
        <fgColor rgb="FFD2EAF1"/>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C7CE"/>
        <bgColor rgb="FFFFFFFF"/>
      </patternFill>
    </fill>
    <fill>
      <patternFill patternType="solid">
        <fgColor rgb="FFC6EFCE"/>
        <bgColor rgb="FFFFFFFF"/>
      </patternFill>
    </fill>
    <fill>
      <patternFill patternType="solid">
        <fgColor rgb="FFFFEB9C"/>
        <bgColor rgb="FFFFFFFF"/>
      </patternFill>
    </fill>
    <fill>
      <patternFill patternType="solid">
        <fgColor rgb="FFA5A5A5"/>
        <bgColor rgb="FFFFFFFF"/>
      </patternFill>
    </fill>
  </fills>
  <borders count="31">
    <border>
      <left/>
      <right/>
      <top/>
      <bottom/>
      <diagonal/>
    </border>
    <border>
      <left style="thin">
        <color rgb="FF1F2329"/>
      </left>
      <right style="thin">
        <color rgb="FF1F2329"/>
      </right>
      <top style="thin">
        <color rgb="FF1F2329"/>
      </top>
      <bottom style="thin">
        <color rgb="FF1F2329"/>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style="thin">
        <color rgb="FF1F2329"/>
      </left>
      <right style="thin">
        <color rgb="FF1F2329"/>
      </right>
      <top style="thin">
        <color rgb="FFDEE0E3"/>
      </top>
      <bottom style="thin">
        <color rgb="FF1F2329"/>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A5C9E1"/>
      </left>
      <right style="thin">
        <color rgb="FFA5C9E1"/>
      </right>
      <top style="thin">
        <color rgb="FFDEE0E3"/>
      </top>
      <bottom style="thin">
        <color rgb="FFA5C9E1"/>
      </bottom>
      <diagonal/>
    </border>
    <border>
      <left style="thin">
        <color rgb="FFDEE0E3"/>
      </left>
      <right style="thin">
        <color rgb="FF1F2329"/>
      </right>
      <top style="thin">
        <color rgb="FF1F2329"/>
      </top>
      <bottom style="thin">
        <color rgb="FF1F2329"/>
      </bottom>
      <diagonal/>
    </border>
    <border>
      <left style="thin">
        <color rgb="FF1F2329"/>
      </left>
      <right style="thin">
        <color rgb="FF1F2329"/>
      </right>
      <top/>
      <bottom style="thin">
        <color rgb="FF1F2329"/>
      </bottom>
      <diagonal/>
    </border>
    <border>
      <left style="thin">
        <color rgb="FFDEE0E3"/>
      </left>
      <right style="thin">
        <color rgb="FF1F2329"/>
      </right>
      <top/>
      <bottom style="thin">
        <color rgb="FF1F2329"/>
      </bottom>
      <diagonal/>
    </border>
    <border>
      <left style="medium">
        <color rgb="FFDEE0E3"/>
      </left>
      <right style="medium">
        <color rgb="FFDEE0E3"/>
      </right>
      <top style="medium">
        <color rgb="FFDEE0E3"/>
      </top>
      <bottom style="medium">
        <color rgb="FFDEE0E3"/>
      </bottom>
      <diagonal/>
    </border>
    <border>
      <left style="medium">
        <color rgb="FFDEE0E3"/>
      </left>
      <right style="medium">
        <color rgb="FFDEE0E3"/>
      </right>
      <top/>
      <bottom style="medium">
        <color rgb="FFDEE0E3"/>
      </bottom>
      <diagonal/>
    </border>
    <border>
      <left style="thin">
        <color rgb="FF1F2329"/>
      </left>
      <right style="thin">
        <color rgb="FF1F2329"/>
      </right>
      <top/>
      <bottom/>
      <diagonal/>
    </border>
    <border>
      <left style="thin">
        <color rgb="FFA5C9E1"/>
      </left>
      <right style="thin">
        <color rgb="FFA5C9E1"/>
      </right>
      <top/>
      <bottom/>
      <diagonal/>
    </border>
    <border>
      <left style="thin">
        <color rgb="FF1F2329"/>
      </left>
      <right style="thin">
        <color rgb="FFDEE0E3"/>
      </right>
      <top/>
      <bottom/>
      <diagonal/>
    </border>
    <border>
      <left style="thin">
        <color rgb="FFDEE0E3"/>
      </left>
      <right style="thin">
        <color rgb="FF1F2329"/>
      </right>
      <top/>
      <bottom/>
      <diagonal/>
    </border>
    <border>
      <left style="thin">
        <color rgb="FF000000"/>
      </left>
      <right style="thin">
        <color rgb="FF000000"/>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1F2329"/>
      </left>
      <right style="thin">
        <color rgb="FF1F2329"/>
      </right>
      <top style="thin">
        <color rgb="FF1F2329"/>
      </top>
      <bottom/>
      <diagonal/>
    </border>
    <border>
      <left/>
      <right style="thin">
        <color rgb="FF000000"/>
      </right>
      <top/>
      <bottom style="thin">
        <color rgb="FF000000"/>
      </bottom>
      <diagonal/>
    </border>
    <border>
      <left/>
      <right style="thin">
        <color rgb="FF000000"/>
      </right>
      <top/>
      <bottom/>
      <diagonal/>
    </border>
    <border>
      <left style="double">
        <color rgb="FF3F3F3F"/>
      </left>
      <right style="double">
        <color rgb="FF3F3F3F"/>
      </right>
      <top style="double">
        <color rgb="FF3F3F3F"/>
      </top>
      <bottom style="double">
        <color rgb="FF3F3F3F"/>
      </bottom>
      <diagonal/>
    </border>
    <border>
      <left style="thin">
        <color rgb="FF000000"/>
      </left>
      <right/>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style="thin">
        <color rgb="FF000000"/>
      </top>
      <bottom/>
      <diagonal/>
    </border>
  </borders>
  <cellStyleXfs count="6">
    <xf numFmtId="0" fontId="0" fillId="0" borderId="0"/>
    <xf numFmtId="0" fontId="3" fillId="0" borderId="0" applyNumberFormat="0" applyFill="0" applyBorder="0" applyAlignment="0" applyProtection="0"/>
    <xf numFmtId="0" fontId="90" fillId="27" borderId="0" applyNumberFormat="0" applyBorder="0" applyAlignment="0" applyProtection="0"/>
    <xf numFmtId="0" fontId="91" fillId="28" borderId="0" applyNumberFormat="0" applyBorder="0" applyAlignment="0" applyProtection="0"/>
    <xf numFmtId="0" fontId="92" fillId="29" borderId="0" applyNumberFormat="0" applyBorder="0" applyAlignment="0" applyProtection="0"/>
    <xf numFmtId="0" fontId="93" fillId="30" borderId="26" applyNumberFormat="0" applyAlignment="0" applyProtection="0"/>
  </cellStyleXfs>
  <cellXfs count="623">
    <xf numFmtId="0" fontId="0" fillId="0" borderId="0" xfId="0"/>
    <xf numFmtId="0" fontId="0" fillId="0" borderId="2" xfId="0" applyBorder="1"/>
    <xf numFmtId="0" fontId="0" fillId="0" borderId="0" xfId="0" applyAlignment="1">
      <alignment wrapText="1"/>
    </xf>
    <xf numFmtId="0" fontId="4" fillId="0" borderId="0" xfId="0" applyFont="1" applyAlignment="1">
      <alignment wrapText="1"/>
    </xf>
    <xf numFmtId="0" fontId="3" fillId="0" borderId="0" xfId="1" applyAlignment="1">
      <alignment wrapText="1"/>
    </xf>
    <xf numFmtId="0" fontId="5" fillId="0" borderId="2" xfId="0" applyFont="1" applyBorder="1" applyAlignment="1">
      <alignment vertical="center"/>
    </xf>
    <xf numFmtId="0" fontId="5" fillId="0" borderId="2" xfId="0" applyFont="1" applyBorder="1" applyAlignment="1">
      <alignment horizontal="left" vertical="center"/>
    </xf>
    <xf numFmtId="0" fontId="5" fillId="0" borderId="2" xfId="0" applyFont="1" applyBorder="1" applyAlignment="1">
      <alignment horizontal="left" vertical="center" wrapText="1"/>
    </xf>
    <xf numFmtId="0" fontId="11" fillId="2" borderId="2" xfId="0" applyFont="1" applyFill="1" applyBorder="1" applyAlignment="1">
      <alignment horizontal="left" vertical="center"/>
    </xf>
    <xf numFmtId="0" fontId="11" fillId="2" borderId="2" xfId="0" applyFont="1" applyFill="1" applyBorder="1" applyAlignment="1">
      <alignment horizontal="left" vertical="center" wrapText="1"/>
    </xf>
    <xf numFmtId="0" fontId="5" fillId="7" borderId="2" xfId="0" applyFont="1" applyFill="1" applyBorder="1" applyAlignment="1">
      <alignment horizontal="left" vertical="center" wrapText="1"/>
    </xf>
    <xf numFmtId="0" fontId="5" fillId="7" borderId="2" xfId="0" applyFont="1" applyFill="1" applyBorder="1" applyAlignment="1">
      <alignment horizontal="left" vertical="center"/>
    </xf>
    <xf numFmtId="0" fontId="4" fillId="0" borderId="2" xfId="0" applyFont="1" applyBorder="1" applyAlignment="1">
      <alignment wrapText="1"/>
    </xf>
    <xf numFmtId="0" fontId="0" fillId="0" borderId="2" xfId="0" applyBorder="1" applyAlignment="1">
      <alignment wrapText="1"/>
    </xf>
    <xf numFmtId="0" fontId="3" fillId="0" borderId="2" xfId="1" applyBorder="1" applyAlignment="1">
      <alignment wrapText="1"/>
    </xf>
    <xf numFmtId="0" fontId="4" fillId="2" borderId="2" xfId="0" applyFont="1" applyFill="1" applyBorder="1" applyAlignment="1">
      <alignment wrapText="1"/>
    </xf>
    <xf numFmtId="0" fontId="0" fillId="2" borderId="2" xfId="0" applyFill="1" applyBorder="1" applyAlignment="1">
      <alignment wrapText="1"/>
    </xf>
    <xf numFmtId="0" fontId="4" fillId="7" borderId="2" xfId="0" applyFont="1" applyFill="1" applyBorder="1" applyAlignment="1">
      <alignment wrapText="1"/>
    </xf>
    <xf numFmtId="0" fontId="0" fillId="7" borderId="2" xfId="0" applyFill="1" applyBorder="1" applyAlignment="1">
      <alignment wrapText="1"/>
    </xf>
    <xf numFmtId="0" fontId="3" fillId="7" borderId="2" xfId="1" applyFill="1" applyBorder="1" applyAlignment="1">
      <alignment wrapText="1"/>
    </xf>
    <xf numFmtId="0" fontId="0" fillId="0" borderId="3" xfId="0" applyBorder="1"/>
    <xf numFmtId="0" fontId="11" fillId="0" borderId="0" xfId="0" applyFont="1" applyAlignment="1">
      <alignment wrapText="1"/>
    </xf>
    <xf numFmtId="0" fontId="5" fillId="0" borderId="2" xfId="0" applyFont="1" applyBorder="1" applyAlignment="1">
      <alignment horizontal="center" vertical="center"/>
    </xf>
    <xf numFmtId="0" fontId="0" fillId="0" borderId="0" xfId="0" applyAlignment="1">
      <alignment horizontal="center"/>
    </xf>
    <xf numFmtId="0" fontId="5" fillId="0" borderId="4" xfId="0" applyFont="1" applyBorder="1" applyAlignment="1">
      <alignment horizontal="left" vertical="center"/>
    </xf>
    <xf numFmtId="14" fontId="8" fillId="3" borderId="4" xfId="0" applyNumberFormat="1" applyFont="1" applyFill="1" applyBorder="1" applyAlignment="1">
      <alignment horizontal="left" vertical="center"/>
    </xf>
    <xf numFmtId="0" fontId="13" fillId="0" borderId="2" xfId="0" applyFont="1" applyBorder="1" applyAlignment="1">
      <alignment horizontal="center" vertical="center" wrapText="1"/>
    </xf>
    <xf numFmtId="14" fontId="8" fillId="3" borderId="4" xfId="0" applyNumberFormat="1" applyFont="1" applyFill="1" applyBorder="1" applyAlignment="1">
      <alignment horizontal="left" vertical="center" wrapText="1"/>
    </xf>
    <xf numFmtId="0" fontId="0" fillId="0" borderId="3" xfId="0" applyBorder="1" applyAlignment="1">
      <alignment wrapText="1"/>
    </xf>
    <xf numFmtId="49" fontId="8" fillId="3" borderId="4" xfId="0" applyNumberFormat="1" applyFont="1" applyFill="1" applyBorder="1" applyAlignment="1">
      <alignment horizontal="left" vertical="center"/>
    </xf>
    <xf numFmtId="0" fontId="13" fillId="0" borderId="1" xfId="0" applyFont="1" applyBorder="1"/>
    <xf numFmtId="0" fontId="16" fillId="0" borderId="1" xfId="0" applyFont="1" applyBorder="1" applyAlignment="1">
      <alignment vertical="center"/>
    </xf>
    <xf numFmtId="0" fontId="0" fillId="0" borderId="2" xfId="0" applyBorder="1" applyAlignment="1">
      <alignment vertical="center"/>
    </xf>
    <xf numFmtId="0" fontId="15" fillId="3" borderId="1" xfId="0" applyFont="1" applyFill="1" applyBorder="1" applyAlignment="1">
      <alignment vertical="center"/>
    </xf>
    <xf numFmtId="49" fontId="5" fillId="0" borderId="3" xfId="0" applyNumberFormat="1" applyFont="1" applyBorder="1" applyAlignment="1">
      <alignment vertical="center"/>
    </xf>
    <xf numFmtId="0" fontId="13" fillId="3" borderId="1" xfId="0" applyFont="1" applyFill="1" applyBorder="1" applyAlignment="1">
      <alignment vertical="center"/>
    </xf>
    <xf numFmtId="0" fontId="0" fillId="0" borderId="2" xfId="0" applyBorder="1" applyAlignment="1">
      <alignment vertical="center" wrapText="1"/>
    </xf>
    <xf numFmtId="0" fontId="13" fillId="0" borderId="0" xfId="0" applyFont="1" applyAlignment="1">
      <alignment vertical="center"/>
    </xf>
    <xf numFmtId="0" fontId="5" fillId="0" borderId="3" xfId="0" applyFont="1" applyBorder="1" applyAlignment="1">
      <alignment horizontal="left" vertical="top" wrapText="1"/>
    </xf>
    <xf numFmtId="0" fontId="0" fillId="0" borderId="3" xfId="0" applyBorder="1" applyAlignment="1">
      <alignment horizontal="left" vertical="top"/>
    </xf>
    <xf numFmtId="0" fontId="5" fillId="0" borderId="3" xfId="0" applyFont="1" applyBorder="1" applyAlignment="1">
      <alignment horizontal="left" vertical="top"/>
    </xf>
    <xf numFmtId="0" fontId="0" fillId="0" borderId="3" xfId="0" applyBorder="1" applyAlignment="1">
      <alignment horizontal="left" vertical="top" wrapText="1"/>
    </xf>
    <xf numFmtId="0" fontId="5" fillId="0" borderId="3" xfId="0" quotePrefix="1" applyFont="1" applyBorder="1" applyAlignment="1">
      <alignment horizontal="left" vertical="top" wrapText="1"/>
    </xf>
    <xf numFmtId="0" fontId="0" fillId="2" borderId="3" xfId="0" applyFill="1" applyBorder="1" applyAlignment="1">
      <alignment horizontal="left" vertical="top" wrapText="1"/>
    </xf>
    <xf numFmtId="49" fontId="5" fillId="0" borderId="3" xfId="0" applyNumberFormat="1" applyFont="1" applyBorder="1" applyAlignment="1">
      <alignment horizontal="left" vertical="top" wrapText="1"/>
    </xf>
    <xf numFmtId="0" fontId="5" fillId="5" borderId="3" xfId="0" applyFont="1" applyFill="1" applyBorder="1" applyAlignment="1">
      <alignment horizontal="left" vertical="top" wrapText="1"/>
    </xf>
    <xf numFmtId="0" fontId="6" fillId="3" borderId="3" xfId="0" applyFont="1" applyFill="1" applyBorder="1" applyAlignment="1">
      <alignment horizontal="left" vertical="top" wrapText="1"/>
    </xf>
    <xf numFmtId="14" fontId="8" fillId="3" borderId="3" xfId="0" applyNumberFormat="1" applyFont="1" applyFill="1" applyBorder="1" applyAlignment="1">
      <alignment horizontal="left" vertical="top" wrapText="1"/>
    </xf>
    <xf numFmtId="14" fontId="8" fillId="3" borderId="3" xfId="0" applyNumberFormat="1" applyFont="1" applyFill="1" applyBorder="1" applyAlignment="1">
      <alignment horizontal="left" vertical="top"/>
    </xf>
    <xf numFmtId="49" fontId="6" fillId="3" borderId="3" xfId="0" applyNumberFormat="1" applyFont="1" applyFill="1" applyBorder="1" applyAlignment="1">
      <alignment horizontal="left" vertical="top" wrapText="1"/>
    </xf>
    <xf numFmtId="14" fontId="6" fillId="3" borderId="3" xfId="0" applyNumberFormat="1" applyFont="1" applyFill="1" applyBorder="1" applyAlignment="1">
      <alignment horizontal="left" vertical="top"/>
    </xf>
    <xf numFmtId="0" fontId="5" fillId="2" borderId="3" xfId="0" applyFont="1" applyFill="1" applyBorder="1" applyAlignment="1">
      <alignment horizontal="left" vertical="top" wrapText="1"/>
    </xf>
    <xf numFmtId="0" fontId="11" fillId="5" borderId="3" xfId="0" applyFont="1" applyFill="1" applyBorder="1" applyAlignment="1">
      <alignment horizontal="left" vertical="top" wrapText="1"/>
    </xf>
    <xf numFmtId="0" fontId="0" fillId="0" borderId="3" xfId="0" quotePrefix="1" applyBorder="1" applyAlignment="1">
      <alignment horizontal="left" vertical="top" wrapText="1"/>
    </xf>
    <xf numFmtId="49" fontId="11" fillId="0" borderId="3" xfId="0" quotePrefix="1" applyNumberFormat="1" applyFont="1" applyBorder="1" applyAlignment="1">
      <alignment horizontal="left" vertical="top" wrapText="1"/>
    </xf>
    <xf numFmtId="0" fontId="2" fillId="0" borderId="2" xfId="0" applyFont="1" applyBorder="1" applyAlignment="1">
      <alignment vertical="center" wrapText="1"/>
    </xf>
    <xf numFmtId="0" fontId="11" fillId="0" borderId="3" xfId="0" applyFont="1" applyBorder="1" applyAlignment="1">
      <alignment horizontal="left" vertical="top" wrapText="1"/>
    </xf>
    <xf numFmtId="0" fontId="15" fillId="3" borderId="1" xfId="0" applyFont="1" applyFill="1" applyBorder="1"/>
    <xf numFmtId="0" fontId="16" fillId="3" borderId="1" xfId="0" applyFont="1" applyFill="1" applyBorder="1"/>
    <xf numFmtId="0" fontId="16" fillId="3" borderId="1" xfId="0" applyFont="1" applyFill="1" applyBorder="1" applyAlignment="1">
      <alignment wrapText="1"/>
    </xf>
    <xf numFmtId="0" fontId="27" fillId="0" borderId="3" xfId="0" applyFont="1" applyBorder="1"/>
    <xf numFmtId="14" fontId="15" fillId="3" borderId="3" xfId="0" applyNumberFormat="1" applyFont="1" applyFill="1" applyBorder="1"/>
    <xf numFmtId="0" fontId="25" fillId="0" borderId="3" xfId="0" applyFont="1" applyBorder="1" applyAlignment="1">
      <alignment horizontal="left" vertical="top" wrapText="1"/>
    </xf>
    <xf numFmtId="0" fontId="15" fillId="3" borderId="1" xfId="0" applyFont="1" applyFill="1" applyBorder="1" applyAlignment="1">
      <alignment wrapText="1"/>
    </xf>
    <xf numFmtId="0" fontId="16" fillId="3" borderId="3" xfId="0" applyFont="1" applyFill="1" applyBorder="1"/>
    <xf numFmtId="0" fontId="15" fillId="3" borderId="3" xfId="0" applyFont="1" applyFill="1" applyBorder="1"/>
    <xf numFmtId="0" fontId="16" fillId="3" borderId="3" xfId="0" applyFont="1" applyFill="1" applyBorder="1" applyAlignment="1">
      <alignment wrapText="1"/>
    </xf>
    <xf numFmtId="0" fontId="27" fillId="3" borderId="3" xfId="0" applyFont="1" applyFill="1" applyBorder="1"/>
    <xf numFmtId="0" fontId="32" fillId="0" borderId="3" xfId="0" applyFont="1" applyBorder="1"/>
    <xf numFmtId="0" fontId="33" fillId="0" borderId="3" xfId="0" applyFont="1" applyBorder="1" applyAlignment="1">
      <alignment horizontal="left" vertical="top" wrapText="1"/>
    </xf>
    <xf numFmtId="0" fontId="11" fillId="8" borderId="3" xfId="0" applyFont="1" applyFill="1" applyBorder="1" applyAlignment="1">
      <alignment horizontal="left" vertical="top" wrapText="1"/>
    </xf>
    <xf numFmtId="0" fontId="5" fillId="7" borderId="3" xfId="0" applyFont="1" applyFill="1" applyBorder="1" applyAlignment="1">
      <alignment horizontal="left" vertical="top" wrapText="1"/>
    </xf>
    <xf numFmtId="0" fontId="5" fillId="7" borderId="3" xfId="0" applyFont="1" applyFill="1" applyBorder="1" applyAlignment="1">
      <alignment horizontal="left" vertical="top"/>
    </xf>
    <xf numFmtId="0" fontId="11" fillId="2" borderId="3" xfId="0" applyFont="1" applyFill="1" applyBorder="1" applyAlignment="1">
      <alignment horizontal="left" vertical="top" wrapText="1"/>
    </xf>
    <xf numFmtId="0" fontId="7" fillId="3" borderId="3" xfId="0" applyFont="1" applyFill="1" applyBorder="1" applyAlignment="1">
      <alignment horizontal="left" vertical="top" wrapText="1"/>
    </xf>
    <xf numFmtId="0" fontId="6" fillId="0" borderId="3" xfId="0" applyFont="1" applyBorder="1" applyAlignment="1">
      <alignment horizontal="left" vertical="top"/>
    </xf>
    <xf numFmtId="0" fontId="8" fillId="3" borderId="3" xfId="0" applyFont="1" applyFill="1" applyBorder="1" applyAlignment="1">
      <alignment horizontal="left" vertical="top" wrapText="1"/>
    </xf>
    <xf numFmtId="0" fontId="10" fillId="0" borderId="3" xfId="0" applyFont="1" applyBorder="1" applyAlignment="1">
      <alignment horizontal="left" vertical="top" wrapText="1"/>
    </xf>
    <xf numFmtId="0" fontId="6" fillId="0" borderId="3" xfId="0" applyFont="1" applyBorder="1" applyAlignment="1">
      <alignment horizontal="left" vertical="top" wrapText="1"/>
    </xf>
    <xf numFmtId="0" fontId="9" fillId="0" borderId="3" xfId="0" applyFont="1" applyBorder="1" applyAlignment="1">
      <alignment horizontal="left" vertical="top"/>
    </xf>
    <xf numFmtId="0" fontId="5" fillId="4" borderId="3" xfId="0" applyFont="1" applyFill="1" applyBorder="1" applyAlignment="1">
      <alignment horizontal="left" vertical="top" wrapText="1"/>
    </xf>
    <xf numFmtId="0" fontId="10" fillId="5" borderId="3" xfId="0" applyFont="1" applyFill="1" applyBorder="1" applyAlignment="1">
      <alignment horizontal="left" vertical="top" wrapText="1"/>
    </xf>
    <xf numFmtId="0" fontId="10" fillId="6" borderId="3" xfId="0" applyFont="1" applyFill="1" applyBorder="1" applyAlignment="1">
      <alignment horizontal="left" vertical="top" wrapText="1"/>
    </xf>
    <xf numFmtId="0" fontId="5" fillId="6" borderId="3" xfId="0" applyFont="1" applyFill="1" applyBorder="1" applyAlignment="1">
      <alignment horizontal="left" vertical="top" wrapText="1"/>
    </xf>
    <xf numFmtId="0" fontId="23" fillId="3" borderId="3" xfId="0" applyFont="1" applyFill="1" applyBorder="1" applyAlignment="1">
      <alignment horizontal="left" vertical="top" wrapText="1"/>
    </xf>
    <xf numFmtId="0" fontId="9" fillId="0" borderId="3" xfId="0" applyFont="1" applyBorder="1" applyAlignment="1">
      <alignment horizontal="left" vertical="top" wrapText="1"/>
    </xf>
    <xf numFmtId="0" fontId="13" fillId="0" borderId="3" xfId="0" applyFont="1" applyBorder="1" applyAlignment="1">
      <alignment horizontal="left" vertical="top" wrapText="1"/>
    </xf>
    <xf numFmtId="0" fontId="26" fillId="3" borderId="3" xfId="0" applyFont="1" applyFill="1" applyBorder="1" applyAlignment="1">
      <alignment horizontal="left" vertical="top" wrapText="1"/>
    </xf>
    <xf numFmtId="0" fontId="10" fillId="9" borderId="3" xfId="0" applyFont="1" applyFill="1" applyBorder="1" applyAlignment="1">
      <alignment horizontal="left" vertical="top" wrapText="1"/>
    </xf>
    <xf numFmtId="22" fontId="5" fillId="0" borderId="3" xfId="0" quotePrefix="1" applyNumberFormat="1" applyFont="1" applyBorder="1" applyAlignment="1">
      <alignment horizontal="left" vertical="top" wrapText="1"/>
    </xf>
    <xf numFmtId="14" fontId="5" fillId="3" borderId="3" xfId="0" applyNumberFormat="1" applyFont="1" applyFill="1" applyBorder="1" applyAlignment="1">
      <alignment horizontal="left" vertical="top"/>
    </xf>
    <xf numFmtId="0" fontId="10" fillId="7" borderId="3" xfId="0" applyFont="1" applyFill="1" applyBorder="1" applyAlignment="1">
      <alignment horizontal="left" vertical="top" wrapText="1"/>
    </xf>
    <xf numFmtId="0" fontId="5" fillId="3" borderId="3" xfId="0" applyFont="1" applyFill="1" applyBorder="1" applyAlignment="1">
      <alignment horizontal="left" vertical="top"/>
    </xf>
    <xf numFmtId="14" fontId="8" fillId="3" borderId="3" xfId="0" quotePrefix="1" applyNumberFormat="1" applyFont="1" applyFill="1" applyBorder="1" applyAlignment="1">
      <alignment horizontal="left" vertical="top" wrapText="1"/>
    </xf>
    <xf numFmtId="0" fontId="4" fillId="0" borderId="3" xfId="0" applyFont="1" applyBorder="1" applyAlignment="1">
      <alignment horizontal="left" vertical="top" wrapText="1"/>
    </xf>
    <xf numFmtId="0" fontId="3" fillId="0" borderId="3" xfId="1" applyBorder="1" applyAlignment="1">
      <alignment horizontal="left" vertical="top"/>
    </xf>
    <xf numFmtId="0" fontId="15" fillId="3" borderId="3" xfId="0" applyFont="1" applyFill="1" applyBorder="1" applyAlignment="1">
      <alignment horizontal="left" vertical="top"/>
    </xf>
    <xf numFmtId="0" fontId="30" fillId="0" borderId="3" xfId="0" applyFont="1" applyBorder="1"/>
    <xf numFmtId="0" fontId="17" fillId="7" borderId="3" xfId="0" applyFont="1" applyFill="1" applyBorder="1" applyAlignment="1">
      <alignment horizontal="left" vertical="top" wrapText="1"/>
    </xf>
    <xf numFmtId="0" fontId="0" fillId="7" borderId="3" xfId="0" applyFill="1" applyBorder="1" applyAlignment="1">
      <alignment horizontal="left" vertical="top" wrapText="1"/>
    </xf>
    <xf numFmtId="14" fontId="6" fillId="0" borderId="3" xfId="0" applyNumberFormat="1" applyFont="1" applyBorder="1" applyAlignment="1">
      <alignment horizontal="left" vertical="top"/>
    </xf>
    <xf numFmtId="0" fontId="13" fillId="0" borderId="3" xfId="0" applyFont="1" applyBorder="1" applyAlignment="1">
      <alignment horizontal="left" vertical="top"/>
    </xf>
    <xf numFmtId="0" fontId="6" fillId="9" borderId="3" xfId="0" applyFont="1" applyFill="1" applyBorder="1" applyAlignment="1">
      <alignment horizontal="left" vertical="top" wrapText="1"/>
    </xf>
    <xf numFmtId="0" fontId="28" fillId="0" borderId="3" xfId="0" applyFont="1" applyBorder="1"/>
    <xf numFmtId="0" fontId="31" fillId="3" borderId="3" xfId="0" applyFont="1" applyFill="1" applyBorder="1" applyAlignment="1">
      <alignment wrapText="1"/>
    </xf>
    <xf numFmtId="0" fontId="31" fillId="3" borderId="3" xfId="0" applyFont="1" applyFill="1" applyBorder="1"/>
    <xf numFmtId="0" fontId="13" fillId="3" borderId="3" xfId="0" applyFont="1" applyFill="1" applyBorder="1"/>
    <xf numFmtId="14" fontId="13" fillId="3" borderId="3" xfId="0" applyNumberFormat="1" applyFont="1" applyFill="1" applyBorder="1"/>
    <xf numFmtId="0" fontId="13" fillId="3" borderId="3" xfId="0" applyFont="1" applyFill="1" applyBorder="1" applyAlignment="1">
      <alignment wrapText="1"/>
    </xf>
    <xf numFmtId="0" fontId="11" fillId="2" borderId="3" xfId="0" applyFont="1" applyFill="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left" vertical="center" wrapText="1"/>
    </xf>
    <xf numFmtId="0" fontId="11" fillId="2" borderId="3" xfId="0" applyFont="1" applyFill="1" applyBorder="1" applyAlignment="1">
      <alignment horizontal="left" vertical="center" wrapText="1"/>
    </xf>
    <xf numFmtId="0" fontId="6" fillId="3" borderId="3" xfId="0" applyFont="1" applyFill="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center" vertical="center" wrapText="1"/>
    </xf>
    <xf numFmtId="0" fontId="7" fillId="3" borderId="3" xfId="0" applyFont="1" applyFill="1" applyBorder="1" applyAlignment="1">
      <alignment horizontal="left" vertical="center" wrapText="1"/>
    </xf>
    <xf numFmtId="0" fontId="8" fillId="3" borderId="3" xfId="0" applyFont="1" applyFill="1" applyBorder="1" applyAlignment="1">
      <alignment horizontal="left" vertical="center" wrapText="1"/>
    </xf>
    <xf numFmtId="0" fontId="6" fillId="0" borderId="3" xfId="0" applyFont="1" applyBorder="1" applyAlignment="1">
      <alignment horizontal="left" vertical="center" wrapText="1"/>
    </xf>
    <xf numFmtId="14" fontId="6" fillId="3" borderId="3" xfId="0" applyNumberFormat="1" applyFont="1" applyFill="1" applyBorder="1" applyAlignment="1">
      <alignment horizontal="left" vertical="center" wrapText="1"/>
    </xf>
    <xf numFmtId="0" fontId="10" fillId="0" borderId="3" xfId="0" applyFont="1" applyBorder="1" applyAlignment="1">
      <alignment horizontal="left" vertical="center" wrapText="1"/>
    </xf>
    <xf numFmtId="14" fontId="8" fillId="3" borderId="3" xfId="0" applyNumberFormat="1" applyFont="1" applyFill="1" applyBorder="1" applyAlignment="1">
      <alignment horizontal="left" vertical="center" wrapText="1"/>
    </xf>
    <xf numFmtId="0" fontId="5" fillId="4" borderId="3" xfId="0" applyFont="1" applyFill="1" applyBorder="1" applyAlignment="1">
      <alignment horizontal="left" vertical="center" wrapText="1"/>
    </xf>
    <xf numFmtId="0" fontId="9" fillId="0" borderId="3" xfId="0" applyFont="1" applyBorder="1" applyAlignment="1">
      <alignment horizontal="left" vertical="center" wrapText="1"/>
    </xf>
    <xf numFmtId="0" fontId="5" fillId="5" borderId="3" xfId="0" applyFont="1" applyFill="1" applyBorder="1" applyAlignment="1">
      <alignment horizontal="left" vertical="center" wrapText="1"/>
    </xf>
    <xf numFmtId="0" fontId="10" fillId="5" borderId="3" xfId="0" applyFont="1" applyFill="1" applyBorder="1" applyAlignment="1">
      <alignment horizontal="left" vertical="center" wrapText="1"/>
    </xf>
    <xf numFmtId="0" fontId="10" fillId="6" borderId="3" xfId="0" applyFont="1" applyFill="1" applyBorder="1" applyAlignment="1">
      <alignment horizontal="left" vertical="center" wrapText="1"/>
    </xf>
    <xf numFmtId="0" fontId="5" fillId="6" borderId="3" xfId="0" applyFont="1" applyFill="1" applyBorder="1" applyAlignment="1">
      <alignment horizontal="left" vertical="center" wrapText="1"/>
    </xf>
    <xf numFmtId="0" fontId="13" fillId="0" borderId="3" xfId="0" applyFont="1" applyBorder="1" applyAlignment="1">
      <alignment horizontal="left" vertical="center" wrapText="1"/>
    </xf>
    <xf numFmtId="0" fontId="10" fillId="9" borderId="3" xfId="0" applyFont="1" applyFill="1" applyBorder="1" applyAlignment="1">
      <alignment horizontal="left" vertical="center" wrapText="1"/>
    </xf>
    <xf numFmtId="0" fontId="26" fillId="3" borderId="3" xfId="0" applyFont="1" applyFill="1" applyBorder="1" applyAlignment="1">
      <alignment horizontal="left" vertical="center" wrapText="1"/>
    </xf>
    <xf numFmtId="0" fontId="11" fillId="0" borderId="3" xfId="0" applyFont="1" applyBorder="1" applyAlignment="1">
      <alignment horizontal="left" vertical="center" wrapText="1"/>
    </xf>
    <xf numFmtId="0" fontId="5" fillId="3" borderId="3" xfId="0" applyFont="1" applyFill="1" applyBorder="1" applyAlignment="1">
      <alignment horizontal="left" vertical="center" wrapText="1"/>
    </xf>
    <xf numFmtId="14" fontId="5" fillId="3" borderId="3" xfId="0" applyNumberFormat="1" applyFont="1" applyFill="1" applyBorder="1" applyAlignment="1">
      <alignment horizontal="left" vertical="center" wrapText="1"/>
    </xf>
    <xf numFmtId="0" fontId="10" fillId="7" borderId="3" xfId="0" applyFont="1" applyFill="1" applyBorder="1" applyAlignment="1">
      <alignment horizontal="left" vertical="center" wrapText="1"/>
    </xf>
    <xf numFmtId="0" fontId="0" fillId="2" borderId="3" xfId="0" applyFill="1" applyBorder="1" applyAlignment="1">
      <alignment horizontal="left" vertical="center" wrapText="1"/>
    </xf>
    <xf numFmtId="0" fontId="4" fillId="0" borderId="3" xfId="0" applyFont="1" applyBorder="1" applyAlignment="1">
      <alignment horizontal="left" vertical="center" wrapText="1"/>
    </xf>
    <xf numFmtId="0" fontId="5" fillId="2" borderId="3" xfId="0" applyFont="1" applyFill="1" applyBorder="1" applyAlignment="1">
      <alignment horizontal="left" vertical="center" wrapText="1"/>
    </xf>
    <xf numFmtId="0" fontId="3" fillId="0" borderId="3" xfId="1" applyBorder="1" applyAlignment="1">
      <alignment horizontal="left" vertical="center" wrapText="1"/>
    </xf>
    <xf numFmtId="0" fontId="5" fillId="0" borderId="3" xfId="0" quotePrefix="1" applyFont="1" applyBorder="1" applyAlignment="1">
      <alignment horizontal="left" vertical="center" wrapText="1"/>
    </xf>
    <xf numFmtId="0" fontId="25" fillId="0" borderId="3" xfId="0" applyFont="1" applyBorder="1" applyAlignment="1">
      <alignment horizontal="left" vertical="center" wrapText="1"/>
    </xf>
    <xf numFmtId="0" fontId="15" fillId="3" borderId="3" xfId="0" applyFont="1" applyFill="1" applyBorder="1" applyAlignment="1">
      <alignment horizontal="left" vertical="center" wrapText="1"/>
    </xf>
    <xf numFmtId="0" fontId="30" fillId="0" borderId="3" xfId="0" applyFont="1" applyBorder="1" applyAlignment="1">
      <alignment vertical="center" wrapText="1"/>
    </xf>
    <xf numFmtId="0" fontId="17" fillId="7" borderId="3" xfId="0" applyFont="1" applyFill="1" applyBorder="1" applyAlignment="1">
      <alignment horizontal="left" vertical="center" wrapText="1"/>
    </xf>
    <xf numFmtId="0" fontId="11" fillId="5" borderId="3" xfId="0" applyFont="1" applyFill="1" applyBorder="1" applyAlignment="1">
      <alignment horizontal="left" vertical="center" wrapText="1"/>
    </xf>
    <xf numFmtId="0" fontId="0" fillId="0" borderId="3" xfId="0" quotePrefix="1" applyBorder="1" applyAlignment="1">
      <alignment horizontal="left" vertical="center" wrapText="1"/>
    </xf>
    <xf numFmtId="0" fontId="18" fillId="0" borderId="3" xfId="0" applyFont="1" applyBorder="1" applyAlignment="1">
      <alignment horizontal="left" vertical="center" wrapText="1"/>
    </xf>
    <xf numFmtId="0" fontId="0" fillId="7" borderId="3" xfId="0" applyFill="1" applyBorder="1" applyAlignment="1">
      <alignment horizontal="left" vertical="center" wrapText="1"/>
    </xf>
    <xf numFmtId="0" fontId="0" fillId="10" borderId="3" xfId="0" applyFill="1" applyBorder="1" applyAlignment="1">
      <alignment horizontal="left" vertical="center" wrapText="1"/>
    </xf>
    <xf numFmtId="0" fontId="6" fillId="9" borderId="3" xfId="0" applyFont="1" applyFill="1" applyBorder="1" applyAlignment="1">
      <alignment horizontal="left" vertical="center" wrapText="1"/>
    </xf>
    <xf numFmtId="0" fontId="16" fillId="3" borderId="3" xfId="0" applyFont="1" applyFill="1" applyBorder="1" applyAlignment="1">
      <alignment vertical="center" wrapText="1"/>
    </xf>
    <xf numFmtId="0" fontId="15" fillId="3" borderId="3" xfId="0" applyFont="1" applyFill="1" applyBorder="1" applyAlignment="1">
      <alignment vertical="center" wrapText="1"/>
    </xf>
    <xf numFmtId="0" fontId="27" fillId="3" borderId="3" xfId="0" applyFont="1" applyFill="1" applyBorder="1" applyAlignment="1">
      <alignment vertical="center" wrapText="1"/>
    </xf>
    <xf numFmtId="0" fontId="31" fillId="3" borderId="3" xfId="0" applyFont="1" applyFill="1" applyBorder="1" applyAlignment="1">
      <alignment vertical="center" wrapText="1"/>
    </xf>
    <xf numFmtId="0" fontId="0" fillId="0" borderId="3" xfId="0" applyBorder="1" applyAlignment="1">
      <alignment vertical="center" wrapText="1"/>
    </xf>
    <xf numFmtId="0" fontId="33" fillId="0" borderId="3" xfId="0" applyFont="1" applyBorder="1" applyAlignment="1">
      <alignment horizontal="left" vertical="center" wrapText="1"/>
    </xf>
    <xf numFmtId="0" fontId="34" fillId="0" borderId="3" xfId="0" applyFont="1" applyBorder="1" applyAlignment="1">
      <alignment vertical="center" wrapText="1"/>
    </xf>
    <xf numFmtId="0" fontId="13" fillId="3" borderId="3" xfId="0" applyFont="1" applyFill="1" applyBorder="1" applyAlignment="1">
      <alignment vertical="center" wrapText="1"/>
    </xf>
    <xf numFmtId="14" fontId="13" fillId="3" borderId="3" xfId="0" applyNumberFormat="1" applyFont="1" applyFill="1" applyBorder="1" applyAlignment="1">
      <alignment vertical="center" wrapText="1"/>
    </xf>
    <xf numFmtId="0" fontId="12" fillId="0" borderId="3" xfId="0" applyFont="1" applyBorder="1" applyAlignment="1">
      <alignment horizontal="left" vertical="center" wrapText="1"/>
    </xf>
    <xf numFmtId="0" fontId="36" fillId="0" borderId="3" xfId="0" applyFont="1" applyBorder="1" applyAlignment="1">
      <alignment wrapText="1"/>
    </xf>
    <xf numFmtId="0" fontId="0" fillId="14" borderId="3" xfId="0" applyFill="1" applyBorder="1" applyAlignment="1">
      <alignment horizontal="left" vertical="center" wrapText="1"/>
    </xf>
    <xf numFmtId="0" fontId="0" fillId="5" borderId="3" xfId="0" applyFill="1" applyBorder="1" applyAlignment="1">
      <alignment horizontal="left" vertical="center" wrapText="1"/>
    </xf>
    <xf numFmtId="0" fontId="5" fillId="0" borderId="3" xfId="0" applyFont="1" applyBorder="1" applyAlignment="1">
      <alignment vertical="center" wrapText="1"/>
    </xf>
    <xf numFmtId="0" fontId="12" fillId="0" borderId="3" xfId="0" applyFont="1" applyBorder="1" applyAlignment="1">
      <alignment horizontal="center" vertical="center" wrapText="1"/>
    </xf>
    <xf numFmtId="0" fontId="17" fillId="5" borderId="3" xfId="0" applyFont="1" applyFill="1" applyBorder="1" applyAlignment="1">
      <alignment horizontal="left" vertical="center" wrapText="1"/>
    </xf>
    <xf numFmtId="14" fontId="6" fillId="3" borderId="3" xfId="0" applyNumberFormat="1" applyFont="1" applyFill="1" applyBorder="1" applyAlignment="1">
      <alignment vertical="center" wrapText="1"/>
    </xf>
    <xf numFmtId="14" fontId="8" fillId="3" borderId="3" xfId="0" applyNumberFormat="1" applyFont="1" applyFill="1" applyBorder="1" applyAlignment="1">
      <alignment vertical="center" wrapText="1"/>
    </xf>
    <xf numFmtId="14" fontId="5" fillId="3" borderId="3" xfId="0" applyNumberFormat="1" applyFont="1" applyFill="1" applyBorder="1" applyAlignment="1">
      <alignment vertical="center" wrapText="1"/>
    </xf>
    <xf numFmtId="0" fontId="0" fillId="14" borderId="3" xfId="0" applyFill="1" applyBorder="1" applyAlignment="1">
      <alignment horizontal="left" vertical="top" wrapText="1"/>
    </xf>
    <xf numFmtId="0" fontId="17" fillId="2" borderId="3" xfId="0" applyFont="1" applyFill="1" applyBorder="1" applyAlignment="1">
      <alignment horizontal="left" vertical="center" wrapText="1"/>
    </xf>
    <xf numFmtId="0" fontId="0" fillId="15" borderId="3" xfId="0" applyFill="1" applyBorder="1" applyAlignment="1">
      <alignment horizontal="left" vertical="center" wrapText="1"/>
    </xf>
    <xf numFmtId="0" fontId="4" fillId="5" borderId="2" xfId="0" applyFont="1" applyFill="1" applyBorder="1" applyAlignment="1">
      <alignment wrapText="1"/>
    </xf>
    <xf numFmtId="0" fontId="0" fillId="0" borderId="3" xfId="0" applyBorder="1" applyAlignment="1">
      <alignment vertical="top" wrapText="1"/>
    </xf>
    <xf numFmtId="0" fontId="0" fillId="0" borderId="0" xfId="0" pivotButton="1"/>
    <xf numFmtId="0" fontId="0" fillId="0" borderId="0" xfId="0" applyAlignment="1">
      <alignment horizontal="left"/>
    </xf>
    <xf numFmtId="0" fontId="13" fillId="0" borderId="3" xfId="0" applyFont="1" applyBorder="1" applyAlignment="1">
      <alignment horizontal="center" vertical="center" wrapText="1"/>
    </xf>
    <xf numFmtId="0" fontId="16" fillId="0" borderId="3" xfId="0" applyFont="1" applyBorder="1" applyAlignment="1">
      <alignment horizontal="center" vertical="center" wrapText="1"/>
    </xf>
    <xf numFmtId="14" fontId="15" fillId="3" borderId="3" xfId="0" applyNumberFormat="1" applyFont="1" applyFill="1" applyBorder="1" applyAlignment="1">
      <alignment horizontal="center" vertical="center" wrapText="1"/>
    </xf>
    <xf numFmtId="14" fontId="15" fillId="3" borderId="3" xfId="0" applyNumberFormat="1" applyFont="1" applyFill="1" applyBorder="1" applyAlignment="1">
      <alignment horizontal="center" vertical="center"/>
    </xf>
    <xf numFmtId="0" fontId="15" fillId="0" borderId="3" xfId="0" applyFont="1" applyBorder="1" applyAlignment="1">
      <alignment horizontal="center" vertical="center" wrapText="1"/>
    </xf>
    <xf numFmtId="0" fontId="13" fillId="3" borderId="3" xfId="0" applyFont="1" applyFill="1" applyBorder="1" applyAlignment="1">
      <alignment horizontal="center" vertical="center" wrapText="1"/>
    </xf>
    <xf numFmtId="0" fontId="13" fillId="3" borderId="3" xfId="0" applyFont="1" applyFill="1" applyBorder="1" applyAlignment="1">
      <alignment horizontal="left" vertical="center" wrapText="1"/>
    </xf>
    <xf numFmtId="0" fontId="16" fillId="3" borderId="3" xfId="0" applyFont="1" applyFill="1" applyBorder="1" applyAlignment="1">
      <alignment horizontal="center" vertical="center" wrapText="1"/>
    </xf>
    <xf numFmtId="0" fontId="16" fillId="0" borderId="3" xfId="0" applyFont="1" applyBorder="1" applyAlignment="1">
      <alignment horizontal="left" vertical="center" wrapText="1"/>
    </xf>
    <xf numFmtId="0" fontId="37" fillId="3" borderId="3" xfId="0" applyFont="1" applyFill="1" applyBorder="1" applyAlignment="1">
      <alignment horizontal="left" vertical="center" wrapText="1"/>
    </xf>
    <xf numFmtId="0" fontId="0" fillId="0" borderId="0" xfId="0" applyAlignment="1">
      <alignment horizontal="left" vertical="top" wrapText="1"/>
    </xf>
    <xf numFmtId="0" fontId="15" fillId="0" borderId="3" xfId="0" applyFont="1" applyBorder="1"/>
    <xf numFmtId="0" fontId="13" fillId="0" borderId="3" xfId="0" applyFont="1" applyBorder="1"/>
    <xf numFmtId="0" fontId="0" fillId="16" borderId="3" xfId="0" applyFill="1" applyBorder="1" applyAlignment="1">
      <alignment horizontal="left" vertical="top" wrapText="1"/>
    </xf>
    <xf numFmtId="0" fontId="0" fillId="16" borderId="3" xfId="0" applyFill="1" applyBorder="1" applyAlignment="1">
      <alignment horizontal="left" vertical="center" wrapText="1"/>
    </xf>
    <xf numFmtId="0" fontId="17" fillId="14" borderId="3" xfId="0" applyFont="1" applyFill="1" applyBorder="1" applyAlignment="1">
      <alignment horizontal="left" vertical="center" wrapText="1"/>
    </xf>
    <xf numFmtId="0" fontId="0" fillId="0" borderId="0" xfId="0" applyAlignment="1">
      <alignment horizontal="left" indent="1"/>
    </xf>
    <xf numFmtId="0" fontId="14" fillId="11" borderId="3" xfId="0" applyFont="1" applyFill="1" applyBorder="1" applyAlignment="1">
      <alignment horizontal="center" vertical="center" wrapText="1"/>
    </xf>
    <xf numFmtId="0" fontId="14" fillId="12" borderId="3" xfId="0" applyFont="1" applyFill="1" applyBorder="1" applyAlignment="1">
      <alignment horizontal="center" vertical="center" wrapText="1"/>
    </xf>
    <xf numFmtId="0" fontId="35" fillId="12" borderId="3" xfId="0" applyFont="1" applyFill="1" applyBorder="1" applyAlignment="1">
      <alignment horizontal="center" vertical="center" wrapText="1"/>
    </xf>
    <xf numFmtId="0" fontId="14" fillId="12" borderId="3" xfId="0" applyFont="1" applyFill="1" applyBorder="1" applyAlignment="1">
      <alignment vertical="center" wrapText="1"/>
    </xf>
    <xf numFmtId="0" fontId="14" fillId="13" borderId="3" xfId="0" applyFont="1" applyFill="1" applyBorder="1" applyAlignment="1">
      <alignment horizontal="center" vertical="center" wrapText="1"/>
    </xf>
    <xf numFmtId="0" fontId="0" fillId="0" borderId="3" xfId="0" quotePrefix="1" applyBorder="1" applyAlignment="1">
      <alignment horizontal="center" vertical="center" wrapText="1"/>
    </xf>
    <xf numFmtId="0" fontId="0" fillId="17" borderId="3" xfId="0" applyFill="1" applyBorder="1" applyAlignment="1">
      <alignment horizontal="left" vertical="center" wrapText="1"/>
    </xf>
    <xf numFmtId="0" fontId="16" fillId="0" borderId="3" xfId="0" applyFont="1" applyBorder="1" applyAlignment="1">
      <alignment horizontal="center" vertical="top" wrapText="1"/>
    </xf>
    <xf numFmtId="0" fontId="13" fillId="0" borderId="3" xfId="0" applyFont="1" applyBorder="1" applyAlignment="1">
      <alignment wrapText="1"/>
    </xf>
    <xf numFmtId="0" fontId="16" fillId="0" borderId="3" xfId="0" applyFont="1" applyBorder="1"/>
    <xf numFmtId="0" fontId="16" fillId="0" borderId="3" xfId="0" applyFont="1" applyBorder="1" applyAlignment="1">
      <alignment wrapText="1"/>
    </xf>
    <xf numFmtId="14" fontId="15" fillId="0" borderId="3" xfId="0" applyNumberFormat="1" applyFont="1" applyBorder="1"/>
    <xf numFmtId="0" fontId="38" fillId="3" borderId="3" xfId="0" applyFont="1" applyFill="1" applyBorder="1"/>
    <xf numFmtId="0" fontId="15" fillId="0" borderId="3" xfId="0" applyFont="1" applyBorder="1" applyAlignment="1">
      <alignment wrapText="1"/>
    </xf>
    <xf numFmtId="0" fontId="15" fillId="3" borderId="3" xfId="0" applyFont="1" applyFill="1" applyBorder="1" applyAlignment="1">
      <alignment wrapText="1"/>
    </xf>
    <xf numFmtId="0" fontId="27" fillId="3" borderId="3" xfId="0" applyFont="1" applyFill="1" applyBorder="1" applyAlignment="1">
      <alignment wrapText="1"/>
    </xf>
    <xf numFmtId="49" fontId="6" fillId="3" borderId="3" xfId="0" applyNumberFormat="1" applyFont="1" applyFill="1" applyBorder="1" applyAlignment="1">
      <alignment horizontal="center" vertical="center" wrapText="1"/>
    </xf>
    <xf numFmtId="0" fontId="22" fillId="0" borderId="3" xfId="0" applyFont="1" applyBorder="1" applyAlignment="1">
      <alignment wrapText="1"/>
    </xf>
    <xf numFmtId="0" fontId="6" fillId="0" borderId="3" xfId="0" applyFont="1" applyBorder="1"/>
    <xf numFmtId="0" fontId="36" fillId="3" borderId="3" xfId="0" applyFont="1" applyFill="1" applyBorder="1" applyAlignment="1">
      <alignment wrapText="1"/>
    </xf>
    <xf numFmtId="0" fontId="21" fillId="7" borderId="2" xfId="0" applyFont="1" applyFill="1" applyBorder="1" applyAlignment="1">
      <alignment wrapText="1"/>
    </xf>
    <xf numFmtId="0" fontId="22" fillId="0" borderId="3" xfId="0" applyFont="1" applyBorder="1" applyAlignment="1">
      <alignment vertical="center" wrapText="1"/>
    </xf>
    <xf numFmtId="0" fontId="22" fillId="0" borderId="3" xfId="0" applyFont="1" applyBorder="1" applyAlignment="1">
      <alignment horizontal="left" vertical="center" wrapText="1"/>
    </xf>
    <xf numFmtId="0" fontId="21" fillId="0" borderId="3" xfId="0" applyFont="1" applyBorder="1" applyAlignment="1">
      <alignment horizontal="left" vertical="center" wrapText="1"/>
    </xf>
    <xf numFmtId="0" fontId="32" fillId="0" borderId="3" xfId="0" applyFont="1" applyBorder="1" applyAlignment="1">
      <alignment vertical="top" wrapText="1"/>
    </xf>
    <xf numFmtId="0" fontId="32" fillId="0" borderId="3" xfId="0" applyFont="1" applyBorder="1" applyAlignment="1">
      <alignment vertical="center" wrapText="1"/>
    </xf>
    <xf numFmtId="0" fontId="22" fillId="0" borderId="3" xfId="0" applyFont="1" applyBorder="1"/>
    <xf numFmtId="0" fontId="18" fillId="0" borderId="3" xfId="0" applyFont="1" applyBorder="1" applyAlignment="1">
      <alignment horizontal="left" vertical="top" wrapText="1"/>
    </xf>
    <xf numFmtId="0" fontId="22" fillId="0" borderId="3" xfId="0" applyFont="1" applyBorder="1" applyAlignment="1">
      <alignment horizontal="left" vertical="top" wrapText="1"/>
    </xf>
    <xf numFmtId="0" fontId="40" fillId="0" borderId="0" xfId="0" applyFont="1"/>
    <xf numFmtId="0" fontId="40" fillId="0" borderId="3" xfId="0" applyFont="1" applyBorder="1"/>
    <xf numFmtId="0" fontId="40" fillId="0" borderId="3" xfId="0" applyFont="1" applyBorder="1" applyAlignment="1">
      <alignment wrapText="1"/>
    </xf>
    <xf numFmtId="0" fontId="38" fillId="3" borderId="6" xfId="0" applyFont="1" applyFill="1" applyBorder="1"/>
    <xf numFmtId="0" fontId="15" fillId="0" borderId="1" xfId="0" applyFont="1" applyBorder="1"/>
    <xf numFmtId="0" fontId="4" fillId="7" borderId="3" xfId="0" applyFont="1" applyFill="1" applyBorder="1" applyAlignment="1">
      <alignment horizontal="center" vertical="top" wrapText="1"/>
    </xf>
    <xf numFmtId="0" fontId="22" fillId="3" borderId="3" xfId="0" applyFont="1" applyFill="1" applyBorder="1" applyAlignment="1">
      <alignment wrapText="1"/>
    </xf>
    <xf numFmtId="0" fontId="22" fillId="17" borderId="3" xfId="0" applyFont="1" applyFill="1" applyBorder="1"/>
    <xf numFmtId="0" fontId="6" fillId="18" borderId="3" xfId="0" applyFont="1" applyFill="1" applyBorder="1" applyAlignment="1">
      <alignment wrapText="1"/>
    </xf>
    <xf numFmtId="14" fontId="5" fillId="0" borderId="3" xfId="0" applyNumberFormat="1" applyFont="1" applyBorder="1" applyAlignment="1">
      <alignment horizontal="left" vertical="top"/>
    </xf>
    <xf numFmtId="0" fontId="0" fillId="0" borderId="0" xfId="0" applyAlignment="1">
      <alignment horizontal="left" vertical="center" indent="1"/>
    </xf>
    <xf numFmtId="0" fontId="0" fillId="0" borderId="0" xfId="0" applyAlignment="1">
      <alignment vertical="center"/>
    </xf>
    <xf numFmtId="0" fontId="0" fillId="0" borderId="0" xfId="0" applyAlignment="1">
      <alignment vertical="center" wrapText="1"/>
    </xf>
    <xf numFmtId="0" fontId="13" fillId="17" borderId="3" xfId="0" applyFont="1" applyFill="1" applyBorder="1" applyAlignment="1">
      <alignment wrapText="1"/>
    </xf>
    <xf numFmtId="0" fontId="0" fillId="17" borderId="3" xfId="0" applyFill="1" applyBorder="1" applyAlignment="1">
      <alignment horizontal="left" vertical="top" wrapText="1"/>
    </xf>
    <xf numFmtId="0" fontId="41" fillId="0" borderId="0" xfId="0" applyFont="1"/>
    <xf numFmtId="0" fontId="42" fillId="0" borderId="0" xfId="0" applyFont="1"/>
    <xf numFmtId="14" fontId="0" fillId="0" borderId="0" xfId="0" applyNumberFormat="1"/>
    <xf numFmtId="49" fontId="0" fillId="0" borderId="0" xfId="0" applyNumberFormat="1"/>
    <xf numFmtId="14" fontId="0" fillId="0" borderId="0" xfId="0" applyNumberFormat="1" applyAlignment="1">
      <alignment wrapText="1"/>
    </xf>
    <xf numFmtId="0" fontId="13" fillId="17" borderId="3" xfId="0" applyFont="1" applyFill="1" applyBorder="1"/>
    <xf numFmtId="0" fontId="13" fillId="19" borderId="3" xfId="0" applyFont="1" applyFill="1" applyBorder="1"/>
    <xf numFmtId="0" fontId="40" fillId="19" borderId="0" xfId="0" applyFont="1" applyFill="1"/>
    <xf numFmtId="49" fontId="6" fillId="19" borderId="3" xfId="0" applyNumberFormat="1" applyFont="1" applyFill="1" applyBorder="1" applyAlignment="1">
      <alignment horizontal="center" vertical="center" wrapText="1"/>
    </xf>
    <xf numFmtId="0" fontId="30" fillId="0" borderId="0" xfId="0" applyFont="1"/>
    <xf numFmtId="0" fontId="36" fillId="0" borderId="0" xfId="0" applyFont="1"/>
    <xf numFmtId="14" fontId="27" fillId="3" borderId="3" xfId="0" applyNumberFormat="1" applyFont="1" applyFill="1" applyBorder="1" applyAlignment="1">
      <alignment wrapText="1"/>
    </xf>
    <xf numFmtId="164" fontId="8" fillId="3" borderId="3" xfId="0" applyNumberFormat="1" applyFont="1" applyFill="1" applyBorder="1" applyAlignment="1">
      <alignment vertical="center" wrapText="1"/>
    </xf>
    <xf numFmtId="164" fontId="5" fillId="3" borderId="3" xfId="0" applyNumberFormat="1" applyFont="1" applyFill="1" applyBorder="1" applyAlignment="1">
      <alignment vertical="center" wrapText="1"/>
    </xf>
    <xf numFmtId="164" fontId="0" fillId="0" borderId="0" xfId="0" applyNumberFormat="1"/>
    <xf numFmtId="0" fontId="11" fillId="0" borderId="3" xfId="0" applyFont="1" applyBorder="1" applyAlignment="1">
      <alignment horizontal="center" vertical="top" wrapText="1"/>
    </xf>
    <xf numFmtId="0" fontId="0" fillId="0" borderId="8" xfId="0" applyBorder="1" applyAlignment="1">
      <alignment horizontal="left" vertical="center" wrapText="1"/>
    </xf>
    <xf numFmtId="0" fontId="16" fillId="0" borderId="9" xfId="0" applyFont="1" applyBorder="1"/>
    <xf numFmtId="0" fontId="0" fillId="0" borderId="7" xfId="0" applyBorder="1" applyAlignment="1">
      <alignment horizontal="left" vertical="center" wrapText="1"/>
    </xf>
    <xf numFmtId="0" fontId="27" fillId="3" borderId="5" xfId="0" applyFont="1" applyFill="1" applyBorder="1"/>
    <xf numFmtId="49" fontId="6" fillId="17" borderId="3" xfId="0" applyNumberFormat="1" applyFont="1" applyFill="1" applyBorder="1" applyAlignment="1">
      <alignment horizontal="center" vertical="center" wrapText="1"/>
    </xf>
    <xf numFmtId="0" fontId="16" fillId="17" borderId="3" xfId="0" applyFont="1" applyFill="1" applyBorder="1" applyAlignment="1">
      <alignment wrapText="1"/>
    </xf>
    <xf numFmtId="14" fontId="8" fillId="17" borderId="3" xfId="0" applyNumberFormat="1" applyFont="1" applyFill="1" applyBorder="1" applyAlignment="1">
      <alignment vertical="center" wrapText="1"/>
    </xf>
    <xf numFmtId="0" fontId="22" fillId="17" borderId="3" xfId="0" applyFont="1" applyFill="1" applyBorder="1" applyAlignment="1">
      <alignment wrapText="1"/>
    </xf>
    <xf numFmtId="0" fontId="40" fillId="0" borderId="0" xfId="0" applyFont="1" applyAlignment="1">
      <alignment vertical="center"/>
    </xf>
    <xf numFmtId="0" fontId="15" fillId="0" borderId="3" xfId="0" applyFont="1" applyBorder="1" applyAlignment="1">
      <alignment vertical="center"/>
    </xf>
    <xf numFmtId="0" fontId="13" fillId="0" borderId="3" xfId="0" applyFont="1" applyBorder="1" applyAlignment="1">
      <alignment vertical="center" wrapText="1"/>
    </xf>
    <xf numFmtId="0" fontId="40" fillId="0" borderId="3" xfId="0" applyFont="1" applyBorder="1" applyAlignment="1">
      <alignment vertical="center"/>
    </xf>
    <xf numFmtId="0" fontId="13" fillId="20" borderId="3" xfId="0" applyFont="1" applyFill="1" applyBorder="1"/>
    <xf numFmtId="0" fontId="13" fillId="20" borderId="3" xfId="0" applyFont="1" applyFill="1" applyBorder="1" applyAlignment="1">
      <alignment vertical="center"/>
    </xf>
    <xf numFmtId="0" fontId="22" fillId="20" borderId="3" xfId="0" applyFont="1" applyFill="1" applyBorder="1"/>
    <xf numFmtId="0" fontId="27" fillId="3" borderId="1" xfId="0" applyFont="1" applyFill="1" applyBorder="1"/>
    <xf numFmtId="0" fontId="27" fillId="3" borderId="1" xfId="0" applyFont="1" applyFill="1" applyBorder="1" applyAlignment="1">
      <alignment wrapText="1"/>
    </xf>
    <xf numFmtId="0" fontId="27" fillId="0" borderId="10" xfId="0" applyFont="1" applyBorder="1" applyAlignment="1">
      <alignment wrapText="1"/>
    </xf>
    <xf numFmtId="14" fontId="15" fillId="0" borderId="1" xfId="0" applyNumberFormat="1" applyFont="1" applyBorder="1"/>
    <xf numFmtId="0" fontId="15" fillId="21" borderId="11" xfId="0" applyFont="1" applyFill="1" applyBorder="1"/>
    <xf numFmtId="0" fontId="30" fillId="0" borderId="0" xfId="0" applyFont="1" applyAlignment="1">
      <alignment vertical="center"/>
    </xf>
    <xf numFmtId="0" fontId="45" fillId="21" borderId="3" xfId="0" quotePrefix="1" applyFont="1" applyFill="1" applyBorder="1"/>
    <xf numFmtId="14" fontId="27" fillId="3" borderId="3" xfId="0" applyNumberFormat="1" applyFont="1" applyFill="1" applyBorder="1"/>
    <xf numFmtId="0" fontId="15" fillId="21" borderId="3" xfId="0" applyFont="1" applyFill="1" applyBorder="1"/>
    <xf numFmtId="0" fontId="27" fillId="3" borderId="7" xfId="0" applyFont="1" applyFill="1" applyBorder="1"/>
    <xf numFmtId="0" fontId="13" fillId="3" borderId="7" xfId="0" applyFont="1" applyFill="1" applyBorder="1"/>
    <xf numFmtId="14" fontId="15" fillId="3" borderId="7" xfId="0" applyNumberFormat="1" applyFont="1" applyFill="1" applyBorder="1"/>
    <xf numFmtId="0" fontId="13" fillId="0" borderId="7" xfId="0" applyFont="1" applyBorder="1"/>
    <xf numFmtId="0" fontId="22" fillId="0" borderId="7" xfId="0" applyFont="1" applyBorder="1"/>
    <xf numFmtId="0" fontId="15" fillId="0" borderId="7" xfId="0" applyFont="1" applyBorder="1"/>
    <xf numFmtId="0" fontId="15" fillId="3" borderId="7" xfId="0" applyFont="1" applyFill="1" applyBorder="1"/>
    <xf numFmtId="0" fontId="5" fillId="0" borderId="7" xfId="0" applyFont="1" applyBorder="1" applyAlignment="1">
      <alignment horizontal="left" vertical="center" wrapText="1"/>
    </xf>
    <xf numFmtId="14" fontId="8" fillId="3" borderId="7" xfId="0" applyNumberFormat="1" applyFont="1" applyFill="1" applyBorder="1" applyAlignment="1">
      <alignment vertical="center" wrapText="1"/>
    </xf>
    <xf numFmtId="0" fontId="27" fillId="0" borderId="7" xfId="0" applyFont="1" applyBorder="1"/>
    <xf numFmtId="0" fontId="16" fillId="3" borderId="7" xfId="0" applyFont="1" applyFill="1" applyBorder="1" applyAlignment="1">
      <alignment wrapText="1"/>
    </xf>
    <xf numFmtId="0" fontId="16" fillId="0" borderId="7" xfId="0" applyFont="1" applyBorder="1" applyAlignment="1">
      <alignment wrapText="1"/>
    </xf>
    <xf numFmtId="0" fontId="16" fillId="0" borderId="7" xfId="0" applyFont="1" applyBorder="1"/>
    <xf numFmtId="0" fontId="0" fillId="0" borderId="7" xfId="0" applyBorder="1" applyAlignment="1">
      <alignment horizontal="left" vertical="top" wrapText="1"/>
    </xf>
    <xf numFmtId="0" fontId="13" fillId="0" borderId="12" xfId="0" applyFont="1" applyBorder="1"/>
    <xf numFmtId="0" fontId="27" fillId="3" borderId="12" xfId="0" applyFont="1" applyFill="1" applyBorder="1"/>
    <xf numFmtId="0" fontId="15" fillId="21" borderId="13" xfId="0" applyFont="1" applyFill="1" applyBorder="1"/>
    <xf numFmtId="14" fontId="15" fillId="0" borderId="12" xfId="0" applyNumberFormat="1" applyFont="1" applyBorder="1"/>
    <xf numFmtId="0" fontId="15" fillId="3" borderId="12" xfId="0" applyFont="1" applyFill="1" applyBorder="1"/>
    <xf numFmtId="0" fontId="38" fillId="3" borderId="12" xfId="0" applyFont="1" applyFill="1" applyBorder="1"/>
    <xf numFmtId="0" fontId="15" fillId="0" borderId="12" xfId="0" applyFont="1" applyBorder="1"/>
    <xf numFmtId="0" fontId="0" fillId="0" borderId="5" xfId="0" applyBorder="1" applyAlignment="1">
      <alignment horizontal="left" vertical="center" wrapText="1"/>
    </xf>
    <xf numFmtId="0" fontId="0" fillId="0" borderId="5" xfId="0" applyBorder="1" applyAlignment="1">
      <alignment horizontal="center" vertical="center" wrapText="1"/>
    </xf>
    <xf numFmtId="0" fontId="0" fillId="0" borderId="5" xfId="0" applyBorder="1" applyAlignment="1">
      <alignment horizontal="left" vertical="top" wrapText="1"/>
    </xf>
    <xf numFmtId="0" fontId="46" fillId="0" borderId="0" xfId="0" applyFont="1"/>
    <xf numFmtId="14" fontId="8" fillId="3" borderId="3" xfId="0" applyNumberFormat="1" applyFont="1" applyFill="1" applyBorder="1" applyAlignment="1">
      <alignment horizontal="center" vertical="center" wrapText="1"/>
    </xf>
    <xf numFmtId="0" fontId="0" fillId="0" borderId="0" xfId="0" applyAlignment="1">
      <alignment horizontal="center" vertical="center"/>
    </xf>
    <xf numFmtId="0" fontId="15" fillId="0" borderId="3" xfId="0" applyFont="1" applyBorder="1" applyAlignment="1">
      <alignment horizontal="center" vertical="center"/>
    </xf>
    <xf numFmtId="14" fontId="15" fillId="0" borderId="3" xfId="0" applyNumberFormat="1" applyFont="1" applyBorder="1" applyAlignment="1">
      <alignment horizontal="center" vertical="center"/>
    </xf>
    <xf numFmtId="0" fontId="15" fillId="3" borderId="3" xfId="0" applyFont="1" applyFill="1" applyBorder="1" applyAlignment="1">
      <alignment horizontal="center" vertical="center"/>
    </xf>
    <xf numFmtId="0" fontId="38" fillId="3" borderId="3" xfId="0" applyFont="1" applyFill="1" applyBorder="1" applyAlignment="1">
      <alignment horizontal="center" vertical="center"/>
    </xf>
    <xf numFmtId="0" fontId="40" fillId="0" borderId="3" xfId="0" applyFont="1" applyBorder="1" applyAlignment="1">
      <alignment horizontal="center" vertical="center"/>
    </xf>
    <xf numFmtId="0" fontId="27" fillId="3" borderId="3" xfId="0" applyFont="1" applyFill="1" applyBorder="1" applyAlignment="1">
      <alignment horizontal="center" vertical="center" wrapText="1"/>
    </xf>
    <xf numFmtId="0" fontId="13" fillId="0" borderId="3" xfId="0" applyFont="1" applyBorder="1" applyAlignment="1">
      <alignment horizontal="center" vertical="center"/>
    </xf>
    <xf numFmtId="0" fontId="13" fillId="20" borderId="3" xfId="0" applyFont="1" applyFill="1" applyBorder="1" applyAlignment="1">
      <alignment horizontal="center" vertical="center"/>
    </xf>
    <xf numFmtId="0" fontId="13" fillId="20" borderId="3" xfId="0" applyFont="1" applyFill="1" applyBorder="1" applyAlignment="1">
      <alignment horizontal="center" vertical="center" wrapText="1"/>
    </xf>
    <xf numFmtId="0" fontId="16" fillId="0" borderId="3" xfId="0" applyFont="1" applyBorder="1" applyAlignment="1">
      <alignment horizontal="left" wrapText="1"/>
    </xf>
    <xf numFmtId="0" fontId="27" fillId="3" borderId="3" xfId="0" applyFont="1" applyFill="1" applyBorder="1" applyAlignment="1">
      <alignment vertical="top" wrapText="1"/>
    </xf>
    <xf numFmtId="0" fontId="12" fillId="0" borderId="0" xfId="0" applyFont="1"/>
    <xf numFmtId="49" fontId="6" fillId="0" borderId="3" xfId="0" applyNumberFormat="1" applyFont="1" applyBorder="1" applyAlignment="1">
      <alignment horizontal="center" vertical="center" wrapText="1"/>
    </xf>
    <xf numFmtId="0" fontId="43" fillId="0" borderId="3" xfId="0" applyFont="1" applyBorder="1" applyAlignment="1">
      <alignment horizontal="left" vertical="center" wrapText="1"/>
    </xf>
    <xf numFmtId="14" fontId="47" fillId="3" borderId="3" xfId="0" applyNumberFormat="1" applyFont="1" applyFill="1" applyBorder="1" applyAlignment="1">
      <alignment horizontal="center" vertical="center"/>
    </xf>
    <xf numFmtId="0" fontId="43" fillId="0" borderId="3" xfId="0" applyFont="1" applyBorder="1" applyAlignment="1">
      <alignment horizontal="center" vertical="center" wrapText="1"/>
    </xf>
    <xf numFmtId="0" fontId="44" fillId="3" borderId="3" xfId="0" applyFont="1" applyFill="1" applyBorder="1" applyAlignment="1">
      <alignment vertical="center" wrapText="1"/>
    </xf>
    <xf numFmtId="0" fontId="44" fillId="0" borderId="3" xfId="0" applyFont="1" applyBorder="1" applyAlignment="1">
      <alignment wrapText="1"/>
    </xf>
    <xf numFmtId="0" fontId="49" fillId="3" borderId="3" xfId="0" applyFont="1" applyFill="1" applyBorder="1" applyAlignment="1">
      <alignment wrapText="1"/>
    </xf>
    <xf numFmtId="14" fontId="50" fillId="3" borderId="3" xfId="0" applyNumberFormat="1" applyFont="1" applyFill="1" applyBorder="1" applyAlignment="1">
      <alignment vertical="center" wrapText="1"/>
    </xf>
    <xf numFmtId="0" fontId="43" fillId="0" borderId="3" xfId="0" applyFont="1" applyBorder="1" applyAlignment="1">
      <alignment horizontal="left" vertical="top" wrapText="1"/>
    </xf>
    <xf numFmtId="0" fontId="52" fillId="0" borderId="3" xfId="0" applyFont="1" applyBorder="1" applyAlignment="1">
      <alignment horizontal="center" vertical="center" wrapText="1"/>
    </xf>
    <xf numFmtId="49" fontId="48" fillId="0" borderId="3" xfId="0" applyNumberFormat="1" applyFont="1" applyBorder="1" applyAlignment="1">
      <alignment horizontal="center" vertical="center" wrapText="1"/>
    </xf>
    <xf numFmtId="0" fontId="53" fillId="0" borderId="0" xfId="0" applyFont="1"/>
    <xf numFmtId="0" fontId="27" fillId="17" borderId="3" xfId="0" applyFont="1" applyFill="1" applyBorder="1"/>
    <xf numFmtId="14" fontId="15" fillId="17" borderId="3" xfId="0" applyNumberFormat="1" applyFont="1" applyFill="1" applyBorder="1"/>
    <xf numFmtId="0" fontId="15" fillId="17" borderId="3" xfId="0" applyFont="1" applyFill="1" applyBorder="1"/>
    <xf numFmtId="0" fontId="40" fillId="17" borderId="3" xfId="0" applyFont="1" applyFill="1" applyBorder="1"/>
    <xf numFmtId="0" fontId="27" fillId="17" borderId="3" xfId="0" applyFont="1" applyFill="1" applyBorder="1" applyAlignment="1">
      <alignment wrapText="1"/>
    </xf>
    <xf numFmtId="0" fontId="2" fillId="0" borderId="2" xfId="0" applyFont="1" applyBorder="1" applyAlignment="1">
      <alignment horizontal="left" vertical="center" wrapText="1"/>
    </xf>
    <xf numFmtId="0" fontId="0" fillId="0" borderId="0" xfId="0" applyAlignment="1">
      <alignment horizontal="left" wrapText="1"/>
    </xf>
    <xf numFmtId="0" fontId="0" fillId="20" borderId="3" xfId="0" applyFill="1" applyBorder="1" applyAlignment="1">
      <alignment horizontal="center" vertical="center" wrapText="1"/>
    </xf>
    <xf numFmtId="0" fontId="14" fillId="20" borderId="3" xfId="0" applyFont="1" applyFill="1" applyBorder="1" applyAlignment="1">
      <alignment horizontal="center" vertical="center" wrapText="1"/>
    </xf>
    <xf numFmtId="0" fontId="54" fillId="0" borderId="14" xfId="0" applyFont="1" applyBorder="1"/>
    <xf numFmtId="0" fontId="55" fillId="0" borderId="3" xfId="0" applyFont="1" applyBorder="1"/>
    <xf numFmtId="49" fontId="54" fillId="0" borderId="3" xfId="0" applyNumberFormat="1" applyFont="1" applyBorder="1"/>
    <xf numFmtId="14" fontId="55" fillId="0" borderId="3" xfId="0" applyNumberFormat="1" applyFont="1" applyBorder="1"/>
    <xf numFmtId="0" fontId="4" fillId="7" borderId="3" xfId="0" applyFont="1" applyFill="1" applyBorder="1" applyAlignment="1">
      <alignment horizontal="left" vertical="top" wrapText="1"/>
    </xf>
    <xf numFmtId="0" fontId="54" fillId="0" borderId="15" xfId="0" applyFont="1" applyBorder="1"/>
    <xf numFmtId="0" fontId="54" fillId="0" borderId="3" xfId="0" applyFont="1" applyBorder="1"/>
    <xf numFmtId="0" fontId="56" fillId="22" borderId="14" xfId="0" applyFont="1" applyFill="1" applyBorder="1"/>
    <xf numFmtId="0" fontId="56" fillId="22" borderId="3" xfId="0" applyFont="1" applyFill="1" applyBorder="1"/>
    <xf numFmtId="49" fontId="56" fillId="22" borderId="3" xfId="0" applyNumberFormat="1" applyFont="1" applyFill="1" applyBorder="1" applyAlignment="1">
      <alignment wrapText="1"/>
    </xf>
    <xf numFmtId="11" fontId="55" fillId="0" borderId="3" xfId="0" applyNumberFormat="1" applyFont="1" applyBorder="1"/>
    <xf numFmtId="0" fontId="57" fillId="0" borderId="3" xfId="0" applyFont="1" applyBorder="1"/>
    <xf numFmtId="0" fontId="13" fillId="3" borderId="16" xfId="0" applyFont="1" applyFill="1" applyBorder="1"/>
    <xf numFmtId="0" fontId="45" fillId="20" borderId="16" xfId="0" quotePrefix="1" applyFont="1" applyFill="1" applyBorder="1"/>
    <xf numFmtId="14" fontId="15" fillId="3" borderId="16" xfId="0" applyNumberFormat="1" applyFont="1" applyFill="1" applyBorder="1"/>
    <xf numFmtId="0" fontId="22" fillId="0" borderId="16" xfId="0" applyFont="1" applyBorder="1"/>
    <xf numFmtId="0" fontId="58" fillId="20" borderId="17" xfId="0" applyFont="1" applyFill="1" applyBorder="1"/>
    <xf numFmtId="0" fontId="15" fillId="0" borderId="16" xfId="0" applyFont="1" applyBorder="1"/>
    <xf numFmtId="0" fontId="15" fillId="3" borderId="16" xfId="0" applyFont="1" applyFill="1" applyBorder="1"/>
    <xf numFmtId="0" fontId="13" fillId="20" borderId="16" xfId="0" applyFont="1" applyFill="1" applyBorder="1"/>
    <xf numFmtId="0" fontId="13" fillId="3" borderId="18" xfId="0" applyFont="1" applyFill="1" applyBorder="1"/>
    <xf numFmtId="0" fontId="27" fillId="3" borderId="17" xfId="0" applyFont="1" applyFill="1" applyBorder="1"/>
    <xf numFmtId="14" fontId="27" fillId="20" borderId="17" xfId="0" applyNumberFormat="1" applyFont="1" applyFill="1" applyBorder="1"/>
    <xf numFmtId="0" fontId="20" fillId="0" borderId="19" xfId="0" applyFont="1" applyBorder="1"/>
    <xf numFmtId="0" fontId="0" fillId="0" borderId="20" xfId="0" applyBorder="1" applyAlignment="1">
      <alignment horizontal="center" vertical="center" wrapText="1"/>
    </xf>
    <xf numFmtId="0" fontId="14" fillId="20" borderId="20" xfId="0" applyFont="1" applyFill="1" applyBorder="1" applyAlignment="1">
      <alignment horizontal="center" vertical="center" wrapText="1"/>
    </xf>
    <xf numFmtId="0" fontId="11" fillId="2" borderId="20" xfId="0" applyFont="1" applyFill="1" applyBorder="1" applyAlignment="1">
      <alignment horizontal="center" vertical="center" wrapText="1"/>
    </xf>
    <xf numFmtId="0" fontId="11" fillId="2" borderId="20" xfId="0" applyFont="1" applyFill="1" applyBorder="1" applyAlignment="1">
      <alignment horizontal="left" vertical="center" wrapText="1"/>
    </xf>
    <xf numFmtId="0" fontId="4" fillId="7" borderId="20" xfId="0" applyFont="1" applyFill="1" applyBorder="1" applyAlignment="1">
      <alignment horizontal="left" vertical="top" wrapText="1"/>
    </xf>
    <xf numFmtId="0" fontId="16" fillId="0" borderId="20" xfId="0" applyFont="1" applyBorder="1" applyAlignment="1">
      <alignment horizontal="center" vertical="center" wrapText="1"/>
    </xf>
    <xf numFmtId="0" fontId="45" fillId="20" borderId="3" xfId="0" quotePrefix="1" applyFont="1" applyFill="1" applyBorder="1"/>
    <xf numFmtId="0" fontId="20" fillId="0" borderId="3" xfId="0" applyFont="1" applyBorder="1" applyAlignment="1">
      <alignment wrapText="1"/>
    </xf>
    <xf numFmtId="0" fontId="5" fillId="2" borderId="3" xfId="0" applyFont="1" applyFill="1" applyBorder="1" applyAlignment="1">
      <alignment horizontal="center" vertical="center" wrapText="1"/>
    </xf>
    <xf numFmtId="0" fontId="59" fillId="0" borderId="3" xfId="0" quotePrefix="1" applyFont="1" applyBorder="1"/>
    <xf numFmtId="0" fontId="22" fillId="20" borderId="1" xfId="0" applyFont="1" applyFill="1" applyBorder="1"/>
    <xf numFmtId="0" fontId="59" fillId="0" borderId="20" xfId="0" quotePrefix="1" applyFont="1" applyBorder="1"/>
    <xf numFmtId="14" fontId="15" fillId="3" borderId="20" xfId="0" applyNumberFormat="1" applyFont="1" applyFill="1" applyBorder="1"/>
    <xf numFmtId="0" fontId="22" fillId="0" borderId="20" xfId="0" applyFont="1" applyBorder="1"/>
    <xf numFmtId="0" fontId="27" fillId="23" borderId="20" xfId="0" applyFont="1" applyFill="1" applyBorder="1" applyAlignment="1">
      <alignment wrapText="1"/>
    </xf>
    <xf numFmtId="0" fontId="15" fillId="0" borderId="20" xfId="0" applyFont="1" applyBorder="1"/>
    <xf numFmtId="0" fontId="15" fillId="3" borderId="20" xfId="0" applyFont="1" applyFill="1" applyBorder="1"/>
    <xf numFmtId="0" fontId="13" fillId="0" borderId="20" xfId="0" applyFont="1" applyBorder="1"/>
    <xf numFmtId="0" fontId="13" fillId="3" borderId="20" xfId="0" applyFont="1" applyFill="1" applyBorder="1" applyAlignment="1">
      <alignment wrapText="1"/>
    </xf>
    <xf numFmtId="0" fontId="27" fillId="23" borderId="20" xfId="0" applyFont="1" applyFill="1" applyBorder="1"/>
    <xf numFmtId="14" fontId="27" fillId="23" borderId="20" xfId="0" applyNumberFormat="1" applyFont="1" applyFill="1" applyBorder="1"/>
    <xf numFmtId="0" fontId="27" fillId="3" borderId="20" xfId="0" applyFont="1" applyFill="1" applyBorder="1"/>
    <xf numFmtId="0" fontId="20" fillId="0" borderId="20" xfId="0" applyFont="1" applyBorder="1" applyAlignment="1">
      <alignment wrapText="1"/>
    </xf>
    <xf numFmtId="0" fontId="22" fillId="0" borderId="20" xfId="0" applyFont="1" applyBorder="1" applyAlignment="1">
      <alignment wrapText="1"/>
    </xf>
    <xf numFmtId="0" fontId="13" fillId="3" borderId="20" xfId="0" applyFont="1" applyFill="1" applyBorder="1"/>
    <xf numFmtId="0" fontId="16" fillId="3" borderId="20" xfId="0" applyFont="1" applyFill="1" applyBorder="1"/>
    <xf numFmtId="0" fontId="16" fillId="0" borderId="20" xfId="0" applyFont="1" applyBorder="1"/>
    <xf numFmtId="0" fontId="16" fillId="0" borderId="20" xfId="0" applyFont="1" applyBorder="1" applyAlignment="1">
      <alignment horizontal="left" wrapText="1"/>
    </xf>
    <xf numFmtId="0" fontId="0" fillId="0" borderId="20" xfId="0" applyBorder="1" applyAlignment="1">
      <alignment horizontal="left" vertical="center" wrapText="1"/>
    </xf>
    <xf numFmtId="0" fontId="20" fillId="0" borderId="3" xfId="0" applyFont="1" applyBorder="1"/>
    <xf numFmtId="0" fontId="27" fillId="23" borderId="3" xfId="0" applyFont="1" applyFill="1" applyBorder="1" applyAlignment="1">
      <alignment wrapText="1"/>
    </xf>
    <xf numFmtId="0" fontId="27" fillId="23" borderId="3" xfId="0" applyFont="1" applyFill="1" applyBorder="1"/>
    <xf numFmtId="14" fontId="27" fillId="23" borderId="3" xfId="0" applyNumberFormat="1" applyFont="1" applyFill="1" applyBorder="1"/>
    <xf numFmtId="0" fontId="59" fillId="0" borderId="5" xfId="0" quotePrefix="1" applyFont="1" applyBorder="1"/>
    <xf numFmtId="14" fontId="15" fillId="3" borderId="5" xfId="0" applyNumberFormat="1" applyFont="1" applyFill="1" applyBorder="1"/>
    <xf numFmtId="0" fontId="27" fillId="3" borderId="5" xfId="0" applyFont="1" applyFill="1" applyBorder="1" applyAlignment="1">
      <alignment wrapText="1"/>
    </xf>
    <xf numFmtId="0" fontId="15" fillId="0" borderId="5" xfId="0" applyFont="1" applyBorder="1"/>
    <xf numFmtId="0" fontId="15" fillId="3" borderId="5" xfId="0" applyFont="1" applyFill="1" applyBorder="1"/>
    <xf numFmtId="0" fontId="13" fillId="0" borderId="5" xfId="0" applyFont="1" applyBorder="1"/>
    <xf numFmtId="0" fontId="13" fillId="3" borderId="5" xfId="0" applyFont="1" applyFill="1" applyBorder="1" applyAlignment="1">
      <alignment wrapText="1"/>
    </xf>
    <xf numFmtId="14" fontId="27" fillId="3" borderId="5" xfId="0" applyNumberFormat="1" applyFont="1" applyFill="1" applyBorder="1"/>
    <xf numFmtId="0" fontId="20" fillId="0" borderId="5" xfId="0" applyFont="1" applyBorder="1" applyAlignment="1">
      <alignment wrapText="1"/>
    </xf>
    <xf numFmtId="0" fontId="22" fillId="0" borderId="5" xfId="0" applyFont="1" applyBorder="1" applyAlignment="1">
      <alignment wrapText="1"/>
    </xf>
    <xf numFmtId="0" fontId="13" fillId="3" borderId="5" xfId="0" applyFont="1" applyFill="1" applyBorder="1"/>
    <xf numFmtId="0" fontId="16" fillId="3" borderId="5" xfId="0" applyFont="1" applyFill="1" applyBorder="1"/>
    <xf numFmtId="0" fontId="16" fillId="0" borderId="5" xfId="0" applyFont="1" applyBorder="1"/>
    <xf numFmtId="0" fontId="16" fillId="0" borderId="5" xfId="0" applyFont="1" applyBorder="1" applyAlignment="1">
      <alignment horizontal="left" wrapText="1"/>
    </xf>
    <xf numFmtId="0" fontId="59" fillId="0" borderId="7" xfId="0" quotePrefix="1" applyFont="1" applyBorder="1"/>
    <xf numFmtId="0" fontId="27" fillId="23" borderId="7" xfId="0" applyFont="1" applyFill="1" applyBorder="1" applyAlignment="1">
      <alignment wrapText="1"/>
    </xf>
    <xf numFmtId="0" fontId="13" fillId="3" borderId="7" xfId="0" applyFont="1" applyFill="1" applyBorder="1" applyAlignment="1">
      <alignment wrapText="1"/>
    </xf>
    <xf numFmtId="0" fontId="27" fillId="23" borderId="7" xfId="0" applyFont="1" applyFill="1" applyBorder="1"/>
    <xf numFmtId="14" fontId="27" fillId="23" borderId="7" xfId="0" applyNumberFormat="1" applyFont="1" applyFill="1" applyBorder="1"/>
    <xf numFmtId="0" fontId="20" fillId="0" borderId="7" xfId="0" applyFont="1" applyBorder="1" applyAlignment="1">
      <alignment wrapText="1"/>
    </xf>
    <xf numFmtId="0" fontId="22" fillId="0" borderId="7" xfId="0" applyFont="1" applyBorder="1" applyAlignment="1">
      <alignment wrapText="1"/>
    </xf>
    <xf numFmtId="0" fontId="31" fillId="3" borderId="0" xfId="0" applyFont="1" applyFill="1"/>
    <xf numFmtId="0" fontId="31" fillId="3" borderId="0" xfId="0" applyFont="1" applyFill="1" applyAlignment="1">
      <alignment wrapText="1"/>
    </xf>
    <xf numFmtId="0" fontId="16" fillId="0" borderId="7" xfId="0" applyFont="1" applyBorder="1" applyAlignment="1">
      <alignment horizontal="left" wrapText="1"/>
    </xf>
    <xf numFmtId="0" fontId="59" fillId="0" borderId="11" xfId="0" applyFont="1" applyBorder="1"/>
    <xf numFmtId="49" fontId="15" fillId="3" borderId="11" xfId="0" applyNumberFormat="1" applyFont="1" applyFill="1" applyBorder="1" applyAlignment="1">
      <alignment wrapText="1"/>
    </xf>
    <xf numFmtId="0" fontId="15" fillId="0" borderId="1" xfId="0" applyFont="1" applyBorder="1" applyAlignment="1">
      <alignment wrapText="1"/>
    </xf>
    <xf numFmtId="0" fontId="57" fillId="0" borderId="1" xfId="0" applyFont="1" applyBorder="1" applyAlignment="1">
      <alignment wrapText="1"/>
    </xf>
    <xf numFmtId="0" fontId="15" fillId="0" borderId="11" xfId="0" applyFont="1" applyBorder="1"/>
    <xf numFmtId="0" fontId="57" fillId="0" borderId="1" xfId="0" applyFont="1" applyBorder="1"/>
    <xf numFmtId="14" fontId="15" fillId="0" borderId="23" xfId="0" applyNumberFormat="1" applyFont="1" applyBorder="1"/>
    <xf numFmtId="0" fontId="55" fillId="0" borderId="4" xfId="0" applyFont="1" applyBorder="1"/>
    <xf numFmtId="0" fontId="55" fillId="0" borderId="4" xfId="0" applyFont="1" applyBorder="1" applyAlignment="1">
      <alignment wrapText="1"/>
    </xf>
    <xf numFmtId="0" fontId="15" fillId="0" borderId="23" xfId="0" applyFont="1" applyBorder="1"/>
    <xf numFmtId="14" fontId="8" fillId="0" borderId="7" xfId="0" applyNumberFormat="1" applyFont="1" applyBorder="1" applyAlignment="1">
      <alignment horizontal="left" vertical="center" wrapText="1"/>
    </xf>
    <xf numFmtId="0" fontId="21" fillId="0" borderId="7" xfId="0" applyFont="1" applyBorder="1" applyAlignment="1">
      <alignment horizontal="left" vertical="center" wrapText="1"/>
    </xf>
    <xf numFmtId="0" fontId="0" fillId="0" borderId="7" xfId="0" applyBorder="1" applyAlignment="1">
      <alignment horizontal="center" vertical="center" wrapText="1"/>
    </xf>
    <xf numFmtId="0" fontId="55" fillId="0" borderId="3" xfId="0" applyFont="1" applyBorder="1" applyAlignment="1">
      <alignment wrapText="1"/>
    </xf>
    <xf numFmtId="0" fontId="0" fillId="0" borderId="3" xfId="0" applyBorder="1" applyAlignment="1">
      <alignment horizontal="left" wrapText="1"/>
    </xf>
    <xf numFmtId="0" fontId="5" fillId="0" borderId="5" xfId="0" applyFont="1" applyBorder="1" applyAlignment="1">
      <alignment horizontal="left" vertical="center" wrapText="1"/>
    </xf>
    <xf numFmtId="0" fontId="55" fillId="0" borderId="22" xfId="0" applyFont="1" applyBorder="1"/>
    <xf numFmtId="49" fontId="15" fillId="3" borderId="13" xfId="0" applyNumberFormat="1" applyFont="1" applyFill="1" applyBorder="1" applyAlignment="1">
      <alignment wrapText="1"/>
    </xf>
    <xf numFmtId="0" fontId="55" fillId="0" borderId="22" xfId="0" applyFont="1" applyBorder="1" applyAlignment="1">
      <alignment wrapText="1"/>
    </xf>
    <xf numFmtId="0" fontId="15" fillId="0" borderId="5" xfId="0" applyFont="1" applyBorder="1" applyAlignment="1">
      <alignment horizontal="left" vertical="center" wrapText="1"/>
    </xf>
    <xf numFmtId="0" fontId="19" fillId="0" borderId="5" xfId="0" applyFont="1" applyBorder="1" applyAlignment="1">
      <alignment horizontal="left" vertical="center" wrapText="1"/>
    </xf>
    <xf numFmtId="0" fontId="18" fillId="0" borderId="5" xfId="0" applyFont="1" applyBorder="1" applyAlignment="1">
      <alignment horizontal="left" vertical="center" wrapText="1"/>
    </xf>
    <xf numFmtId="0" fontId="15" fillId="0" borderId="3" xfId="0" applyFont="1" applyBorder="1" applyAlignment="1">
      <alignment horizontal="left" vertical="center" wrapText="1"/>
    </xf>
    <xf numFmtId="0" fontId="19" fillId="0" borderId="3" xfId="0" applyFont="1" applyBorder="1" applyAlignment="1">
      <alignment horizontal="left" vertical="center" wrapText="1"/>
    </xf>
    <xf numFmtId="0" fontId="60" fillId="0" borderId="3" xfId="0" applyFont="1" applyBorder="1" applyAlignment="1">
      <alignment horizontal="left" vertical="center" wrapText="1"/>
    </xf>
    <xf numFmtId="0" fontId="61" fillId="0" borderId="3" xfId="0" applyFont="1" applyBorder="1" applyAlignment="1">
      <alignment horizontal="left" vertical="center" wrapText="1"/>
    </xf>
    <xf numFmtId="0" fontId="55" fillId="0" borderId="21" xfId="0" applyFont="1" applyBorder="1" applyAlignment="1">
      <alignment wrapText="1"/>
    </xf>
    <xf numFmtId="0" fontId="55" fillId="0" borderId="21" xfId="0" applyFont="1" applyBorder="1"/>
    <xf numFmtId="0" fontId="13" fillId="0" borderId="7" xfId="0" applyFont="1" applyBorder="1" applyAlignment="1">
      <alignment horizontal="left" vertical="center" wrapText="1"/>
    </xf>
    <xf numFmtId="0" fontId="6" fillId="0" borderId="7" xfId="0" applyFont="1" applyBorder="1" applyAlignment="1">
      <alignment horizontal="left" vertical="center" wrapText="1"/>
    </xf>
    <xf numFmtId="0" fontId="15" fillId="0" borderId="3" xfId="0" applyFont="1" applyBorder="1" applyAlignment="1">
      <alignment vertical="center" wrapText="1"/>
    </xf>
    <xf numFmtId="0" fontId="62" fillId="0" borderId="3" xfId="0" applyFont="1" applyBorder="1" applyAlignment="1">
      <alignment horizontal="left" vertical="center" wrapText="1"/>
    </xf>
    <xf numFmtId="0" fontId="15" fillId="0" borderId="5" xfId="0" applyFont="1" applyBorder="1" applyAlignment="1">
      <alignment vertical="center" wrapText="1"/>
    </xf>
    <xf numFmtId="0" fontId="62" fillId="0" borderId="5" xfId="0" applyFont="1" applyBorder="1" applyAlignment="1">
      <alignment horizontal="left" vertical="center" wrapText="1"/>
    </xf>
    <xf numFmtId="0" fontId="25" fillId="0" borderId="5" xfId="0" applyFont="1" applyBorder="1" applyAlignment="1">
      <alignment horizontal="left" vertical="center" wrapText="1"/>
    </xf>
    <xf numFmtId="0" fontId="22" fillId="0" borderId="5" xfId="0" applyFont="1" applyBorder="1" applyAlignment="1">
      <alignment horizontal="left" vertical="center" wrapText="1"/>
    </xf>
    <xf numFmtId="0" fontId="12" fillId="0" borderId="5" xfId="0" applyFont="1" applyBorder="1" applyAlignment="1">
      <alignment horizontal="center" vertical="center" wrapText="1"/>
    </xf>
    <xf numFmtId="0" fontId="15" fillId="0" borderId="7" xfId="0" applyFont="1" applyBorder="1" applyAlignment="1">
      <alignment vertical="center" wrapText="1"/>
    </xf>
    <xf numFmtId="0" fontId="62" fillId="0" borderId="7" xfId="0" applyFont="1" applyBorder="1" applyAlignment="1">
      <alignment horizontal="left" vertical="center" wrapText="1"/>
    </xf>
    <xf numFmtId="0" fontId="25" fillId="0" borderId="7" xfId="0" applyFont="1" applyBorder="1" applyAlignment="1">
      <alignment horizontal="left" vertical="center" wrapText="1"/>
    </xf>
    <xf numFmtId="0" fontId="4" fillId="0" borderId="7" xfId="0" applyFont="1" applyBorder="1" applyAlignment="1">
      <alignment horizontal="left" vertical="top" wrapText="1"/>
    </xf>
    <xf numFmtId="14" fontId="8" fillId="0" borderId="7" xfId="0" applyNumberFormat="1" applyFont="1" applyBorder="1" applyAlignment="1">
      <alignment vertical="center" wrapText="1"/>
    </xf>
    <xf numFmtId="0" fontId="12" fillId="0" borderId="7" xfId="0" applyFont="1" applyBorder="1" applyAlignment="1">
      <alignment horizontal="left" vertical="center" wrapText="1"/>
    </xf>
    <xf numFmtId="0" fontId="0" fillId="2" borderId="4" xfId="0" applyFill="1" applyBorder="1" applyAlignment="1">
      <alignment wrapText="1"/>
    </xf>
    <xf numFmtId="0" fontId="27" fillId="0" borderId="3" xfId="0" applyFont="1" applyBorder="1" applyAlignment="1">
      <alignment vertical="center" wrapText="1"/>
    </xf>
    <xf numFmtId="0" fontId="31" fillId="0" borderId="3" xfId="0" applyFont="1" applyBorder="1" applyAlignment="1">
      <alignment vertical="center" wrapText="1"/>
    </xf>
    <xf numFmtId="14" fontId="13" fillId="0" borderId="3" xfId="0" applyNumberFormat="1" applyFont="1" applyBorder="1" applyAlignment="1">
      <alignment vertical="center" wrapText="1"/>
    </xf>
    <xf numFmtId="0" fontId="1" fillId="0" borderId="3" xfId="0" applyFont="1" applyBorder="1" applyAlignment="1">
      <alignment horizontal="left" vertical="center" wrapText="1"/>
    </xf>
    <xf numFmtId="0" fontId="63" fillId="0" borderId="9" xfId="0" applyFont="1" applyBorder="1" applyAlignment="1">
      <alignment wrapText="1"/>
    </xf>
    <xf numFmtId="0" fontId="64" fillId="0" borderId="5" xfId="0" applyFont="1" applyBorder="1" applyAlignment="1">
      <alignment wrapText="1"/>
    </xf>
    <xf numFmtId="0" fontId="65" fillId="0" borderId="24" xfId="0" applyFont="1" applyBorder="1" applyAlignment="1">
      <alignment wrapText="1"/>
    </xf>
    <xf numFmtId="0" fontId="66" fillId="0" borderId="5" xfId="0" applyFont="1" applyBorder="1" applyAlignment="1">
      <alignment wrapText="1"/>
    </xf>
    <xf numFmtId="0" fontId="67" fillId="0" borderId="5" xfId="0" applyFont="1" applyBorder="1" applyAlignment="1">
      <alignment wrapText="1"/>
    </xf>
    <xf numFmtId="0" fontId="65" fillId="0" borderId="5" xfId="0" applyFont="1" applyBorder="1" applyAlignment="1">
      <alignment wrapText="1"/>
    </xf>
    <xf numFmtId="0" fontId="68" fillId="0" borderId="5" xfId="0" applyFont="1" applyBorder="1" applyAlignment="1">
      <alignment wrapText="1"/>
    </xf>
    <xf numFmtId="0" fontId="69" fillId="0" borderId="24" xfId="0" applyFont="1" applyBorder="1" applyAlignment="1">
      <alignment wrapText="1"/>
    </xf>
    <xf numFmtId="0" fontId="70" fillId="0" borderId="5" xfId="0" applyFont="1" applyBorder="1" applyAlignment="1">
      <alignment wrapText="1"/>
    </xf>
    <xf numFmtId="0" fontId="71" fillId="0" borderId="5" xfId="0" applyFont="1" applyBorder="1" applyAlignment="1">
      <alignment wrapText="1"/>
    </xf>
    <xf numFmtId="0" fontId="72" fillId="0" borderId="5" xfId="0" applyFont="1" applyBorder="1" applyAlignment="1">
      <alignment wrapText="1"/>
    </xf>
    <xf numFmtId="0" fontId="63" fillId="0" borderId="5" xfId="0" applyFont="1" applyBorder="1" applyAlignment="1">
      <alignment wrapText="1"/>
    </xf>
    <xf numFmtId="0" fontId="63" fillId="0" borderId="24" xfId="0" applyFont="1" applyBorder="1" applyAlignment="1">
      <alignment wrapText="1"/>
    </xf>
    <xf numFmtId="0" fontId="73" fillId="0" borderId="5" xfId="0" applyFont="1" applyBorder="1"/>
    <xf numFmtId="0" fontId="63" fillId="0" borderId="24" xfId="0" applyFont="1" applyBorder="1"/>
    <xf numFmtId="0" fontId="74" fillId="0" borderId="5" xfId="0" applyFont="1" applyBorder="1"/>
    <xf numFmtId="0" fontId="63" fillId="0" borderId="5" xfId="0" applyFont="1" applyBorder="1"/>
    <xf numFmtId="0" fontId="75" fillId="0" borderId="5" xfId="0" applyFont="1" applyBorder="1"/>
    <xf numFmtId="0" fontId="73" fillId="24" borderId="5" xfId="0" applyFont="1" applyFill="1" applyBorder="1"/>
    <xf numFmtId="0" fontId="63" fillId="24" borderId="24" xfId="0" applyFont="1" applyFill="1" applyBorder="1"/>
    <xf numFmtId="0" fontId="74" fillId="25" borderId="5" xfId="0" applyFont="1" applyFill="1" applyBorder="1"/>
    <xf numFmtId="0" fontId="63" fillId="25" borderId="24" xfId="0" applyFont="1" applyFill="1" applyBorder="1"/>
    <xf numFmtId="0" fontId="73" fillId="0" borderId="20" xfId="0" applyFont="1" applyBorder="1"/>
    <xf numFmtId="0" fontId="63" fillId="0" borderId="25" xfId="0" applyFont="1" applyBorder="1"/>
    <xf numFmtId="0" fontId="74" fillId="0" borderId="3" xfId="0" applyFont="1" applyBorder="1"/>
    <xf numFmtId="0" fontId="63" fillId="0" borderId="9" xfId="0" applyFont="1" applyBorder="1"/>
    <xf numFmtId="0" fontId="76" fillId="0" borderId="5" xfId="0" applyFont="1" applyBorder="1" applyAlignment="1">
      <alignment wrapText="1"/>
    </xf>
    <xf numFmtId="0" fontId="65" fillId="0" borderId="9" xfId="0" applyFont="1" applyBorder="1" applyAlignment="1">
      <alignment wrapText="1"/>
    </xf>
    <xf numFmtId="0" fontId="77" fillId="0" borderId="5" xfId="0" applyFont="1" applyBorder="1" applyAlignment="1">
      <alignment wrapText="1"/>
    </xf>
    <xf numFmtId="0" fontId="65" fillId="0" borderId="24" xfId="0" applyFont="1" applyBorder="1"/>
    <xf numFmtId="0" fontId="65" fillId="0" borderId="5" xfId="0" applyFont="1" applyBorder="1"/>
    <xf numFmtId="0" fontId="1" fillId="0" borderId="7" xfId="0" applyFont="1" applyBorder="1" applyAlignment="1">
      <alignment horizontal="left" vertical="center" wrapText="1"/>
    </xf>
    <xf numFmtId="0" fontId="1" fillId="0" borderId="5" xfId="0" applyFont="1" applyBorder="1" applyAlignment="1">
      <alignment horizontal="left" vertical="center" wrapText="1"/>
    </xf>
    <xf numFmtId="0" fontId="1" fillId="0" borderId="2" xfId="0" applyFont="1" applyBorder="1" applyAlignment="1">
      <alignment vertical="center" wrapText="1"/>
    </xf>
    <xf numFmtId="0" fontId="1" fillId="0" borderId="3" xfId="0" applyFont="1" applyBorder="1" applyAlignment="1">
      <alignment horizontal="left" vertical="top" wrapText="1"/>
    </xf>
    <xf numFmtId="0" fontId="1" fillId="10" borderId="3" xfId="0" applyFont="1" applyFill="1" applyBorder="1" applyAlignment="1">
      <alignment horizontal="left" vertical="top" wrapText="1"/>
    </xf>
    <xf numFmtId="0" fontId="78" fillId="0" borderId="0" xfId="0" applyFont="1"/>
    <xf numFmtId="0" fontId="78" fillId="0" borderId="0" xfId="0" applyFont="1" applyAlignment="1">
      <alignment wrapText="1"/>
    </xf>
    <xf numFmtId="0" fontId="22" fillId="14" borderId="3" xfId="0" applyFont="1" applyFill="1" applyBorder="1" applyAlignment="1">
      <alignment horizontal="left" vertical="center" wrapText="1"/>
    </xf>
    <xf numFmtId="0" fontId="65" fillId="24" borderId="3" xfId="0" applyFont="1" applyFill="1" applyBorder="1" applyAlignment="1">
      <alignment wrapText="1"/>
    </xf>
    <xf numFmtId="0" fontId="63" fillId="24" borderId="9" xfId="0" applyFont="1" applyFill="1" applyBorder="1"/>
    <xf numFmtId="0" fontId="79" fillId="0" borderId="9" xfId="0" applyFont="1" applyBorder="1"/>
    <xf numFmtId="0" fontId="79" fillId="24" borderId="9" xfId="0" applyFont="1" applyFill="1" applyBorder="1"/>
    <xf numFmtId="14" fontId="79" fillId="24" borderId="9" xfId="0" applyNumberFormat="1" applyFont="1" applyFill="1" applyBorder="1"/>
    <xf numFmtId="0" fontId="80" fillId="22" borderId="9" xfId="0" applyFont="1" applyFill="1" applyBorder="1"/>
    <xf numFmtId="0" fontId="65" fillId="0" borderId="9" xfId="0" applyFont="1" applyBorder="1"/>
    <xf numFmtId="0" fontId="81" fillId="26" borderId="9" xfId="0" applyFont="1" applyFill="1" applyBorder="1" applyAlignment="1">
      <alignment wrapText="1"/>
    </xf>
    <xf numFmtId="0" fontId="63" fillId="24" borderId="9" xfId="0" applyFont="1" applyFill="1" applyBorder="1" applyAlignment="1">
      <alignment wrapText="1"/>
    </xf>
    <xf numFmtId="0" fontId="81" fillId="26" borderId="9" xfId="0" applyFont="1" applyFill="1" applyBorder="1"/>
    <xf numFmtId="14" fontId="81" fillId="26" borderId="9" xfId="0" applyNumberFormat="1" applyFont="1" applyFill="1" applyBorder="1"/>
    <xf numFmtId="0" fontId="81" fillId="24" borderId="9" xfId="0" applyFont="1" applyFill="1" applyBorder="1"/>
    <xf numFmtId="0" fontId="77" fillId="0" borderId="9" xfId="0" applyFont="1" applyBorder="1" applyAlignment="1">
      <alignment wrapText="1"/>
    </xf>
    <xf numFmtId="0" fontId="82" fillId="24" borderId="9" xfId="0" applyFont="1" applyFill="1" applyBorder="1"/>
    <xf numFmtId="0" fontId="82" fillId="24" borderId="9" xfId="0" applyFont="1" applyFill="1" applyBorder="1" applyAlignment="1">
      <alignment wrapText="1"/>
    </xf>
    <xf numFmtId="0" fontId="83" fillId="0" borderId="3" xfId="0" applyFont="1" applyBorder="1" applyAlignment="1">
      <alignment wrapText="1"/>
    </xf>
    <xf numFmtId="0" fontId="74" fillId="0" borderId="5" xfId="0" applyFont="1" applyBorder="1" applyAlignment="1">
      <alignment wrapText="1"/>
    </xf>
    <xf numFmtId="0" fontId="84" fillId="0" borderId="5" xfId="0" applyFont="1" applyBorder="1" applyAlignment="1">
      <alignment wrapText="1"/>
    </xf>
    <xf numFmtId="0" fontId="73" fillId="0" borderId="5" xfId="0" applyFont="1" applyBorder="1" applyAlignment="1">
      <alignment wrapText="1"/>
    </xf>
    <xf numFmtId="0" fontId="83" fillId="0" borderId="5" xfId="0" applyFont="1" applyBorder="1"/>
    <xf numFmtId="0" fontId="85" fillId="0" borderId="5" xfId="0" applyFont="1" applyBorder="1" applyAlignment="1">
      <alignment wrapText="1"/>
    </xf>
    <xf numFmtId="0" fontId="86" fillId="0" borderId="5" xfId="0" applyFont="1" applyBorder="1" applyAlignment="1">
      <alignment wrapText="1"/>
    </xf>
    <xf numFmtId="0" fontId="38" fillId="3" borderId="6" xfId="0" applyFont="1" applyFill="1" applyBorder="1" applyAlignment="1">
      <alignment wrapText="1"/>
    </xf>
    <xf numFmtId="0" fontId="16" fillId="0" borderId="5" xfId="0" applyFont="1" applyBorder="1" applyAlignment="1">
      <alignment horizontal="center" vertical="center" wrapText="1"/>
    </xf>
    <xf numFmtId="0" fontId="12" fillId="0" borderId="5" xfId="0" applyFont="1" applyBorder="1" applyAlignment="1">
      <alignment horizontal="left" vertical="center" wrapText="1"/>
    </xf>
    <xf numFmtId="0" fontId="13" fillId="17" borderId="5" xfId="0" applyFont="1" applyFill="1" applyBorder="1" applyAlignment="1">
      <alignment wrapText="1"/>
    </xf>
    <xf numFmtId="0" fontId="13" fillId="20" borderId="5" xfId="0" applyFont="1" applyFill="1" applyBorder="1"/>
    <xf numFmtId="0" fontId="13" fillId="20" borderId="5" xfId="0" applyFont="1" applyFill="1" applyBorder="1" applyAlignment="1">
      <alignment vertical="center"/>
    </xf>
    <xf numFmtId="0" fontId="22" fillId="0" borderId="5" xfId="0" applyFont="1" applyBorder="1"/>
    <xf numFmtId="0" fontId="22" fillId="20" borderId="5" xfId="0" applyFont="1" applyFill="1" applyBorder="1"/>
    <xf numFmtId="0" fontId="22" fillId="17" borderId="5" xfId="0" applyFont="1" applyFill="1" applyBorder="1"/>
    <xf numFmtId="0" fontId="11" fillId="0" borderId="5" xfId="0" applyFont="1" applyBorder="1" applyAlignment="1">
      <alignment horizontal="center" vertical="top" wrapText="1"/>
    </xf>
    <xf numFmtId="0" fontId="0" fillId="0" borderId="24" xfId="0" applyBorder="1" applyAlignment="1">
      <alignment horizontal="left" vertical="center" wrapText="1"/>
    </xf>
    <xf numFmtId="0" fontId="0" fillId="17" borderId="5" xfId="0" applyFill="1" applyBorder="1" applyAlignment="1">
      <alignment horizontal="left" vertical="center" wrapText="1"/>
    </xf>
    <xf numFmtId="0" fontId="13" fillId="0" borderId="5" xfId="0" applyFont="1" applyBorder="1" applyAlignment="1">
      <alignment wrapText="1"/>
    </xf>
    <xf numFmtId="0" fontId="5" fillId="0" borderId="3" xfId="0" applyFont="1" applyBorder="1" applyAlignment="1">
      <alignment horizontal="center" vertical="top" wrapText="1"/>
    </xf>
    <xf numFmtId="0" fontId="5" fillId="0" borderId="5" xfId="0" applyFont="1" applyBorder="1" applyAlignment="1">
      <alignment horizontal="center" vertical="top" wrapText="1"/>
    </xf>
    <xf numFmtId="0" fontId="5" fillId="17" borderId="3" xfId="0" applyFont="1" applyFill="1" applyBorder="1" applyAlignment="1">
      <alignment horizontal="left" vertical="center" wrapText="1"/>
    </xf>
    <xf numFmtId="0" fontId="0" fillId="17" borderId="3" xfId="0" applyFill="1" applyBorder="1" applyAlignment="1">
      <alignment wrapText="1"/>
    </xf>
    <xf numFmtId="0" fontId="15" fillId="3" borderId="15" xfId="0" applyFont="1" applyFill="1" applyBorder="1"/>
    <xf numFmtId="49" fontId="15" fillId="3" borderId="3" xfId="0" applyNumberFormat="1" applyFont="1" applyFill="1" applyBorder="1" applyAlignment="1">
      <alignment wrapText="1"/>
    </xf>
    <xf numFmtId="49" fontId="6" fillId="3" borderId="11" xfId="0" applyNumberFormat="1" applyFont="1" applyFill="1" applyBorder="1" applyAlignment="1">
      <alignment horizontal="center" vertical="center" wrapText="1"/>
    </xf>
    <xf numFmtId="0" fontId="13" fillId="0" borderId="1" xfId="0" applyFont="1" applyBorder="1" applyAlignment="1">
      <alignment wrapText="1"/>
    </xf>
    <xf numFmtId="0" fontId="40" fillId="0" borderId="1" xfId="0" applyFont="1" applyBorder="1"/>
    <xf numFmtId="14" fontId="8" fillId="3" borderId="1" xfId="0" applyNumberFormat="1" applyFont="1" applyFill="1" applyBorder="1" applyAlignment="1">
      <alignment vertical="center" wrapText="1"/>
    </xf>
    <xf numFmtId="0" fontId="22" fillId="0" borderId="1" xfId="0" applyFont="1" applyBorder="1" applyAlignment="1">
      <alignment wrapText="1"/>
    </xf>
    <xf numFmtId="0" fontId="34" fillId="0" borderId="3" xfId="0" applyFont="1" applyBorder="1"/>
    <xf numFmtId="0" fontId="16" fillId="0" borderId="0" xfId="0" applyFont="1" applyAlignment="1">
      <alignment wrapText="1"/>
    </xf>
    <xf numFmtId="0" fontId="65" fillId="0" borderId="3" xfId="0" applyFont="1" applyBorder="1" applyAlignment="1">
      <alignment wrapText="1"/>
    </xf>
    <xf numFmtId="0" fontId="91" fillId="28" borderId="3" xfId="3" applyBorder="1" applyAlignment="1">
      <alignment horizontal="left" vertical="center" wrapText="1"/>
    </xf>
    <xf numFmtId="0" fontId="90" fillId="27" borderId="3" xfId="2" applyBorder="1" applyAlignment="1">
      <alignment horizontal="left" vertical="center" wrapText="1"/>
    </xf>
    <xf numFmtId="0" fontId="94" fillId="0" borderId="3" xfId="0" applyFont="1" applyBorder="1" applyAlignment="1">
      <alignment horizontal="center" vertical="center" wrapText="1"/>
    </xf>
    <xf numFmtId="0" fontId="95" fillId="31" borderId="3" xfId="3" applyFont="1" applyFill="1" applyBorder="1" applyAlignment="1">
      <alignment horizontal="left" vertical="center" wrapText="1"/>
    </xf>
    <xf numFmtId="0" fontId="94" fillId="0" borderId="0" xfId="0" applyFont="1"/>
    <xf numFmtId="0" fontId="94" fillId="0" borderId="3" xfId="0" applyFont="1" applyBorder="1" applyAlignment="1">
      <alignment horizontal="left" vertical="center" wrapText="1"/>
    </xf>
    <xf numFmtId="0" fontId="96" fillId="32" borderId="3" xfId="2" applyFont="1" applyFill="1" applyBorder="1" applyAlignment="1">
      <alignment horizontal="left" vertical="center" wrapText="1"/>
    </xf>
    <xf numFmtId="0" fontId="30" fillId="0" borderId="3" xfId="0" applyFont="1" applyBorder="1" applyAlignment="1">
      <alignment horizontal="left" vertical="center" wrapText="1"/>
    </xf>
    <xf numFmtId="0" fontId="96" fillId="32" borderId="26" xfId="2" applyFont="1" applyFill="1" applyBorder="1" applyAlignment="1">
      <alignment horizontal="left" vertical="center" wrapText="1"/>
    </xf>
    <xf numFmtId="0" fontId="55" fillId="0" borderId="3" xfId="0" applyFont="1" applyBorder="1" applyAlignment="1">
      <alignment horizontal="center" vertical="center" wrapText="1"/>
    </xf>
    <xf numFmtId="0" fontId="97" fillId="33" borderId="3" xfId="4" applyFont="1" applyFill="1" applyBorder="1" applyAlignment="1">
      <alignment horizontal="left" vertical="center" wrapText="1"/>
    </xf>
    <xf numFmtId="0" fontId="55" fillId="24" borderId="3" xfId="0" applyFont="1" applyFill="1" applyBorder="1" applyAlignment="1">
      <alignment wrapText="1"/>
    </xf>
    <xf numFmtId="0" fontId="55" fillId="0" borderId="5" xfId="0" applyFont="1" applyBorder="1" applyAlignment="1">
      <alignment wrapText="1"/>
    </xf>
    <xf numFmtId="0" fontId="55" fillId="24" borderId="3" xfId="0" applyFont="1" applyFill="1" applyBorder="1" applyAlignment="1">
      <alignment horizontal="center" vertical="center" wrapText="1"/>
    </xf>
    <xf numFmtId="0" fontId="95" fillId="31" borderId="26" xfId="3" applyFont="1" applyFill="1" applyBorder="1" applyAlignment="1">
      <alignment horizontal="left" vertical="center" wrapText="1"/>
    </xf>
    <xf numFmtId="0" fontId="55" fillId="25" borderId="3" xfId="0" applyFont="1" applyFill="1" applyBorder="1" applyAlignment="1">
      <alignment wrapText="1"/>
    </xf>
    <xf numFmtId="0" fontId="98" fillId="34" borderId="26" xfId="5" applyFont="1" applyFill="1" applyAlignment="1">
      <alignment horizontal="left" vertical="center" wrapText="1"/>
    </xf>
    <xf numFmtId="0" fontId="55" fillId="0" borderId="7" xfId="0" applyFont="1" applyBorder="1" applyAlignment="1">
      <alignment wrapText="1"/>
    </xf>
    <xf numFmtId="0" fontId="94" fillId="0" borderId="7" xfId="0" applyFont="1" applyBorder="1" applyAlignment="1">
      <alignment horizontal="left" vertical="center" wrapText="1"/>
    </xf>
    <xf numFmtId="0" fontId="94" fillId="0" borderId="5" xfId="0" applyFont="1" applyBorder="1" applyAlignment="1">
      <alignment horizontal="left" vertical="center" wrapText="1"/>
    </xf>
    <xf numFmtId="0" fontId="94" fillId="0" borderId="20" xfId="0" applyFont="1" applyBorder="1" applyAlignment="1">
      <alignment horizontal="center" vertical="center" wrapText="1"/>
    </xf>
    <xf numFmtId="0" fontId="55" fillId="0" borderId="20" xfId="0" applyFont="1" applyBorder="1" applyAlignment="1">
      <alignment wrapText="1"/>
    </xf>
    <xf numFmtId="0" fontId="94" fillId="0" borderId="20" xfId="0" applyFont="1" applyBorder="1" applyAlignment="1">
      <alignment horizontal="left" vertical="center" wrapText="1"/>
    </xf>
    <xf numFmtId="0" fontId="0" fillId="0" borderId="0" xfId="0" quotePrefix="1"/>
    <xf numFmtId="11" fontId="0" fillId="0" borderId="0" xfId="0" applyNumberFormat="1"/>
    <xf numFmtId="0" fontId="0" fillId="0" borderId="0" xfId="0" quotePrefix="1" applyAlignment="1">
      <alignment wrapText="1"/>
    </xf>
    <xf numFmtId="0" fontId="90" fillId="27" borderId="5" xfId="2" applyBorder="1" applyAlignment="1">
      <alignment wrapText="1"/>
    </xf>
    <xf numFmtId="0" fontId="91" fillId="28" borderId="5" xfId="3" applyBorder="1" applyAlignment="1">
      <alignment wrapText="1"/>
    </xf>
    <xf numFmtId="0" fontId="99" fillId="0" borderId="3" xfId="0" applyFont="1" applyBorder="1" applyAlignment="1">
      <alignment wrapText="1"/>
    </xf>
    <xf numFmtId="0" fontId="5" fillId="0" borderId="8" xfId="0" applyFont="1" applyBorder="1" applyAlignment="1">
      <alignment horizontal="center" vertical="center" wrapText="1"/>
    </xf>
    <xf numFmtId="0" fontId="0" fillId="0" borderId="9" xfId="0" applyBorder="1" applyAlignment="1">
      <alignment horizontal="left" vertical="center" wrapText="1"/>
    </xf>
    <xf numFmtId="0" fontId="92" fillId="29" borderId="3" xfId="4" applyBorder="1" applyAlignment="1">
      <alignment horizontal="left" vertical="center" wrapText="1"/>
    </xf>
    <xf numFmtId="0" fontId="92" fillId="29" borderId="3" xfId="4" applyBorder="1" applyAlignment="1">
      <alignment wrapText="1"/>
    </xf>
    <xf numFmtId="0" fontId="94" fillId="0" borderId="8" xfId="0" applyFont="1" applyBorder="1" applyAlignment="1">
      <alignment horizontal="left" vertical="center" wrapText="1"/>
    </xf>
    <xf numFmtId="0" fontId="72" fillId="0" borderId="27" xfId="0" applyFont="1" applyBorder="1" applyAlignment="1">
      <alignment wrapText="1"/>
    </xf>
    <xf numFmtId="0" fontId="65" fillId="0" borderId="27" xfId="0" applyFont="1" applyBorder="1" applyAlignment="1">
      <alignment wrapText="1"/>
    </xf>
    <xf numFmtId="0" fontId="55" fillId="0" borderId="8" xfId="0" applyFont="1" applyBorder="1" applyAlignment="1">
      <alignment wrapText="1"/>
    </xf>
    <xf numFmtId="0" fontId="55" fillId="24" borderId="8" xfId="0" applyFont="1" applyFill="1" applyBorder="1" applyAlignment="1">
      <alignment wrapText="1"/>
    </xf>
    <xf numFmtId="0" fontId="16" fillId="0" borderId="8" xfId="0" applyFont="1" applyBorder="1" applyAlignment="1">
      <alignment wrapText="1"/>
    </xf>
    <xf numFmtId="0" fontId="94" fillId="0" borderId="28" xfId="0" applyFont="1" applyBorder="1" applyAlignment="1">
      <alignment horizontal="left" vertical="center" wrapText="1"/>
    </xf>
    <xf numFmtId="0" fontId="0" fillId="0" borderId="28" xfId="0" applyBorder="1" applyAlignment="1">
      <alignment horizontal="center" vertical="center" wrapText="1"/>
    </xf>
    <xf numFmtId="0" fontId="0" fillId="0" borderId="29" xfId="0" applyBorder="1" applyAlignment="1">
      <alignment vertical="center"/>
    </xf>
    <xf numFmtId="0" fontId="0" fillId="0" borderId="27" xfId="0" applyBorder="1" applyAlignment="1">
      <alignment horizontal="left" vertical="center" wrapText="1"/>
    </xf>
    <xf numFmtId="0" fontId="0" fillId="0" borderId="9" xfId="0" applyBorder="1" applyAlignment="1">
      <alignment horizontal="center" vertical="center" wrapText="1"/>
    </xf>
    <xf numFmtId="0" fontId="5" fillId="0" borderId="9" xfId="0" applyFont="1" applyBorder="1" applyAlignment="1">
      <alignment horizontal="left" vertical="center" wrapText="1"/>
    </xf>
    <xf numFmtId="0" fontId="13" fillId="0" borderId="9" xfId="0" applyFont="1" applyBorder="1"/>
    <xf numFmtId="0" fontId="13" fillId="3" borderId="9" xfId="0" applyFont="1" applyFill="1" applyBorder="1"/>
    <xf numFmtId="0" fontId="13" fillId="3" borderId="9" xfId="0" applyFont="1" applyFill="1" applyBorder="1" applyAlignment="1">
      <alignment horizontal="center" vertical="center"/>
    </xf>
    <xf numFmtId="0" fontId="13" fillId="17" borderId="9" xfId="0" applyFont="1" applyFill="1" applyBorder="1"/>
    <xf numFmtId="0" fontId="0" fillId="0" borderId="30" xfId="0" applyBorder="1" applyAlignment="1">
      <alignment horizontal="left" vertical="center" wrapText="1"/>
    </xf>
    <xf numFmtId="0" fontId="0" fillId="0" borderId="25" xfId="0" applyBorder="1" applyAlignment="1">
      <alignment horizontal="center" vertical="center" wrapText="1"/>
    </xf>
    <xf numFmtId="0" fontId="0" fillId="0" borderId="25" xfId="0" applyBorder="1" applyAlignment="1">
      <alignment horizontal="left" vertical="center" wrapText="1"/>
    </xf>
    <xf numFmtId="0" fontId="0" fillId="0" borderId="2" xfId="0" applyBorder="1" applyAlignment="1">
      <alignment horizontal="center" vertical="center" wrapText="1"/>
    </xf>
    <xf numFmtId="0" fontId="0" fillId="0" borderId="2" xfId="0" applyBorder="1" applyAlignment="1">
      <alignment horizontal="left" vertical="center" wrapText="1"/>
    </xf>
    <xf numFmtId="49" fontId="15" fillId="3" borderId="3" xfId="0" quotePrefix="1" applyNumberFormat="1" applyFont="1" applyFill="1" applyBorder="1" applyAlignment="1">
      <alignment wrapText="1"/>
    </xf>
    <xf numFmtId="0" fontId="0" fillId="19" borderId="5" xfId="0" applyFill="1" applyBorder="1" applyAlignment="1">
      <alignment horizontal="left" vertical="center" wrapText="1"/>
    </xf>
    <xf numFmtId="0" fontId="0" fillId="19" borderId="3" xfId="0" applyFill="1" applyBorder="1" applyAlignment="1">
      <alignment horizontal="left" vertical="center" wrapText="1"/>
    </xf>
    <xf numFmtId="0" fontId="13" fillId="19" borderId="5" xfId="0" applyFont="1" applyFill="1" applyBorder="1"/>
    <xf numFmtId="0" fontId="0" fillId="19" borderId="3" xfId="0" applyFill="1" applyBorder="1" applyAlignment="1">
      <alignment wrapText="1"/>
    </xf>
    <xf numFmtId="0" fontId="5" fillId="19" borderId="3" xfId="0" applyFont="1" applyFill="1" applyBorder="1" applyAlignment="1">
      <alignment horizontal="left" vertical="center" wrapText="1"/>
    </xf>
    <xf numFmtId="0" fontId="100" fillId="19" borderId="0" xfId="0" applyFont="1" applyFill="1" applyAlignment="1">
      <alignment vertical="center"/>
    </xf>
    <xf numFmtId="0" fontId="0" fillId="19" borderId="0" xfId="0" applyFill="1"/>
    <xf numFmtId="0" fontId="13" fillId="19" borderId="3" xfId="0" applyFont="1" applyFill="1" applyBorder="1" applyAlignment="1">
      <alignment wrapText="1"/>
    </xf>
    <xf numFmtId="0" fontId="11" fillId="19" borderId="3" xfId="0" applyFont="1" applyFill="1" applyBorder="1" applyAlignment="1">
      <alignment horizontal="center" vertical="top" wrapText="1"/>
    </xf>
    <xf numFmtId="0" fontId="11" fillId="19" borderId="5" xfId="0" applyFont="1" applyFill="1" applyBorder="1" applyAlignment="1">
      <alignment horizontal="center" vertical="top" wrapText="1"/>
    </xf>
    <xf numFmtId="0" fontId="4" fillId="19" borderId="3" xfId="0" applyFont="1" applyFill="1" applyBorder="1" applyAlignment="1">
      <alignment horizontal="center" vertical="top" wrapText="1"/>
    </xf>
    <xf numFmtId="0" fontId="4" fillId="19" borderId="3" xfId="0" applyFont="1" applyFill="1" applyBorder="1" applyAlignment="1">
      <alignment horizontal="left" vertical="top" wrapText="1"/>
    </xf>
    <xf numFmtId="0" fontId="2" fillId="0" borderId="2" xfId="0" applyFont="1" applyBorder="1" applyAlignment="1">
      <alignment vertical="center" wrapText="1"/>
    </xf>
    <xf numFmtId="0" fontId="0" fillId="0" borderId="0" xfId="0" applyAlignment="1">
      <alignment horizontal="left" wrapText="1"/>
    </xf>
  </cellXfs>
  <cellStyles count="6">
    <cellStyle name="Bad" xfId="3" builtinId="27"/>
    <cellStyle name="Check Cell" xfId="5" builtinId="23"/>
    <cellStyle name="Good" xfId="2" builtinId="26"/>
    <cellStyle name="Hyperlink" xfId="1" builtinId="8"/>
    <cellStyle name="Neutral" xfId="4" builtinId="28"/>
    <cellStyle name="Normal" xfId="0" builtinId="0"/>
  </cellStyles>
  <dxfs count="1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dxf>
    <dxf>
      <alignment vertical="center"/>
    </dxf>
    <dxf>
      <alignment vertical="center"/>
    </dxf>
    <dxf>
      <alignment vertic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intel-my.sharepoint.com/personal/anson_shen_intel_com/Documents/Desktop/Work/Bytedance/Bytedance1_3.xlsx" TargetMode="External"/><Relationship Id="rId1" Type="http://schemas.openxmlformats.org/officeDocument/2006/relationships/externalLinkPath" Target="https://intel-my.sharepoint.com/personal/anson_shen_intel_com/Documents/Desktop/Work/Bytedance/Bytedance1_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earning (2)"/>
      <sheetName val="8457CFA"/>
      <sheetName val="Sheet6"/>
      <sheetName val="Sheet7"/>
      <sheetName val="Sheet9"/>
      <sheetName val="Sheet8"/>
      <sheetName val="ByteDance Fleet_Pivo (2)"/>
      <sheetName val="ByteDance Fleet(new)"/>
      <sheetName val="April. failures"/>
      <sheetName val="Sheet1"/>
      <sheetName val="Sheet2"/>
      <sheetName val="ByteDance Fleet_Pivo"/>
      <sheetName val="FA_Result"/>
      <sheetName val="Learning"/>
    </sheetNames>
    <sheetDataSet>
      <sheetData sheetId="0" refreshError="1"/>
      <sheetData sheetId="1" refreshError="1"/>
      <sheetData sheetId="2" refreshError="1"/>
      <sheetData sheetId="3" refreshError="1"/>
      <sheetData sheetId="4" refreshError="1"/>
      <sheetData sheetId="5" refreshError="1"/>
      <sheetData sheetId="6" refreshError="1">
        <row r="1">
          <cell r="E1" t="str">
            <v>Server SN</v>
          </cell>
          <cell r="X1" t="str">
            <v>Disposition</v>
          </cell>
        </row>
        <row r="2">
          <cell r="E2" t="str">
            <v>CN4332P3Z0</v>
          </cell>
          <cell r="X2" t="str">
            <v>DPM Random</v>
          </cell>
        </row>
        <row r="3">
          <cell r="E3" t="str">
            <v>28B808831</v>
          </cell>
          <cell r="X3" t="str">
            <v>DPM Exposure</v>
          </cell>
        </row>
        <row r="4">
          <cell r="E4" t="str">
            <v>CN4335P2J3</v>
          </cell>
          <cell r="X4" t="str">
            <v>memory.DIMM</v>
          </cell>
        </row>
        <row r="5">
          <cell r="E5" t="str">
            <v>CN4332P40P</v>
          </cell>
          <cell r="X5" t="str">
            <v>Know Issue.SW Fix</v>
          </cell>
        </row>
        <row r="6">
          <cell r="E6" t="str">
            <v>21AB32733</v>
          </cell>
          <cell r="X6" t="str">
            <v>Know Issue.SW Fix</v>
          </cell>
        </row>
        <row r="7">
          <cell r="E7" t="str">
            <v>21AB32733</v>
          </cell>
          <cell r="X7" t="str">
            <v>Know Issue.SW Fix</v>
          </cell>
        </row>
        <row r="8">
          <cell r="E8" t="str">
            <v>21B371549</v>
          </cell>
          <cell r="X8" t="str">
            <v>Invalid log</v>
          </cell>
        </row>
        <row r="9">
          <cell r="E9" t="str">
            <v>6101916003834002</v>
          </cell>
          <cell r="X9" t="str">
            <v>Invalid log</v>
          </cell>
        </row>
        <row r="10">
          <cell r="E10" t="str">
            <v>28B913887</v>
          </cell>
          <cell r="X10" t="str">
            <v>Memory.IMC</v>
          </cell>
        </row>
        <row r="11">
          <cell r="E11" t="str">
            <v>28B808845</v>
          </cell>
          <cell r="X11" t="str">
            <v>Invalid log</v>
          </cell>
        </row>
        <row r="12">
          <cell r="E12" t="str">
            <v>6101828503593311</v>
          </cell>
          <cell r="X12" t="str">
            <v>DPM Exposure</v>
          </cell>
        </row>
        <row r="13">
          <cell r="E13" t="str">
            <v>21B374622</v>
          </cell>
          <cell r="X13" t="str">
            <v>Know Issue.SW Fix</v>
          </cell>
        </row>
        <row r="14">
          <cell r="E14" t="str">
            <v>CN4308P5HU</v>
          </cell>
          <cell r="X14" t="str">
            <v>memory.DIMM</v>
          </cell>
        </row>
        <row r="15">
          <cell r="E15" t="str">
            <v>28B616147</v>
          </cell>
          <cell r="X15" t="str">
            <v>Invalid log</v>
          </cell>
        </row>
        <row r="16">
          <cell r="E16" t="str">
            <v>6101828503593316</v>
          </cell>
          <cell r="X16" t="str">
            <v>Invalid log</v>
          </cell>
        </row>
        <row r="17">
          <cell r="E17" t="str">
            <v>CN4332P4FT</v>
          </cell>
          <cell r="X17" t="str">
            <v>Suspect SW</v>
          </cell>
        </row>
        <row r="18">
          <cell r="E18" t="str">
            <v>6101916203813590</v>
          </cell>
          <cell r="X18" t="str">
            <v>Invalid log</v>
          </cell>
        </row>
        <row r="19">
          <cell r="E19" t="str">
            <v>21B805780</v>
          </cell>
          <cell r="X19" t="str">
            <v>Suspect PCIe Device</v>
          </cell>
        </row>
        <row r="20">
          <cell r="E20" t="str">
            <v>21B946545</v>
          </cell>
          <cell r="X20" t="str">
            <v>Thermal/Power</v>
          </cell>
        </row>
        <row r="21">
          <cell r="E21" t="str">
            <v>CN4341P489</v>
          </cell>
          <cell r="X21" t="str">
            <v>DPM Exposure</v>
          </cell>
        </row>
        <row r="22">
          <cell r="E22" t="str">
            <v>CN4332P3NG</v>
          </cell>
          <cell r="X22" t="str">
            <v>memory.DIMM</v>
          </cell>
        </row>
        <row r="23">
          <cell r="E23" t="str">
            <v>21BA38504</v>
          </cell>
          <cell r="X23" t="str">
            <v>memory.DIMM</v>
          </cell>
        </row>
        <row r="24">
          <cell r="E24" t="str">
            <v>6101917603820668</v>
          </cell>
          <cell r="X24" t="str">
            <v>Suspect PCIe Device</v>
          </cell>
        </row>
        <row r="25">
          <cell r="E25" t="str">
            <v>6101917603820655</v>
          </cell>
          <cell r="X25" t="str">
            <v>Inconclusive</v>
          </cell>
        </row>
        <row r="26">
          <cell r="E26" t="str">
            <v>CN4308P2CD</v>
          </cell>
          <cell r="X26" t="str">
            <v>memory.DIMM</v>
          </cell>
        </row>
        <row r="27">
          <cell r="E27" t="str">
            <v>21B400555</v>
          </cell>
          <cell r="X27" t="str">
            <v>Invalid log</v>
          </cell>
        </row>
        <row r="28">
          <cell r="E28" t="str">
            <v>6101948103931072</v>
          </cell>
          <cell r="X28" t="str">
            <v>Invalid log</v>
          </cell>
        </row>
        <row r="29">
          <cell r="E29" t="str">
            <v>210235K05V6237VM001T</v>
          </cell>
          <cell r="X29" t="str">
            <v>DPM Exposure</v>
          </cell>
        </row>
        <row r="30">
          <cell r="E30" t="str">
            <v>21B374609</v>
          </cell>
          <cell r="X30" t="str">
            <v>Invalid log</v>
          </cell>
        </row>
        <row r="31">
          <cell r="E31" t="str">
            <v>28B824178</v>
          </cell>
          <cell r="X31" t="str">
            <v>DPM Random</v>
          </cell>
        </row>
        <row r="32">
          <cell r="E32" t="str">
            <v>21BA60932</v>
          </cell>
          <cell r="X32" t="str">
            <v xml:space="preserve">Bystander
</v>
          </cell>
        </row>
        <row r="33">
          <cell r="E33" t="str">
            <v>6101941303898276</v>
          </cell>
          <cell r="X33" t="str">
            <v>Invalid log</v>
          </cell>
        </row>
        <row r="34">
          <cell r="E34" t="str">
            <v>21B562281</v>
          </cell>
          <cell r="X34" t="str">
            <v>DPM Exposure</v>
          </cell>
        </row>
        <row r="35">
          <cell r="E35" t="str">
            <v>21BA60932</v>
          </cell>
          <cell r="X35" t="str">
            <v xml:space="preserve">Bystander
</v>
          </cell>
        </row>
        <row r="36">
          <cell r="E36" t="str">
            <v>6101904503757712</v>
          </cell>
          <cell r="X36" t="str">
            <v>Invalid log</v>
          </cell>
        </row>
        <row r="37">
          <cell r="E37" t="str">
            <v>21AB04708</v>
          </cell>
          <cell r="X37" t="str">
            <v>DPM Random</v>
          </cell>
        </row>
        <row r="38">
          <cell r="E38" t="str">
            <v>21AC07675</v>
          </cell>
          <cell r="X38" t="str">
            <v>Inconclusive</v>
          </cell>
        </row>
        <row r="39">
          <cell r="E39" t="str">
            <v>24BB05463</v>
          </cell>
          <cell r="X39" t="str">
            <v>memory.DIMM</v>
          </cell>
        </row>
        <row r="40">
          <cell r="E40" t="str">
            <v>21BA60932</v>
          </cell>
          <cell r="X40" t="str">
            <v xml:space="preserve">Bystander
</v>
          </cell>
        </row>
        <row r="41">
          <cell r="E41" t="str">
            <v>21B226825</v>
          </cell>
          <cell r="X41" t="str">
            <v>Know Issue.SW Fix</v>
          </cell>
        </row>
        <row r="42">
          <cell r="E42" t="str">
            <v>CN4345P28M</v>
          </cell>
          <cell r="X42" t="str">
            <v>memory.DIMM</v>
          </cell>
        </row>
        <row r="43">
          <cell r="E43" t="str">
            <v>28BB06727</v>
          </cell>
          <cell r="X43" t="str">
            <v>Memory.IMC</v>
          </cell>
        </row>
        <row r="44">
          <cell r="E44" t="str">
            <v>24BB05181</v>
          </cell>
          <cell r="X44" t="str">
            <v>Memory.IMC</v>
          </cell>
        </row>
        <row r="45">
          <cell r="E45" t="str">
            <v>28BB06876</v>
          </cell>
          <cell r="X45" t="str">
            <v>memory.DIMM</v>
          </cell>
        </row>
        <row r="46">
          <cell r="E46" t="str">
            <v>CN4341P44P</v>
          </cell>
          <cell r="X46" t="str">
            <v>DPM Random</v>
          </cell>
        </row>
        <row r="47">
          <cell r="E47" t="str">
            <v>28BB06716（无法开机未收日志）</v>
          </cell>
          <cell r="X47" t="str">
            <v>Invalid log</v>
          </cell>
        </row>
        <row r="48">
          <cell r="E48" t="str">
            <v>CN4345P2HS</v>
          </cell>
          <cell r="X48" t="str">
            <v>DPM Exposure</v>
          </cell>
        </row>
        <row r="49">
          <cell r="E49" t="str">
            <v>24BB14688</v>
          </cell>
          <cell r="X49" t="str">
            <v>Invalid log</v>
          </cell>
        </row>
        <row r="50">
          <cell r="E50" t="str">
            <v>24BB05180</v>
          </cell>
          <cell r="X50" t="str">
            <v>DPM Exposure</v>
          </cell>
        </row>
        <row r="51">
          <cell r="E51" t="str">
            <v>28B823164</v>
          </cell>
          <cell r="X51" t="str">
            <v>DPM Random</v>
          </cell>
        </row>
        <row r="52">
          <cell r="E52" t="str">
            <v>21B400559</v>
          </cell>
          <cell r="X52" t="str">
            <v>Know Issue.SW Fix</v>
          </cell>
        </row>
        <row r="53">
          <cell r="E53" t="str">
            <v>CN4345P22V</v>
          </cell>
          <cell r="X53" t="str">
            <v>DPM Exposure</v>
          </cell>
        </row>
        <row r="54">
          <cell r="E54" t="str">
            <v>CN4346P9GP</v>
          </cell>
          <cell r="X54" t="str">
            <v>DPM Random</v>
          </cell>
        </row>
        <row r="55">
          <cell r="E55" t="str">
            <v>28B823792</v>
          </cell>
          <cell r="X55" t="str">
            <v>Suspect PCIe Device</v>
          </cell>
        </row>
        <row r="56">
          <cell r="E56" t="str">
            <v>21B809826</v>
          </cell>
          <cell r="X56" t="str">
            <v>Suspect PCIe Device</v>
          </cell>
        </row>
        <row r="57">
          <cell r="E57" t="str">
            <v>CN4346P4AZ</v>
          </cell>
          <cell r="X57" t="str">
            <v>DPM Random</v>
          </cell>
        </row>
        <row r="58">
          <cell r="E58" t="str">
            <v>28B807908</v>
          </cell>
          <cell r="X58" t="str">
            <v>DPM Random</v>
          </cell>
        </row>
        <row r="59">
          <cell r="E59" t="str">
            <v>CN4332P3M6</v>
          </cell>
          <cell r="X59" t="str">
            <v>Thermal/Power</v>
          </cell>
        </row>
        <row r="60">
          <cell r="E60" t="str">
            <v>21B372702</v>
          </cell>
          <cell r="X60" t="str">
            <v>Know Issue.SW Fix</v>
          </cell>
        </row>
        <row r="61">
          <cell r="E61" t="str">
            <v>CN4332P3NU</v>
          </cell>
          <cell r="X61" t="str">
            <v>DPM Random</v>
          </cell>
        </row>
        <row r="62">
          <cell r="E62" t="str">
            <v>CN4335P2J3</v>
          </cell>
          <cell r="X62" t="str">
            <v>memory.DIMM</v>
          </cell>
        </row>
        <row r="63">
          <cell r="E63" t="str">
            <v>21BA06726</v>
          </cell>
          <cell r="X63" t="str">
            <v>Know Issue.SW Fix</v>
          </cell>
        </row>
        <row r="64">
          <cell r="E64" t="str">
            <v>21BA06726</v>
          </cell>
          <cell r="X64" t="str">
            <v>Know Issue.SW Fix</v>
          </cell>
        </row>
        <row r="65">
          <cell r="E65" t="str">
            <v>21B706111</v>
          </cell>
          <cell r="X65" t="str">
            <v xml:space="preserve">Bystander
</v>
          </cell>
        </row>
        <row r="66">
          <cell r="E66" t="str">
            <v>21B910350</v>
          </cell>
          <cell r="X66" t="str">
            <v>Know Issue.SW Fix</v>
          </cell>
        </row>
        <row r="67">
          <cell r="E67" t="str">
            <v>CN4341P40D</v>
          </cell>
          <cell r="X67" t="str">
            <v>DPM Random</v>
          </cell>
        </row>
        <row r="68">
          <cell r="E68" t="str">
            <v>6101828603567118</v>
          </cell>
          <cell r="X68" t="str">
            <v>Suspect PCIe Device</v>
          </cell>
        </row>
        <row r="69">
          <cell r="E69" t="str">
            <v>6101842703613570</v>
          </cell>
          <cell r="X69" t="str">
            <v>Suspect SW</v>
          </cell>
        </row>
        <row r="70">
          <cell r="E70" t="str">
            <v>6101828903532292</v>
          </cell>
          <cell r="X70" t="str">
            <v>Know Issue.SW Fix</v>
          </cell>
        </row>
        <row r="71">
          <cell r="E71" t="str">
            <v>6101828903532292</v>
          </cell>
          <cell r="X71" t="str">
            <v>Know Issue.SW Fix</v>
          </cell>
        </row>
        <row r="72">
          <cell r="E72" t="str">
            <v>CN4346P4DD</v>
          </cell>
          <cell r="X72" t="str">
            <v>Suspect PCIe Device</v>
          </cell>
        </row>
        <row r="73">
          <cell r="E73" t="str">
            <v>6101842703613587</v>
          </cell>
          <cell r="X73" t="str">
            <v>Suspect SW</v>
          </cell>
        </row>
        <row r="74">
          <cell r="E74" t="str">
            <v>21AC02098</v>
          </cell>
          <cell r="X74" t="str">
            <v xml:space="preserve">Bystander
</v>
          </cell>
        </row>
        <row r="75">
          <cell r="E75" t="str">
            <v>24BC08312</v>
          </cell>
          <cell r="X75" t="str">
            <v>memory.DIMM</v>
          </cell>
        </row>
        <row r="76">
          <cell r="E76" t="str">
            <v>24C123303</v>
          </cell>
          <cell r="X76" t="str">
            <v>DPM Exposure</v>
          </cell>
        </row>
        <row r="77">
          <cell r="E77" t="str">
            <v>21AC17106</v>
          </cell>
          <cell r="X77" t="str">
            <v>Suspect SW</v>
          </cell>
        </row>
        <row r="78">
          <cell r="E78" t="str">
            <v>210235A4GP523AC0002N</v>
          </cell>
          <cell r="X78" t="str">
            <v>Invalid log</v>
          </cell>
        </row>
        <row r="79">
          <cell r="E79" t="str">
            <v>CN4341P3XX</v>
          </cell>
          <cell r="X79" t="str">
            <v>DPM Random</v>
          </cell>
        </row>
        <row r="80">
          <cell r="E80" t="str">
            <v xml:space="preserve">24BC35152 </v>
          </cell>
          <cell r="X80" t="str">
            <v>DPM Exposure</v>
          </cell>
        </row>
        <row r="81">
          <cell r="E81" t="str">
            <v>CN4345P2X4</v>
          </cell>
          <cell r="X81" t="str">
            <v>DPM Random</v>
          </cell>
        </row>
        <row r="82">
          <cell r="E82" t="str">
            <v>21BA21454</v>
          </cell>
          <cell r="X82" t="str">
            <v>Thermal/Power</v>
          </cell>
        </row>
        <row r="83">
          <cell r="E83" t="str">
            <v>210235A4GP523AC0009W</v>
          </cell>
          <cell r="X83" t="str">
            <v>Invalid log</v>
          </cell>
        </row>
        <row r="84">
          <cell r="E84" t="str">
            <v>6101913903806633</v>
          </cell>
          <cell r="X84" t="str">
            <v>Thermal/Power</v>
          </cell>
        </row>
        <row r="85">
          <cell r="E85" t="str">
            <v>210235A4GP523AC0005S</v>
          </cell>
          <cell r="X85" t="str">
            <v>Invalid log</v>
          </cell>
        </row>
        <row r="86">
          <cell r="E86" t="str">
            <v>CN4350P9RY</v>
          </cell>
          <cell r="X86" t="str">
            <v>DPM Random</v>
          </cell>
        </row>
        <row r="87">
          <cell r="E87" t="str">
            <v>CN4346P49Y</v>
          </cell>
          <cell r="X87" t="str">
            <v>Thermal/Power</v>
          </cell>
        </row>
        <row r="88">
          <cell r="E88" t="str">
            <v xml:space="preserve">24BB22017 </v>
          </cell>
          <cell r="X88" t="str">
            <v>DPM Random</v>
          </cell>
        </row>
        <row r="89">
          <cell r="E89" t="str">
            <v xml:space="preserve">24BC09438 </v>
          </cell>
          <cell r="X89" t="str">
            <v>DPM Random</v>
          </cell>
        </row>
        <row r="90">
          <cell r="E90" t="str">
            <v>CN4345P2TZ</v>
          </cell>
          <cell r="X90" t="str">
            <v>DPM Random</v>
          </cell>
        </row>
        <row r="91">
          <cell r="E91" t="str">
            <v>CN4341P3XT</v>
          </cell>
          <cell r="X91" t="str">
            <v>Invalid log</v>
          </cell>
        </row>
        <row r="92">
          <cell r="E92" t="str">
            <v>21BA60810</v>
          </cell>
          <cell r="X92" t="str">
            <v>DPM Random</v>
          </cell>
        </row>
        <row r="93">
          <cell r="E93" t="str">
            <v>24BC12081</v>
          </cell>
          <cell r="X93" t="str">
            <v>DPM Exposure</v>
          </cell>
        </row>
        <row r="94">
          <cell r="E94" t="str">
            <v>CN4350P8MC</v>
          </cell>
          <cell r="X94" t="str">
            <v>Invalid log</v>
          </cell>
        </row>
        <row r="95">
          <cell r="E95" t="str">
            <v>CN4346P8TW</v>
          </cell>
          <cell r="X95" t="str">
            <v>DPM Exposure</v>
          </cell>
        </row>
        <row r="96">
          <cell r="E96" t="str">
            <v>28B823156</v>
          </cell>
          <cell r="X96" t="str">
            <v>Invalid log</v>
          </cell>
        </row>
        <row r="97">
          <cell r="E97" t="str">
            <v>CN4350P8SB</v>
          </cell>
          <cell r="X97" t="str">
            <v>Invalid log</v>
          </cell>
        </row>
        <row r="98">
          <cell r="E98" t="str">
            <v>21BA43308</v>
          </cell>
          <cell r="X98" t="str">
            <v>DPM Random</v>
          </cell>
        </row>
        <row r="99">
          <cell r="E99" t="str">
            <v>CN4345P2T2</v>
          </cell>
          <cell r="X99" t="str">
            <v>DPM Random</v>
          </cell>
        </row>
        <row r="100">
          <cell r="E100" t="str">
            <v>CN4345P2A2</v>
          </cell>
          <cell r="X100" t="str">
            <v>DPM Random</v>
          </cell>
        </row>
        <row r="101">
          <cell r="E101" t="str">
            <v>21B816195</v>
          </cell>
          <cell r="X101" t="str">
            <v>Suspect SW</v>
          </cell>
        </row>
        <row r="102">
          <cell r="E102" t="str">
            <v>28B823388</v>
          </cell>
          <cell r="X102" t="str">
            <v>Invalid log</v>
          </cell>
        </row>
        <row r="103">
          <cell r="E103" t="str">
            <v>6101959508016091</v>
          </cell>
          <cell r="X103" t="str">
            <v>DPM Random</v>
          </cell>
        </row>
        <row r="104">
          <cell r="E104" t="str">
            <v>24BC35276</v>
          </cell>
          <cell r="X104" t="str">
            <v>DPM Exposure</v>
          </cell>
        </row>
        <row r="105">
          <cell r="E105" t="str">
            <v>CN4345P2LD</v>
          </cell>
          <cell r="X105" t="str">
            <v>DPM Random</v>
          </cell>
        </row>
        <row r="106">
          <cell r="E106" t="str">
            <v>24BC10078</v>
          </cell>
          <cell r="X106" t="str">
            <v>DPM Random</v>
          </cell>
        </row>
        <row r="107">
          <cell r="E107" t="str">
            <v>28BA03556</v>
          </cell>
          <cell r="X107" t="str">
            <v>DPM Random</v>
          </cell>
        </row>
        <row r="108">
          <cell r="E108" t="str">
            <v>SH9C338N810</v>
          </cell>
          <cell r="X108" t="str">
            <v>DPM Random</v>
          </cell>
        </row>
        <row r="109">
          <cell r="E109" t="str">
            <v>J900B6BB</v>
          </cell>
          <cell r="X109" t="str">
            <v>Invalid log</v>
          </cell>
        </row>
        <row r="110">
          <cell r="E110" t="str">
            <v>CN4332P4E3</v>
          </cell>
          <cell r="X110" t="str">
            <v>Invalid log</v>
          </cell>
        </row>
        <row r="111">
          <cell r="E111" t="str">
            <v>21AB37807</v>
          </cell>
          <cell r="X111" t="str">
            <v>memory.DIMM</v>
          </cell>
        </row>
        <row r="112">
          <cell r="E112" t="str">
            <v>24BB18589</v>
          </cell>
          <cell r="X112" t="str">
            <v>Invalid log</v>
          </cell>
        </row>
        <row r="113">
          <cell r="E113" t="str">
            <v>CN4401P8B3</v>
          </cell>
          <cell r="X113" t="str">
            <v>memory.DIMM</v>
          </cell>
        </row>
        <row r="114">
          <cell r="E114" t="str">
            <v>24BB14214</v>
          </cell>
          <cell r="X114" t="str">
            <v>Memory.IMC</v>
          </cell>
        </row>
        <row r="115">
          <cell r="E115" t="str">
            <v>21BC24165</v>
          </cell>
          <cell r="X115" t="str">
            <v>Suspect SW</v>
          </cell>
        </row>
        <row r="116">
          <cell r="E116" t="str">
            <v>28B821701</v>
          </cell>
          <cell r="X116" t="str">
            <v>memory.DIMM</v>
          </cell>
        </row>
        <row r="117">
          <cell r="E117" t="str">
            <v xml:space="preserve">28B616383 </v>
          </cell>
          <cell r="X117" t="str">
            <v>Inconclusive</v>
          </cell>
        </row>
        <row r="118">
          <cell r="E118" t="str">
            <v>CN4341P3X1</v>
          </cell>
          <cell r="X118" t="str">
            <v>Suspect SW</v>
          </cell>
        </row>
        <row r="119">
          <cell r="E119" t="str">
            <v>CN4332P3X9</v>
          </cell>
          <cell r="X119" t="str">
            <v>Invalid log</v>
          </cell>
        </row>
        <row r="120">
          <cell r="E120" t="str">
            <v>21BC41455</v>
          </cell>
          <cell r="X120" t="str">
            <v xml:space="preserve">Suspect M/B
</v>
          </cell>
        </row>
        <row r="121">
          <cell r="E121" t="str">
            <v>CN4346P4AX</v>
          </cell>
          <cell r="X121" t="str">
            <v>Suspect PCIe Device</v>
          </cell>
        </row>
        <row r="122">
          <cell r="E122" t="str">
            <v>CN4345P2GS</v>
          </cell>
          <cell r="X122" t="str">
            <v>Suspect PCIe Device</v>
          </cell>
        </row>
        <row r="123">
          <cell r="E123" t="str">
            <v>6101941903921662</v>
          </cell>
          <cell r="X123" t="str">
            <v>Invalid log</v>
          </cell>
        </row>
        <row r="124">
          <cell r="E124" t="str">
            <v>CN4341P3VK</v>
          </cell>
          <cell r="X124" t="str">
            <v>DPM Exposure</v>
          </cell>
        </row>
        <row r="125">
          <cell r="E125" t="str">
            <v>CN4345P246</v>
          </cell>
          <cell r="X125" t="str">
            <v>Suspect SW</v>
          </cell>
        </row>
        <row r="126">
          <cell r="E126" t="str">
            <v>24C124726</v>
          </cell>
          <cell r="X126" t="str">
            <v>DPM Random</v>
          </cell>
        </row>
        <row r="127">
          <cell r="E127" t="str">
            <v>6101916703823434</v>
          </cell>
          <cell r="X127" t="str">
            <v>DPM Random</v>
          </cell>
        </row>
        <row r="128">
          <cell r="E128" t="str">
            <v>SHHB33CD82W</v>
          </cell>
          <cell r="X128" t="str">
            <v>DPM Exposure</v>
          </cell>
        </row>
        <row r="129">
          <cell r="E129" t="str">
            <v>CN4345P2GS</v>
          </cell>
          <cell r="X129" t="str">
            <v xml:space="preserve">Bystander
</v>
          </cell>
        </row>
        <row r="130">
          <cell r="E130" t="str">
            <v>SH9E338F805</v>
          </cell>
          <cell r="X130" t="str">
            <v>DPM Random</v>
          </cell>
        </row>
        <row r="131">
          <cell r="E131" t="str">
            <v>6101948103925454</v>
          </cell>
          <cell r="X131" t="str">
            <v>DPM Random</v>
          </cell>
        </row>
        <row r="132">
          <cell r="E132" t="str">
            <v>24BB05199</v>
          </cell>
          <cell r="X132" t="str">
            <v>Invalid log</v>
          </cell>
        </row>
        <row r="133">
          <cell r="E133" t="str">
            <v>28BA14447</v>
          </cell>
          <cell r="X133" t="str">
            <v>Invalid log</v>
          </cell>
        </row>
        <row r="134">
          <cell r="E134" t="str">
            <v>24BC25096</v>
          </cell>
          <cell r="X134" t="str">
            <v>Inconclusive</v>
          </cell>
        </row>
        <row r="135">
          <cell r="E135" t="str">
            <v>6101967208099643</v>
          </cell>
          <cell r="X135" t="str">
            <v>Thermal/Power</v>
          </cell>
        </row>
        <row r="136">
          <cell r="E136" t="str">
            <v>CN4346P8VW</v>
          </cell>
          <cell r="X136" t="str">
            <v>Invalid log</v>
          </cell>
        </row>
        <row r="137">
          <cell r="E137" t="str">
            <v>CN4350P8S7</v>
          </cell>
          <cell r="X137" t="str">
            <v>DPM Exposure</v>
          </cell>
        </row>
        <row r="138">
          <cell r="E138" t="str">
            <v>CN4346P4FA</v>
          </cell>
          <cell r="X138" t="str">
            <v>DPM Random</v>
          </cell>
        </row>
        <row r="139">
          <cell r="E139" t="str">
            <v>SH7N33AV80F</v>
          </cell>
          <cell r="X139" t="str">
            <v>Invalid log</v>
          </cell>
        </row>
        <row r="140">
          <cell r="E140" t="str">
            <v>28BB06749</v>
          </cell>
          <cell r="X140" t="str">
            <v>Invalid log</v>
          </cell>
        </row>
        <row r="141">
          <cell r="E141" t="str">
            <v>24BB05470</v>
          </cell>
          <cell r="X141" t="str">
            <v>DPM Random</v>
          </cell>
        </row>
        <row r="142">
          <cell r="E142" t="str">
            <v>28B822039</v>
          </cell>
          <cell r="X142" t="str">
            <v xml:space="preserve">Bystander
</v>
          </cell>
        </row>
        <row r="143">
          <cell r="E143" t="str">
            <v>28B822039</v>
          </cell>
          <cell r="X143" t="str">
            <v xml:space="preserve">Bystander
</v>
          </cell>
        </row>
        <row r="144">
          <cell r="E144" t="str">
            <v>21C135694</v>
          </cell>
          <cell r="X144" t="str">
            <v>Memory.IMC</v>
          </cell>
        </row>
        <row r="145">
          <cell r="E145" t="str">
            <v>28BB06844</v>
          </cell>
          <cell r="X145" t="str">
            <v>DPM Exposure</v>
          </cell>
        </row>
        <row r="146">
          <cell r="E146" t="str">
            <v>28B821858</v>
          </cell>
          <cell r="X146" t="str">
            <v>DPM Random</v>
          </cell>
        </row>
        <row r="147">
          <cell r="E147" t="str">
            <v>24BB18538</v>
          </cell>
          <cell r="X147" t="str">
            <v>Invalid log</v>
          </cell>
        </row>
        <row r="148">
          <cell r="E148" t="str">
            <v>21C135910</v>
          </cell>
          <cell r="X148" t="str">
            <v>Invalid log</v>
          </cell>
        </row>
        <row r="149">
          <cell r="E149" t="str">
            <v>21B616967</v>
          </cell>
          <cell r="X149" t="str">
            <v>Invalid log</v>
          </cell>
        </row>
        <row r="150">
          <cell r="E150" t="str">
            <v>21C136190</v>
          </cell>
          <cell r="X150" t="str">
            <v>DPM Exposure</v>
          </cell>
        </row>
        <row r="151">
          <cell r="E151" t="str">
            <v>24BC00608</v>
          </cell>
          <cell r="X151" t="str">
            <v>Invalid log</v>
          </cell>
        </row>
        <row r="152">
          <cell r="E152" t="str">
            <v>21B715739</v>
          </cell>
          <cell r="X152" t="str">
            <v>DPM Exposure</v>
          </cell>
        </row>
        <row r="153">
          <cell r="E153" t="str">
            <v>6101828503593320</v>
          </cell>
          <cell r="X153" t="str">
            <v>Thermal/Power</v>
          </cell>
        </row>
        <row r="154">
          <cell r="E154" t="str">
            <v>6101916303816070</v>
          </cell>
          <cell r="X154" t="str">
            <v>DPM Exposure</v>
          </cell>
        </row>
        <row r="155">
          <cell r="E155" t="str">
            <v>6101915903811620</v>
          </cell>
          <cell r="X155" t="str">
            <v>DPM Random</v>
          </cell>
        </row>
        <row r="156">
          <cell r="E156" t="str">
            <v>6101967108105288</v>
          </cell>
          <cell r="X156" t="str">
            <v>Memory.IMC</v>
          </cell>
        </row>
        <row r="157">
          <cell r="E157" t="str">
            <v>6101916003828686</v>
          </cell>
          <cell r="X157" t="str">
            <v>DPM Random</v>
          </cell>
        </row>
        <row r="158">
          <cell r="E158" t="str">
            <v>J90135PK</v>
          </cell>
          <cell r="X158" t="str">
            <v>Invalid log</v>
          </cell>
        </row>
        <row r="159">
          <cell r="E159" t="str">
            <v>SHL1341X820</v>
          </cell>
          <cell r="X159" t="str">
            <v>Invalid log</v>
          </cell>
        </row>
        <row r="160">
          <cell r="E160" t="str">
            <v>CN4323P4N7</v>
          </cell>
          <cell r="X160" t="str">
            <v>Invalid log</v>
          </cell>
        </row>
        <row r="161">
          <cell r="E161" t="str">
            <v>CN4345P2M4</v>
          </cell>
          <cell r="X161" t="str">
            <v>Thermal/Power</v>
          </cell>
        </row>
        <row r="162">
          <cell r="E162" t="str">
            <v>CN4350PA7H</v>
          </cell>
          <cell r="X162" t="str">
            <v>Invalid log</v>
          </cell>
        </row>
        <row r="163">
          <cell r="E163" t="str">
            <v>CN4345P2V4</v>
          </cell>
          <cell r="X163" t="str">
            <v>Suspect PCIe Device</v>
          </cell>
        </row>
        <row r="164">
          <cell r="E164" t="str">
            <v>CN4409P3S8</v>
          </cell>
          <cell r="X164" t="str">
            <v>Invalid log</v>
          </cell>
        </row>
        <row r="165">
          <cell r="E165" t="str">
            <v>CN4409P3S8</v>
          </cell>
          <cell r="X165" t="str">
            <v>Invalid log</v>
          </cell>
        </row>
        <row r="166">
          <cell r="E166" t="str">
            <v>21B805780</v>
          </cell>
          <cell r="X166" t="str">
            <v>Suspect PCIe Device</v>
          </cell>
        </row>
        <row r="167">
          <cell r="E167" t="str">
            <v>21B805780</v>
          </cell>
          <cell r="X167" t="str">
            <v xml:space="preserve">Bystander
</v>
          </cell>
        </row>
        <row r="168">
          <cell r="E168" t="str">
            <v>6101960608034901</v>
          </cell>
          <cell r="X168" t="str">
            <v>memory.DIMM</v>
          </cell>
        </row>
        <row r="169">
          <cell r="E169" t="str">
            <v>6101960608034901</v>
          </cell>
          <cell r="X169" t="str">
            <v xml:space="preserve">Bystander
</v>
          </cell>
        </row>
        <row r="170">
          <cell r="E170" t="str">
            <v>CN4406P23C</v>
          </cell>
          <cell r="X170" t="str">
            <v xml:space="preserve">Bystander
</v>
          </cell>
        </row>
        <row r="171">
          <cell r="E171" t="str">
            <v>CN4406P23C</v>
          </cell>
          <cell r="X171" t="str">
            <v>Suspect PCIe Device</v>
          </cell>
        </row>
        <row r="172">
          <cell r="E172" t="str">
            <v>6101941003902109</v>
          </cell>
          <cell r="X172" t="str">
            <v>DPM Exposure</v>
          </cell>
        </row>
        <row r="173">
          <cell r="E173" t="str">
            <v>21AC18863</v>
          </cell>
          <cell r="X173" t="str">
            <v>Memory.IMC</v>
          </cell>
        </row>
        <row r="174">
          <cell r="E174" t="str">
            <v>24C124668</v>
          </cell>
          <cell r="X174" t="str">
            <v>DPM Exposure</v>
          </cell>
        </row>
        <row r="175">
          <cell r="E175" t="str">
            <v>24C114546</v>
          </cell>
          <cell r="X175" t="str">
            <v>DPM Random</v>
          </cell>
        </row>
        <row r="176">
          <cell r="E176" t="str">
            <v>24BB04498</v>
          </cell>
          <cell r="X176" t="str">
            <v>Thermal/Power</v>
          </cell>
        </row>
        <row r="177">
          <cell r="E177" t="str">
            <v>21C301901</v>
          </cell>
          <cell r="X177" t="str">
            <v>DPM Random</v>
          </cell>
        </row>
        <row r="178">
          <cell r="E178" t="str">
            <v>24BC25088</v>
          </cell>
          <cell r="X178" t="str">
            <v>DPM Random</v>
          </cell>
        </row>
        <row r="179">
          <cell r="E179" t="str">
            <v>21C301904</v>
          </cell>
          <cell r="X179" t="str">
            <v>Thermal/Power</v>
          </cell>
        </row>
        <row r="180">
          <cell r="E180" t="str">
            <v>24BC30665</v>
          </cell>
          <cell r="X180" t="str">
            <v>Memory.IMC</v>
          </cell>
        </row>
        <row r="181">
          <cell r="E181" t="str">
            <v>21BB39058</v>
          </cell>
          <cell r="X181" t="str">
            <v>memory.DIMM</v>
          </cell>
        </row>
        <row r="182">
          <cell r="E182" t="str">
            <v>21BC24178</v>
          </cell>
          <cell r="X182" t="str">
            <v>Memory.IMC</v>
          </cell>
        </row>
        <row r="183">
          <cell r="E183" t="str">
            <v>21BC24178</v>
          </cell>
          <cell r="X183" t="str">
            <v>Memory.IMC</v>
          </cell>
        </row>
        <row r="184">
          <cell r="E184" t="str">
            <v>6101916003828686</v>
          </cell>
          <cell r="X184" t="str">
            <v>Suspect PCIe Device</v>
          </cell>
        </row>
        <row r="185">
          <cell r="E185" t="str">
            <v>6101952903969955</v>
          </cell>
          <cell r="X185" t="str">
            <v>Suspect PCIe Device</v>
          </cell>
        </row>
        <row r="186">
          <cell r="E186" t="str">
            <v xml:space="preserve">6101959508009930
</v>
          </cell>
          <cell r="X186" t="str">
            <v>Invalid log</v>
          </cell>
        </row>
        <row r="187">
          <cell r="E187" t="str">
            <v>6101936803896991</v>
          </cell>
          <cell r="X187" t="str">
            <v>Invalid log</v>
          </cell>
        </row>
        <row r="188">
          <cell r="E188" t="str">
            <v>CN4404P3JL</v>
          </cell>
          <cell r="X188" t="str">
            <v>Invalid log</v>
          </cell>
        </row>
        <row r="189">
          <cell r="E189" t="str">
            <v>CN4332P3UJ</v>
          </cell>
          <cell r="X189" t="str">
            <v>DPM Random</v>
          </cell>
        </row>
        <row r="190">
          <cell r="E190" t="str">
            <v>6101967108105288</v>
          </cell>
          <cell r="X190" t="str">
            <v>Memory.IMC</v>
          </cell>
        </row>
        <row r="191">
          <cell r="E191" t="str">
            <v>6101967108105288</v>
          </cell>
          <cell r="X191" t="str">
            <v>Memory.IMC</v>
          </cell>
        </row>
        <row r="192">
          <cell r="E192" t="str">
            <v>CN4341P4FC</v>
          </cell>
          <cell r="X192" t="str">
            <v>Invalid log</v>
          </cell>
        </row>
        <row r="193">
          <cell r="E193" t="str">
            <v xml:space="preserve">210619B317XHPC000186
</v>
          </cell>
          <cell r="X193" t="str">
            <v>Invalid log</v>
          </cell>
        </row>
        <row r="194">
          <cell r="E194" t="str">
            <v>CN4332P42H</v>
          </cell>
          <cell r="X194" t="str">
            <v>DPM Random</v>
          </cell>
        </row>
        <row r="195">
          <cell r="E195" t="str">
            <v>6101970408136213</v>
          </cell>
          <cell r="X195" t="str">
            <v>Invalid log</v>
          </cell>
        </row>
        <row r="196">
          <cell r="E196" t="str">
            <v>CN4308P2E9</v>
          </cell>
          <cell r="X196" t="str">
            <v>Invalid log</v>
          </cell>
        </row>
        <row r="197">
          <cell r="E197" t="str">
            <v>CN4401P8AZ</v>
          </cell>
          <cell r="X197" t="str">
            <v>DPM Random</v>
          </cell>
        </row>
        <row r="198">
          <cell r="E198" t="str">
            <v>SHF433AY80F</v>
          </cell>
          <cell r="X198" t="str">
            <v>Suspect PCIe Device</v>
          </cell>
        </row>
        <row r="199">
          <cell r="E199" t="str">
            <v>24BB19378</v>
          </cell>
          <cell r="X199" t="str">
            <v>memory.DIMM</v>
          </cell>
        </row>
        <row r="200">
          <cell r="E200" t="str">
            <v>CN4350P3GG</v>
          </cell>
          <cell r="X200" t="str">
            <v>DPM Random</v>
          </cell>
        </row>
        <row r="201">
          <cell r="E201" t="str">
            <v>J90139EV</v>
          </cell>
          <cell r="X201" t="str">
            <v>DPM Random</v>
          </cell>
        </row>
        <row r="202">
          <cell r="E202" t="str">
            <v>CN4401P7ZZ</v>
          </cell>
          <cell r="X202" t="str">
            <v>memory.DIMM</v>
          </cell>
        </row>
        <row r="203">
          <cell r="E203" t="str">
            <v>J901224N</v>
          </cell>
          <cell r="X203" t="str">
            <v>DPM Exposure</v>
          </cell>
        </row>
        <row r="204">
          <cell r="E204" t="str">
            <v>21B907307</v>
          </cell>
          <cell r="X204" t="str">
            <v>DPM Random</v>
          </cell>
        </row>
        <row r="205">
          <cell r="E205" t="str">
            <v>CN4402PE40</v>
          </cell>
          <cell r="X205" t="str">
            <v>DPM Random</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2956C634-7949-429E-9E25-96BABC387B14}"/>
</namedSheetViews>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FAEEF7DC-D5E3-4ACF-AA4F-6BD47FA39445}">
    <nsvFilter filterId="{4E7D6E47-AB21-4487-AD26-AEBB9EEFB2B7}" ref="A1:U52" tableId="0"/>
  </namedSheetView>
</namedSheetViews>
</file>

<file path=xl/persons/person.xml><?xml version="1.0" encoding="utf-8"?>
<personList xmlns="http://schemas.microsoft.com/office/spreadsheetml/2018/threadedcomments" xmlns:x="http://schemas.openxmlformats.org/spreadsheetml/2006/main">
  <person displayName="Liu, Guanguan" id="{92064D33-B6F2-4E17-A4B1-3CD83AA32DF3}" userId="S::guanguan.liu@intel.com::2fe5c851-e1da-47a0-8e03-2df59519c110" providerId="AD"/>
</personList>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intel.sharepoint.com/sites/VirtualChinaCloudEngineering-QualityWG/Shared%20Documents/Quality%20WG/PRC%20CSP%20SPR%20Quality%20WG/ByteDance/ByteDance%20CPU%20Failure%20Logs/# ByteDance CPU Failure Response Flow Rule 20240430.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62.459426851849" createdVersion="8" refreshedVersion="8" minRefreshableVersion="3" recordCount="25" xr:uid="{DF16E5C0-4E93-42D5-8E0E-B7BEC06A8059}">
  <cacheSource type="worksheet">
    <worksheetSource ref="A1:D26" sheet="2023_12" r:id="rId2"/>
  </cacheSource>
  <cacheFields count="4">
    <cacheField name="Server SN" numFmtId="0">
      <sharedItems/>
    </cacheField>
    <cacheField name="整机报修日期" numFmtId="14">
      <sharedItems containsSemiMixedTypes="0" containsNonDate="0" containsDate="1" containsString="0" minDate="2023-12-01T00:00:00" maxDate="2023-12-30T00:00:00" count="17">
        <d v="2023-12-01T00:00:00"/>
        <d v="2023-12-04T00:00:00"/>
        <d v="2023-12-05T00:00:00"/>
        <d v="2023-12-06T00:00:00"/>
        <d v="2023-12-10T00:00:00"/>
        <d v="2023-12-11T00:00:00"/>
        <d v="2023-12-13T00:00:00"/>
        <d v="2023-12-14T00:00:00"/>
        <d v="2023-12-16T00:00:00"/>
        <d v="2023-12-17T00:00:00"/>
        <d v="2023-12-19T00:00:00"/>
        <d v="2023-12-24T00:00:00"/>
        <d v="2023-12-25T00:00:00"/>
        <d v="2023-12-26T00:00:00"/>
        <d v="2023-12-27T00:00:00"/>
        <d v="2023-12-28T00:00:00"/>
        <d v="2023-12-29T00:00:00"/>
      </sharedItems>
    </cacheField>
    <cacheField name="Issue Category_x000a_(Guan)" numFmtId="0">
      <sharedItems count="10">
        <s v="DPM Exposure.Mindelay"/>
        <s v="Not CPU Issue.Suspect Install or DIMM"/>
        <s v="Not CPU Issue.Suspect MB"/>
        <s v="Log Lack.No valid crash.BMC ver old"/>
        <s v="DPM Random.Log Review"/>
        <s v="Log Lack.Not Collect"/>
        <s v="DPM Random defect.Log Review"/>
        <s v="Log Lack.No crash created.Need More Log"/>
        <s v="Uncertain.Need More DOE"/>
        <s v="Not CPU Issue.Suspect PCIe Device"/>
      </sharedItems>
    </cacheField>
    <cacheField name="KeyLogTag_x000a_(Guan)" numFmtId="0">
      <sharedItems count="20">
        <s v="CHA.MCACOD:0x1136.MSCOD:0x0f"/>
        <s v="mem.MRC.0x26.0x01"/>
        <s v="UPI.0x11.MSCOD"/>
        <s v="Core inaccessible from PECI, suspected 3 Strike Error without TORTO(BMC Versio too old)"/>
        <s v="Bank1(DCU).MCACOD:0x114.MSCOD:0x100"/>
        <s v="MC.0xfe00000200a00090.UnCorr Rd Error"/>
        <s v="MC.0xb2000040010800b0.0x108  DDR/DDRT link fail "/>
        <s v="Bank1(DCU).MCACOD:0x134.MSCOD:0x10"/>
        <s v="No Log"/>
        <s v="Bank3(MLC).MCACOD:0x0405.MSCOD:0X0040"/>
        <s v="UPI.MSCOD_MCACOD0x001f0e0f"/>
        <s v="Bank1(DCU).MCACOD:0x174.MSCOD:0x100_x000a_Bank1(DCU).MCACOD:0x114.MSCOD:0x100"/>
        <s v="Bank0(IFU).MCACOD:0x05.MSCOD:0x01"/>
        <s v="Core inaccessible: First IERR/MCERR.Core42"/>
        <s v="Bank6(IIOandUBOX).MCACOD: 0xe0b.MSCOD: 0x00"/>
        <s v="Bank0(IFU).MCACOD:0x150.MSCOD: 0x0c"/>
        <s v="Bank0(IFU).MCACOD:0x05.MSCOD:0x00"/>
        <s v="Power.PVCCIN_CPU0"/>
        <s v="CHA.MCACOD:0x110a.MSCOD:0xc"/>
        <s v="Bank3(MLC).MCACOD:0x189.MSCOD:0x08"/>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64.598042592595" createdVersion="8" refreshedVersion="8" minRefreshableVersion="3" recordCount="145" xr:uid="{E0D7D291-FBDC-4E8E-BC47-F806F0CF8DBD}">
  <cacheSource type="worksheet">
    <worksheetSource ref="C6:AI151" sheet="Transformed Data"/>
  </cacheSource>
  <cacheFields count="33">
    <cacheField name="Num" numFmtId="0">
      <sharedItems containsString="0" containsBlank="1" containsNumber="1" containsInteger="1" minValue="1" maxValue="98"/>
    </cacheField>
    <cacheField name="FACR CI#" numFmtId="0">
      <sharedItems containsBlank="1"/>
    </cacheField>
    <cacheField name="Issue/FA进展" numFmtId="0">
      <sharedItems containsBlank="1"/>
    </cacheField>
    <cacheField name="填表日期" numFmtId="0">
      <sharedItems containsNonDate="0" containsDate="1" containsString="0" containsBlank="1" minDate="2023-01-16T00:00:00" maxDate="2024-03-05T00:00:00"/>
    </cacheField>
    <cacheField name="整机供应商" numFmtId="0">
      <sharedItems containsBlank="1" count="8">
        <s v="Foxconn"/>
        <s v="Inspur"/>
        <s v="Nettrix"/>
        <s v="H3C"/>
        <s v="FXCN"/>
        <s v="Inventec"/>
        <s v="Lenovo"/>
        <m/>
      </sharedItems>
    </cacheField>
    <cacheField name="CPU VID" numFmtId="0">
      <sharedItems containsBlank="1" count="91">
        <s v="73RQ473500153"/>
        <s v="73HW361200668"/>
        <s v="M3AL611400087"/>
        <s v="73CC354300103"/>
        <s v="72T21M4900049"/>
        <s v="72NM831500265"/>
        <s v="M2XY875900002"/>
        <s v="73CC354300001"/>
        <s v="M3HM564600709"/>
        <s v="73401QJ200499"/>
        <s v="M2BQ313401232_x000a_(log)"/>
        <s v="M22J4F7500052"/>
        <s v="72TW112800019"/>
        <s v="42R86T5401001"/>
        <s v="72AR742600069"/>
        <s v="7352NM8700126"/>
        <s v="72T21M4900128"/>
        <s v="737J7B3100256"/>
        <m/>
        <s v="73GG321700723"/>
        <s v="73VX039800189"/>
        <s v="M3MP530700804"/>
        <s v="73401QJ200491"/>
        <s v="73401QJ200123"/>
        <s v="72TW112800279"/>
        <s v="72HC695300420"/>
        <s v="43B23R7700398"/>
        <s v="72JL106700456"/>
        <s v="M22J4F7500026"/>
        <s v="73JS175300673_x000a_"/>
        <s v="43TH195800321(log)"/>
        <s v="M30N8J6800012"/>
        <s v="42R86T5400905_x000a_"/>
        <s v="73CN802900176"/>
        <s v="72QP269700509"/>
        <s v="M23N4S6400570"/>
        <s v="M3JQ105800229"/>
        <s v="M2KM822800583"/>
        <s v="734F95S800510"/>
        <s v="M3HU432500460"/>
        <s v="M38R8G3801300"/>
        <s v="73EA566800769"/>
        <s v="M3F11G4400579"/>
        <s v="M3270JR300639"/>
        <s v="73WD575700787"/>
        <s v="43UK838900968"/>
        <s v="M30G550R00659"/>
        <s v="73KJ778900573"/>
        <s v="72L791G100725"/>
        <s v="M3NU246301277"/>
        <s v="M37F7M6700024"/>
        <s v="73HY546100255(log)"/>
        <s v="M30E1M0600263"/>
        <s v="73EF263400010(log)"/>
        <s v="737B4J3700997"/>
        <s v="M23N4S6400951"/>
        <s v="73RQ473500772"/>
        <s v="73QD114400685"/>
        <s v="739B3V4200514"/>
        <s v="42PG582600758"/>
        <s v="73401QJ200472"/>
        <s v="M3F11G4400334"/>
        <s v="72ES732300359"/>
        <s v="72ES732300029"/>
        <s v="72AR742600288"/>
        <s v="72AR742600423"/>
        <s v="734M3F2801017"/>
        <s v="72GC326400752"/>
        <s v="733VR63400174"/>
        <s v="_x000a_M3PX413200553."/>
        <s v="73UL641100855"/>
        <s v="73RW783300315"/>
        <s v="73C2417H00712"/>
        <s v="M3UB532500187"/>
        <s v="739B3V4200262"/>
        <s v="73H68P5301298"/>
        <s v="73RW783300125"/>
        <s v="73856CH800590"/>
        <s v="M30N8J6800063"/>
        <s v="731B7C1700542"/>
        <s v="72AR742600418"/>
        <s v="M3NU246300801"/>
        <s v="M34Q1C1400087"/>
        <s v="different VID"/>
        <s v="M3HR787700722"/>
        <s v="M3S26E3700062"/>
        <s v="M3084XR800455"/>
        <s v="739W8B6600431"/>
        <s v="73NY653300406"/>
        <s v="M34N2J6100693"/>
        <s v="M3TV875800061"/>
      </sharedItems>
    </cacheField>
    <cacheField name="Server SN" numFmtId="49">
      <sharedItems containsBlank="1" containsMixedTypes="1" containsNumber="1" containsInteger="1" minValue="6101828503593310" maxValue="6101967208099640" count="133">
        <s v="CN4332P3Z0"/>
        <s v="28B808831"/>
        <s v="CN4335P2J3"/>
        <s v="CN4332P40P"/>
        <s v="21AB32733"/>
        <s v="21B371549"/>
        <n v="6101916003834000"/>
        <s v="28B913887"/>
        <s v="28B808845"/>
        <n v="6101828503593310"/>
        <s v="21B374622"/>
        <s v="CN4308P5HU"/>
        <s v="28B616147"/>
        <s v="CN4332P4FT"/>
        <n v="6101916203813590"/>
        <s v="21B805780"/>
        <s v="21B946545"/>
        <s v="CN4341P489"/>
        <s v="CN4332P3NG"/>
        <s v="21BA38504"/>
        <n v="6101917603820660"/>
        <n v="6101917603820650"/>
        <s v="CN4308P2CD"/>
        <s v="21B400555"/>
        <n v="6101948103931070"/>
        <s v="210235K05V6237VM001T"/>
        <s v="21B374609"/>
        <s v="28B824178"/>
        <s v="21BA60932"/>
        <n v="6101941303898270"/>
        <s v="21B562281"/>
        <n v="6101904503757710"/>
        <s v="21AB04708"/>
        <s v="21AC07675"/>
        <s v="24BB05463"/>
        <s v="21B226825"/>
        <s v="CN4345P28M"/>
        <s v="28BB06727"/>
        <s v="24BB05181"/>
        <s v="28BB06876"/>
        <s v="CN4341P44P"/>
        <s v="28BB06716（无法开机未收日志）"/>
        <s v="CN4345P2HS"/>
        <s v="24BB14688"/>
        <s v="24BB05180"/>
        <s v="28B823164"/>
        <s v="21B400559"/>
        <s v="CN4345P22V"/>
        <s v="CN4346P9GP"/>
        <s v="28B823792"/>
        <s v="21B809826"/>
        <s v="CN4346P4AZ"/>
        <s v="28B807908"/>
        <s v="CN4332P3M6"/>
        <s v="21B372702"/>
        <s v="CN4332P3NU"/>
        <s v="21BA06726"/>
        <s v="21B706111"/>
        <s v="21B910350"/>
        <s v="CN4341P40D"/>
        <n v="6101828603567110"/>
        <n v="6101842703613570"/>
        <n v="6101828903532290"/>
        <s v="CN4346P4DD"/>
        <n v="6101842703613580"/>
        <s v="21AC02098"/>
        <s v="24BC08312"/>
        <s v="24C123303"/>
        <s v="21AC17106"/>
        <s v="210235A4GP523AC0002N"/>
        <s v="CN4341P3XX"/>
        <s v="24BC35152 "/>
        <s v="CN4345P2X4"/>
        <s v="21BA21454"/>
        <s v="210235A4GP523AC0009W"/>
        <n v="6101913903806630"/>
        <s v="210235A4GP523AC0005S"/>
        <s v="CN4350P9RY"/>
        <s v="CN4346P49Y"/>
        <s v="24BB22017 "/>
        <s v="24BC09438 "/>
        <s v="CN4345P2TZ"/>
        <s v="CN4341P3XT"/>
        <s v="21BA60810"/>
        <s v="24BC12081"/>
        <s v="CN4350P8MC"/>
        <s v="CN4346P8TW"/>
        <s v="28B823156"/>
        <s v="CN4350P8SB"/>
        <s v="21BA43308"/>
        <s v="CN4345P2T2"/>
        <s v="CN4345P2A2"/>
        <s v="21B816195"/>
        <s v="28B823388"/>
        <n v="6101959508016090"/>
        <s v="24BC35276"/>
        <s v="CN4345P2LD"/>
        <s v="24BC10078"/>
        <s v="28BA03556"/>
        <s v="SH9C338N810"/>
        <s v="J900B6BB"/>
        <s v="CN4332P4E3"/>
        <s v="21AB37807"/>
        <s v="24BB18589"/>
        <s v="CN4401P8B3"/>
        <s v="24BB14214"/>
        <s v="21BC24165"/>
        <s v="28B821701"/>
        <s v="28B616383 "/>
        <s v="CN4341P3X1"/>
        <s v="CN4332P3X9"/>
        <s v="21BC41455"/>
        <s v="CN4346P4AX"/>
        <s v="CN4345P2GS"/>
        <n v="6101941903921660"/>
        <s v="CN4341P3VK"/>
        <s v="CN4345P246"/>
        <s v="24C124726"/>
        <n v="6101916703823430"/>
        <s v="SHHB33CD82W"/>
        <s v="SH9E338F805"/>
        <n v="6101948103925450"/>
        <s v="24BB05199"/>
        <s v="28BA14447"/>
        <s v="24BC25096"/>
        <n v="6101967208099640"/>
        <s v="CN4346P8VW"/>
        <s v="CN4350P8S7"/>
        <s v="CN4346P4FA"/>
        <s v="SH7N33AV80F"/>
        <s v="28BB06749"/>
        <s v="24BB05470"/>
        <m/>
      </sharedItems>
    </cacheField>
    <cacheField name="CPU来源" numFmtId="0">
      <sharedItems/>
    </cacheField>
    <cacheField name="线上故障类型" numFmtId="0">
      <sharedItems containsBlank="1" longText="1"/>
    </cacheField>
    <cacheField name="日志文件_x000a_log" numFmtId="0">
      <sharedItems containsBlank="1"/>
    </cacheField>
    <cacheField name="BIOS版本" numFmtId="0">
      <sharedItems containsBlank="1" containsMixedTypes="1" containsNumber="1" containsInteger="1" minValue="0" maxValue="0"/>
    </cacheField>
    <cacheField name="现场更换CPU依据/维修记录" numFmtId="0">
      <sharedItems containsBlank="1" longText="1"/>
    </cacheField>
    <cacheField name="整机报修日期" numFmtId="0">
      <sharedItems containsNonDate="0" containsDate="1" containsString="0" containsBlank="1" minDate="2023-10-05T00:00:00" maxDate="2024-02-27T00:00:00" count="87">
        <d v="2023-10-05T00:00:00"/>
        <d v="2023-10-06T00:00:00"/>
        <d v="2023-10-08T00:00:00"/>
        <d v="2023-10-09T00:00:00"/>
        <d v="2023-10-11T00:00:00"/>
        <d v="2023-10-13T00:00:00"/>
        <d v="2023-10-14T00:00:00"/>
        <d v="2023-10-15T00:00:00"/>
        <d v="2023-10-18T00:00:00"/>
        <d v="2023-10-19T00:00:00"/>
        <d v="2023-10-26T00:00:00"/>
        <d v="2023-10-30T00:00:00"/>
        <d v="2023-11-02T00:00:00"/>
        <d v="2023-11-06T00:00:00"/>
        <d v="2023-11-08T00:00:00"/>
        <d v="2023-10-29T00:00:00"/>
        <d v="2023-11-10T00:00:00"/>
        <d v="2023-11-13T00:00:00"/>
        <d v="2023-11-14T00:00:00"/>
        <d v="2023-11-15T00:00:00"/>
        <d v="2023-11-17T00:00:00"/>
        <d v="2023-11-19T00:00:00"/>
        <d v="2023-11-23T00:00:00"/>
        <d v="2023-11-25T00:00:00"/>
        <d v="2023-11-28T00:00:00"/>
        <d v="2023-11-29T00:00:00"/>
        <d v="2023-11-30T00:00:00"/>
        <d v="2023-12-01T00:00:00"/>
        <d v="2023-12-04T00:00:00"/>
        <d v="2023-12-05T00:00:00"/>
        <d v="2023-12-06T00:00:00"/>
        <d v="2023-12-10T00:00:00"/>
        <d v="2023-12-11T00:00:00"/>
        <d v="2023-12-13T00:00:00"/>
        <d v="2023-12-14T00:00:00"/>
        <d v="2023-12-16T00:00:00"/>
        <d v="2023-12-17T00:00:00"/>
        <d v="2023-12-19T00:00:00"/>
        <d v="2023-12-24T00:00:00"/>
        <d v="2023-12-25T00:00:00"/>
        <d v="2023-12-26T00:00:00"/>
        <d v="2023-12-28T00:00:00"/>
        <d v="2023-12-29T00:00:00"/>
        <d v="2024-01-03T00:00:00"/>
        <d v="2023-12-31T00:00:00"/>
        <d v="2023-12-27T00:00:00"/>
        <d v="2024-01-07T00:00:00"/>
        <d v="2024-01-17T00:00:00"/>
        <d v="2024-01-20T00:00:00"/>
        <d v="2024-01-31T00:00:00"/>
        <d v="2024-02-20T00:00:00"/>
        <d v="2024-02-13T00:00:00"/>
        <d v="2024-01-18T00:00:00"/>
        <d v="2024-01-15T00:00:00"/>
        <d v="2024-02-21T00:00:00"/>
        <d v="2024-01-16T00:00:00"/>
        <d v="2024-02-26T00:00:00"/>
        <d v="2024-01-08T00:00:00"/>
        <d v="2024-02-19T00:00:00"/>
        <d v="2024-01-23T00:00:00"/>
        <d v="2024-01-30T00:00:00"/>
        <d v="2024-02-12T00:00:00"/>
        <d v="2024-02-23T00:00:00"/>
        <d v="2024-01-05T00:00:00"/>
        <d v="2024-02-09T00:00:00"/>
        <d v="2024-01-24T00:00:00"/>
        <d v="2024-01-11T00:00:00"/>
        <d v="2024-01-02T00:00:00"/>
        <d v="2024-02-03T00:00:00"/>
        <d v="2024-02-01T00:00:00"/>
        <d v="2024-01-25T00:00:00"/>
        <d v="2024-02-07T00:00:00"/>
        <d v="2024-01-09T00:00:00"/>
        <d v="2024-01-21T00:00:00"/>
        <d v="2024-01-22T00:00:00"/>
        <d v="2024-01-01T00:00:00"/>
        <d v="2024-01-04T00:00:00"/>
        <d v="2024-02-10T00:00:00"/>
        <d v="2024-02-06T00:00:00"/>
        <d v="2024-01-06T00:00:00"/>
        <d v="2024-01-19T00:00:00"/>
        <d v="2024-02-14T00:00:00"/>
        <d v="2024-01-29T00:00:00"/>
        <d v="2024-02-25T00:00:00"/>
        <d v="2024-02-22T00:00:00"/>
        <d v="2024-01-27T00:00:00"/>
        <m/>
      </sharedItems>
    </cacheField>
    <cacheField name="套餐" numFmtId="0">
      <sharedItems containsBlank="1"/>
    </cacheField>
    <cacheField name="IPS Num" numFmtId="0">
      <sharedItems containsString="0" containsBlank="1" containsNumber="1" containsInteger="1" minValue="832944" maxValue="848167"/>
    </cacheField>
    <cacheField name="Log review result/next step" numFmtId="0">
      <sharedItems containsBlank="1" longText="1"/>
    </cacheField>
    <cacheField name="Log关键信息" numFmtId="0">
      <sharedItems containsBlank="1" longText="1"/>
    </cacheField>
    <cacheField name="FACR Result/ Bucket" numFmtId="0">
      <sharedItems containsBlank="1"/>
    </cacheField>
    <cacheField name="FA report" numFmtId="0">
      <sharedItems containsNonDate="0" containsString="0" containsBlank="1"/>
    </cacheField>
    <cacheField name="Owner" numFmtId="0">
      <sharedItems containsBlank="1"/>
    </cacheField>
    <cacheField name="Details Log" numFmtId="0">
      <sharedItems containsBlank="1" longText="1"/>
    </cacheField>
    <cacheField name="Debug Summary" numFmtId="0">
      <sharedItems containsBlank="1" longText="1"/>
    </cacheField>
    <cacheField name="BKC" numFmtId="0">
      <sharedItems containsBlank="1"/>
    </cacheField>
    <cacheField name="BMC" numFmtId="0">
      <sharedItems containsBlank="1"/>
    </cacheField>
    <cacheField name="CPU PPIN_x000a_(log)" numFmtId="0">
      <sharedItems containsBlank="1"/>
    </cacheField>
    <cacheField name="FPO(Lot)" numFmtId="0">
      <sharedItems containsBlank="1" count="35">
        <s v="J323E952"/>
        <m/>
        <s v="L326E103"/>
        <s v="J323E949"/>
        <s v="J247F011"/>
        <s v="J324E913"/>
        <s v="J326D629"/>
        <s v="J325D645"/>
        <s v="J248E661"/>
        <s v="J251F103"/>
        <s v="3251F300"/>
        <s v="J324F231"/>
        <s v="J235F832"/>
        <s v="22WW37"/>
        <s v="J339G000"/>
        <s v="L342E552"/>
        <s v="L328E079"/>
        <s v="J339G035"/>
        <s v="??"/>
        <s v="L327D745"/>
        <s v="L340E349"/>
        <s v="J324F007"/>
        <s v="L340E291"/>
        <s v="vicky:_x000a_23WW23"/>
        <s v="J322H362"/>
        <s v="J323E950"/>
        <s v="J349E689"/>
        <s v="L344F172"/>
        <s v="J336F207"/>
        <s v="J344F046"/>
        <s v="L327D572"/>
        <s v="L327D801"/>
        <s v="L349F012"/>
        <s v="J345E974"/>
        <s v="L342E448"/>
      </sharedItems>
    </cacheField>
    <cacheField name="Type(Intel)" numFmtId="0">
      <sharedItems containsBlank="1"/>
    </cacheField>
    <cacheField name="HSD" numFmtId="0">
      <sharedItems containsNonDate="0" containsString="0" containsBlank="1"/>
    </cacheField>
    <cacheField name="Comment" numFmtId="0">
      <sharedItems containsBlank="1"/>
    </cacheField>
    <cacheField name="Field30" numFmtId="0">
      <sharedItems containsNonDate="0" containsString="0" containsBlank="1"/>
    </cacheField>
    <cacheField name="Issue Category_x000a_(Guan)" numFmtId="0">
      <sharedItems containsBlank="1" count="21">
        <m/>
        <s v="Log Lack.Not Collect.Need More Log"/>
        <s v="DPM Random.Log Review"/>
        <s v="DPM Exposure"/>
        <s v="Not CPU Issue.Suspect PCIe Device"/>
        <s v="Not CPU Issue.Suspect Install or DIMM"/>
        <s v="Product FW/SW Escapee"/>
        <s v="Invalid log"/>
        <s v="Not CPU Issue.Suspect MB_x000a_"/>
        <s v="Not CPU Issue.Suspect MB"/>
        <s v="Log Lack.No valid crash.BMC ver old"/>
        <s v="Log Lack.Not Collect"/>
        <s v="Log Lack.No crash created.Need More Log"/>
        <s v="Uncertain.Need More DOE"/>
        <s v="Product FW/SW Escapee_x000a_"/>
        <s v="Non-CPU issue.SuspectdMis-Operation"/>
        <s v="Log lack. No CPU erro found."/>
        <s v="Not CPU Issue.Suspect SW"/>
        <s v="Log Lack.Not Collect or _x000a_No CPU error found/matched"/>
        <s v="Non-CPU issue.Suspectd Mis-Operation"/>
        <s v="Not CPU Issue.Suspect good cpu"/>
      </sharedItems>
    </cacheField>
    <cacheField name="KeyLogTag_x000a_(Guan)" numFmtId="0">
      <sharedItems containsBlank="1" count="86">
        <m/>
        <s v="No valid Log"/>
        <s v="PCU.Shutdown_Error:_Sw_Triple_Fault_Shutdown"/>
        <s v="Mindelay_x000a_FaultCode= CPU0.PCU.MSCOD.0x0"/>
        <s v="CPU0.MCE.IIO:Generic_I/O_Error_On_Bus[0X00]_Dev[0X14]_Fun[0X4]"/>
        <s v="Mindellay.UPI.MCACOD:0x0e0f.MSCOD:_x000a_Status=0xfa000000001f0e0f.Unmerged_UPI0:UC_LL_Detected_Control_Error_from_M3UPI"/>
        <s v="Socket1.bank1(DCU).MSCOD_MCACOD0x01000114"/>
        <s v="Device Disabled Memory(CPU0-CH6-DIMM1) Disabled: MRC MajorCode:0x42, MRC MinorCode:0x01| "/>
        <s v="Mindelay. Bank HA29 MCACOD: 0x110a, MSCOD: 0x0c"/>
        <s v="Sel.CPU0.Mem.MRC.MajorCode:0x46, MRC MinorCode:0x03"/>
        <s v="Sel .Configuration Error.CPU0.DCU + CPU0.DTLB"/>
        <s v="Configuration Error: BankType=DCU, Severity=Corrected Error|"/>
        <s v="Mesh DCD issue_x000a_FaultCode= CPU0.MDF14.MSCOD.0x40"/>
        <s v="MAINBOARD|Assert|Critical|15FFB202|SYS Error  IERR"/>
        <s v="Mindelay.bank CHA14 MCACOD: 0x1136, MSCOD: 0x0c "/>
        <s v="Possible UPI link layer issue. Machine Check Exception CPU-1 Configuration Error: Severity=Corrected Error"/>
        <s v="Mesh DCD.bank MDF25 MCACOD: 0x405, MSCOD: 0x0040"/>
        <s v="_x000a_Mindelay.bank CHA19 MCACOD: 0x1136, MSCOD: 0x0c_x000a_0xbe200000000c1136"/>
        <s v="Bank0(IFU).MCACOD:0x05.MSCOD:0x10"/>
        <s v="CHA.MCACOD:0x1136.MSCOD:0x0f"/>
        <s v="mem.MRC.0x26.0x01"/>
        <s v="UPI.0x11.MSCOD"/>
        <s v="Core inaccessible from PECI, suspected 3 Strike Error without TORTO(BMC Versio too old)"/>
        <s v="Bank1(DCU).MCACOD:0x114.MSCOD:0x100"/>
        <s v="MC.0xfe00000200a00090.UnCorr Rd Error"/>
        <s v="MC.0xb2000040010800b0.0x108  DDR/DDRT link fail "/>
        <s v="Bank1(DCU).MCACOD:0x134.MSCOD:0x10"/>
        <s v="No Log"/>
        <s v="Bank3(MLC).MCACOD:0x0405.MSCOD:0X0040"/>
        <s v="UPI.MSCOD_MCACOD0x001f0e0f"/>
        <s v="Bank1(DCU).MCACOD:0x174.MSCOD:0x100_x000a_Bank1(DCU).MCACOD:0x114.MSCOD:0x100"/>
        <s v="Bank0(IFU).MCACOD:0x05.MSCOD:0x01"/>
        <s v="Core inaccessible: First IERR/MCERR.Core42"/>
        <s v="Bank6(IIOandUBOX).MCACOD: 0xe0b.MSCOD: 0x00"/>
        <s v="Bank0(IFU).MCACOD:0x150.MSCOD: 0x0c"/>
        <s v="Bank0(IFU).MCACOD:0x05.MSCOD:0x00"/>
        <s v="Power.PVCCIN_CPU0"/>
        <s v="Bank3(MLC).MCACOD:0x189.MSCOD:0x08"/>
        <s v="Bank4(PCU).0xba000000c0000402.DISPATCHER_RUN_BUSY_TIMEOUT; Sel.Multi . PLR5 fix"/>
        <s v="Bystander"/>
        <s v="Only see PCIE error on 2023/8/20. There is no error infor in 2023/12."/>
        <s v="MAINBOARD|Deassert|Critical|15FFB202|SYS Error  IERR .| _x000a_Possible caused by MB S.W. "/>
        <s v="Only IDL log,no error info"/>
        <s v="HW.MCE.IIO:Generic_I/O_Error_On_Bus[0X88]_Dev[0X00]_Fun[0X2]_From_Seg[0X00]"/>
        <s v="HW.MCE.CHA:Sad_Err_Non_Corrupting_Other_x000a_SW.BIOSOrOS.CHA.MS_MCACOD.0x00061136"/>
        <s v="[HW.CPUOrMotherBoard.PCU.MS_MCACOD.0xc0000402.DISPATCHER_RUN_BUSY_TIMEOUT"/>
        <s v="PCIE Location:MCIO_P1_PE2_A(OCP3.0)(Bus183-Dev1-Func0)| "/>
        <s v="PCU.Shutdown_Error:_Sw_Triple_Fault_Shutdown_x000a_"/>
        <s v="no error found in idl"/>
        <s v="P1_C0_D0_Status Memory Device Disabled Memory(CPU1-CH0-DIMM0) Disabled: MRC MajorCode:0x46, MRC MinorCode:0x04"/>
        <s v="_x000a_Mindelay._x000a_UPI.MSCOD_MCACOD0x001f0e0f.Address0x00000000"/>
        <s v="MeshDCD_x000a_HW.MCE.MDF:Parity_Errors.incomplete_dump.mca_zero_value"/>
        <s v="HW.MCE.CHA:Mem_Poison_Data_Error,CPU1.CHA3.MSCOD.0x8"/>
        <s v="CPU temp over threshold"/>
        <s v="DCU:UNCORR_LOAD_POISON_0010_0134_x000a_DCU+Correctable MCE"/>
        <s v="DCU:UNCORR_LOAD_POISON_0010_0134"/>
        <s v="CHA27.MSCOD.0x8,CHA:Mem_Poison_Data_Error"/>
        <s v="HW.CPU.MLC.MS_MCACOD.0xe1c40400.WATCHDOG_TIMER_3_STRIKE_ERROR.Watchdog Timer (3-strike timeout) Error"/>
        <s v="MeshDCD_x000a_MDF3.Status=0xba00000000400405,Unmerged_MDF3:Parity_Errors "/>
        <s v="CPU-1 Configuration Error: BankType=IFU,_x000a_Severity=Corrected Error| "/>
        <s v="HW.MCE.CHA:Parity_Data_Error CPU1.CHA4.MSCOD.0xa"/>
        <s v="HW.MCE.IFU:Uncorr_Idq_Parity_Error_0007_0005"/>
        <s v="HW.MCE.CHA:Uncorrectable_Snoopfilter_Tag_Error"/>
        <s v="[CHA]0x8 CHA:Mem_Poison_Data_Error +DCU:UNCORR_LOAD_POISON_0010_0134  MSCOD: 0x0010"/>
        <s v="HW.MCE.CHA:Mem_Poison_Data_Error_x000a_Configuration Error: BankType=DCU, everity=Corrected Error"/>
        <s v=" Mindelay_x000a_bank UPI1 MCACOD: 0xe0f, MSCOD: 0x1f&quot;: &quot;MSCOD_decoded: UC LL Detected Control Error from M3UPI Correctable (COR)&quot;"/>
        <s v="CPU0.CHA1.MSCOD.0x8_x000a_CHA Mem_Poison_Data_Error follow CPU"/>
        <s v="HW.CPU.IFU.MS_MCACOD.0x00000005"/>
        <s v=" Mindelay_x000a_Unmerged_CHA46:AK_BL_UQID_PTY_ERROR_OriginalReq[DRd]_TorID[1] "/>
        <s v="MeshDCD_x000a_&quot;bank CHA21 MCACOD: 0x1146, MSCOD: 0x0f&quot;: &quot;MCACOD_decoded: Cache_Hierarchy_Error|Filtered|DATA_WRITE|DATA|LEVEL_2 (L3/LLC cache),_x000a_"/>
        <s v="Correctable ECC or other correctable memory error DDR Memory(CPU0-CH4-DIMM0) Error|"/>
        <s v="iMC1 Chn1:DDR/DDRT_link_fail.0xb2000140010800b1"/>
        <s v="Memory Device Disabled Memory(CPU1-CH5-DIMM1) Disabled: MRC MajorCode:0x43, MRC MinorCode:0x01| "/>
        <s v="MC4.STATUS=0xfa0000000001040c, PCU:Shutdown_Error:_MCE_when_CR4.MCE_is_clear"/>
        <s v="BankType=DCU, everity=Corrected Error"/>
        <s v="As 1/20 report UPI error"/>
        <s v="Wdata_Wcmp point to BDF:15/1/0"/>
        <s v="OCP_Err Bus Uncorrectable Error Occured PCIE Location:MCIO_P0_PE0_A(OCP3.0)(Bus21-Dev1-Func0)|"/>
        <s v="bank 6 (IIO and UBOX) MCACOD: 0x407, MSCOD: 0x8004&quot;:_x000a_&quot;MCACOD_decoded: General UBOX Error, MSCOD_decoded: Misaligned CFG Rd (Non-SMM)"/>
        <s v=" Mindelay_x000a_CPU(MCACOD: 0x1136, MSCOD: 0x0c"/>
        <s v="Mindelay_x000a_HW.MCE.CHA:Ak_Bl_Uqid_Pty_Error_x000a_"/>
        <s v="Configuration Error: BankType=IFU"/>
        <s v="IFU:Uncorr_Dsb_Parity_Error_0001_0005"/>
        <s v="CPU1.CHA43.STATUS=0xfe200000000c1136 Unmerged_CHA43:TOR_TIMEOUT_OriginalReq[RFO]_TorID[0]"/>
        <s v="Configuration Error: BankType=DCU, ErrorType=Micro Arch, Severity=Corrected Error"/>
        <s v="MeshDCD_x000a_HW.MCE.MDF:Parity_Errors_x000a_"/>
      </sharedItems>
    </cacheField>
    <cacheField name="Suggestion_x000a_(Gua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s v="21AC07675"/>
    <x v="0"/>
    <x v="0"/>
    <x v="0"/>
  </r>
  <r>
    <s v="24BB05463"/>
    <x v="1"/>
    <x v="1"/>
    <x v="1"/>
  </r>
  <r>
    <s v="21BA60932"/>
    <x v="1"/>
    <x v="2"/>
    <x v="2"/>
  </r>
  <r>
    <s v="21B226825"/>
    <x v="2"/>
    <x v="3"/>
    <x v="3"/>
  </r>
  <r>
    <s v="CN4345P28M"/>
    <x v="3"/>
    <x v="4"/>
    <x v="4"/>
  </r>
  <r>
    <s v="28BB06727"/>
    <x v="4"/>
    <x v="1"/>
    <x v="5"/>
  </r>
  <r>
    <s v="24BB05181"/>
    <x v="5"/>
    <x v="1"/>
    <x v="6"/>
  </r>
  <r>
    <s v="28BB06876"/>
    <x v="5"/>
    <x v="4"/>
    <x v="7"/>
  </r>
  <r>
    <s v="CN4341P44P"/>
    <x v="5"/>
    <x v="4"/>
    <x v="4"/>
  </r>
  <r>
    <s v="28BB06716（无法开机未收日志）"/>
    <x v="6"/>
    <x v="5"/>
    <x v="8"/>
  </r>
  <r>
    <s v="CN4345P2HS"/>
    <x v="6"/>
    <x v="6"/>
    <x v="9"/>
  </r>
  <r>
    <s v="24BB14688"/>
    <x v="7"/>
    <x v="7"/>
    <x v="8"/>
  </r>
  <r>
    <s v="24BB05180"/>
    <x v="8"/>
    <x v="8"/>
    <x v="10"/>
  </r>
  <r>
    <s v="28B823164"/>
    <x v="9"/>
    <x v="4"/>
    <x v="11"/>
  </r>
  <r>
    <s v="21B400559"/>
    <x v="10"/>
    <x v="3"/>
    <x v="3"/>
  </r>
  <r>
    <s v="CN4345P22V"/>
    <x v="11"/>
    <x v="4"/>
    <x v="0"/>
  </r>
  <r>
    <s v="CN4346P9GP"/>
    <x v="11"/>
    <x v="4"/>
    <x v="12"/>
  </r>
  <r>
    <s v="28B823792"/>
    <x v="12"/>
    <x v="9"/>
    <x v="13"/>
  </r>
  <r>
    <s v="21B809826"/>
    <x v="12"/>
    <x v="9"/>
    <x v="14"/>
  </r>
  <r>
    <s v="CN4346P4AZ"/>
    <x v="12"/>
    <x v="4"/>
    <x v="15"/>
  </r>
  <r>
    <s v="28B807908"/>
    <x v="13"/>
    <x v="4"/>
    <x v="16"/>
  </r>
  <r>
    <s v="CN4332P3M6"/>
    <x v="13"/>
    <x v="4"/>
    <x v="17"/>
  </r>
  <r>
    <s v="21BC04851"/>
    <x v="14"/>
    <x v="9"/>
    <x v="18"/>
  </r>
  <r>
    <s v="21B372702"/>
    <x v="15"/>
    <x v="3"/>
    <x v="3"/>
  </r>
  <r>
    <s v="CN4332P3NU"/>
    <x v="16"/>
    <x v="4"/>
    <x v="1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5">
  <r>
    <n v="1"/>
    <s v="CI2352-1749"/>
    <m/>
    <m/>
    <x v="0"/>
    <x v="0"/>
    <x v="0"/>
    <s v="字节机房"/>
    <s v="Processor CPU0_Status | Uncorrectable machine check exception"/>
    <m/>
    <s v="02.01.02.03.01_x000a_0x2b000461"/>
    <m/>
    <x v="0"/>
    <m/>
    <n v="832944"/>
    <s v="Suspect CPU issue._x000a_1. iMC0Chn0.MSCOD.0x2.Wr_data_parity_Error_x000a_2. have swapped the CPU and the issue follow the CPU"/>
    <s v="iMC0.Chn0.MSCOD.0x2.Wr_data_parity_Error"/>
    <m/>
    <m/>
    <m/>
    <m/>
    <s v="CPU(0xcbf06d39cfd15a14) preFA"/>
    <s v="PLR1"/>
    <m/>
    <s v="0xcbf06d39cfd15a14"/>
    <x v="0"/>
    <s v="Suspect CPU.MC"/>
    <m/>
    <m/>
    <m/>
    <x v="0"/>
    <x v="0"/>
    <m/>
  </r>
  <r>
    <n v="2"/>
    <s v="Known issue"/>
    <m/>
    <m/>
    <x v="1"/>
    <x v="1"/>
    <x v="1"/>
    <s v="字节机房"/>
    <m/>
    <m/>
    <s v="0x2b000461"/>
    <m/>
    <x v="1"/>
    <m/>
    <m/>
    <s v="Suspect CPU Known Issue.DCD"/>
    <s v="Bank7(MDF).0xfa00000000400405.Parity Error"/>
    <m/>
    <m/>
    <m/>
    <s v="socket0.bank7 MDF.MSCOD_MCACOD0x00400405"/>
    <s v="CPU0 RMA"/>
    <s v="PLR1"/>
    <m/>
    <s v="0xde5d8139f3cdb515"/>
    <x v="1"/>
    <s v="CPU MFG.DCD"/>
    <m/>
    <m/>
    <m/>
    <x v="0"/>
    <x v="0"/>
    <m/>
  </r>
  <r>
    <n v="3"/>
    <s v="CI2352-1749"/>
    <m/>
    <m/>
    <x v="0"/>
    <x v="2"/>
    <x v="2"/>
    <s v="字节机房"/>
    <s v="DIMM Lost"/>
    <m/>
    <s v="02.01.02.03.01_x000a_0x2b000461"/>
    <m/>
    <x v="2"/>
    <m/>
    <m/>
    <s v="Suspect NonCPU issue.DIMM firstly."/>
    <s v="Sel.Memory Device Disabled Memory(CPU0-CH5-DIMM0) Disabled: MRC MajorCode:0x31, MRC MinorCode:0x13"/>
    <m/>
    <m/>
    <m/>
    <s v="1.no Crashdump in bmcblackinfo log._x000a_2. idl log :P0_C5_D0_Status Memory Device Disabled Memory(CPU0-CH5-DIMM0) Disabled: MRC MajorCode:0x31, MRC MinorCode:0x13| "/>
    <s v="1.Check P0_C5_D0 DIMM Install;_x000a_2.Swap or Replace P0_C5_D0 DIMM;_x000a_3.If 1 and 2 not work, swap CPU to check whether follow CPU."/>
    <s v="PLR1"/>
    <m/>
    <s v="No in Log."/>
    <x v="2"/>
    <s v="Suspect NonCPU issue.DIMM"/>
    <m/>
    <m/>
    <m/>
    <x v="0"/>
    <x v="0"/>
    <m/>
  </r>
  <r>
    <n v="4"/>
    <s v="Wait for FA"/>
    <m/>
    <m/>
    <x v="0"/>
    <x v="3"/>
    <x v="3"/>
    <s v="字节机房"/>
    <s v="Processor CPU0_Status | Uncorrectable machine check exception"/>
    <m/>
    <s v="02.01.02.03.01_x000a_0x2b000461"/>
    <m/>
    <x v="2"/>
    <m/>
    <m/>
    <s v="PCU Timeout, suspect hit known issue of DISPATCHER_RUN_BUSY Time out"/>
    <s v="Bank4(PCU).0xba000000c0000402.DISPATCHER_RUN_BUSY_TIMEOUT"/>
    <m/>
    <m/>
    <m/>
    <s v="UMCE.Bank4(PCU).0xba0000003a000402.GPSB_TIMEOUT_x000a_UMCE.Bank4(PCU).0xba000000c0000402.DISPATCHER_RUN_BUSY_TIMEOUT"/>
    <s v="_x000a_1. Update BIOS BKC PLR5._x000a_2. Keep monitor."/>
    <s v="PLR1"/>
    <m/>
    <s v="0xcc8c7039a987b576"/>
    <x v="3"/>
    <s v="FW.Update"/>
    <m/>
    <m/>
    <m/>
    <x v="0"/>
    <x v="0"/>
    <m/>
  </r>
  <r>
    <n v="5"/>
    <s v="By stander CPU_x000a_Should be NDF"/>
    <m/>
    <m/>
    <x v="1"/>
    <x v="4"/>
    <x v="4"/>
    <s v="字节机房"/>
    <m/>
    <m/>
    <s v="BIOS:01.01.02.01.03_x000a_0x2b0000a1"/>
    <m/>
    <x v="3"/>
    <m/>
    <m/>
    <s v="Suspect FW Known Issue.PC Version"/>
    <s v="Core inaccessible from PECI, suspected 3 Strike Error without TORTO"/>
    <m/>
    <m/>
    <m/>
    <s v="This failure has a potential to be core 3 strike without TOR TO"/>
    <s v="1. update BIOS to latest_x000a_2. update BMC to latest"/>
    <s v="PC"/>
    <m/>
    <s v="0xc12de72791a746d9"/>
    <x v="1"/>
    <s v="FW.Update"/>
    <m/>
    <m/>
    <m/>
    <x v="0"/>
    <x v="0"/>
    <m/>
  </r>
  <r>
    <n v="6"/>
    <s v="Known issue_x000a_RMA"/>
    <m/>
    <m/>
    <x v="1"/>
    <x v="5"/>
    <x v="4"/>
    <s v="字节机房"/>
    <m/>
    <m/>
    <s v="BIOS:01.01.02.01.03_x000a_0x2b0000a1"/>
    <m/>
    <x v="3"/>
    <m/>
    <m/>
    <s v="Suspect FW Known Issue.PC Version"/>
    <s v="Core inaccessible from PECI, suspected 3 Strike Error without TORTO"/>
    <m/>
    <m/>
    <m/>
    <s v="This failure has a potential to be core 3 strike without TOR TO"/>
    <s v="1. update BIOS to latest_x000a_2. update BMC to latest"/>
    <s v="PC"/>
    <m/>
    <s v="0xc11ec7272fed832d"/>
    <x v="1"/>
    <s v="FW.Update"/>
    <m/>
    <m/>
    <m/>
    <x v="0"/>
    <x v="0"/>
    <m/>
  </r>
  <r>
    <n v="7"/>
    <s v="CI2342-8433"/>
    <m/>
    <m/>
    <x v="1"/>
    <x v="6"/>
    <x v="5"/>
    <s v="字节机房"/>
    <m/>
    <m/>
    <s v="BIOS:00.01.02.02.02"/>
    <m/>
    <x v="4"/>
    <m/>
    <m/>
    <s v="1. only SEL.Bank2(DTLB) reported._x000a_2. No valid ACD log to debug due to old versions._x000a_3. BIOS 2.02 version is not in release list."/>
    <s v="Sel.bank2(DTLB)"/>
    <m/>
    <m/>
    <m/>
    <s v="1. no Crashdump in bmcblackinfo log._x000a_2. sel. Machine Check Exception CPU-0 Configuration Error: BankType=0x02, ErrorType=0x04, Severity=0x07"/>
    <s v="1. update BIOS and BMC._x000a_2. PreFA to confirm."/>
    <s v="PV?"/>
    <m/>
    <s v="No PPIN w/o ACD."/>
    <x v="1"/>
    <s v="Suspect CPU.bank2(DTLB) "/>
    <m/>
    <m/>
    <m/>
    <x v="0"/>
    <x v="0"/>
    <m/>
  </r>
  <r>
    <n v="8"/>
    <s v="CI2343-8994"/>
    <m/>
    <m/>
    <x v="2"/>
    <x v="7"/>
    <x v="6"/>
    <s v="字节机房"/>
    <m/>
    <m/>
    <s v="BIOS:0B.01.02.03.01_x000a_"/>
    <m/>
    <x v="5"/>
    <m/>
    <m/>
    <s v="Suspect CPU related but no enough Log._x000a_1. only Sel IFU bank Error reported._x000a_2. no Crashdump."/>
    <s v="Sel.bank0(IFU)"/>
    <m/>
    <m/>
    <m/>
    <s v="1. no Crashdump in bmcblackinfo log._x000a_2. idl log: CPU Core Disable CPU-0 Configuration Error: BankType=IFU, ErrorType=Unknown, Severity=Uncorrectable Error"/>
    <s v="Need to reprodcue and collect valid log._x000a_1. Run SHC to Reproduce._x000a_2. preFACR."/>
    <s v="PLR1"/>
    <m/>
    <s v="No PPIN w/o ACD._x000a_(log)"/>
    <x v="1"/>
    <s v="Suspect CPU.bank0(IFU)"/>
    <m/>
    <m/>
    <m/>
    <x v="0"/>
    <x v="0"/>
    <m/>
  </r>
  <r>
    <n v="9"/>
    <s v="CI2343-8929_x000a_RMAed"/>
    <m/>
    <m/>
    <x v="1"/>
    <x v="8"/>
    <x v="7"/>
    <s v="字节机房"/>
    <m/>
    <m/>
    <s v="0x2b000461"/>
    <m/>
    <x v="6"/>
    <m/>
    <m/>
    <s v="Suspect NonCPU issue. May iMC3 Ch0 DIMM Related."/>
    <s v="Bank19(IMC).0xec000002001000c0.UnCorr Patrol Scrub Error"/>
    <m/>
    <m/>
    <m/>
    <s v="socket1.bank19 IMC.MSCOD_MCACOD0x001000c0.Address0x120a9963b00"/>
    <s v="1. Reinstall/replace DIMM and update BIOS._x000a_2. replace CPU1."/>
    <s v="PLR1"/>
    <m/>
    <s v="0xc2dbbbabc038b639"/>
    <x v="1"/>
    <s v="Suspect NonCPU issue.DIMM"/>
    <m/>
    <m/>
    <m/>
    <x v="0"/>
    <x v="0"/>
    <m/>
  </r>
  <r>
    <n v="10"/>
    <s v="CI2345-9476"/>
    <m/>
    <m/>
    <x v="1"/>
    <x v="9"/>
    <x v="8"/>
    <s v="字节机房"/>
    <m/>
    <m/>
    <s v="0x2b000461"/>
    <m/>
    <x v="7"/>
    <m/>
    <m/>
    <s v="Suspect CPU related but no enough Log."/>
    <s v="MCE.Core57.NO_UNCORR_MCA_ERROR.Good_capture_with_IERR_CATERR_MSMI"/>
    <m/>
    <m/>
    <m/>
    <s v="crashdump:2023-10-14T16:07:56_x000a_TOR Table valid, but no MCE related_x000a_sel: 10-14T16:07:53|CPU|Assert|Critical|07010B02|CPU1_Status CPU Machine Check Exception CPU-1 Configuration Error: BankType=DCU, ErrorType=Micro Arch, Severity=Corrected Error_x000a_16:07:56+00:00|CPU|Assert|Critical|07010B02|CPU1_Status CPU Machine Check Exception | "/>
    <s v="1. CPU1 preFACR"/>
    <s v="PLR1"/>
    <m/>
    <s v="0xddaf713967450977"/>
    <x v="1"/>
    <s v="Suspect CPU.bank1(DCU)"/>
    <m/>
    <m/>
    <m/>
    <x v="0"/>
    <x v="0"/>
    <m/>
  </r>
  <r>
    <n v="11"/>
    <s v="CI2347-0345_x000a_(No EER)"/>
    <m/>
    <m/>
    <x v="2"/>
    <x v="10"/>
    <x v="9"/>
    <s v="字节机房"/>
    <m/>
    <m/>
    <s v="0x2b000461"/>
    <m/>
    <x v="8"/>
    <m/>
    <m/>
    <s v="Suspect CPU Known Issue.DCD"/>
    <s v="Bank3(MLC).0xb200000000c00405.INTERNAL_ERROR_0x00c0_0x0405"/>
    <m/>
    <m/>
    <m/>
    <s v="socket0.Core23,25.bank3 MLC.MSCOD_MCACOD0x00c00405"/>
    <s v="PreFACR"/>
    <s v="PLR1"/>
    <m/>
    <s v="0x5543782769cc4f53_x000a_(log)"/>
    <x v="1"/>
    <s v="CPU MFG.DCD"/>
    <m/>
    <m/>
    <m/>
    <x v="0"/>
    <x v="0"/>
    <m/>
  </r>
  <r>
    <n v="12"/>
    <s v="Known issue_x000a_RMA"/>
    <m/>
    <m/>
    <x v="1"/>
    <x v="11"/>
    <x v="10"/>
    <s v="字节机房"/>
    <m/>
    <m/>
    <s v="0x2b0000a1"/>
    <m/>
    <x v="9"/>
    <m/>
    <m/>
    <s v="Suspect FW Known Issue.PC Version"/>
    <s v="Core inaccessible from PECI, suspected 3 Strike Error without TORTO"/>
    <m/>
    <m/>
    <m/>
    <s v="This failure has a potential to be core 3 strike without TOR TO"/>
    <s v="1. update BIOS to latest_x000a_2. update BMC to latest"/>
    <s v="PC"/>
    <m/>
    <s v="0x5301a727479b6a1c"/>
    <x v="1"/>
    <s v="FW.Update"/>
    <m/>
    <s v="Shipped to QSC"/>
    <m/>
    <x v="0"/>
    <x v="0"/>
    <m/>
  </r>
  <r>
    <n v="13"/>
    <s v="Known issue_x000a_RMA"/>
    <m/>
    <m/>
    <x v="0"/>
    <x v="12"/>
    <x v="11"/>
    <s v="字节机房"/>
    <s v="DIMM Lost"/>
    <m/>
    <s v="02.01.02.03.01_x000a_0x2b000461"/>
    <m/>
    <x v="10"/>
    <m/>
    <m/>
    <s v="Suspect Known Rcomp Issue. CPU1(no PPIN in log)"/>
    <s v="Sel.CPU1.Mem.MRC.MajorCode:0x46, MRC MinorCode:0x03"/>
    <m/>
    <m/>
    <m/>
    <s v="no Crashdump in bmcblackinfo log._x000a_idl log :_x000a_CPU1-CH6-DIMM0_x000a_MRC MajorCode:0x46, MRC MinorCode:0x03|"/>
    <s v="RMA"/>
    <s v="PLR1"/>
    <m/>
    <s v="No in Log."/>
    <x v="4"/>
    <s v="CPU MFG.Rcomp"/>
    <m/>
    <m/>
    <m/>
    <x v="0"/>
    <x v="0"/>
    <m/>
  </r>
  <r>
    <n v="14"/>
    <s v="CI2348-0632"/>
    <m/>
    <m/>
    <x v="1"/>
    <x v="13"/>
    <x v="12"/>
    <s v="字节机房"/>
    <m/>
    <m/>
    <s v="0x2b000461_x000a_"/>
    <m/>
    <x v="11"/>
    <m/>
    <m/>
    <s v="May CPU Related, but crashdump incomplete._x000a_Suspected corrected error from IFU."/>
    <s v="MCE.Core23.NO_UNCORR_MCA_ERROR.Good_capture_with_IERR_CATERR_MSMI"/>
    <m/>
    <m/>
    <m/>
    <s v="Crash:10-29_23:56:50Z_x000a_TOR Table valid, but no MCE related_x000a_CPU0_x000a_Sel: 10-29T23:56:47_x000a_CPU0_Status CPU Machine Check Exception CPU-0 Configuration Error: BankType=IFU, ErrorType=Micro Arch, Severity=Corrected Error_x000a_CPU0_Status CPU Machine Check Exception"/>
    <s v="CPU0 PreFACR to confirm_x000a_Could pls customer provide OS log"/>
    <s v="PLR1"/>
    <m/>
    <s v="0x4bb089bdd052a845"/>
    <x v="1"/>
    <s v="Suspect CPU.bank0(IFU)"/>
    <m/>
    <m/>
    <m/>
    <x v="0"/>
    <x v="0"/>
    <m/>
  </r>
  <r>
    <n v="15"/>
    <s v="CI2349-0912_x000a_(RMAed)"/>
    <m/>
    <m/>
    <x v="2"/>
    <x v="14"/>
    <x v="9"/>
    <s v="字节机房"/>
    <s v="CPU1=&gt;IERR=&gt;4e | 11/02/2023 | 13:10:23 | Processor CPU1_Status | IERR | AssertedSensorName:CPU1_Status;Status:0x8180_x000a_Nov.8: Guanguan requested for other valid logs_x000a_Nov.10: Nettrix feedback -No more other logs and will return unit to do validation at Nettrix and then provide new logs to Intel._x000a_"/>
    <m/>
    <m/>
    <m/>
    <x v="12"/>
    <m/>
    <m/>
    <s v="1. No Valid Log."/>
    <s v="No Valid Crashdump or sel in 6101828503593316 new log after replication Log. "/>
    <m/>
    <m/>
    <m/>
    <s v="No Valid Log"/>
    <s v="1. Need to collect log and reproduce."/>
    <m/>
    <m/>
    <s v="0x4bb089bdd052a845"/>
    <x v="1"/>
    <m/>
    <m/>
    <m/>
    <m/>
    <x v="1"/>
    <x v="1"/>
    <m/>
  </r>
  <r>
    <n v="16"/>
    <s v="CI2348-0634"/>
    <s v="?"/>
    <m/>
    <x v="0"/>
    <x v="15"/>
    <x v="13"/>
    <s v="字节机房"/>
    <s v="Processor CPU0_Status | IERR"/>
    <m/>
    <s v="02.01.02.03.01"/>
    <m/>
    <x v="12"/>
    <m/>
    <n v="841380"/>
    <s v="1. Suspect CPU.PCU Issue."/>
    <s v="PCU.Shutdown_Error:_Sw_Triple_Fault_Shutdown_x000a_bank 4 (PCU) MCACOD: 0x40c, MSCOD: 0x05"/>
    <s v="SH-PreFACR PASS"/>
    <m/>
    <m/>
    <s v="1. bank 4 (PCU) MCACOD: 0x40c, MSCOD: 0x05_x000a_2. has swapped CPU0 and CPU1 and the error follow CPU:0xd97e7d392742e4c2"/>
    <s v="1. preFA"/>
    <s v="PLR1"/>
    <m/>
    <s v="0xd97e7d392742e4c2"/>
    <x v="5"/>
    <m/>
    <m/>
    <m/>
    <m/>
    <x v="2"/>
    <x v="2"/>
    <m/>
  </r>
  <r>
    <n v="17"/>
    <s v="customer Replication"/>
    <m/>
    <m/>
    <x v="2"/>
    <x v="16"/>
    <x v="14"/>
    <s v="字节机房"/>
    <s v="部件位置：CPU0=&gt;Machine Check Exception ( Uncorrectable )=&gt;5 | 11/06/2023 | 11:59:55 | Processor CPU0_Status | Uncorrectable machine check exception | Asserted_x000a_"/>
    <m/>
    <s v="0B.01.02.03.01_x000a_0x2b000461"/>
    <m/>
    <x v="13"/>
    <m/>
    <m/>
    <s v="1. Suspect Intel MFG Systemic issues.DCD Issue._x000a_2. SPR decode to EMR incorrectly."/>
    <s v="MCE:Shutdown_Error:_Mce_When_Mcip_Bit_Is_Set_x000a_MDF"/>
    <m/>
    <m/>
    <m/>
    <s v="FaultCPU= EMR_x000a_FaultTimeStamp= 2023-11-06_11:59:56Z_x000a_FaultPPIN= 0xc217db27537aaa81_x000a_FaultCPUID= 0x806f8_x000a_FaultMicrocode= 0x2b000461_x000a_FaultReason= HW.MCE:Shutdown_Error:_Mce_When_Mcip_Bit_Is_Set_x000a_FaultCode= CPU0.PCU.MSCOD.0x0_x000a_FaultDescription= Shutdown Error_x000a__x000a_But looks 1st MCERR from MDF"/>
    <s v="1.RMA_x000a_2.update BMC Version."/>
    <s v="PLR1"/>
    <m/>
    <s v="C217DB27537AAA81"/>
    <x v="0"/>
    <s v="1.Mutiple MCE, should be MDF. RMA or FA._x000a_2. BMC update 3.23.0b due to decode to SPR to EMR incorreclty._x000a_"/>
    <m/>
    <m/>
    <m/>
    <x v="3"/>
    <x v="3"/>
    <m/>
  </r>
  <r>
    <n v="18"/>
    <s v="Non-CPU issue_x000a_No FA"/>
    <m/>
    <m/>
    <x v="1"/>
    <x v="17"/>
    <x v="15"/>
    <s v="字节机房"/>
    <m/>
    <m/>
    <s v="01.01.02.03.01_x000a_0x2b000461"/>
    <m/>
    <x v="14"/>
    <m/>
    <m/>
    <s v="1. Suspect Non-CPU Issue. May PCIe Device Releated, need to dump more log."/>
    <s v="CPU0.MCE.IIO:Generic_I/O_Error_On_Bus[0X00]_Dev[0X14]_Fun[0X4]"/>
    <m/>
    <m/>
    <m/>
    <s v="FaultCPU= SPR_x000a_FaultTimeStamp= 2023-11-08_09:06:17Z_x000a_FaultPPIN= 0xdc576c39e9f3fadf_x000a_FaultCPUID= 0x806f8_x000a_FaultMicrocode= 0x2b000461_x000a_FaultReason= HW.MCE.IIO:Generic_I/O_Error_On_Bus[0X00]_Dev[0X14]_Fun[0X4]_From_Seg[0X00]_x000a_FaultCode= CPU0.IIO.MSCOD.0x0_x000a_FaultDescription= Generic IO error"/>
    <s v="1. Suspect PCIe Related issue._x000a_check pcie link(cable/cn/board) and device to  Bus199-Dev1-Func0 firstly."/>
    <s v="PLR1"/>
    <m/>
    <s v="0xdc576c39e9f3fadf"/>
    <x v="1"/>
    <m/>
    <m/>
    <m/>
    <m/>
    <x v="4"/>
    <x v="4"/>
    <m/>
  </r>
  <r>
    <n v="19"/>
    <s v="NDF_x000a_Non-CPU issue"/>
    <m/>
    <m/>
    <x v="1"/>
    <x v="18"/>
    <x v="16"/>
    <s v="字节机房"/>
    <s v="Nov.10: Inspur这是donghu的机头，当时有PVCCIN告警，分析看指向是主板，这台机器是更换主板+预防更换CPU0"/>
    <m/>
    <m/>
    <m/>
    <x v="15"/>
    <m/>
    <m/>
    <s v="1. Non-CPU Issue. Power.VCCN Issue."/>
    <s v="Sel.Power(PVCCIN_CPU0)"/>
    <m/>
    <m/>
    <m/>
    <s v="Abnormal power failure ,S0 State , PVCCIN_CPU0_FAULT_DROP|_x000a_PVCCFA_EHV_FIVRA_CPU0_FAULT_DROP| "/>
    <s v="1. Check the power( PVCCIN_CPU0, PVCC_EHA_FIVA_CPU0)"/>
    <m/>
    <m/>
    <s v="No in Log."/>
    <x v="1"/>
    <m/>
    <m/>
    <m/>
    <m/>
    <x v="0"/>
    <x v="0"/>
    <m/>
  </r>
  <r>
    <n v="20"/>
    <s v="Known issue_x000a_RMA"/>
    <m/>
    <d v="2023-01-16T00:00:00"/>
    <x v="0"/>
    <x v="19"/>
    <x v="17"/>
    <s v="字节机房"/>
    <s v="CPU0_Status | Uncorrectable machine check exception | Assert_x000a_CPU1_Status | Uncorrectable machine check exception | Assert"/>
    <m/>
    <s v="02.01.02.03.01"/>
    <s v="1)日志双CPU uce 故障持续打印异常日志_x000a_2)重启后恢复，考虑客户要求CPU uce更换  _x000a_  排查时更换CPU0后机器恢复正常 客户压测pass&quot;"/>
    <x v="16"/>
    <s v="M46M1-I9DD2B"/>
    <m/>
    <s v="Possible MeshDCD Known issue, RMA"/>
    <m/>
    <m/>
    <m/>
    <s v="Anson"/>
    <s v="Unmerged_UPI0:UC_LL_Detected_Control_Error_from_M3UPI_x000a_FaultPPIN= 0x10152c3f73aaf7bf_x000a_FaultCPUID= 0x806f8_x000a_FaultMicrocode= 0x2b000461_x000a_FaultReason= HW.MCE.CHA:Ak_Bl_Uqid_Pty_Error_x000a_FaultDevice= N/A_x000a_FaultInstance= N/A_x000a_FaultCode= CPU0.CHA50.MSCOD.0x33_x000a_FaultDescription= Parity Error on Internal Ring"/>
    <m/>
    <s v="0x2b000461_x000a_"/>
    <s v="3.32.02"/>
    <s v=" 0x10152c3f73aaf7bf"/>
    <x v="6"/>
    <m/>
    <m/>
    <s v="Returned to customer. "/>
    <m/>
    <x v="3"/>
    <x v="5"/>
    <m/>
  </r>
  <r>
    <n v="21"/>
    <s v="CI2348-0634"/>
    <m/>
    <m/>
    <x v="0"/>
    <x v="20"/>
    <x v="18"/>
    <s v="字节机房"/>
    <s v="Processor CPU1_Status | Uncorrectable machine check exception"/>
    <m/>
    <s v="0x2b000461"/>
    <m/>
    <x v="17"/>
    <m/>
    <m/>
    <s v="1. Suspect CPU.DCU Issue. _x000a_2. SPR decode to EMR incorrectly."/>
    <s v="Bank1(DCU).MSCOD_MCACOD.0x01000114.L1 Read Error_x000a_Bank1(DCU).MSCOD_MCACOD.0x01000114.L1 Read Error"/>
    <s v="SH-PreFACR PASS"/>
    <m/>
    <m/>
    <s v="Socket1.bank1(DCU).MSCOD_MCACOD0x01000114.L1 Read Error"/>
    <s v="1. preFA._x000a_2. update BMC Version."/>
    <s v="PLR1"/>
    <m/>
    <s v="0xe1b5fa9a7eb69a43(log)"/>
    <x v="7"/>
    <m/>
    <m/>
    <m/>
    <m/>
    <x v="2"/>
    <x v="6"/>
    <m/>
  </r>
  <r>
    <n v="22"/>
    <s v="CI2350-1171"/>
    <m/>
    <m/>
    <x v="1"/>
    <x v="21"/>
    <x v="19"/>
    <s v="字节机房"/>
    <m/>
    <m/>
    <s v="01.01.02.03.01"/>
    <s v="11.15号上门，bios下确认少识别CPU1C6D0和CPU1C6D1槽位内存，交叉CPU和内存测试，发现报错跟随CPU走，确认CPU故障，更换CPU0后开机确认正常，运维确认无误后结单"/>
    <x v="18"/>
    <m/>
    <m/>
    <s v="1. Suspect Non-CPU Issue. May CPU,DIMM Installation or DIMM Related."/>
    <s v="Sel: P1_C7_D1_Status and so on_x000a_Device Disabled Memory(CPU0-CH6-DIMM1) Disabled: MRC MajorCode:0x42, MRC MinorCode:0x01| "/>
    <m/>
    <m/>
    <m/>
    <s v="crashdum: no crash._x000a_Sel: P1_C7_D1_Status | Memory Device Disabled | Assert &lt;150&gt;  2023-11-13T10:01:13.818727+00:00 AMI9CC2C447C2B0 IPMIMain:   178d | 11/13/2023 | 10:01:13 | System Boot / Restart BIOS_Boot_Up | Initiated by power up | Assert "/>
    <s v="1. Need to reproduce and collect serial log to do more analysis_x000a_2, #define  WARN_DFE_TAP_MARGIN_STATUS        0x42_x0009_#define  WARN_DFE_TAP_ZERO_MARGIN_ERROR                0x01-- suggest to return pre-FACR_x000a_3.Customer said have done swap test, and failure follows CPU. so need the log after swap test. "/>
    <s v="PLR1"/>
    <m/>
    <s v="No in Log."/>
    <x v="1"/>
    <m/>
    <m/>
    <m/>
    <m/>
    <x v="5"/>
    <x v="7"/>
    <m/>
  </r>
  <r>
    <n v="23"/>
    <s v="No FA"/>
    <m/>
    <m/>
    <x v="2"/>
    <x v="22"/>
    <x v="20"/>
    <s v="字节机房"/>
    <s v=" Processor CPU0_Status | Uncorrectable machine check exception "/>
    <m/>
    <s v="0B.01.32.03.02_x000a_0x2b000461"/>
    <m/>
    <x v="19"/>
    <m/>
    <m/>
    <s v="1. suspect PCIe Device related using 0x8110d000 address firstly. _x000a_If reproduce on same CPU with not MMCFG, CPU CHA TOR Error.MFG Mindelay timing Known Issue. _x000a_bank CHA29 MCACOD: 0x110a, MSCOD: 0x0c address: 0x8110d000_x000a_2. BIOS 3.02 not in Release BIOS list."/>
    <s v="Socket0.bank CHA29 MCACOD: 0x110a, MSCOD: 0x0c_x000a_address: 0x8110d000"/>
    <m/>
    <m/>
    <m/>
    <s v="2023-11-14_22:35:23Z_x000a_Socket0.bank CHA29 MCACOD: 0x110a, MSCOD: 0x0c_x000a_address: 0x8110d000"/>
    <s v="suspect PCIe Device related using 0x8110d000 address firstly._x000a_1. get the OS log(lspci vt/vvvv/xxxx + iomem) to confirm the MMCFG device._x000a_2. check the link including cable/connector/plug with the Device._x000a_3. If reproduce again on same CPU with not MMCFG , CPU go FACR."/>
    <s v="PLR1"/>
    <m/>
    <s v="0xddd248398f9f0c81"/>
    <x v="1"/>
    <m/>
    <m/>
    <m/>
    <m/>
    <x v="4"/>
    <x v="8"/>
    <m/>
  </r>
  <r>
    <n v="24"/>
    <s v="No FA"/>
    <m/>
    <m/>
    <x v="2"/>
    <x v="23"/>
    <x v="21"/>
    <s v="字节机房"/>
    <s v="Processor CPU0_Status | Uncorrectable machine check exception "/>
    <m/>
    <s v="0B.01.32.03.02_x000a_0x2b000461"/>
    <m/>
    <x v="19"/>
    <m/>
    <m/>
    <s v="1.suspect PCIe Device related using 0x81101000 address firstly. _x000a_If reproduce on same CPU with not MMCFG, CPU CHA TOR Error.MFG Mindelay timing Known Issue. _x000a_bank10 CHA.MSCOD_MCACOD0x000c110a.Address0x81101000 (MMCFG)_x000a_2. BIOS 3.02 not in Release BIOS list."/>
    <s v="_x000a_socket0.bank CHA7 MCACOD: 0x110a, MSCOD: 0x0c.&quot;Address&quot;: &quot;0x81101000 (MMCFG)&quot;"/>
    <m/>
    <m/>
    <m/>
    <s v="2023-11-14T23:26:52_x000a_socket0.bank CHA7 MCACOD: 0x110a, MSCOD: 0x0c.&quot;Address&quot;: &quot;0x81101000 (MMCFG)&quot;"/>
    <s v="suspect PCIe Device related using 0x81101000 address firstly._x000a_1. get the OS log(lspci vt/vvvv/xxxx + iomem) to confirm the MMCFG device._x000a_2. check the link including cable/connector/plug with the Device._x000a_3. If reproduce again on same CPU with not MMCFG , CPU go FACR."/>
    <s v="PLR1"/>
    <m/>
    <s v="0xde236a39535a6a8c"/>
    <x v="1"/>
    <m/>
    <m/>
    <m/>
    <m/>
    <x v="3"/>
    <x v="8"/>
    <m/>
  </r>
  <r>
    <n v="25"/>
    <s v="Known issue_x000a_RMA"/>
    <m/>
    <m/>
    <x v="0"/>
    <x v="24"/>
    <x v="22"/>
    <s v="字节机房"/>
    <s v="DIMM Lost"/>
    <m/>
    <m/>
    <m/>
    <x v="20"/>
    <m/>
    <m/>
    <s v="Dimm damage ? lost? loose?"/>
    <s v="Sel.CPU0.Mem.MRC.MajorCode:0x46, MRC MinorCode:0x03"/>
    <m/>
    <m/>
    <m/>
    <s v="no Crashdump in bmcblackinfo log._x000a_idl log :_x000a_CPU0.Mem.MRC MajorCode:0x46, MRC MinorCode:0x03"/>
    <s v="CPU1(no PPIN) Suspect Known Rcomp Issue._x000a_@vicky, if resource enough, FACR; If not , RMA."/>
    <m/>
    <m/>
    <m/>
    <x v="8"/>
    <m/>
    <m/>
    <m/>
    <m/>
    <x v="6"/>
    <x v="9"/>
    <m/>
  </r>
  <r>
    <n v="26"/>
    <s v="RMAed"/>
    <m/>
    <m/>
    <x v="1"/>
    <x v="25"/>
    <x v="23"/>
    <s v="字节机房"/>
    <m/>
    <m/>
    <s v="00.01.02.02.02_x000a_"/>
    <m/>
    <x v="21"/>
    <m/>
    <m/>
    <s v="1. no crashdump._x000a_2. only configure bank1 and bank2 reported in sel._x000a_3. BIOS version is not in Relase list._x000a_4. BMC version is early version."/>
    <s v="Sel.CPU0.DCU + CPU0.DTLB"/>
    <m/>
    <m/>
    <m/>
    <s v="1.No crashdump , _x000a_2.|2023-11-19T03:34:13+00:00_x000a_|CPU|Assert|Critical|07000B02|CPU0_Status CPU Machine Check Exception CPU-0 Configuration Error: BankType=0x01, ErrorType=0x04, Severity=0x07| _x000a_ 2023/11/19 04:49:23 CPU-0,BankType=0x02, ErrorType=0x04, Severity=0x07, bank-0x2 is DTLB. Uncorrectable machine check exception"/>
    <s v="DCU +DTLB UCE, No detail "/>
    <s v="PV?"/>
    <m/>
    <s v="No in Log."/>
    <x v="1"/>
    <m/>
    <m/>
    <m/>
    <m/>
    <x v="7"/>
    <x v="10"/>
    <m/>
  </r>
  <r>
    <n v="27"/>
    <s v="CI2349-0910_x000a_(if PASS no EER)"/>
    <m/>
    <m/>
    <x v="2"/>
    <x v="26"/>
    <x v="24"/>
    <s v="字节机房"/>
    <m/>
    <m/>
    <s v="0B.01.02.03.01_x000a_0x2b0004d0_x000a_"/>
    <m/>
    <x v="22"/>
    <m/>
    <m/>
    <s v="Sel: CPU0.DCU_x000a_Corrected error"/>
    <s v="Only CPU0.IERR in crash._x000a_Sel.CPU0.DCU"/>
    <s v="SH-PreFACR PASS"/>
    <m/>
    <m/>
    <s v="2023-11-21T15:38:18Z_x000a_NO_UNCORR_MCA_ERROR.Good_capture_with_IERR_CATERR_MSMI_x000a_Sel: 11-21T15:38:15:CPU-0 Configuration Error: BankType=DCU, ErrorType=Micro Arch, Severity=Corrected Error|"/>
    <s v="&quot;1. RUN SHC for trying to repeat this issue with same CPU_x000a_2. FACR&quot;_x000a_3. Could pls customer provide OS log"/>
    <s v="PLR4"/>
    <m/>
    <s v="0x526f1dbf9931a7cf"/>
    <x v="1"/>
    <m/>
    <m/>
    <m/>
    <m/>
    <x v="5"/>
    <x v="11"/>
    <m/>
  </r>
  <r>
    <n v="28"/>
    <s v="Known issue_x000a_RMA"/>
    <m/>
    <m/>
    <x v="3"/>
    <x v="27"/>
    <x v="25"/>
    <s v="字节机房"/>
    <m/>
    <m/>
    <s v="0x2b000461"/>
    <s v="Uncorrectable machine check exception _x000a_IPS: 848167"/>
    <x v="22"/>
    <m/>
    <n v="848167"/>
    <s v="CPU UPI Error_x000a_Corrected Error , Possible UPI link layer issue. _x000a_"/>
    <s v="FaultCode= CPU0.MDF14.MSCOD.0x40First MCERR Src Valid --&gt;  0x32A DIE2 MDF5  &lt;CPU-0 Configuration Error: BankType=KTI, ErrorType=Unknown, Severity=Corrected Error|"/>
    <m/>
    <m/>
    <m/>
    <s v="_x000a_[&quot;2023-11-23T02:18:27,[idl.log],InspurDiagnose:|CPU|Assert|Critical|07000B02|CPU0_Status CPU Machine Check Exception CPU-0 Configuration Error: BankType=KTI, ErrorType=Unknown, Severity=Corrected Error|_x000a_FaultMicrocode= 0x2b000461_x000a_FaultReason= HW.MCE.MDF:Parity_Errors_x000a_FaultCode= CPU0.MDF14.MSCOD.0x40"/>
    <s v="RMA_x000a_Possible hit MDF Meshy DCD known issue,checking QSC TP screen time stamp"/>
    <m/>
    <m/>
    <s v="0x8dd44d2ec34df7d3"/>
    <x v="9"/>
    <m/>
    <m/>
    <m/>
    <m/>
    <x v="3"/>
    <x v="12"/>
    <m/>
  </r>
  <r>
    <n v="29"/>
    <s v="CI2350-1170_x000a_(OOW/RMAed)"/>
    <m/>
    <m/>
    <x v="1"/>
    <x v="28"/>
    <x v="26"/>
    <s v="字节机房"/>
    <m/>
    <m/>
    <s v="00.01.02.02.02_x000a_0x2b000161"/>
    <s v="现场机器故障为cpu0报错刷屏，更换cpu0后机器恢复正常"/>
    <x v="23"/>
    <m/>
    <m/>
    <s v="1. No valid info from crashdump.Crashdump didn't match error reporting in time stamp._x000a_2. BIOS version is not in Relase list._x000a_3. BMC version is early version."/>
    <s v="CPU0.IERR.Core0"/>
    <m/>
    <m/>
    <m/>
    <s v="CrashDump:_x000a_only IERR. _x000a_no PPIN in crashdump._x000a_Sel: 11-24T17:11:24+00:00|MAINBOARD|Assert|Critical|15FFB202|SYS Error  IERR_x000a_"/>
    <s v="1.Reproduce with 2 and 3._x000a_2.Update BIOS_x000a_3. update BMC latest version(&gt;3.24)._x000a_4. Pls customer provide OS log_x000a_"/>
    <s v="PV"/>
    <m/>
    <s v="0x0 in crashdump."/>
    <x v="1"/>
    <m/>
    <m/>
    <m/>
    <m/>
    <x v="8"/>
    <x v="13"/>
    <m/>
  </r>
  <r>
    <n v="30"/>
    <s v="Known issue_x000a_RMA"/>
    <m/>
    <m/>
    <x v="1"/>
    <x v="29"/>
    <x v="27"/>
    <s v="字节机房"/>
    <m/>
    <m/>
    <s v="01.01.02.03.01_x000a_0x2b000461"/>
    <s v="工程师王晓刚11月28号到达现场，核对机器SN，点亮ID灯后开始操作，客户报修cpu1mce故障，现场查看日志后更换CPU1后问题解决，确认没问题后离开现场"/>
    <x v="24"/>
    <m/>
    <m/>
    <s v="CPU CHA TOR Error.MFG Mindelay timing Known Issue._x000a_CPU1.CHA14, bank 11&quot;  &quot;bank CHA14 MCACOD: 0x1136, MSCOD: 0x0c "/>
    <s v="CPU1.CHA14"/>
    <m/>
    <m/>
    <m/>
    <s v="09-27T04:08:02Z_x000a_socket1.&quot;bank CHA14 MCACOD: 0x1136, MSCOD: 0x24&quot;.&quot;Address&quot;: &quot;0xbec8ba1fc0&quot;_x000a_CPU1:0xd83e4839571038dd_x000a__x000a_2023-11-01T18:20:18Z_x000a_socket1.&quot;bank CHA14 MCACOD: 0x1136, MSCOD: 0x0c&quot;.&quot;Address&quot;: &quot;0x8fb73a8b80&quot;"/>
    <s v="RMA."/>
    <s v="PLR1"/>
    <m/>
    <s v="0xd83e4839571038dd"/>
    <x v="1"/>
    <m/>
    <m/>
    <m/>
    <m/>
    <x v="3"/>
    <x v="14"/>
    <m/>
  </r>
  <r>
    <n v="31"/>
    <s v="CI2350-1171"/>
    <m/>
    <m/>
    <x v="1"/>
    <x v="30"/>
    <x v="28"/>
    <s v="字节机房"/>
    <m/>
    <m/>
    <s v="0x2b0004d0"/>
    <s v="11.28，工程师陈伟，胡勇杰，候二龙上门，与客户确认机器，发现机器前面板状态等红灯，无法进bmc，故障明确，更换CPU1并与CPU0交叉更换后，机器故障灯消失，进系统，现场运维确认后结单。"/>
    <x v="24"/>
    <m/>
    <m/>
    <s v="CPU UPI Error.MFG Mindelay timing Known Issue??_x000a_Corrected Error , Possible UPI link layer issue. "/>
    <s v="CPU1_Status CPU Machine Check Exception CPU-1 Configuration Error: BankType=KTI, ErrorType=Unknown, Severity=Corrected Error"/>
    <m/>
    <m/>
    <m/>
    <s v="11-23_09:41:10Z_x000a_(0x54a951bde513e58b)_x000a_CPU1.UPI0.0xba00000000110c0f_x000a_|0x54a863bdfd3f2640_x000a_|0x54a951bde513e58b|"/>
    <s v="RMA"/>
    <s v="PLR4"/>
    <m/>
    <s v="0x54a951bde513e58b(log)"/>
    <x v="1"/>
    <m/>
    <m/>
    <m/>
    <m/>
    <x v="8"/>
    <x v="15"/>
    <m/>
  </r>
  <r>
    <n v="32"/>
    <s v="CI2349-0910"/>
    <m/>
    <m/>
    <x v="2"/>
    <x v="31"/>
    <x v="29"/>
    <s v="字节机房"/>
    <m/>
    <m/>
    <s v="0B.01.02.03.01_x000a_0x2b000461"/>
    <s v=" Processor CPU1_Status | Uncorrectable machine check exception"/>
    <x v="25"/>
    <m/>
    <m/>
    <s v="1. Suspect CPU.DCU Issue._x000a_Corrected Error."/>
    <s v="Sel.bank1(DCU)"/>
    <s v="SH-PreFACR PASS"/>
    <m/>
    <m/>
    <s v="11-25T09_37_17Z_x000a_socket0-0xc2b6d458c0adde1e_x000a_11-25T09:33:51_x000a_CPU-0 Configuration Error: BankType=DCU, ErrorType=Micro Arch, Severity=Corrected Error_x000a__x000a_Crash：11-27T00_11_16Z_x000a_socket1.FirstMCERR = Core1_x000a_0xc2b6d458c0adde1e(Have swapped CPU)_x000a_sel: 11-27T00:11:13 CPU-1 Configuration Error: BankType=DCU, ErrorType=Micro Arch, Severity=Corrected Error"/>
    <s v="&quot;1. RUN SHC for trying to repeat this issue with same CPU_x000a_2. preFACR&quot;_x000a_3. Pls customer provide OS log. "/>
    <s v="PLR1"/>
    <m/>
    <s v="0xc2b6d458c0adde1e"/>
    <x v="1"/>
    <m/>
    <m/>
    <m/>
    <m/>
    <x v="5"/>
    <x v="11"/>
    <m/>
  </r>
  <r>
    <n v="33"/>
    <s v="Known issue_x000a_RMA"/>
    <m/>
    <m/>
    <x v="1"/>
    <x v="32"/>
    <x v="30"/>
    <s v="字节机房"/>
    <m/>
    <m/>
    <s v="0x2b000161"/>
    <s v="工程师王晓刚11月29号到达现场，核对机器SN，点亮ID灯后开始操作，客户报修CPUmce故障，现场收集日志后更换CPU1后问题解决，确认没问题后离开现场"/>
    <x v="25"/>
    <m/>
    <m/>
    <s v="CPU MDF Error - MFG DCD Known Issue."/>
    <s v="MDF25.MCACOD: 0x405, MSCOD: 0x0040"/>
    <m/>
    <m/>
    <m/>
    <s v=" &quot;bank MDF25 MCACOD: 0x405, MSCOD: 0x0040&quot;: &quot;MCACOD_decoded: Parity Error, MSCOD_decoded: Parity Error&quot;"/>
    <s v="RMA, check the CPU1 manufacture time "/>
    <s v="PV"/>
    <m/>
    <s v="0x4bb2b9bf9eb74af1"/>
    <x v="10"/>
    <m/>
    <m/>
    <m/>
    <m/>
    <x v="3"/>
    <x v="16"/>
    <m/>
  </r>
  <r>
    <n v="34"/>
    <s v="CI2350-1171"/>
    <m/>
    <m/>
    <x v="1"/>
    <x v="33"/>
    <x v="28"/>
    <s v="字节机房"/>
    <m/>
    <m/>
    <m/>
    <s v="11/29胡勇杰、刘超、侯二龙、李锐上门，登陆bmc查看CPU0报错，收集日志上传云诊断分析CPU0故障，更换CPU0后无异常"/>
    <x v="25"/>
    <m/>
    <m/>
    <s v="CPU CHA TOR Error.MFG Mindelay timing Known Issue??_x000a_Tor table Point to IMC1. _x000a_11-23: CPU0 and CPU1, Error from CPU1 UPI. So in_x000a_11-29: Move CPU0 to CPU1 then use a new CPU to put into CPU0, this time error point to CPU0"/>
    <s v="CPU0.CHA19.MSCOD=0x0c"/>
    <m/>
    <m/>
    <m/>
    <s v="11-29_10:03:38Z_x000a_(0xdf656d3967c13568)_x000a_|0xdf656d3967c13568_x000a_|0x54a863bdfd3f2640|_x000a_socket0.bank CHA19 MCACOD: 0x1136, MSCOD: 0x0c_x000a_0xbe200000000c1136_x000a_"/>
    <s v="RMA"/>
    <m/>
    <m/>
    <s v="0xdf656d3967c13568(log)"/>
    <x v="11"/>
    <m/>
    <m/>
    <m/>
    <m/>
    <x v="3"/>
    <x v="17"/>
    <m/>
  </r>
  <r>
    <n v="35"/>
    <s v="CI2352-1924"/>
    <m/>
    <m/>
    <x v="2"/>
    <x v="18"/>
    <x v="31"/>
    <s v="字节机房"/>
    <m/>
    <m/>
    <m/>
    <m/>
    <x v="26"/>
    <m/>
    <m/>
    <s v="No Valid Crashdump and Sel in errordump_6101904503757712 Log._x000a__x000a_"/>
    <s v="No Valid Log"/>
    <m/>
    <m/>
    <m/>
    <m/>
    <s v="Need to recollect Log and Reproduce."/>
    <m/>
    <m/>
    <s v="No Valid Log"/>
    <x v="1"/>
    <m/>
    <m/>
    <m/>
    <m/>
    <x v="1"/>
    <x v="1"/>
    <m/>
  </r>
  <r>
    <n v="36"/>
    <s v="Wait for FA_x000a_(RMAed)"/>
    <m/>
    <m/>
    <x v="1"/>
    <x v="34"/>
    <x v="32"/>
    <s v="字节机房"/>
    <m/>
    <m/>
    <s v="01.01.02.01.03_x000a_0x2b0000a1"/>
    <s v="1号孟潘上门，现场机器故障为cpu报错，收集日志分析，机器cpu1故障。更换后机器恢复正常。"/>
    <x v="26"/>
    <m/>
    <m/>
    <s v="Suspect CPU issue._x000a_1. BIOS is PC, update;_x000a_2. BMC is too old, update._x000a_3. FACR"/>
    <s v="IFU.CPU1.core41.MS_MCACOD.0x00100005"/>
    <m/>
    <m/>
    <m/>
    <s v="0x5    IFU Internal Parity Error_x000a__x000a_FaultMicrocode= 0x2b0000a1_x000a_FaultReason= HW.MCE.IFU:Uncorr_0X10_x000a_FaultCode= CPU1.core41.MS_MCACOD.0x00100005"/>
    <s v="There is only 11-30 log, but looks there is another UCE happened in 12-01, But no log . Could pls customer confirm whether do same swap before 2nd failure? or they are same two units, just reboot and report failure again?"/>
    <s v="PC"/>
    <s v="3.12.1"/>
    <s v="0x0 in crashdump."/>
    <x v="12"/>
    <m/>
    <m/>
    <m/>
    <m/>
    <x v="2"/>
    <x v="18"/>
    <m/>
  </r>
  <r>
    <n v="38"/>
    <s v="Known issue_x000a_RMA"/>
    <m/>
    <m/>
    <x v="1"/>
    <x v="35"/>
    <x v="33"/>
    <s v="字节机房"/>
    <m/>
    <m/>
    <s v="01.01.32.02.01"/>
    <s v="2023年12月1日，工程师秦诚，bmc下双CPU报错，收集日志分析，CPU0 bank9 / CPU1 bank10 有报错，提升技术中心季永正老师，应老师要求更换CPU1，服务器恢复。"/>
    <x v="27"/>
    <m/>
    <m/>
    <s v="QsFD CPU(MCACOD: 0x1136, MSCOD: 0x0c)_x000a_Suspect CPU known issue._x000a_RMA._x000a_"/>
    <s v="FirstIERR = 0x0, FirstMCERR = CHA7, bank 10_x000a_  &quot;bank CHA7 MCACOD: 0x1136, MSCOD: 0x0c&quot;: Tor_Timeout"/>
    <m/>
    <m/>
    <m/>
    <s v="&quot;bank 10 (CHA_B)&quot;: &quot;INSTANCE_ID_decoded: Most severe Error ID = RAW CHA7&quot;,_x000a_&quot;bank CHA7 MCACOD: 0x1136, MSCOD: 0x0c&quot;: "/>
    <s v="RMA._x000a_CPU CHA TOR Error.MFG Mindelay timing Known Issue._x000a_CPU1.CHA14, bank 11&quot;  &quot;bank CHA14 MCACOD: 0x1136, MSCOD: 0x0c_x000a_Similar as :28B824178 "/>
    <m/>
    <m/>
    <s v="0x64626f275df36505_x000a_0x64626d27eb868a9c"/>
    <x v="13"/>
    <m/>
    <m/>
    <m/>
    <m/>
    <x v="3"/>
    <x v="19"/>
    <m/>
  </r>
  <r>
    <n v="39"/>
    <s v="CI2351-1562  _x000a_（RMAed）"/>
    <s v="RMA"/>
    <m/>
    <x v="1"/>
    <x v="18"/>
    <x v="34"/>
    <s v="字节机房"/>
    <m/>
    <m/>
    <s v="01.01.02.03.01"/>
    <s v="工程师贺腾飞于 2023.12.4日到达现场，核对机器 SN，点亮 ID 灯进行操作，客户报修内存，现场查看CPU1槽位下内存多条禁用，测试为CPU导致，更换CPU1并对调后，机器恢复，库里备件满足"/>
    <x v="28"/>
    <m/>
    <m/>
    <s v="Suspect nonCPU Issue, may Install or DIMM issue._x000a_Next Step: _x000a_0. what's the IPS number?_x000a_1. Open Serial Debug Log for more logs._x000a_2. Re-install CPU1 and CPU1-CH3-DIMM0._x000a_3. Replace DIMM CPU1-CH3-DIMM0._x000a_4. Swap CPU to check whether follow CPU or move the CPU1 to another Server to confirm._x000a_ "/>
    <s v="Only CPU1-CH3-DIMM0 0x26,0x01(CMD CLK eye width too small), other DIMMs disabled due to POR Map out._x000a_ |2023-11-30T15:45:11+00:00|MEMORY|Assert|Critical|0C2C0402|P1_C3_D0_Status Memory Device Disabled Memory(CPU1-CH3-DIMM0) Disabled: MRC MajorCode:0x26, MRC MinorCode:0x01| "/>
    <m/>
    <m/>
    <m/>
    <s v="no Crashdump in bmcblackinfo log._x000a_1. MRC MajorCode:0x26, MRC MinorCode:0x01_x000a__x000a_"/>
    <s v="need more log to analysis_x000a_1. Check the DIMM: P1_C3_D0 or replace it."/>
    <m/>
    <m/>
    <m/>
    <x v="1"/>
    <m/>
    <m/>
    <m/>
    <m/>
    <x v="5"/>
    <x v="20"/>
    <m/>
  </r>
  <r>
    <n v="40"/>
    <s v="CI2401-2000"/>
    <m/>
    <m/>
    <x v="1"/>
    <x v="36"/>
    <x v="28"/>
    <s v="字节机房"/>
    <m/>
    <m/>
    <s v="01.01.02.03.01_x000a_0x2b0004d0"/>
    <s v="12/4胡勇杰、王超凡上门，登陆bmc查看CPU0 mce，多次报修CPU告警，收集日志提升季永正老师，建议更换CPU0和主板，更换后仍有CPU0 mce告警和pcie告警，与CPU1对调槽位后CPU1告警，故障跟随CPU，怀疑CPU doa，提升季永正老师，建议更换CPU0和doa的CPU1，更换后无异常，运维结单"/>
    <x v="28"/>
    <m/>
    <m/>
    <s v="UPI Link Layer. Possible M/B issue."/>
    <m/>
    <m/>
    <m/>
    <m/>
    <s v="FaultPPIN= 0xc2d2235a65643840_x000a_FaultCPUID= 0x806f8_x000a_FaultMicrocode= 0x2b0004d0_x000a_FaultReason= HW.MCE.UPI:Unmerged_UPI0:Uc_Ll_Rx_Unsupported/Undefined_Packet_x000a_FaultCode= CPU0.UPI0.MSCOD.0x11"/>
    <m/>
    <m/>
    <m/>
    <m/>
    <x v="1"/>
    <m/>
    <m/>
    <s v="MCx.0xb2000040010800b0.0x108  DDR/DDRT link fail "/>
    <m/>
    <x v="9"/>
    <x v="21"/>
    <m/>
  </r>
  <r>
    <n v="41"/>
    <s v="Known issue_x000a_RMA"/>
    <s v="QSFD"/>
    <m/>
    <x v="1"/>
    <x v="37"/>
    <x v="35"/>
    <s v="字节机房"/>
    <m/>
    <m/>
    <s v="00.01.02.02.02_x000a_0x2b000161"/>
    <s v="2023.12.5日，工程师樊帅到达现场核对故障机器SN,IP等信息后，收集日志上传云诊断分析更换CPU0，确认故障CPU0更换后正常进入系统，与运维确认，离开现场。"/>
    <x v="29"/>
    <m/>
    <m/>
    <s v="Unknow Issue because BMC too old to dump valid crashdump. Not sure whether caused by CPU._x000a_0. what's the IPS number?_x000a_1. update BMC, 3.7.1 is too old_x000a_2. Update BIOS, PV is old._x000a_3. Run SHC to double confirm._x000a__x000a_"/>
    <s v="Only Sel IERR. _x000a_Crashdump log is incomplete because of too old version."/>
    <m/>
    <m/>
    <m/>
    <s v="Crashdump log not complete_x000a_HW.HANG.Core:Core inaccessible from PECI, suspected 3 Strike Error without TORTO.incomplete_dump.mca_zero_value"/>
    <s v="Check BMC Version update._x000a_monitor._x000a_need more log to analysis_x000a_Possible hit known issue of 3 strike w/o time out, But per Guanguan, this issue fixed after PV (inlcude PV). Could be other issue. could FA._x000a_Recommand customer update F.W for this system."/>
    <s v="PV_x000a_00.01.02.02.02_x000a_0x2b000161"/>
    <s v="3.7.1"/>
    <s v="FaultPPIN= 0x0"/>
    <x v="1"/>
    <m/>
    <m/>
    <m/>
    <m/>
    <x v="10"/>
    <x v="22"/>
    <m/>
  </r>
  <r>
    <n v="42"/>
    <s v="CI2404-2656"/>
    <m/>
    <d v="2024-01-08T00:00:00"/>
    <x v="0"/>
    <x v="38"/>
    <x v="36"/>
    <s v="字节机房"/>
    <s v="CPU0 Uncorrectable Machine Check Exception"/>
    <m/>
    <s v="02.01.02.03.01"/>
    <m/>
    <x v="30"/>
    <m/>
    <m/>
    <s v="May CPU related._x000a_0. what's the IPS number?_x000a_1. update BMC version_x000a_2. Suggest to run SHC to reproduce and provide new logs._x000a_3. SWAP cpu0 AND 1 if can reproduce on CPU(PPIN:ce3e). If yes, go FACR."/>
    <s v="bank 1 (DCU) MCACOD: 0x114, MSCOD: 0x0100&quot;: &quot;MCACOD_decoded: L1 Read Error, MSCOD_decoded: Non-APIC Error"/>
    <s v="Test Miscorrelation"/>
    <m/>
    <s v="Jim/Anson"/>
    <s v="Sel:|CPU|Assert|Critical|07000B02|CPU0_Status CPU Machine Check Exception CPU-0 Configuration Error: BankType=DCU, ErrorType=Micro Arch, Severity=Corrected Error|_x000a_crash:_x000a_bank 1 (DCU) MCACOD: 0x114, MSCOD: 0x0100&quot;: &quot;MCACOD_decoded: L1 Read Error, MSCOD_decoded: Non-APIC Error"/>
    <s v="1.update to latest BMC_x000a_2. SWAP cpu0 AND 1 if can reproduce on CPU1  than preFA "/>
    <s v="0x2b0004d0"/>
    <s v="3.32.02"/>
    <s v="0x2036e64aa1cece3e"/>
    <x v="14"/>
    <m/>
    <m/>
    <m/>
    <m/>
    <x v="2"/>
    <x v="23"/>
    <m/>
  </r>
  <r>
    <n v="43"/>
    <s v="CI2401-2000"/>
    <m/>
    <m/>
    <x v="1"/>
    <x v="39"/>
    <x v="37"/>
    <s v="字节机房"/>
    <m/>
    <m/>
    <s v="01.01.02.03.01"/>
    <s v="12.12日工程师谢飞翔上门确认故障机器，收集日志提升刘总虎老师，需要更换CPU0 CPU0C6D1，追加备件，更换后交付客户"/>
    <x v="31"/>
    <m/>
    <m/>
    <s v="May Install or Mem Or CPU._x000a_0. what's the IPS number?_x000a_1. Need to narrow down , try reinstall CPU0.iMC3.Ch0 and CPU;_x000a_2. If item1 not fix, replace DIMM;_x000a_3. If Item1,2 not fix, try swap CPU to check whether follow CPU."/>
    <s v="FaultReason= HW.MCE.IMC:Uncorr_Rd_Error_x000a_CPU0.iMC3Chn0.MSCOD.0xa0_x000a_|mcerrloggingreg       |0x07c907c9|Bits   [9:0] First MCERR Src Valid --&gt;  0x3C9 MCDDR3  &lt;--"/>
    <m/>
    <m/>
    <s v="Jim/Anson"/>
    <s v="bank19.MC.0xfe00000200a00090_x000a_0xa0   UnCorr Rd Error_x000a_0x90   IMC_ERROR(1LM MODE)|MEMORY READ ERROR|CHANNEL_0_x000a_"/>
    <s v="Memory issue happened in 12/10 which match IDL log, But Crashdump is 12/28. There is no IDL log to match this log. so the error is :HW.HANG.Core:Core inaccessible from PECI, suspected 3 Strike Error without TORTO.incomplete_dump.mca_zero_value. The bkc is PV. But didn't find BMC F.W , it need update BMC F.W_x000a_"/>
    <s v="01.01.32.04.02 ???_x000a_0x2b0004d0_x000a_PLR4"/>
    <s v="50.64.01 ?"/>
    <s v="0x0 in crashdump."/>
    <x v="1"/>
    <m/>
    <m/>
    <m/>
    <m/>
    <x v="5"/>
    <x v="24"/>
    <m/>
  </r>
  <r>
    <n v="44"/>
    <s v="CI2404-2622"/>
    <m/>
    <m/>
    <x v="1"/>
    <x v="40"/>
    <x v="38"/>
    <s v="字节机房"/>
    <m/>
    <m/>
    <s v="01.01.02.03.01_x000a_0x2b000461"/>
    <s v="工程师周理强12月11日到达现场，核对sn开始操作，客户报修设备不通，现场查看设备告警并宕机，设备频繁重启，收集日志分析CPU0mce报错，更换CPU0并对调CPU，涂抹硅脂，压测CPU通过后恢复正常"/>
    <x v="32"/>
    <m/>
    <m/>
    <s v="Need more DOE to Narrow Down._x000a_0. what's the IPS number?_x000a_1. Suspect CPU or DIMM install._x000a_2. Replace CPU0.iMC3Chn0 DIMM_x000a_3. If still fail after 1 and 2 , recollect logs to intel confirm."/>
    <s v="HW.ERR.MULTI.DCU_LOAD_POISON.MEM_ERR:Ddr/Ddrt_Link_Fail_x000a_FaultCode= CPU0.iMC3Chn0.MSCOD.0x108"/>
    <m/>
    <m/>
    <m/>
    <s v="FaultPPIN= 0xc3b7f777a4ed8c26_x000a_FaultCPUID= 0x806f8_x000a_FaultMicrocode= 0x2b000461_x000a_FaultReason= HW.ERR.MULTI.DCU_LOAD_POISON.MEM_ERR:Ddr/Ddrt_Link_Fail_x000a_FaultCode= CPU0.iMC3Chn0.MSCOD.0x108"/>
    <s v="Need do memory swap test before cofirm whether it is a CPU issue._x000a_"/>
    <s v="PLR1"/>
    <s v="3.35.1"/>
    <s v="0xc3b7f777a4ed8c26"/>
    <x v="15"/>
    <m/>
    <m/>
    <m/>
    <m/>
    <x v="5"/>
    <x v="25"/>
    <m/>
  </r>
  <r>
    <n v="45"/>
    <s v="RMAed"/>
    <m/>
    <m/>
    <x v="1"/>
    <x v="41"/>
    <x v="39"/>
    <s v="字节机房"/>
    <m/>
    <m/>
    <s v="01.01.02.03.01"/>
    <s v="2023年12月11日，工程师秦诚，现场机器红灯告警，收集日志分析，cpu0 bank1报错，更换CPU后恢复。"/>
    <x v="32"/>
    <m/>
    <m/>
    <s v="Suspect CPU Issue._x000a_0. what's the IPS number?_x000a_1. suggest to run SHC for trying reproduce._x000a_2. FACR"/>
    <s v="bank 1 (DCU) MCACOD: 0x134, MSCOD: 0x0010"/>
    <m/>
    <m/>
    <s v="Jim"/>
    <s v="FaultCode= CPU0.core18.MS_MCACOD.0x00100134_x000a__x000a_0xbd80000000100134.MCA(0x134)=L1 Data Read Error,MSCOD(0x10)=Receiving Poisoned Data"/>
    <s v="0x010 DCU UCE only , load poison"/>
    <s v="01.01.32.04.02_x000a_"/>
    <m/>
    <s v="0x437fe74a99afd398"/>
    <x v="1"/>
    <m/>
    <m/>
    <m/>
    <m/>
    <x v="2"/>
    <x v="26"/>
    <m/>
  </r>
  <r>
    <n v="46"/>
    <s v="RMAed"/>
    <m/>
    <d v="2024-01-08T00:00:00"/>
    <x v="0"/>
    <x v="42"/>
    <x v="40"/>
    <s v="字节机房"/>
    <s v="Processor CPU1_Status | Uncorrectable machine check exception | Assert"/>
    <m/>
    <m/>
    <m/>
    <x v="32"/>
    <m/>
    <m/>
    <s v="May CPU related._x000a_0. update BMC version_x000a_1. Suggest to run SHC to reproduce and provide new logs._x000a_2. SWAP cpu0 AND 1 if can reproduce on CPU(PPIN:52C). If yes, go FACR."/>
    <s v="socket1.Core19.bank1 DCU.MSCOD_MCACOD0x01000114.Address0xfeb88e40_x000a_0x114  L1 Read Error     (UCE)_x000a_Status:0xbf80000001000114. "/>
    <m/>
    <m/>
    <s v="Jim"/>
    <s v="FaultCode= CPU1.core19.MS_MCACOD.0x01000114"/>
    <s v="0x100 DCU UCE only , read error"/>
    <s v="0x2b000461_x000a_PLR1"/>
    <s v="BMC_EGS_2.0.2"/>
    <s v="0xc2f3fa36c1bf652c"/>
    <x v="16"/>
    <m/>
    <m/>
    <m/>
    <m/>
    <x v="2"/>
    <x v="23"/>
    <m/>
  </r>
  <r>
    <n v="47"/>
    <s v="CI2401-2000"/>
    <m/>
    <m/>
    <x v="1"/>
    <x v="43"/>
    <x v="41"/>
    <s v="字节机房"/>
    <m/>
    <m/>
    <s v="01.01.02.03.01"/>
    <s v="12月14日工程师刘海鹏上门 客户宕机 最小化测试排查 发现cpu1不识别 交叉测试机器回复正常 太晚了 等到老师验证/12.14日工程师谢飞翔上门确认故障机器。更换故障Cpu1 更换后进系统有报错，提升技术1.5季永正老师为系统报错。告知客户，客户表示知道这个报错是系统问题。可以结单"/>
    <x v="33"/>
    <m/>
    <m/>
    <s v="No Valid Log._x000a_0. what's the IPS number?_x000a_1. collect and provide BMC onekeylog, which not depends on Host Bootup._x000a_"/>
    <s v="No Log._x000a_"/>
    <m/>
    <m/>
    <s v="Jim"/>
    <s v="no log"/>
    <s v="collocte log"/>
    <m/>
    <m/>
    <m/>
    <x v="1"/>
    <m/>
    <m/>
    <m/>
    <m/>
    <x v="11"/>
    <x v="27"/>
    <m/>
  </r>
  <r>
    <n v="48"/>
    <s v="CI2404-2659"/>
    <m/>
    <d v="2024-01-08T00:00:00"/>
    <x v="0"/>
    <x v="44"/>
    <x v="42"/>
    <s v="字节机房"/>
    <s v="Processor CPU1_Status | Uncorrectable machine check exception | Asserted"/>
    <m/>
    <m/>
    <m/>
    <x v="33"/>
    <m/>
    <m/>
    <s v="Suspect May CPU related Issue._x000a_1. Provide the OS log(Dmesg/Messsages/MCElogs/..)._x000a_2. could you run SHC to retest._x000a_3.Please go PreFACR."/>
    <s v="socket1.Core41,41.bank3 MLC.MSCOD_MCACOD0x00400405.Address0x00000000&quot;_x000a_MSCOD :0x400405 Unmerged_MDF8:Parity_Errors  "/>
    <m/>
    <m/>
    <s v="Jim/Anson"/>
    <s v="HW.MCE.MLC:Uncorr_Idi_Or_Sq_Parity_Error_0X0040_0X0405"/>
    <s v="1.check the CPU date , maybe it is a known issue_x000a_"/>
    <s v="0x2b0004d0_x000a_"/>
    <s v="3.32.02_x000a_BMC_EGS_2.0.3"/>
    <s v="0x30cbf04adf42af56_x000a_(log)"/>
    <x v="17"/>
    <m/>
    <m/>
    <s v="Possible hit known issue of Mesh DCD, SH pre FACR repro"/>
    <m/>
    <x v="2"/>
    <x v="28"/>
    <m/>
  </r>
  <r>
    <n v="49"/>
    <s v="CI2404-2622"/>
    <m/>
    <m/>
    <x v="1"/>
    <x v="45"/>
    <x v="43"/>
    <s v="字节机房"/>
    <m/>
    <m/>
    <s v="01.01.02.03.01"/>
    <s v="工程师赵元禧于2023.12.14日到达现场后，核对机器 SN，点亮 ID 灯进行操作，客户报修mce故障，现场收集日志发现mcelog有cpu1 umce故障，于是更换并交叉后服务器恢复正常。库房备件满足使用。"/>
    <x v="34"/>
    <m/>
    <m/>
    <s v="No Valid Log._x000a_0. what's the IPS number?_x000a_1. No Error in Sel, only Cycles; No Crashdump file created._x000a_2. Provid the OS log._x000a_3. Re-Run workload to reproduce._x000a_"/>
    <s v="SYS_Boot System Initiated by power up System Restart Cause: automatic power-up on AC being applied due to always-restore power restore policy| "/>
    <m/>
    <m/>
    <s v="Jim"/>
    <s v="no Crashdump in bmcblackinfo log."/>
    <s v="no error log."/>
    <m/>
    <m/>
    <m/>
    <x v="1"/>
    <m/>
    <m/>
    <m/>
    <m/>
    <x v="12"/>
    <x v="27"/>
    <m/>
  </r>
  <r>
    <n v="50"/>
    <s v="CI2404-2622"/>
    <m/>
    <m/>
    <x v="1"/>
    <x v="46"/>
    <x v="44"/>
    <s v="字节机房"/>
    <m/>
    <m/>
    <s v="01.01.02.03.01"/>
    <s v="工程师赵元禧于2023.12.16日到达现场后，核对机器 SN，点亮 ID 灯进行操作，客户报修cpu0 umce故障，，现场收集日志确认故障后更换并交叉后服务器恢复正常。库房备件满足使用。"/>
    <x v="35"/>
    <m/>
    <m/>
    <s v="Suspect MB or CPU1._x000a_UPI Link Layer. _x000a_1. Need to Swap CPU0 and CPU1,then retest and collect log._x000a_"/>
    <s v="&quot;Errors_Per_Socket&quot;: &quot;IntMSMI_MCERR, FirstIERR = 0x0, FirstMCERR = UPI0, bank 5, RMCA_FirstMCERR = 0x0, SIDEBANDPORTID = 0x0&quot;"/>
    <m/>
    <m/>
    <m/>
    <s v="socket1.bank5 UPI.MSCOD_MCACOD0x001f0e0f.Address0x00000000_x000a_Socket1.Unmerged_CHA34:AK_BL_UQID_PTY_ERROR_OriginalReq[RFO]_TorID[27]"/>
    <s v="switch CPU1, if works, CPU1 preFA_x000a_if still fail, possible M/B issue"/>
    <s v="PLR4"/>
    <s v="3.35.01"/>
    <s v="0xc3b7de7772cf357f"/>
    <x v="1"/>
    <m/>
    <m/>
    <m/>
    <m/>
    <x v="13"/>
    <x v="29"/>
    <m/>
  </r>
  <r>
    <n v="51"/>
    <s v="CI2401-1967"/>
    <m/>
    <m/>
    <x v="1"/>
    <x v="47"/>
    <x v="45"/>
    <s v="字节机房"/>
    <m/>
    <m/>
    <m/>
    <s v="2023.12.17工程师莫阳阳到达客户现场，收集日志上传云诊断未定位硬件问题，IPMI日志查看CPU0不可更正报错，更换故障CPU，与客户确认，撤离现场"/>
    <x v="36"/>
    <m/>
    <m/>
    <s v="Suspect CPU issue._x000a_0. what's the IPS number?_x000a_1. what's the CPU VID replaced?_x000a_2. FACR."/>
    <s v="socket0.Core37,37.bank1 DCU.MSCOD_MCACOD0x01000114.Address0x7fa73640_x000a_CPU0.core37.MS_MCACOD.0x01000174"/>
    <s v="Test Escapee"/>
    <m/>
    <s v="Anson"/>
    <s v="0x8c0000c001000114_x000a_0xbf8000c001000174_x000a_&quot;bank 1 (DCU) MCACOD: 0x174, MSCOD: 0x0100&quot;: &quot;MCACOD_decoded: Eviction Error (e.g. WBINV), MSCOD_decoded: Non-APIC Error&quot;_x000a__x000a__x000a_"/>
    <s v="update to latest FW/BMC_x000a_CPU0 pre FA ??_x000a_Customer didn't do swap test. so pre FA just repro, if pass , them close as misco, as DCU more likely caused by memory path. "/>
    <s v="01.01.32.03.01"/>
    <s v="50.47.01"/>
    <s v="0xe1cb2eeae6da1b62"/>
    <x v="1"/>
    <m/>
    <m/>
    <m/>
    <m/>
    <x v="2"/>
    <x v="30"/>
    <m/>
  </r>
  <r>
    <n v="52"/>
    <s v="Known issue_x000a_RMA"/>
    <s v="QSFD"/>
    <d v="2024-01-08T00:00:00"/>
    <x v="1"/>
    <x v="48"/>
    <x v="46"/>
    <s v="字节机房"/>
    <m/>
    <m/>
    <m/>
    <s v="19号田沛东到达现场，现场测试，发现cpu导致报警，更换cpu，后与运维确认，机器恢复正常，"/>
    <x v="37"/>
    <m/>
    <m/>
    <s v="No valid crashdump log due to BMC old version._x000a_1.update to latest BMC"/>
    <s v="CPU|Assert|Critical|07000B02|CPU0_Status CPU Machine Check Exception |"/>
    <m/>
    <m/>
    <s v="Jim"/>
    <s v="HW.HANG.Core:Core inaccessible from PECI, suspected 3 Strike Error without TORTO.incomplete_dump.mca_zero_value_x000a_FaultCode= CPU0.core0.MS_MCACOD.0x00000000"/>
    <s v=" _x000a_Core inaccessible from PECI, suspected 3 Strike Error without TORTO"/>
    <s v="0x2b000161"/>
    <s v="BMC_EGS_2.0"/>
    <s v="0x0"/>
    <x v="18"/>
    <m/>
    <m/>
    <m/>
    <m/>
    <x v="10"/>
    <x v="22"/>
    <m/>
  </r>
  <r>
    <n v="53"/>
    <s v="CI2404-2659"/>
    <m/>
    <d v="2024-01-08T00:00:00"/>
    <x v="0"/>
    <x v="49"/>
    <x v="47"/>
    <s v="字节机房"/>
    <s v="Processor CPU0_Status | Uncorrectable machine check exception | Assert"/>
    <m/>
    <m/>
    <m/>
    <x v="38"/>
    <m/>
    <m/>
    <s v="Suspect May CPU related Issue._x000a_1. confirm CPU0_Temp        | na? . If the temp of CPU not monitor , too high of CPU Temp may cause issue._x000a_2.  After  Item1, please go PreFACR."/>
    <s v="MDF9.0xba00000000400405"/>
    <m/>
    <m/>
    <s v="Jim/Anson"/>
    <s v="bank CHA0 MCACOD: 0x1136, MSCOD: 0x0f&quot;: &quot;MCACOD_decoded: Cache_Hierarchy_Error|Filtered|DATA_READ|DATA|LEVEL_2 (L3/LLC cache), MSCOD_decoded: COH_TT_ERROR_OriginalReq[DRd]_TorID[0]"/>
    <s v="1.from the IDL.log ,did not see cpu-0 Uncorrectable machine check exception "/>
    <s v="0x2b0004d0"/>
    <s v="3.32.02"/>
    <s v="0xc2d0737ad4602078_x000a_"/>
    <x v="19"/>
    <m/>
    <m/>
    <s v="Possible hit known issue of Mesh DCD, SH pre FACR repro"/>
    <m/>
    <x v="2"/>
    <x v="19"/>
    <m/>
  </r>
  <r>
    <n v="54"/>
    <s v="CI2404-2659"/>
    <m/>
    <d v="2024-01-08T00:00:00"/>
    <x v="0"/>
    <x v="50"/>
    <x v="48"/>
    <s v="字节机房"/>
    <s v="Processor CPU1_Status | Uncorrectable machine check exception | Asserted"/>
    <m/>
    <m/>
    <m/>
    <x v="38"/>
    <m/>
    <m/>
    <s v="Run SHC  "/>
    <s v="bank 0 (IFU) MCACOD: 0x05, MSCOD: 0x01"/>
    <m/>
    <m/>
    <s v="Guanguan/Anson"/>
    <s v="&quot;bank 0 (IFU) MCACOD: 0x05, MSCOD: 0x01&quot;: &quot;MCACOD_decoded: IFU Internal Parity Error, MSCOD_decoded: DSB_PARITY_ERROR&quot;"/>
    <s v="IFU Error"/>
    <s v="02.01.02.03.01_x000a_0x2b000461"/>
    <s v="3.35.2"/>
    <s v="0xbb1c524091afa28d"/>
    <x v="20"/>
    <m/>
    <m/>
    <s v="IFU error, FA. SH pre-FACR Repro"/>
    <m/>
    <x v="2"/>
    <x v="31"/>
    <m/>
  </r>
  <r>
    <n v="55"/>
    <s v="No FA"/>
    <m/>
    <m/>
    <x v="1"/>
    <x v="51"/>
    <x v="49"/>
    <s v="字节机房"/>
    <m/>
    <m/>
    <s v="01.01.02.03.01"/>
    <s v="工程师王晓刚12月25号到达现场，核对机器SN，点亮ID灯后开始操作，客户保修无法开机，现场查看机器宕机，查看日志后更换CPU1并压测通过，确认没问题后离开现场"/>
    <x v="39"/>
    <m/>
    <m/>
    <s v="Suspect Non-CPU Issue._x000a_0. what's the IPS number?_x000a_1. check the CPU1 install._x000a_2. Check MCIO_P0_PE3_A (PCIE2)(Bus73-Dev0-Func0) install._x000a_3. Collect OS logs_x000a_4. After 1,2,3,  then run the shc to reproduce, provide the log. If found error, continue to debug.may FACR."/>
    <s v="&quot;Crashdump_timestamp&quot;: &quot;2023-12-25T06:57:58Z&quot;_x000a_P2_HCU_Err Bus Correctable Error Occured PCIE Location:MCIO_P0_PE3_A(PCIE2)(Bus73-Dev0-Func0)| _x000a_Core42 Core inaccessible: First IERR/MCERR"/>
    <m/>
    <m/>
    <m/>
    <s v="|1  |42|0  |0   |N/A   |N/A    |N/A |N/A|Core inaccessible: First IERR/MCERR|_x000a_|mcerrloggingreg       |0x00000c2a|Bits   [9:0] First MCERR Src Valid --&gt;  Core42  &lt;--|"/>
    <m/>
    <s v="01.01.02.03.01_x000a_PLR1"/>
    <s v="3.27.01"/>
    <s v="0xdeb14939fb42134e"/>
    <x v="21"/>
    <m/>
    <m/>
    <s v="Why still meet ?_x000a_ww27 is July"/>
    <m/>
    <x v="4"/>
    <x v="32"/>
    <m/>
  </r>
  <r>
    <n v="56"/>
    <s v="No FA_x000a_Suspected PCIE"/>
    <m/>
    <m/>
    <x v="1"/>
    <x v="18"/>
    <x v="50"/>
    <s v="字节机房"/>
    <m/>
    <m/>
    <m/>
    <s v="12.25日陈德贤上门核对机器sn后粘贴维修标识，收集机头box一键日志和sw日志后提交刘宗虎，按照建议重启进系统观察报错情况，未复现。刘宗虎建议更换cpu0。更换后客户确认正常结单。"/>
    <x v="39"/>
    <m/>
    <m/>
    <s v="suspect non CPU issue, should be casued by PCIe Device._x000a_0. what's the IPS number?_x000a_1. Provide the full log."/>
    <s v="Generic I/O Error on Bus[0x0] Device[0x14] Function[0x4] from Segment[0x0]"/>
    <m/>
    <m/>
    <s v="Jim"/>
    <s v="&quot;bank 6 (IIO and UBOX) MCACOD: 0xe0b, MSCOD: 0x00&quot;: &quot;MCACOD_decoded: Generic I/O Error on Bus[0x0] Device[0x14] Function[0x4] from Segment[0x0]&quot;"/>
    <s v="check device 0x14 first, _x000a_Mornitor M/B, CPU0 likely not a faiilure."/>
    <s v="Customer not provided logs"/>
    <s v="Customer not provided logs"/>
    <s v="Customer not provided logs"/>
    <x v="1"/>
    <m/>
    <m/>
    <m/>
    <m/>
    <x v="4"/>
    <x v="33"/>
    <m/>
  </r>
  <r>
    <n v="57"/>
    <s v="CI2404-2656"/>
    <m/>
    <d v="2024-01-08T00:00:00"/>
    <x v="0"/>
    <x v="52"/>
    <x v="51"/>
    <s v="字节机房"/>
    <s v="Processor CPU1_Status | IERR | Assert"/>
    <m/>
    <m/>
    <m/>
    <x v="39"/>
    <m/>
    <m/>
    <s v="Suspect CPU Issue._x000a_Please go FACR."/>
    <s v="IFU.0xc    IFU_POISON_ERROR_000C_0150"/>
    <s v="Test Escapee"/>
    <m/>
    <s v="Guanguan/Anson"/>
    <s v="CPU0.core42._x000a_0xbd80000000100134_x000a__x000a_CPU1.core42_x000a_0xfd800000000c0150_x000a_Core IFU:UNCORR_IFU_POISON_ERROR_000C_0150"/>
    <s v="Core IFU:UNCORR_IFU_POISON_ERROR_000C_0150"/>
    <s v="0x2b0004d0"/>
    <s v="3.35.02"/>
    <s v="0xc2e0e800f1e5a749"/>
    <x v="22"/>
    <m/>
    <m/>
    <s v="Customer provide the Wrong VID . Table has been updeted to correct VID"/>
    <m/>
    <x v="2"/>
    <x v="34"/>
    <m/>
  </r>
  <r>
    <n v="58"/>
    <s v="CI2404-2622"/>
    <m/>
    <m/>
    <x v="1"/>
    <x v="53"/>
    <x v="52"/>
    <s v="字节机房"/>
    <m/>
    <m/>
    <m/>
    <s v="工程师赵元喜于 2023.12.26日到达现场，核对机器 SN，点亮 ID 灯进行操作，现场收集日志分析CPU0导致CPU ierr，更换测试，机器恢复，库里备件满足"/>
    <x v="40"/>
    <m/>
    <m/>
    <s v="Suspect CPU Issue._x000a_0. what's the IPS number?_x000a_1. run SHC to reproduce and provide new logs._x000a_2. If reproduced, FACR."/>
    <s v="&quot;MCE&quot;: {&quot;bank 0 (IFU) MCACOD: 0x05, MSCOD: 0x00&quot;: &quot;MCACOD_decoded: IFU Internal Parity Error, MSCOD_decoded: REGISTER_FILE_PARITY_ERROR&quot;,"/>
    <m/>
    <m/>
    <s v="Anson"/>
    <s v="0xb200004000000005_x000a__x000a_CPU0_Status CPU Machine Check Exception CPU-0 Configuration Error: BankType=IFU, ErrorType=Micro Arch, Severity=Corrected Error"/>
    <s v="1.log and timeline confused. _x000a_2.need (PPIN: 0xe07a83396d954112)SHC and collect logs（SHC log and oneky log） and provide _x000a_3. check the CPU date_x000a_"/>
    <s v="0x2b000461_x000a_PLR1"/>
    <m/>
    <s v="0xe07a83396d954112"/>
    <x v="23"/>
    <m/>
    <m/>
    <m/>
    <m/>
    <x v="2"/>
    <x v="35"/>
    <m/>
  </r>
  <r>
    <n v="59"/>
    <s v="CI2404-2656"/>
    <m/>
    <d v="2024-01-08T00:00:00"/>
    <x v="0"/>
    <x v="54"/>
    <x v="53"/>
    <s v="字节机房"/>
    <s v="|Assert|Critical|15FFB002|Abnormal power failure ,S0 State , PVCCFA_EHV_FIVRA_CPU0_FAULT_DROP|_x000a_更换主板后仍不可开机、更换CPU后OK"/>
    <m/>
    <m/>
    <m/>
    <x v="40"/>
    <m/>
    <m/>
    <s v="Go FACR._x000a_Because the issue not gone after replace MB , gone after replace CPU. "/>
    <s v="|MAINBOARD|Assert|Critical|15FFB102|Power on timeout P3V3_fault| _x000a_|MAINBOARD|Assert|Critical|15FFB002|Abnormal power failure ,S0 State , PVCCIN_CPU0_FAULT_DROP|"/>
    <m/>
    <m/>
    <s v="Jim"/>
    <s v="2|Abnormal power failure ,S0 State , PVCCIN_CPU0_FAULT_DROP| _x000a_&lt;162&gt;  2023-12-19T00:22:49.630956+00:00 AMIFC6179B6A27C InspurDiagnose:   |2023-12-19T00:22:49+00:00|MAINBOARD|Assert|Critical|15FFB002|Abnormal power failure ,S0 State , PVCCFA_EHV_FIVRA_CPU0_FAULT_DROP|"/>
    <s v="only idle.log , the PVCCIN and PVCCFA power lost , hard to say the CPU issue or motherboard issue"/>
    <s v="/"/>
    <s v="/"/>
    <m/>
    <x v="24"/>
    <m/>
    <m/>
    <s v="Suspect None-CPU Issue._x000a_ MB.Power issue_x000a_ 1. check the install of CPU._x000a_ 2. cross check the issue follow motherboard or CPU _x000a_ 3. Recollect Logs again after swap"/>
    <m/>
    <x v="2"/>
    <x v="36"/>
    <m/>
  </r>
  <r>
    <n v="61"/>
    <s v="Known issue_x000a_RMA"/>
    <s v="QSFD"/>
    <m/>
    <x v="1"/>
    <x v="55"/>
    <x v="54"/>
    <s v="字节机房"/>
    <m/>
    <m/>
    <m/>
    <s v="28日工程师钱程到达现场，现场收集日志上传云诊断分析要求更换CPU0，按照要求更换后清除日志，与运维确认，离开现场。"/>
    <x v="41"/>
    <m/>
    <m/>
    <s v="No valid Log._x000a_0. what's the IPS number?_x000a_1. the BMC version is too old to dump valid info, update BMC version."/>
    <s v="HW.HANG.Core:Core inaccessible from PECI, suspected 3 Strike Error without TORTO.incomplete_dump.mca_zero_value"/>
    <m/>
    <m/>
    <m/>
    <s v="CPU|Assert|Critical|07000002|CPU0_Status CPU Catterror/IERR Occured |_x000a_HW.HANG.Core:Core inaccessible from PECI, suspected 3 Strike Error without TORTO.incomplete_dump.mca_zero_value"/>
    <s v="Suspect known issue of 3-Strike w/o Tor, but BKC is PV. Not before PV.Recommand customer update F.W for this system."/>
    <s v="0x2b000161_x000a_PV_x000a_00.01.02.02.02"/>
    <s v="3.7.1"/>
    <s v="0x0 in crashdump."/>
    <x v="1"/>
    <m/>
    <m/>
    <m/>
    <m/>
    <x v="10"/>
    <x v="22"/>
    <m/>
  </r>
  <r>
    <n v="62"/>
    <s v="CI2404-2659"/>
    <m/>
    <d v="2024-01-08T00:00:00"/>
    <x v="0"/>
    <x v="56"/>
    <x v="55"/>
    <s v="字节机房"/>
    <s v="rocessor CPU1_Status | Uncorrectable machine check exception | Asserted"/>
    <m/>
    <m/>
    <m/>
    <x v="42"/>
    <m/>
    <m/>
    <s v="Suspect may CPU issue._x000a_1. Provide the OS log(Dmesg/Messsages/MCElogs/..)._x000a_2. update BMC version(SPR decoed to EMR incorrectly)._x000a_3. could you run SHC to retest._x000a_4. PreFACR_x000a_"/>
    <s v="bank 3 (MLC) MCACOD: 0x189, MSCOD: 0x08"/>
    <m/>
    <m/>
    <s v="Jim/Anson"/>
    <s v="CPU1_Status CPU Machine Check Exception CPU-1 Configuration Error: BankType=MLC, ErrorType=Micro Arch, Severity=Corrected Error_x000a_FaultReason= HW.MCE.MLC:Uncorr_Mesi_State_Uncorrected_Error_0X0008_0X0189"/>
    <m/>
    <s v="0x2b000461"/>
    <s v="3.23.2_x000a_BMC_EGS_2.0.3"/>
    <s v="0xcc195739773a6e8e"/>
    <x v="25"/>
    <m/>
    <m/>
    <s v="Suspect: iMC1Chn1,Dimm/IMC issue.??_x000a_SH pre-FACR : pass"/>
    <m/>
    <x v="2"/>
    <x v="37"/>
    <m/>
  </r>
  <r>
    <n v="67"/>
    <s v="CI2352-1749"/>
    <m/>
    <d v="2024-01-16T00:00:00"/>
    <x v="4"/>
    <x v="2"/>
    <x v="2"/>
    <s v="字节机房"/>
    <s v="DIMM Lost"/>
    <m/>
    <m/>
    <s v="1)交叉CPU后  故障跟随CPU_x000a_2)更换新CPU后ok_x000a_3)再次换回后仍故障_x000a_更换CPU处理"/>
    <x v="2"/>
    <s v="B5821-I9DD2O-P"/>
    <m/>
    <s v="kindly check the CPU0. channel 5 Dimm0 first., replace. and check whether can reproduce  _x000a_Pre-FACR"/>
    <s v="0_C5_D0_Status Memory Device Disabled Memory(CPU0-CH5-DIMM0) Disabled: MRC MajorCode:0x31, MRC MinorCode:0x13| "/>
    <m/>
    <m/>
    <s v="Jim"/>
    <s v="P0_C5_D0_Status Memory Device Disabled Memory(CPU0-CH5-DIMM0) Disabled: Disabled Rank"/>
    <m/>
    <m/>
    <m/>
    <m/>
    <x v="2"/>
    <m/>
    <m/>
    <s v="2logs show same failure, but didn't do swap test. IDL log and Maintans log is 11/10, while ACD is 11/8 ,11/9 ."/>
    <m/>
    <x v="0"/>
    <x v="0"/>
    <m/>
  </r>
  <r>
    <n v="68"/>
    <m/>
    <m/>
    <d v="2024-01-08T00:00:00"/>
    <x v="1"/>
    <x v="57"/>
    <x v="56"/>
    <s v="字节机房"/>
    <m/>
    <m/>
    <s v="01.01.02.03.01"/>
    <s v="1/4胡勇杰/王超凡上门，现场查看卡自检，水冷机器，不好下架最小化测试，收集日志上传云诊断，两个CPU均有ierr报错，建议更换两个CPU，闪送CPU更换后无异常"/>
    <x v="43"/>
    <s v="B62M1-I9DD2M-L"/>
    <m/>
    <s v="_x000a_1.Need to check PPIN for CPU1 _x000a_2. CPU0 good "/>
    <s v="bank 4 (PCU) | MCACOD: 0x402, MSCOD: 0xc000&quot;:string&quot;MCACOD_decoded: PCU errors, MSCOD_decoded: &quot;DISPATCHER_RUN_BUSY_TIMEOUT&quot; | _x000a_CPU|Deassert|Critical|07010002|CPU1_Status CPU Catterror/IERR Occured"/>
    <m/>
    <m/>
    <s v="Jim"/>
    <s v="UMCE.Bank4(PCU).0xba000000c0000402.DISPATCHER_RUN_BUSY_TIMEOUT"/>
    <m/>
    <s v="01.01.02.03.01"/>
    <s v="3.35.1"/>
    <m/>
    <x v="1"/>
    <m/>
    <m/>
    <m/>
    <m/>
    <x v="14"/>
    <x v="38"/>
    <m/>
  </r>
  <r>
    <n v="69"/>
    <m/>
    <m/>
    <d v="2024-01-08T00:00:00"/>
    <x v="1"/>
    <x v="58"/>
    <x v="56"/>
    <s v="字节机房"/>
    <m/>
    <m/>
    <s v="01.01.02.03.01"/>
    <s v="1/4胡勇杰/王超凡上门，现场查看卡自检，水冷机器，不好下架最小化测试，收集日志上传云诊断，两个CPU均有ierr报错，建议更换两个CPU，闪送CPU更换后无异常"/>
    <x v="43"/>
    <s v="B62M1-I9DD2M-L"/>
    <m/>
    <s v="_x000a_1.Need to check PPIN for CPU1 _x000a_2. CPU0 good "/>
    <s v="same as 68"/>
    <m/>
    <m/>
    <s v="Jim"/>
    <s v="/"/>
    <m/>
    <s v="01.01.02.03.01"/>
    <s v="3.35.1"/>
    <m/>
    <x v="1"/>
    <m/>
    <m/>
    <m/>
    <m/>
    <x v="15"/>
    <x v="39"/>
    <m/>
  </r>
  <r>
    <n v="71"/>
    <s v="No FA_x000a_"/>
    <m/>
    <d v="2024-01-22T00:00:00"/>
    <x v="1"/>
    <x v="59"/>
    <x v="57"/>
    <s v="字节机房"/>
    <m/>
    <m/>
    <s v="01.01.02.03.01"/>
    <s v="2023.12.31，工程师樊帅到达现场核对故障机器SN,IP等信息后，收集日志提升刘宗虎答复更换CPU1，确认故障CPU1更换后与CPU0做交叉，正常进入系统后，于运维确认，离开现场。"/>
    <x v="44"/>
    <s v="SG16D1-3E218A"/>
    <m/>
    <s v="Only see PCIE error on 2023/8/20. There is no error infor in 2023/12.  Need customer provide infor where they found CPU1 error. RMA"/>
    <m/>
    <m/>
    <m/>
    <s v="Anson"/>
    <s v="No error  infor"/>
    <m/>
    <m/>
    <m/>
    <m/>
    <x v="1"/>
    <m/>
    <m/>
    <s v="RMA"/>
    <m/>
    <x v="16"/>
    <x v="40"/>
    <m/>
  </r>
  <r>
    <n v="72"/>
    <s v="No FA_x000a_"/>
    <m/>
    <d v="2024-01-22T00:00:00"/>
    <x v="1"/>
    <x v="60"/>
    <x v="58"/>
    <s v="字节机房"/>
    <m/>
    <m/>
    <s v="01.01.02.03.01"/>
    <s v="按照客户要求时间上门，2023.12.29日，工程师樊帅到达现场核对故障机器SN,IP等信息后，收集日志上传云诊断分析CPU1内部错误，确认故障CPU1更换后，正常进入系统，与运维确认，离开现场。"/>
    <x v="42"/>
    <s v="SG16D1-3E218A"/>
    <m/>
    <s v="&lt;162&gt;  2023-12-28T01:42:22.983162+00:00 localhost InspurDiagnose:   |2023-12-28T01:42:22+00:00|MAINBOARD|Deassert|Critical|15FFB202|SYS Error  IERR .| _x000a_Possible caused by S.W.  RMA"/>
    <m/>
    <m/>
    <m/>
    <s v="Anson"/>
    <s v="FaultTimeStamp= 2023-12-28_01:37:22Z_x000a_FaultPPIN= 0xde0560397f2b54c5_x000a_FaultCPUID= 0x806f8_x000a_FaultMicrocode= 0x2b0004d0_x000a_FaultReason= HW.MCE:Shutdown_Error:_Sw_Triple_Fault_Shutdown_x000a_FaultDevice= N/A_x000a_FaultInstance= N/A_x000a_FaultCode= CPU1.PCU.MSCOD.0x0_x000a_FaultDescription= Shutdown Error_x000a_FaultAction= CPU1: Monitor Failure Rate; On repeated error same CPUx. Contact your Intel representative._x000a_FaultActionCode= hw.contact_intel"/>
    <s v="MC4.STATUS=0xfa0000000005040c_x000a_PCU:Shutdown_Error:_SW_triple_fault_shutdown"/>
    <s v="0x2b0004d0"/>
    <s v="3.37.01"/>
    <s v="0xde0560397f2b54c5"/>
    <x v="1"/>
    <m/>
    <m/>
    <s v="RMA"/>
    <m/>
    <x v="9"/>
    <x v="41"/>
    <m/>
  </r>
  <r>
    <n v="73"/>
    <s v="CI2410-4253 "/>
    <m/>
    <d v="2024-01-22T00:00:00"/>
    <x v="4"/>
    <x v="61"/>
    <x v="59"/>
    <s v="字节机房"/>
    <s v="最小化测试不可开机"/>
    <s v="CN4341P40D.txt"/>
    <m/>
    <s v="最小化测试验证CPU损坏：_x000a_单装CPU0和一根内存卡自检界面_x000a_单装CPU1在CPU0槽位上可正常进系统_x000a_将CPU1和CPU0交叉(同时装两个CPU)槽位后无影像_x000a_将CPU0还原后卡自检界面"/>
    <x v="33"/>
    <s v="B5021-I9DD2O-P"/>
    <m/>
    <s v="no error infor. Only IDL log, could pls customer provide more logs, special for DIMM failure log. Pre-FACR"/>
    <m/>
    <m/>
    <m/>
    <s v="Anson"/>
    <s v="No error  infor"/>
    <m/>
    <m/>
    <m/>
    <m/>
    <x v="1"/>
    <m/>
    <m/>
    <s v="PRE-FACR, Pass no FA."/>
    <m/>
    <x v="16"/>
    <x v="42"/>
    <m/>
  </r>
  <r>
    <n v="74"/>
    <s v="No FA"/>
    <m/>
    <d v="2024-01-14T00:00:00"/>
    <x v="2"/>
    <x v="62"/>
    <x v="60"/>
    <s v="字节机房"/>
    <s v="CPU0=&gt;Machine Check Exception ( Uncorrectable )=&gt;b7 | 12/05/2023 | 07:59:52 | Processor CPU0_Status | Uncorrectable machine check exception | AssertedSensorName:CPU0_Status;Status:0x8088"/>
    <m/>
    <m/>
    <s v="机器CPU 0报错，更换CPU 0，对调CPU0 CPU1"/>
    <x v="45"/>
    <s v="B5821-I9DD2O-P"/>
    <m/>
    <s v="1.suspect not a CPU issue, kindly check PCIE device first"/>
    <s v="_x000a_|Current pcie device is not match pcie topology |_x000a_HW.MCE.IIO:Generic_I/O_Error_On_Bus[0X88]_Dev[0X00]_Fun[0X2]_From_Seg[0X00]"/>
    <m/>
    <m/>
    <s v="Jim"/>
    <m/>
    <s v="IIO:Generic_I/O_Error_On_Bus[0x88]_Dev[0x00]_Fun[0x2]_from_Seg[0x00]_x000a_CPU0.IIO.MSCOD.0x0"/>
    <s v="0x2b0004d0"/>
    <m/>
    <s v="0xb124bbbe5325bc11"/>
    <x v="1"/>
    <m/>
    <m/>
    <m/>
    <m/>
    <x v="4"/>
    <x v="43"/>
    <m/>
  </r>
  <r>
    <n v="75"/>
    <s v="No FA"/>
    <m/>
    <d v="2024-01-14T00:00:00"/>
    <x v="2"/>
    <x v="63"/>
    <x v="61"/>
    <s v="字节机房"/>
    <s v="CPU0=&gt;Machine Check Exception ( Uncorrectable )=&gt;a3 | 01/07/2024 | 04:51:10 | Processor CPU0_Status | Uncorrectable machine check exception | Asserted； 部件位置：CPU1=&gt;Machine Check Exception ( Uncorrectable )=&gt;9a | 01/07/2024 | 03:42:53 | Processor CPU1_Status | Uncorrectable machine check exception | Asserted"/>
    <m/>
    <m/>
    <s v="按二线分析更换CPU0，对调CPU"/>
    <x v="46"/>
    <s v="B57D1-I9DD2M"/>
    <m/>
    <s v="_x000a_1. suspect not a CPU issue.? Check for these error conditions in software."/>
    <s v="HW.MCE.CHA:Sad_Err_Non_Corrupting_Other_x000a_SW.BIOSOrOS.CHA.MS_MCACOD.0x00061136.SAD_ERR_NON_CORRUPTING_OTHER_OriginalReq[DRd]_TorID[30].Cache_Hierarchy_Error|DATA_READ|DATA|LEVEL_2 (L3/LLC cache)|(FILTERED)"/>
    <m/>
    <m/>
    <s v="Jim"/>
    <s v="socket0.bank10 CHA.MSCOD_MCACOD0x00061136._x000a_Address0xb2d10180"/>
    <s v="HW.MCE.CHA.0x6 0x6 _x000a_Try to set PAM region to UC type and try again"/>
    <s v="0x2b0004d0"/>
    <s v="3.15.11"/>
    <s v="0xb124bc27a767160f"/>
    <x v="1"/>
    <m/>
    <m/>
    <s v="internal sync with BIOS for 0x00000000b2d10140"/>
    <m/>
    <x v="17"/>
    <x v="44"/>
    <s v="update after confirm Address of CHA"/>
  </r>
  <r>
    <n v="77"/>
    <m/>
    <m/>
    <d v="2024-01-29T00:00:00"/>
    <x v="2"/>
    <x v="64"/>
    <x v="62"/>
    <s v="字节机房"/>
    <s v="无法开机"/>
    <s v="errordump.tar.gz"/>
    <m/>
    <m/>
    <x v="47"/>
    <s v="B30M1-I9DD2B"/>
    <m/>
    <s v="_x000a_Power on timeout CPU_PWR_TIME_OUT_x000a_1.check motherboard power first"/>
    <s v="[HW.CPUOrMotherBoard.PCU.MS_MCACOD.0xc0000402.DISPATCHER_RUN_BUSY_TIMEOUT|&quot;DISPATCHER_RUN_BUSY_TIMEOUT&quot; | .PCU errors"/>
    <m/>
    <m/>
    <s v="Jim"/>
    <s v="socket0.bank4 PCU.MSCOD_MCACOD0xc0000402.Address0x00000000"/>
    <s v="PCU happen after PWR_TIME_OUT"/>
    <m/>
    <m/>
    <m/>
    <x v="1"/>
    <m/>
    <m/>
    <m/>
    <m/>
    <x v="14"/>
    <x v="45"/>
    <m/>
  </r>
  <r>
    <n v="78"/>
    <m/>
    <m/>
    <d v="2024-01-29T00:00:00"/>
    <x v="2"/>
    <x v="65"/>
    <x v="62"/>
    <s v="字节机房"/>
    <s v="无法开机"/>
    <s v="errordump.tar.gz"/>
    <m/>
    <m/>
    <x v="47"/>
    <s v="B30M1-I9DD2B"/>
    <m/>
    <s v="_x000a_Power on timeout CPU_PWR_TIME_OUT_x000a_1.check motherboard power first"/>
    <s v="[HW.CPUOrMotherBoard.PCU.MS_MCACOD.0xc0000402.DISPATCHER_RUN_BUSY_TIMEOUT|&quot;DISPATCHER_RUN_BUSY_TIMEOUT&quot; | .PCU errors"/>
    <m/>
    <m/>
    <s v="Jim"/>
    <s v="socket0.bank4 PCU.MSCOD_MCACOD0xc0000402.Address0x00000000"/>
    <s v="PCU happen after PWR_TIME_OUT"/>
    <m/>
    <m/>
    <m/>
    <x v="1"/>
    <m/>
    <m/>
    <m/>
    <m/>
    <x v="14"/>
    <x v="45"/>
    <m/>
  </r>
  <r>
    <n v="88"/>
    <s v="No FA"/>
    <m/>
    <d v="2024-02-01T00:00:00"/>
    <x v="4"/>
    <x v="66"/>
    <x v="63"/>
    <s v="字节机房"/>
    <s v="20 | 01/11/2024 | 06:40:58 | Processor CPU0_Status | Correctable Machine Error Check | Assert_x000a_26 | 01/11/2024 | 06:44:03 | Processor CPU0_Status | IERR | Assert_x000a__x000a_双CPU CE MCE err，CPU0 ierr，且机房出现宕机"/>
    <m/>
    <m/>
    <s v="整机故障灯亮。_x000a__x000a_日志中出现多条CPU0 CE ERR ，且实际出现宕机的情况_x000a__x000a_考虑用户业务需求、更换CPU0"/>
    <x v="48"/>
    <s v="B62M1-I9DD2M"/>
    <m/>
    <s v="PCIE|Assert|Critical|17FF0802|OCP_Err Bus Uncorrectable Error Occured PCIE Location:MCIO_P1_PE2_A(OCP3.0)(Bus183-Dev1-Func0)|_x000a_1.lspci -vvvv -xxxx -vt_x000a_2. analysis os log,_x000a_3. PCIe related "/>
    <s v="socket0.Core0,35.bank1 DCU.MSCOD_MCACOD0x00100134.Address0x6078964e80"/>
    <m/>
    <m/>
    <s v="Jim"/>
    <s v="&quot;bank 1 (DCU) MCACOD: 0x134, MSCOD: 0x0010&quot;: &quot;MCACOD_decoded: L1 Data Read Error, MSCOD_decoded: LOAD_POISON&quot;,"/>
    <m/>
    <s v="0x2b000461"/>
    <s v="3.35.2"/>
    <s v="0x2c0fec4ae9b41887"/>
    <x v="1"/>
    <m/>
    <m/>
    <s v="check "/>
    <m/>
    <x v="4"/>
    <x v="46"/>
    <s v="Not CPU Issue.Suspect PCIe Device_x000a_"/>
  </r>
  <r>
    <n v="92"/>
    <m/>
    <m/>
    <d v="2024-02-02T00:00:00"/>
    <x v="2"/>
    <x v="67"/>
    <x v="64"/>
    <s v="字节机房"/>
    <s v="CPU Intel CPU0 MicroCode:0x2b000161 IERR 8e | 01/16/2024 | 04:12:44 | Processor CPU0_Status | IERR | Asserted"/>
    <m/>
    <m/>
    <m/>
    <x v="49"/>
    <s v="B57D1-I9DD2M"/>
    <m/>
    <s v="1.Update bios and BMC first _x000a_2. SW issue , not related to CPU._x000a_3. run SHC, provide the workload, config etc_x000a_"/>
    <s v="bank 4 (PCU) MCACOD: 0x40c, MSCOD: 0x05&quot;: &quot;MCACOD_decoded: Shutdown errors, MSCOD_decoded: Shutdown Error: SW triple fault shutdown | Internal error"/>
    <m/>
    <m/>
    <s v="Jim"/>
    <s v="socket0:FirstIERR = 0x0, FirstMCERR = 0x0, socket1:FirstIERR = Core10, bank 0-3, FirstMCERR = Core10, bank 0-3"/>
    <m/>
    <s v="0x2b000161"/>
    <s v="3.15.11"/>
    <s v="0xb356b7279d8fc241"/>
    <x v="1"/>
    <m/>
    <m/>
    <m/>
    <m/>
    <x v="2"/>
    <x v="47"/>
    <m/>
  </r>
  <r>
    <m/>
    <m/>
    <m/>
    <d v="2024-02-26T00:00:00"/>
    <x v="1"/>
    <x v="18"/>
    <x v="65"/>
    <s v="字节机房"/>
    <m/>
    <m/>
    <s v="01.01.32.01.00"/>
    <s v="2.21 王超 现场确认机器位置核对信息，收集日志查看cpu0 非0故障，更换后，机器加电无显示，最小化排查为cpu本体故障属于doa，再次更换后机器正常（cpu交叉了），智能网卡系统丢失引导，联系客户重装系统后，确认无误，结单。"/>
    <x v="50"/>
    <s v="B5821-I9DD2O-P"/>
    <m/>
    <s v="1.no error found in idl , no 2/20 crushdamp, reject to CPU issue."/>
    <s v="idl 时间对不上"/>
    <m/>
    <m/>
    <s v="Jim"/>
    <m/>
    <m/>
    <s v="0x2b000461"/>
    <m/>
    <s v="0xc170e12717178a28"/>
    <x v="1"/>
    <m/>
    <m/>
    <m/>
    <m/>
    <x v="18"/>
    <x v="48"/>
    <m/>
  </r>
  <r>
    <m/>
    <m/>
    <m/>
    <d v="2024-02-19T00:00:00"/>
    <x v="1"/>
    <x v="18"/>
    <x v="66"/>
    <s v="字节机房"/>
    <m/>
    <m/>
    <s v="01.01.02.04.02"/>
    <s v="2024年2月14日，杨仕川工程师上门，核对机器sn，点亮UID灯，粘贴维修标识后开始操作，客户政策原因不能上传日志。客户报修一半内存不识别，最小化测试确认1条内存和CPU导致，内存不识别，更换内存和CPU后，故障解决，交付客户验收。"/>
    <x v="51"/>
    <s v="M46M1-I9DD2B"/>
    <m/>
    <s v="1. suspect memory issue (cpu1 -ch0-dimm0) _x000a_2.check MB slot _x000a_3. if 12 no issue, then check CPU1"/>
    <s v="P1_C0_D0_Status Memory Device Disabled"/>
    <m/>
    <m/>
    <s v="Jim"/>
    <s v="P1_C0_D0_Status Memory Device Disabled Memory(CPU1-CH0-DIMM0) Disabled: MRC MajorCode:0x46, MRC MinorCode:0x04"/>
    <m/>
    <m/>
    <m/>
    <m/>
    <x v="1"/>
    <m/>
    <m/>
    <m/>
    <m/>
    <x v="5"/>
    <x v="49"/>
    <m/>
  </r>
  <r>
    <m/>
    <s v="Known issue_x000a_No FA"/>
    <m/>
    <d v="2024-02-02T00:00:00"/>
    <x v="1"/>
    <x v="68"/>
    <x v="67"/>
    <s v="字节机房"/>
    <s v="Multiple memorys are lost"/>
    <m/>
    <s v="01.01.02.04.02"/>
    <s v="确认故障现象后，按照工单里面处理建议拔插内存交叉cpu后，机器恢复正常，收集一键日志，更换cpu1，更换后机器恢复正常_x000a_内存拔插，cpu队掉，手机日志分析下硬件"/>
    <x v="49"/>
    <s v="B57D1-I9DD2M"/>
    <m/>
    <s v="1.known issue, maindelay "/>
    <s v="socket1.bank5 UPI.MSCOD_MCACOD0x001f0e0f.Address0x00000000"/>
    <m/>
    <m/>
    <s v="Jim"/>
    <s v="[HW.CPUOrMotherBoard.UPI.MS_MCACOD.0x001f0e0f.UC LL Detected Control Error from M3UPI.Other|Generic LL|Other Errors"/>
    <m/>
    <m/>
    <m/>
    <s v="2B78CA5003296E29"/>
    <x v="26"/>
    <m/>
    <m/>
    <m/>
    <m/>
    <x v="3"/>
    <x v="50"/>
    <m/>
  </r>
  <r>
    <m/>
    <m/>
    <m/>
    <d v="2024-02-02T00:00:00"/>
    <x v="1"/>
    <x v="18"/>
    <x v="68"/>
    <s v="字节机房"/>
    <m/>
    <m/>
    <s v="01.01.02.01.03"/>
    <s v="1.31 王超 现场确认机器位置核对信息收集黑盒日志解析查看cpu0 core 1/core43，cpu1无异常，更换cpu0清除日志运维结单通过"/>
    <x v="49"/>
    <s v="B57D1-I9DD2M"/>
    <m/>
    <s v="1.Update bios _x000a_2. SW issue , not related to CPU._x000a_3. run SHC, provide the workload, config etc_x000a_"/>
    <s v="bank 4 (PCU) MCACOD: 0x40c, MSCOD: 0x05&quot;: &quot;MCACOD_decoded: Shutdown errors, MSCOD_decoded: Stack Overflow | Internal error"/>
    <m/>
    <m/>
    <s v="Jim"/>
    <s v="CPU0_Status CPU Machine Check Exception CPU-0 Configuration Error: BankType=0x05, ErrorType=0x00, Severity=0x03"/>
    <s v="FaultReason= HW.MCE:Shutdown_Error:_Sw_Triple_Fault_Shutdown(only)"/>
    <s v="0x2b0000a1"/>
    <s v="3.7.1"/>
    <s v="0xb158c5270dabead4"/>
    <x v="1"/>
    <m/>
    <m/>
    <m/>
    <m/>
    <x v="2"/>
    <x v="47"/>
    <m/>
  </r>
  <r>
    <m/>
    <m/>
    <m/>
    <d v="2024-03-04T00:00:00"/>
    <x v="3"/>
    <x v="18"/>
    <x v="69"/>
    <s v="字节机房"/>
    <s v="Machine Check Exception ( Uncorrectable )"/>
    <m/>
    <s v="6.00.28P50"/>
    <s v="39 | 01/18/2024 | 00:50:23 | Processor CPU1_Status | Uncorrectable machine check exception | Asserted"/>
    <x v="52"/>
    <m/>
    <m/>
    <s v="2. SW issue , not related to CPU."/>
    <m/>
    <m/>
    <m/>
    <m/>
    <m/>
    <m/>
    <m/>
    <m/>
    <m/>
    <x v="1"/>
    <m/>
    <m/>
    <m/>
    <m/>
    <x v="1"/>
    <x v="27"/>
    <m/>
  </r>
  <r>
    <n v="82"/>
    <s v="CI2410-4253"/>
    <m/>
    <d v="2024-01-30T00:00:00"/>
    <x v="4"/>
    <x v="69"/>
    <x v="70"/>
    <s v="字节机房"/>
    <s v="01/14/2024 | 20:43:14 | Processor CPU0_Status | Uncorrectable machine check exception | Asserted 37 | 01/14/2024 | 20:43:15 | Processor CPU0_Status | Configuration Error | Asserted 38 |"/>
    <s v="CN4341P3XX_bmcblackinfo_2024_Jan_15_06_58_34.zip"/>
    <m/>
    <s v="35 | 01/14/2024 | 20:43:14 | Processor CPU0_Status | Uncorrectable machine check exception | Asserted_x000a_  36 | 01/14/2024 | 20:43:14 | Processor CPU0_Status | Uncorrectable machine check exception | Asserted_x000a_  37 | 01/14/2024 | 20:43:15 | Processor CPU0_Status | Configuration Error | Asserted_x000a_  38 | 01/14/2024 | 20:43:15 | Processor CPU0_Status | Uncorrectable machine check exception | Asserted"/>
    <x v="53"/>
    <s v="B5021-I9DD2O-P"/>
    <m/>
    <s v="3. run SHC, provide the workload, config etc"/>
    <s v="|2024-01-14T20:43:14+00:00|CPU|Assert|Critical|07000B02|CPU0_Status CPU Machine Check Exception CPU-0 Configuration Error: BankType=KTI, ErrorType=Unknown, Severity=Corrected Error| "/>
    <m/>
    <m/>
    <s v="Anson"/>
    <s v="UPI2.STATUS=0xba00000000110c0f:UC_LL_Rx_Unsupported/Undefined_packet."/>
    <s v="Source from UPI. But the PPIN poin to 0xc2bb34a9ff2b640b/M3PX413200553._x000a_VID provided by customer is not correct. Check for the right component and pre-FACR for 2sockets."/>
    <s v="0x2b0004d0"/>
    <m/>
    <s v="0xc2bb34a9ff2b640b"/>
    <x v="1"/>
    <m/>
    <m/>
    <m/>
    <m/>
    <x v="8"/>
    <x v="15"/>
    <m/>
  </r>
  <r>
    <m/>
    <s v="CI2411-4458"/>
    <m/>
    <d v="2024-02-26T00:00:00"/>
    <x v="1"/>
    <x v="18"/>
    <x v="71"/>
    <s v="字节机房"/>
    <s v="OS all IP unreachable"/>
    <m/>
    <s v="00.01.02.04.01"/>
    <s v="工程师赵元禧于2024.2.21日到达现场，核对机器 SN，点亮 ID 灯进行操作。客户报修服务器无显，现场确认故障后最小化测试，判断cpu0导致，于是更换并交叉后服务器恢复正常。库房备件满足使用。"/>
    <x v="54"/>
    <s v="M62M1-I9DD2B"/>
    <m/>
    <s v="1.check CPU0 PPIN_x000a_2.known issue mesh DCD_x000a_"/>
    <s v="CPU|Assert|Critical|07000B02|CPU0_Status CPU Machine Check Exception | _x000a_|CPU|Assert|Critical|07000302|CPU0_Status CPU FRB2/hang in post failure |"/>
    <m/>
    <m/>
    <s v="Jim"/>
    <s v="HW.MCE.MDF:Parity_Errors.incomplete_dump.mca_zero_value"/>
    <s v="FaultCode= CPU0.MDF4.MSCOD.0x40_x000a_FaultReason= HW.MCE.MDF:Parity_Errors.incomplete_dump.mca_zero_value"/>
    <s v="0x2b0004d0"/>
    <s v="3.23.1"/>
    <m/>
    <x v="27"/>
    <m/>
    <m/>
    <m/>
    <m/>
    <x v="3"/>
    <x v="51"/>
    <m/>
  </r>
  <r>
    <n v="83"/>
    <s v="CI2410-4253"/>
    <m/>
    <d v="2024-01-30T00:00:00"/>
    <x v="4"/>
    <x v="70"/>
    <x v="72"/>
    <s v="字节机房"/>
    <s v="b | 01/16/2024 | 08:16:30 | Processor CPU1_Status | Uncorrectable machine check exception | Asserted SensorName:CPU1_Status;Status:0x8088"/>
    <s v="CN4345P2X4_bmcblackinfo_2024_Jan_17_02_32_10.tar"/>
    <s v="02.01.02.03.01"/>
    <s v="b | 01/16/2024 | 08:16:30 | Processor CPU1_Status | Uncorrectable machine check exception | Asserted_x000a_SensorName:CPU1_Status;Status:0x8088"/>
    <x v="55"/>
    <s v="M46M1-I9DD2B"/>
    <m/>
    <s v="Mem Poison data error, Pre-FACR"/>
    <s v="|2024-01-16T08:16:29+00:00|CPU|Assert|Critical|07010B02|CPU1_Status CPU Machine Check Exception CPU-1 Configuration Error: BankType=DCU, ErrorType=Micro Arch, Severity=Corrected Error| "/>
    <m/>
    <m/>
    <s v="Anson"/>
    <s v="CHA3.STATUS=0xfc2003400008017a,CHA:Mem_Poison_Data_Error_x000a_FaultTimeStamp= 2024-01-16_08:16:31Z_x000a_FaultPPIN= 0x2523174b1bacf455_x000a_FaultCPUID= 0x806f8_x000a_FaultMicrocode= 0x2b0004d0_x000a_FaultReason= HW.MCE.CHA:Mem_Poison_Data_Error_x000a_FaultDevice= N/A_x000a_FaultInstance= N/A_x000a_FaultCode= CPU1.CHA3.MSCOD.0x8_x000a_"/>
    <s v="IDL log point to DCU while ACD only point to CHA, But boths should be poison data."/>
    <s v="0x2b0004d0"/>
    <m/>
    <s v="0x2523174b1bacf455"/>
    <x v="1"/>
    <m/>
    <m/>
    <m/>
    <m/>
    <x v="2"/>
    <x v="52"/>
    <m/>
  </r>
  <r>
    <m/>
    <m/>
    <m/>
    <d v="2024-03-04T00:00:00"/>
    <x v="1"/>
    <x v="18"/>
    <x v="73"/>
    <s v="字节机房"/>
    <s v="Throttled"/>
    <m/>
    <s v="01.01.02.03.01"/>
    <s v="96 | 02/26/2024 | 08:47:09 | Processor CPU0_Status | Throttled | Asserted"/>
    <x v="56"/>
    <m/>
    <m/>
    <s v="CPU temp over threshold , isolation on thermal related. "/>
    <s v="02/26/2024 | 08:47:03 | Processor CPU0_Status | Processor Automatically Throttled "/>
    <m/>
    <m/>
    <s v="Anson"/>
    <m/>
    <s v="CPU HOT, no crashdump"/>
    <m/>
    <m/>
    <m/>
    <x v="1"/>
    <m/>
    <m/>
    <m/>
    <m/>
    <x v="19"/>
    <x v="53"/>
    <m/>
  </r>
  <r>
    <m/>
    <m/>
    <m/>
    <d v="2024-03-04T00:00:00"/>
    <x v="3"/>
    <x v="18"/>
    <x v="74"/>
    <s v="字节机房"/>
    <s v="Machine Check Exception ( Uncorrectable )"/>
    <m/>
    <s v="6.00.28P50"/>
    <s v="2e | 01/08/2024 | 14:56:39 | Processor CPU2_Status | Uncorrectable machine check exception | Asserted"/>
    <x v="57"/>
    <m/>
    <m/>
    <s v="1.need idl and crushdump log"/>
    <s v="no valid log"/>
    <m/>
    <m/>
    <s v="Jim"/>
    <s v="no valid log"/>
    <m/>
    <m/>
    <m/>
    <m/>
    <x v="1"/>
    <m/>
    <m/>
    <m/>
    <m/>
    <x v="1"/>
    <x v="27"/>
    <m/>
  </r>
  <r>
    <n v="95"/>
    <m/>
    <m/>
    <d v="2024-03-04T00:00:00"/>
    <x v="2"/>
    <x v="18"/>
    <x v="75"/>
    <s v="字节机房"/>
    <s v="15 | 02/16/2024 | 05:14:35 | Processor CPU0_Status | Uncorrectable machine check exception | Asserted_x000a_SensorName:CPU0_Status;Status:0x8180；"/>
    <m/>
    <s v="0B.01.02.03.01"/>
    <s v="15 | 02/16/2024 | 05:14:35 | Processor CPU0_Status | Uncorrectable machine check exception | Asserted_x000a_SensorName:CPU0_Status;Status:0x8180"/>
    <x v="58"/>
    <s v="M62M1-I9DD2M"/>
    <m/>
    <s v="CPU temp over threshold , isolation on thermal related. "/>
    <s v="HW.CPUOrMotherBoard.PCU.MS_MCACOD.0xa0000402.RECOVERABLE_DIE_THERMAL_TOO_HOT|&quot;RECOVERABLE_DIE_THERMAL_TOO_HOT&quot; | .PCU errors"/>
    <m/>
    <m/>
    <s v="Jim"/>
    <s v="socket0:FirstIERR = PUNIT, bank 4, FirstMCERR = PUNIT, bank 4, socket1:FirstIERR = 0x0, FirstMCERR = 0x0"/>
    <m/>
    <s v="0x2b000461"/>
    <m/>
    <m/>
    <x v="1"/>
    <m/>
    <m/>
    <m/>
    <m/>
    <x v="19"/>
    <x v="53"/>
    <m/>
  </r>
  <r>
    <m/>
    <m/>
    <m/>
    <d v="2024-03-04T00:00:00"/>
    <x v="3"/>
    <x v="18"/>
    <x v="76"/>
    <s v="字节机房"/>
    <s v="Machine Check Exception ( Uncorrectable )"/>
    <m/>
    <s v="6.00.28P50"/>
    <s v="2e | 01/23/2024 | 20:28:22 | Processor CPU2_Status | Uncorrectable machine check exception | Asserted"/>
    <x v="59"/>
    <m/>
    <m/>
    <s v="1.need idl and crushdump log"/>
    <s v="no valid log"/>
    <m/>
    <m/>
    <s v="Jim"/>
    <s v="no valid log"/>
    <m/>
    <m/>
    <m/>
    <m/>
    <x v="1"/>
    <m/>
    <m/>
    <m/>
    <m/>
    <x v="1"/>
    <x v="27"/>
    <m/>
  </r>
  <r>
    <m/>
    <m/>
    <m/>
    <d v="2024-03-04T00:00:00"/>
    <x v="0"/>
    <x v="18"/>
    <x v="77"/>
    <s v="字节机房"/>
    <s v="OS all IP unreachable"/>
    <m/>
    <s v="02.01.02.04.02"/>
    <s v="[tiansu]主机在15分内无法连接，需要授权修复：_x000a_工单阶段在(请求业务重启)：授权后将对主机执行重启动作_x000a_工单阶段在(请求业务授权维修)：授权后将对主机进行维修，维修过程可能会对设备进行保留系统盘重装，此操作会导致系统盘数据丢失。_x000a_如有特殊需求，请授权前联系IDC oncall!"/>
    <x v="60"/>
    <m/>
    <m/>
    <s v="DCU+Correctable MCE, Isolate memmory first. Provide OS log."/>
    <s v="1/30: Crashdump shows CPU0 -DCU,DCU+Correctable MCE,_x000a_2024-02-12T07:57:40+00:00|CPU|Assert|Warning|0701B101|Index:1 CPU Pin Out prochot PECI_CPU1_PROCHOT. ( Replacement happened before this item,Dropped)_x000a__x000a_"/>
    <m/>
    <m/>
    <s v="Anson"/>
    <m/>
    <s v="DCU:UNCORR_LOAD_POISON_0010_0134"/>
    <s v="0x2b0004d0"/>
    <m/>
    <s v="CPU0:0xc399d0daeceea845_x000a_CPU1:0xc39991d83ff65933"/>
    <x v="1"/>
    <m/>
    <m/>
    <s v="1/30 DCU UCE, replace._x000a_2/12 thrott due to hot. (no replace for this one?)"/>
    <m/>
    <x v="2"/>
    <x v="54"/>
    <m/>
  </r>
  <r>
    <m/>
    <m/>
    <m/>
    <d v="2024-03-04T00:00:00"/>
    <x v="0"/>
    <x v="18"/>
    <x v="78"/>
    <s v="字节机房"/>
    <s v="Throttled"/>
    <m/>
    <s v="02.01.02.03.01"/>
    <s v="19 | 02/12/2024 | 07:57:42 | Processor CPU1_Status | Throttled | Asserted"/>
    <x v="61"/>
    <m/>
    <m/>
    <s v="CPU Hot,Repro, check CPU install."/>
    <s v="2024-02-12T07:57 and 10:19: Processor hot_x000a_FaultTimeStamp= 2024-02-12_08:47:05Z_x000a_FaultPPIN= 0xaae657401f73c362_x000a_FaultCPUID= 0x806f8_x000a_FaultMicrocode= 0x2b0004d0_x000a_FaultReason= HW.ERR.Special.Sighting_under_investigation_x000a_FaultDevice= N/A_x000a_FaultInstance= N/A_x000a_FaultCode= CPU1.CHA0.MSCOD.0x18_x000a_2/12:10:19:_x000a_UPI.STATUS=0xea00000100120e0f_x000a_UC_LL_or_Phy_Control_Error:_unexpected_Tx_Protocol_flit"/>
    <m/>
    <m/>
    <s v="Anson"/>
    <m/>
    <s v="CHA0.STATUS=0xfa2000000018110a_x000a_CHA0:BL_REQ_RTID_TABLE_MISS_OriginalReq[UNKNOWN:_768]_TorID[0]"/>
    <s v="0x2b0004d0"/>
    <m/>
    <s v="cpu1:0xaae657401f73c362"/>
    <x v="1"/>
    <m/>
    <m/>
    <s v="Possible Process hot caused CPU error"/>
    <m/>
    <x v="19"/>
    <x v="53"/>
    <m/>
  </r>
  <r>
    <n v="98"/>
    <m/>
    <m/>
    <d v="2024-03-04T00:00:00"/>
    <x v="1"/>
    <x v="18"/>
    <x v="79"/>
    <s v="字节机房"/>
    <m/>
    <m/>
    <s v="01.01.02.04.02"/>
    <s v="2024年2月23日，工程师李翔上门，现场核实设备登录机器bmc查看cpu0 mce报错，收集日志分析指向单体故障需要更换。更换cpu0后与cpu1对调，故障解决恢复正常。与客户确认没问题离开现场"/>
    <x v="62"/>
    <s v="M62M1-I9DD2M"/>
    <m/>
    <s v="Possible CPU, FA"/>
    <m/>
    <m/>
    <m/>
    <s v="Anson"/>
    <s v="FaultTimeStamp= 2024-02-22_18:55:01Z_x000a_FaultPPIN= 0x44cfdc4a69bb0521_x000a_FaultCPUID= 0x806f8_x000a_FaultMicrocode= 0x2b0004d0_x000a_FaultReason= HW.ERR.MULTI.DCU_LOAD_POISON:Uncorr_Load_Poison_0010_0134_x000a_FaultDevice= N/A_x000a_FaultInstance= N/A_x000a_FaultCode= CPU0.core0.MS_MCACOD.0x00100134_x000a_FaultDescription= This failure has a potential to be Memory System Error"/>
    <s v="DCU:UNCORR_LOAD_POISON_0010_0134"/>
    <m/>
    <m/>
    <s v="0x44cfdc4a69bb0521"/>
    <x v="1"/>
    <m/>
    <m/>
    <m/>
    <m/>
    <x v="2"/>
    <x v="55"/>
    <m/>
  </r>
  <r>
    <m/>
    <m/>
    <m/>
    <d v="2024-02-26T00:00:00"/>
    <x v="1"/>
    <x v="18"/>
    <x v="80"/>
    <s v="字节机房"/>
    <s v="OS all IP unreachable"/>
    <m/>
    <s v="00.01.02.04.01"/>
    <s v="2024年2月21日，杨仕川工程师上门，核对机器sn，点亮UID灯，粘贴维修标识后开始操作，客户政策原因不能上传日志。客户报修开机无显，现场查看开机有显，状态宕机，提升付培云老师后，最小化确认CPU0导致，交叉更换CPU0后，故障解决，交付客户验收。"/>
    <x v="54"/>
    <s v="M62M1-I9DD2B"/>
    <m/>
    <s v="Pre-FACR."/>
    <s v="02/20/2024 | 05:24:11 | Processor CPU0_Status | FRB2/Hang in POST failure | Assert "/>
    <m/>
    <m/>
    <s v="Anson"/>
    <s v="FaultTimeStamp= 2024-02-21_06:52:31Z_x000a_FaultPPIN= 0x44c0e04a7121b9bb_x000a_FaultCPUID= 0x806f8_x000a_FaultMicrocode= 0x2b0004d0_x000a_FaultReason= HW.MCE.CHA:Mem_Poison_Data_Error_x000a_FaultDevice= N/A_x000a_FaultInstance= N/A_x000a_FaultCode= CPU0.CHA27.MSCOD.0x8"/>
    <s v="CHA27.MSCOD.0x8,CHA:Mem_Poison_Data_Error"/>
    <s v="0x2b0004d0"/>
    <m/>
    <s v="0x44c0e04a7121b9bb"/>
    <x v="1"/>
    <m/>
    <m/>
    <m/>
    <m/>
    <x v="2"/>
    <x v="56"/>
    <m/>
  </r>
  <r>
    <n v="84"/>
    <s v="CI2410-4253"/>
    <m/>
    <d v="2024-01-30T00:00:00"/>
    <x v="0"/>
    <x v="71"/>
    <x v="81"/>
    <s v="字节机房"/>
    <s v="双CPU MCE ERR_x000a_c | 01/17/2024 | 17:05:35 | Processor CPU0_Status | Correctable Machine Error Check | Assert"/>
    <s v="CN4345P2TZ_bmcblackinfo_2024_Jan_18_04_53_10.tar"/>
    <m/>
    <s v="[tiansu]主机在15分内无法连接，需要授权修复：_x000a_工单阶段在(请求业务重启)：授权后将对主机执行重启动作_x000a_工单阶段在(请求业务授权维修)：授权后将对主机进行维修，维修过程可能会对设备进行保留系统盘重装，此操作会导致系统盘数据丢失。_x000a_如有特殊需求，请授权前联系IDC oncall!"/>
    <x v="55"/>
    <s v="M62M1-I9DD2B"/>
    <m/>
    <s v="Customer report 2 MCERR, but VID customer provided is Socket0, trending to bystander. Could ask customer for another unit 734M3F2800300 back . 2 unit for SH preFACR to confirm, expected u315 is misco while u300 is real failure. So check with customer 734M3F2800300 is still on running ?_x000a_Send u315 to SH preFACR, if pass ,no FA. "/>
    <s v="|2024-01-18T02:49:24+00:00|CPU|Assert|Critical|07010B02|CPU1_Status CPU Machine Check Exception CPU-1 Configuration Error: BankType=DCU, ErrorType=Micro Arch, Severity=Corrected Error| _x000a_|2024-01-18T02:51:18+00:00|CPU|Assert|Warning|07000C01|CPU0_Status CPU Correctable Machine Check Error | _x000a_"/>
    <m/>
    <m/>
    <s v="Anson"/>
    <s v="FaultCode= CPU1.core33.MS_MCACOD.0x00110134_x000a_aultTimeStamp= 2024-01-18_02:49:26Z_x000a_FaultPPIN= 0x2c3bfe4a991a0de0_x000a_FaultCPUID= 0x806f8_x000a_FaultMicrocode= 0x2b000461_x000a_FaultReason= HW.MCE.DCU:Uncorr_Load_Poison_0011_0134_x000a_FaultDevice= N/A_x000a_FaultInstance= N/A_x000a_"/>
    <s v="1-18_2:49 Socket1 0x2c3bfe4a991a0de0/734M3F2800300 report DCU poison data, 1-19 2:51 socket0 0x26cf184b550b9958/73RW783300315 report CHA Mem poison data. _x000a_As core MSR is not able to read twice. Trending to scoket1 as real source. Customer sent wrong unit."/>
    <s v="0x2b000461"/>
    <m/>
    <s v="0x2c3bfe4a991a0de0"/>
    <x v="1"/>
    <m/>
    <m/>
    <m/>
    <m/>
    <x v="20"/>
    <x v="39"/>
    <m/>
  </r>
  <r>
    <m/>
    <m/>
    <m/>
    <d v="2024-03-04T00:00:00"/>
    <x v="0"/>
    <x v="18"/>
    <x v="82"/>
    <s v="字节机房"/>
    <s v="Machine Check Exception ( Uncorrectable )"/>
    <m/>
    <n v="0"/>
    <s v="75 | 01/05/2024 | 08:45:13 | Processor CPU1_Status | Uncorrectable machine check exception | Asserted"/>
    <x v="63"/>
    <m/>
    <m/>
    <s v="Invalid log, Provide Onekey log."/>
    <s v="Only BMC log, no OEM log, no any infor.Ask customer for redump onekey log."/>
    <m/>
    <m/>
    <s v="Anson"/>
    <m/>
    <s v="No info"/>
    <m/>
    <m/>
    <m/>
    <x v="1"/>
    <m/>
    <m/>
    <m/>
    <m/>
    <x v="1"/>
    <x v="27"/>
    <s v="no log"/>
  </r>
  <r>
    <m/>
    <m/>
    <m/>
    <d v="2024-02-19T00:00:00"/>
    <x v="1"/>
    <x v="18"/>
    <x v="83"/>
    <s v="字节机房"/>
    <s v="IERR"/>
    <m/>
    <s v="_x000a_01.01.02.03.01"/>
    <s v="2.10，工程师陈伟，候二龙上门，与客户确认机器，未给bmc权限，根据客户提供故障CPU槽位，更换CPU0，更换后现场运维，确认无误后结单"/>
    <x v="64"/>
    <s v="M46M1-I9DD2B-L"/>
    <m/>
    <s v="1.Check PCIE topology/ BMC version_x000a_2.if all good, go pre-FA"/>
    <s v="HW.CPU.MLC.MS_MCACOD.0xe1c40400.WATCHDOG_TIMER_3_STRIKE_ERROR.Watchdog Timer (3-strike timeout) Error"/>
    <m/>
    <m/>
    <s v="Anson"/>
    <s v="socket0.Core43,43.bank3 MLC.MSCOD_MCACOD0xe1c40400.Address0xffffffff83200aa7"/>
    <m/>
    <s v="0x2b0004d0"/>
    <m/>
    <m/>
    <x v="1"/>
    <m/>
    <m/>
    <m/>
    <m/>
    <x v="2"/>
    <x v="57"/>
    <m/>
  </r>
  <r>
    <m/>
    <m/>
    <m/>
    <d v="2024-02-26T00:00:00"/>
    <x v="1"/>
    <x v="72"/>
    <x v="84"/>
    <s v="字节机房"/>
    <s v="General APEI Fatal"/>
    <m/>
    <s v="00.01.02.04.01"/>
    <s v="[Hardware Error]: event severity: fatal_x000a__x000a_工程师王晓刚2月21号到达现场，核对机器SN，点亮ID灯后开始操作，客户报修CPU0mce故障，现场查看日志后跟换CPU0后问题解决，确认没问题后离开现场"/>
    <x v="54"/>
    <s v="M62M1-I9DD2M"/>
    <m/>
    <s v="Possible hit Meshy DCD"/>
    <s v="|2024-02-20T09:30:46+00:00|CPU|Assert|Critical|07000B02|CPU0_Status CPU Machine Check Exception | "/>
    <m/>
    <m/>
    <s v="Anson"/>
    <s v="FaultTimeStamp= 2024-02-20_09:29:24Z_x000a_FaultPPIN= 0xa7de004b8bd9aa48_x000a_FaultCPUID= 0x806f8_x000a_FaultMicrocode= 0x2b0004d0_x000a_FaultReason= HW.MCE.MLC:Uncorr_Idi_Or_Sq_Parity_Error_0X0040_0X0405_x000a_FaultDevice= N/A_x000a_FaultInstance= N/A_x000a_FaultCode= CPU0.core58.MS_MCACOD.0x00400405"/>
    <s v="MC3.Status=0xb200000000400405,Core MLC:UNCORR_IDI_OR_SQ_PARITY_ERROR_0x0040_0x0405_x000a_MDF3.Status=0xba00000000400405,Unmerged_MDF3:Parity_Errors "/>
    <s v="0x2b0004d0"/>
    <m/>
    <s v="0xa7de004b8bd9aa48"/>
    <x v="28"/>
    <m/>
    <m/>
    <m/>
    <m/>
    <x v="3"/>
    <x v="58"/>
    <m/>
  </r>
  <r>
    <m/>
    <m/>
    <m/>
    <d v="2024-03-04T00:00:00"/>
    <x v="0"/>
    <x v="18"/>
    <x v="85"/>
    <s v="字节机房"/>
    <s v="Machine Check Exception ( Uncorrectable )"/>
    <m/>
    <s v="02.01.02.04.02"/>
    <s v="SensorName:CPU1_Status;Status:0x8088"/>
    <x v="65"/>
    <m/>
    <m/>
    <s v="Run SHC  "/>
    <s v="2024-01-24T14:23:44 CPU1_Status CPU Machine Check Exception CPU-1 Configuration Error: BankType=IFU, ErrorType=Micro Arch, Severity=Corrected Error| "/>
    <m/>
    <m/>
    <s v="Anson"/>
    <m/>
    <s v="IFU Correctable Error , No detail "/>
    <s v="0x2b0004d0"/>
    <m/>
    <s v="cpu1:0xc38f81a25ff32ad9"/>
    <x v="1"/>
    <m/>
    <m/>
    <s v="BankType=IFU, ErrorType=Micro Arch, Severity=Corrected Error| "/>
    <m/>
    <x v="2"/>
    <x v="59"/>
    <m/>
  </r>
  <r>
    <n v="80"/>
    <s v="CI2410-4253 "/>
    <m/>
    <d v="2024-01-30T00:00:00"/>
    <x v="0"/>
    <x v="73"/>
    <x v="86"/>
    <s v="字节机房"/>
    <s v="f | 01/10/2024 | 23:24:17 | Processor CPU1_Status | Uncorrectable machine check exception | Asserted"/>
    <s v="CN4346P8TW_bmcblackinfo_2024_Jan_11_02_32_05.zip"/>
    <s v="02.01.02.03.01"/>
    <s v="f | 01/10/2024 | 23:24:17 | Processor CPU1_Status | Uncorrectable machine check exception | Asserted"/>
    <x v="66"/>
    <s v="M46M1-I9DD2B"/>
    <m/>
    <s v="1.check the NVME0 first._x000a_2. if no error on PCIE, suspect MDF , pre-FA"/>
    <s v="FaultReason= HW.MCE.CHA:Parity_Data_Error_x000a_FaultCode= CPU1.CHA4.MSCOD.0xa"/>
    <m/>
    <m/>
    <s v="Anson"/>
    <s v="PCIE_Status Bus Uncorrectable Error Occured PCIE Location:MCIO_P0_PE2_A(NVME0)(Bus55-Dev1-Func0)"/>
    <m/>
    <s v="0x2b0004d0"/>
    <s v="3.35.2"/>
    <s v="0xb41c1a40a79256c6"/>
    <x v="1"/>
    <m/>
    <m/>
    <m/>
    <m/>
    <x v="2"/>
    <x v="60"/>
    <s v="where got NVMe0?"/>
  </r>
  <r>
    <m/>
    <m/>
    <m/>
    <d v="2024-03-04T00:00:00"/>
    <x v="1"/>
    <x v="18"/>
    <x v="87"/>
    <s v="字节机房"/>
    <s v="Machine Check Exception ( Uncorrectable )"/>
    <m/>
    <s v="0D.11.02.02.01"/>
    <s v="6e | 01/20/2024 | 16:40:57 | Processor CPU0_Status | Uncorrectable machine check exception | Asserted_x000a_SensorName:CPU0_Status;Status:0x8088"/>
    <x v="48"/>
    <m/>
    <m/>
    <s v="Invalid log, pls customer provide valid log."/>
    <m/>
    <m/>
    <m/>
    <s v="Anson"/>
    <m/>
    <m/>
    <m/>
    <m/>
    <m/>
    <x v="1"/>
    <m/>
    <m/>
    <m/>
    <m/>
    <x v="1"/>
    <x v="27"/>
    <s v="no log"/>
  </r>
  <r>
    <m/>
    <m/>
    <m/>
    <d v="2024-03-04T00:00:00"/>
    <x v="0"/>
    <x v="18"/>
    <x v="88"/>
    <s v="字节机房"/>
    <s v="OS all IP unreachable"/>
    <m/>
    <s v="02.01.02.04.02"/>
    <s v="[tiansu]主机在15分内无法连接，需要授权修复：_x000a_工单阶段在(请求业务重启)：授权后将对主机执行重启动作_x000a_工单阶段在(请求业务授权维修)：授权后将对主机进行维修，维修过程可能会对设备进行保留系统盘重装，此操作会导致系统盘数据丢失。_x000a_如有特殊需求，请授权前联系IDC oncall!"/>
    <x v="65"/>
    <m/>
    <m/>
    <s v="No valid log."/>
    <s v="2024-01-25T03:39:12+00:00|CPU|Deassert|Critical|07010B02|CPU1_Status CPU Machine Check Exception "/>
    <m/>
    <m/>
    <s v="Anson"/>
    <m/>
    <s v="no detail"/>
    <m/>
    <m/>
    <m/>
    <x v="1"/>
    <m/>
    <m/>
    <m/>
    <m/>
    <x v="1"/>
    <x v="27"/>
    <s v="no log"/>
  </r>
  <r>
    <n v="79"/>
    <s v="CI2405-2998"/>
    <m/>
    <d v="2024-01-30T00:00:00"/>
    <x v="1"/>
    <x v="74"/>
    <x v="89"/>
    <s v="字节机房"/>
    <s v="Warning  (Redfish or Other)"/>
    <m/>
    <s v="05.08.04"/>
    <s v="2024年1月2日，现场机器系统告警，收集日志分析，CPU1，ifu报错，更换CPU后与CPU0对调，服务器恢复。"/>
    <x v="67"/>
    <s v="G48D1-I9DD4M"/>
    <m/>
    <s v="1.update to PLR4 bios first. and check BMC version if need to update_x000a_2. CPU1 pre-FA"/>
    <m/>
    <m/>
    <m/>
    <s v="Anson"/>
    <s v="FaultReason= HW.MCE.IFU:Uncorr_Idq_Parity_Error_0007_0005_x000a_FaultCode= CPU1.core40.MS_MCACOD.0x00070005"/>
    <m/>
    <s v="0x2b000461"/>
    <m/>
    <s v="0xe1a8039e6bf5698a"/>
    <x v="1"/>
    <m/>
    <m/>
    <m/>
    <m/>
    <x v="2"/>
    <x v="61"/>
    <m/>
  </r>
  <r>
    <n v="86"/>
    <s v="CI2410-4253"/>
    <m/>
    <d v="2024-02-01T00:00:00"/>
    <x v="0"/>
    <x v="75"/>
    <x v="90"/>
    <s v="字节机房"/>
    <s v="29 | 01/19/2024 | 17:15:40 | Processor CPU1_Status | Uncorrectable machine check exception | Assert"/>
    <m/>
    <s v="02.01.02.03.01"/>
    <s v="日志有多条CPU1 UCE；_x000a_交叉CPU 不复现；_x000a_按客户要求 uce 故障更换CPU1"/>
    <x v="48"/>
    <s v="M62M1-I9DD2B"/>
    <m/>
    <s v="Pre-FACR."/>
    <m/>
    <m/>
    <m/>
    <s v="Anson"/>
    <s v="FaultCPU= SPR_x000a_FaultTimeStamp= 2024-01-19_17:08:39Z_x000a_FaultPPIN= 0x2aaed14a05464ece_x000a_FaultCPUID= 0x806f8_x000a_FaultMicrocode= 0x2b0004d0_x000a_FaultReason= HW.MCE.CHA:Uncorrectable_Snoopfilter_Tag_Error_x000a_FaultDevice= N/A_x000a_FaultInstance= N/A_x000a_FaultCode= CPU1.CHA15.MSCOD.0x21_x000a_FaultDescription= Uncorrectable Snoop Filter Tag Error_x000a_FaultAction= CPU1: Verify system have latest firmware; Monitor Failure Rate for 3 months, On repeated error same CPUx/CHA contact your Intel representative._x000a_FaultActionCode= hw.contact_intel"/>
    <s v="CHA15.STATUS=0xfe200000000b1146._x000a_CHA:Uncorrectable_Snoopfilter_Tag_Error_x000a_2logs shows same error."/>
    <s v="0x2b0004d0"/>
    <m/>
    <m/>
    <x v="1"/>
    <m/>
    <m/>
    <m/>
    <m/>
    <x v="2"/>
    <x v="62"/>
    <m/>
  </r>
  <r>
    <n v="65"/>
    <s v="CI2404-2656"/>
    <m/>
    <d v="2024-01-08T00:00:00"/>
    <x v="0"/>
    <x v="76"/>
    <x v="91"/>
    <s v="字节机房"/>
    <s v="Processor CPU0_Status | IERR | Assert_x000a_Processor CPU0_Status | Correctable Machine Error Check | Assert"/>
    <m/>
    <s v="02.01.02.03.01"/>
    <m/>
    <x v="63"/>
    <m/>
    <m/>
    <s v="Suspect CPU_x000a_go FACR."/>
    <s v="0xbd80000000100134_x000a_Core DCU:UNCORR_LOAD_POISON_0010_0134 "/>
    <s v="Test Escapee"/>
    <m/>
    <s v="Anson"/>
    <s v="0xbd80000000100134_x000a_Core DCU:UNCORR_LOAD_POISON_0010_0134 "/>
    <s v="[CHA]0x8 CHA:Mem_Poison_Data_Error"/>
    <s v="0x2b000461_x000a_02.01.02.03.01"/>
    <s v="3.32.2_x000a_BMC_EGS_2.0.3"/>
    <s v="0x26e7fd4a49960ca3"/>
    <x v="14"/>
    <m/>
    <m/>
    <m/>
    <m/>
    <x v="2"/>
    <x v="63"/>
    <m/>
  </r>
  <r>
    <m/>
    <m/>
    <m/>
    <d v="2024-03-04T00:00:00"/>
    <x v="1"/>
    <x v="18"/>
    <x v="92"/>
    <s v="字节机房"/>
    <s v="IERR"/>
    <m/>
    <s v="01.01.02.03.01"/>
    <s v="26 | 02/03/2024 | 14:37:01 | Processor CPU0_Status | IERR | Asserted"/>
    <x v="68"/>
    <m/>
    <m/>
    <s v="Might not CPU issue."/>
    <m/>
    <m/>
    <m/>
    <s v="Anson"/>
    <s v="FaultCPU= SPR_x000a_FaultTimeStamp= 2024-02-03_14:36:11Z_x000a_FaultPPIN= 0x3b8382390b575fc3_x000a_FaultCPUID= 0x806f8_x000a_FaultMicrocode= 0x2b0004d0_x000a_FaultReason= HW.MCE:Shutdown_Error:_Sw_Triple_Fault_Shutdown_x000a_FaultDevice= N/A_x000a_FaultInstance= N/A_x000a_FaultCode= CPU0.PCU.MSCOD.0x0_x000a_FaultDescription= Shutdown Error"/>
    <s v="Sw_Triple_Fault_Shutdown"/>
    <m/>
    <m/>
    <s v="0x3b8382390b575fc3"/>
    <x v="1"/>
    <m/>
    <m/>
    <m/>
    <m/>
    <x v="2"/>
    <x v="2"/>
    <m/>
  </r>
  <r>
    <m/>
    <m/>
    <m/>
    <d v="2024-03-04T00:00:00"/>
    <x v="1"/>
    <x v="18"/>
    <x v="93"/>
    <s v="字节机房"/>
    <s v="Machine Check Exception ( Uncorrectable )"/>
    <m/>
    <s v="0D.11.02.02.01"/>
    <s v="SensorName:CPU1_Status;Status:0x8088"/>
    <x v="65"/>
    <m/>
    <m/>
    <s v="Invalid log, provide onekey log."/>
    <m/>
    <m/>
    <m/>
    <s v="Anson"/>
    <m/>
    <m/>
    <m/>
    <m/>
    <m/>
    <x v="1"/>
    <m/>
    <m/>
    <m/>
    <m/>
    <x v="1"/>
    <x v="27"/>
    <s v="no log"/>
  </r>
  <r>
    <n v="96"/>
    <s v="CI2410-4279"/>
    <m/>
    <d v="2024-02-19T00:00:00"/>
    <x v="2"/>
    <x v="18"/>
    <x v="94"/>
    <s v="字节机房"/>
    <s v="memCrptUser=&gt;Memory UE (User Access)=&gt;mce: Uncorrected hardware memory error in user-access at 17c3d05d080"/>
    <m/>
    <s v="0B.01.02.04.02"/>
    <s v="[tiansu]主机在15分内无法连接，需要授权修复：_x000a_工单阶段在(请求业务重启)：授权后将对主机执行重启动作_x000a_工单阶段在(请求业务授权维修)：授权后将对主机进行维修，维修过程可能会对设备进行保留系统盘重装，此操作会导致系统盘数据丢失。_x000a_如有特殊需求，请授权前联系IDC oncall!"/>
    <x v="69"/>
    <s v="M62M1-I9DD2M"/>
    <m/>
    <s v="Mem Poison data error"/>
    <s v="CPU1_Status CPU Machine Check Exception CPU-1 Configuration Error: BankType=DCU, ErrorType=Micro Arch, Severity=Corrected Error"/>
    <m/>
    <m/>
    <s v="Anson"/>
    <s v="FaultCode= CPU1.CHA30.MSCOD.0x8_x000a_FaultReason= HW.MCE.CHA:Mem_Poison_Data_Error"/>
    <m/>
    <s v="0x2b0004d0"/>
    <m/>
    <s v="0xa4f3fc4ae5841ca2"/>
    <x v="1"/>
    <m/>
    <m/>
    <m/>
    <m/>
    <x v="5"/>
    <x v="64"/>
    <m/>
  </r>
  <r>
    <n v="70"/>
    <s v="Known issue_x000a_No FA"/>
    <m/>
    <d v="2024-01-19T00:00:00"/>
    <x v="1"/>
    <x v="77"/>
    <x v="95"/>
    <s v="字节机房"/>
    <s v="General APEI Fatal"/>
    <m/>
    <s v="00.01.02.04.01"/>
    <s v="工程师贺腾飞于 2024.1.17日到达现场，核对机器 SN，点亮 ID 灯进行操作，客户报修CPU，现场收集日志分析CPU0mce报错，更换测试，报错消失，机器恢复"/>
    <x v="52"/>
    <s v="M62M1-I9DD2B"/>
    <m/>
    <s v="1. known issue"/>
    <s v="CPU0_Status CPU Machine Check Exception_x000a_CPU0.MDF3.MSCOD.0x40"/>
    <m/>
    <m/>
    <s v="Anson"/>
    <s v="bank MDF3 MCACOD: 0x405, MSCOD: 0x0040&quot;: &quot;MCACOD_decoded: Parity Error, MSCOD_decoded: Parity Error&quot;,_x000a_                        &quot;bank UPI1 MCACOD: 0xe0f, MSCOD: 0x1f&quot;: &quot;MSCOD_decoded: UC LL Detected Control Error from M3UPI Correctable (COR)&quot;"/>
    <m/>
    <s v="00.01.02.04.01"/>
    <s v="3.23.1"/>
    <s v="0xbbb3d14a11d36c89"/>
    <x v="29"/>
    <m/>
    <m/>
    <m/>
    <m/>
    <x v="3"/>
    <x v="65"/>
    <m/>
  </r>
  <r>
    <m/>
    <m/>
    <m/>
    <d v="2024-03-04T00:00:00"/>
    <x v="0"/>
    <x v="18"/>
    <x v="96"/>
    <s v="字节机房"/>
    <s v="Machine Check Exception ( Uncorrectable )"/>
    <m/>
    <s v="02.01.02.03.01"/>
    <s v="16 | 01/25/2024 | 04:17:04 | Processor CPU0_Status | Uncorrectable machine check exception | Asserted"/>
    <x v="70"/>
    <m/>
    <m/>
    <s v="FA"/>
    <m/>
    <m/>
    <m/>
    <s v="Anson"/>
    <s v="FaultTimeStamp= 2024-01-14_00:25:53Z_x000a_FaultPPIN= 0xab7222409f27fa8c_x000a_FaultCPUID= 0x806f8_x000a_FaultMicrocode= 0x2b0004d0_x000a_FaultReason= HW.MCE.CHA:Mem_Poison_Data_Error_x000a_FaultDevice= N/A_x000a_FaultInstance= N/A_x000a_FaultCode= CPU0.CHA1.MSCOD.0x8"/>
    <s v="2logs show swap test, CHA Mem_Poison_Data_Error follow CPU, DCU error is UCE ,but follow sockets."/>
    <s v="0x2b000461"/>
    <m/>
    <s v="CPU0:0xab7222409f27fa8c_x000a_CPU1:0xab77334099e6a49b"/>
    <x v="1"/>
    <m/>
    <m/>
    <m/>
    <m/>
    <x v="2"/>
    <x v="66"/>
    <m/>
  </r>
  <r>
    <m/>
    <m/>
    <m/>
    <d v="2024-02-19T00:00:00"/>
    <x v="1"/>
    <x v="18"/>
    <x v="97"/>
    <s v="字节机房"/>
    <s v="Machine Check Exception ( Uncorrectable )"/>
    <m/>
    <s v="00.01.02.04.01"/>
    <s v="工程师王晓刚2月10号到达现场，核对机器SN，点亮ID灯后开始操作，客户报修cpu0mce故障，现场结合历史工单，实际跟换CPU0后问题解决，确认没问题后离开现场"/>
    <x v="64"/>
    <s v="M62M1-I9DD2B"/>
    <m/>
    <s v="CPU0 bank0 IFU:_x000a_1.check BMC version first._x000a_2.if BMC catch up to the date， suspect CPU issue, FACR"/>
    <s v="FaultCode= CPU0.core11.MS_MCACOD.0x00000005"/>
    <m/>
    <m/>
    <s v="Anson"/>
    <s v="socket0.Core11.bank0 IFU.MSCOD_MCACOD0x00000005.Address0x00000000"/>
    <m/>
    <s v="0x2b0004d0"/>
    <m/>
    <s v="0x439ced4a4d94462c"/>
    <x v="1"/>
    <m/>
    <m/>
    <m/>
    <m/>
    <x v="2"/>
    <x v="67"/>
    <m/>
  </r>
  <r>
    <m/>
    <m/>
    <m/>
    <d v="2024-02-19T00:00:00"/>
    <x v="1"/>
    <x v="18"/>
    <x v="98"/>
    <s v="字节机房"/>
    <s v="Machine Check Exception ( Uncorrectable )"/>
    <m/>
    <s v="01.01.32.03.01"/>
    <s v="2024年2月7日，工程师秦诚，收集日志分析，cpu 0 Machine Check Exception报错，分析日志，cpu0首先报错触发，更换cpu后服务器恢复，智能网卡系统引导完成后无法进入login，反馈客户后，客户验收通过，要求关单。"/>
    <x v="71"/>
    <s v="C0221-I9DD2O-P"/>
    <m/>
    <s v="CPU0 bank0 IFU:_x000a_1.check BMC version first._x000a_2.if BMC catch up to the date， suspect CPU issue, FACR"/>
    <s v="HW.CPU.IFU.MS_MCACOD.0x00000005.REGISTER_FILE_PARITY_ERROR.IFU Internal Parity Error"/>
    <m/>
    <m/>
    <s v="Anson"/>
    <s v="&quot;bank 0 (IFU) MCACOD: 0x05, MSCOD: 0x00&quot;: &quot;MCACOD_decoded: IFU Internal Parity Error, MSCOD_decoded: REGISTER_FILE_PARITY_ERROR"/>
    <m/>
    <s v="0x2b0004d0"/>
    <m/>
    <s v="0xe1aa69f5e793c4a1"/>
    <x v="1"/>
    <m/>
    <m/>
    <m/>
    <m/>
    <x v="2"/>
    <x v="67"/>
    <m/>
  </r>
  <r>
    <m/>
    <s v="Known issue_x000a_No FA"/>
    <m/>
    <d v="2024-03-04T00:00:00"/>
    <x v="5"/>
    <x v="78"/>
    <x v="99"/>
    <s v="字节机房"/>
    <s v="Machine Check Exception ( Uncorrectable )"/>
    <m/>
    <s v="03.01.02.03.01"/>
    <s v="5f | 01/09/2024 | 12:56:56 | Processor CPU0_Status | Uncorrectable machine check exception | Asserted"/>
    <x v="72"/>
    <m/>
    <m/>
    <s v="Possible known issue of Meshy DCD"/>
    <s v="|2024-01-09T12:56:56+00:00|CPU|Assert|Critical|07000B02|CPU0_Status CPU Machine Check Exception |"/>
    <m/>
    <m/>
    <s v="Anson"/>
    <s v="FaultTimeStamp= 2024-01-09_12:50:08Z_x000a_FaultPPIN= 0xc2b975fa35b98269_x000a_FaultCPUID= 0x806f8_x000a_FaultMicrocode= 0x2b0004d0_x000a_FaultReason= HW.ERR.Special.Sighting_under_investigation_x000a_FaultDevice= N/A_x000a_FaultInstance= N/A_x000a_FaultCode= CPU0.CHA2.MSCOD.0x19"/>
    <s v="CHA46.STATUS=0xba2000000033110a,Unmerged_CHA46:AK_BL_UQID_PTY_ERROR_OriginalReq[DRd]_TorID[1] "/>
    <s v=" 0x2b0004d0"/>
    <m/>
    <s v="0xc2b975fa35b98269"/>
    <x v="30"/>
    <m/>
    <m/>
    <m/>
    <m/>
    <x v="3"/>
    <x v="68"/>
    <m/>
  </r>
  <r>
    <m/>
    <s v="FA"/>
    <m/>
    <d v="2024-03-04T00:00:00"/>
    <x v="6"/>
    <x v="18"/>
    <x v="100"/>
    <s v="字节机房"/>
    <s v="Motherboard Failed"/>
    <m/>
    <s v="0D.11.02.01.01"/>
    <s v="mcelog[2322]: Hardware event. This is not a sofftware error_x000a_mcelog[2322] :_x000a_mcelog[2322] :_x000a_MCE 0_x000a_not finished?_x000a_mcelog[2322]: CPU 165 BANK 1 TSC a65a465d689d6d_x000a_mcelog[2322]: MISC 86 ADDR 500d2a5bc0_x000a_mcelog[2322]: TIME 1706733122 Thu Feb 1 04:32:022024_x000a_mcelog[2322]: MCG status:RIPV EIPV MCIP LMCE_x000a_mcelog[2322]: MCi status:_x000a_mcelog[2322]: Uncorrected error_x000a_mcelog[2322]: Error enabled_x000a_mcelog[2322]: MCi_MISC register valid_x000a_mcelog[2322]: MCi_ADDR register valid_x000a_mcelog[2322]: SRAR_x000a_mcelog[2322]: MCA: Data CACHE Level-1 Data-Read Errfor_x000a_mcelog[2322]: STATUS bd8000000100134 MCGSTATUS f_x000a_mcelog[2322]: MCGCAP f000c15 APICID ab SOCKETID_x000a_mcelog[2322]: PPIN 6539382e07eeda61_x000a_mcelog[2322]: MICROCODE 2b0004d0_x000a_mcelog[2322]: CPUID Vendor Intel Family 6 Model 143Step 8"/>
    <x v="69"/>
    <m/>
    <m/>
    <s v="1.need crushadump file_x000a_2.need idl. File"/>
    <s v="/"/>
    <m/>
    <m/>
    <s v="Jim"/>
    <s v="/"/>
    <m/>
    <m/>
    <m/>
    <m/>
    <x v="1"/>
    <m/>
    <m/>
    <m/>
    <m/>
    <x v="18"/>
    <x v="1"/>
    <m/>
  </r>
  <r>
    <m/>
    <m/>
    <m/>
    <d v="2024-03-04T00:00:00"/>
    <x v="0"/>
    <x v="79"/>
    <x v="101"/>
    <s v="字节机房"/>
    <s v="Uncorrectable ECC other uncorrectable memory error"/>
    <m/>
    <s v="02.01.02.03.01"/>
    <s v="mce: [Hardware Error]: TSC 0 ADDR ffc0000000000000 MISC ffffffffb8e5aab6"/>
    <x v="65"/>
    <m/>
    <m/>
    <s v="Update PLR5"/>
    <s v="CPU0x0 Sw_Triple_Fault_Shutdown"/>
    <m/>
    <m/>
    <s v="Anson"/>
    <s v="FaultCPU= EMR_x000a_FaultTimeStamp= 2023-10-22_17:23:49Z_x000a_FaultPPIN= 0xe1b0f3700342a20e_x000a_FaultCPUID= 0x806f8_x000a_FaultMicrocode= 0x2b000461_x000a_FaultReason= HW.MCE:Shutdown_Error:_Sw_Triple_Fault_Shutdown_x000a_FaultDevice= N/A_x000a_FaultInstance= N/A_x000a_FaultCode= CPU0.PCU.MSCOD.0x0"/>
    <s v="Sw_Triple_Fault_Shutdown_x000a_2Logs (10/23 and 1/24 show swap test, issue follow CPU. "/>
    <s v="0x2b000461"/>
    <m/>
    <s v="CPU1:0xe1b0f3700342a20e"/>
    <x v="1"/>
    <m/>
    <m/>
    <s v="Possible F.W issue"/>
    <m/>
    <x v="2"/>
    <x v="2"/>
    <s v="how many till now?"/>
  </r>
  <r>
    <n v="66"/>
    <s v="CI2404-2623"/>
    <m/>
    <d v="2024-01-08T00:00:00"/>
    <x v="1"/>
    <x v="80"/>
    <x v="102"/>
    <s v="字节机房"/>
    <m/>
    <m/>
    <m/>
    <s v="工程师梁凯2024.1.5日到达现场，查看机器状态，收集日志，提升技术付培云，确定CPU1槽位CPU IERR，运维现场确认，撤离现场"/>
    <x v="63"/>
    <m/>
    <m/>
    <s v="1. updat the BMC first_x000a_2. preFA for CPU1 _x000a_"/>
    <s v="CPU1_Status CPU Machine Check Exception CPU-1 Configuration Error: BankType=CHA, ErrorType=Cache, Severity=Corrected Error"/>
    <m/>
    <m/>
    <s v="Anson"/>
    <s v="CPU1.CHA21.MSCOD.0xf_x000a_bank 9 (CHA_A)&quot;: &quot;INSTANCE_ID_decoded: Most severe Error ID = RAW CHA21&quot;,_x000a_&quot;bank CHA21 MCACOD: 0x1146, MSCOD: 0x0f&quot;: &quot;MCACOD_decoded: Cache_Hierarchy_Error|Filtered|DATA_WRITE|DATA|LEVEL_2 (L3/LLC cache), MSCOD_decoded: COH_TT_ERROR_OriginalReq[WbMtoI]_TorID[1]&quot;,_x000a_  &quot;bank MDF12 MCACOD: 0x405, MSCOD: 0x0040&quot;: &quot;MCACOD_decoded: Parity Error, MSCOD_de_x000a_MDF12.Status=0xba00000000400405.Unmerged_MDF12:Parity_Errors _x000a_IDL: A lot of Memory ECC. _x000a_P0_C2_D0_Status Correctable ECC or other correctable memory error Memory(CPU0-CH2-DIMM0) Error"/>
    <s v="CPU1.CHA21.MSCOD.0xf_x000a_MDF Parity. _x000a_IDL:Memory ECC. "/>
    <s v="0x2b000161"/>
    <s v="BMC_EGS_2.0"/>
    <s v="0x8de2b8271b3badb7"/>
    <x v="12"/>
    <m/>
    <m/>
    <m/>
    <m/>
    <x v="3"/>
    <x v="69"/>
    <m/>
  </r>
  <r>
    <m/>
    <m/>
    <m/>
    <d v="2024-03-04T00:00:00"/>
    <x v="1"/>
    <x v="18"/>
    <x v="103"/>
    <s v="字节机房"/>
    <s v="Memory failure (Corruption)"/>
    <m/>
    <s v="01.01.02.03.01"/>
    <s v="MCE: Killing bvc:1298669 due to hardware memory corruption fault at c001eeb000"/>
    <x v="73"/>
    <m/>
    <m/>
    <s v="Invalid log, provide OS log"/>
    <s v="2024-01-04T13:52:36+00:00|CPU|Assert|Warning|07010C01|CPU1_Status CPU Correctable Machine Check Error | "/>
    <m/>
    <m/>
    <s v="Anson"/>
    <m/>
    <s v="No crashdump"/>
    <m/>
    <m/>
    <m/>
    <x v="1"/>
    <m/>
    <m/>
    <m/>
    <m/>
    <x v="1"/>
    <x v="27"/>
    <m/>
  </r>
  <r>
    <m/>
    <m/>
    <m/>
    <d v="2024-03-04T00:00:00"/>
    <x v="0"/>
    <x v="18"/>
    <x v="104"/>
    <s v="字节机房"/>
    <s v="Memory Lost source redfish data"/>
    <m/>
    <s v="02.01.02.04.02"/>
    <s v="新到货内存数量不对"/>
    <x v="74"/>
    <m/>
    <m/>
    <s v="Memory issue, isolate memory issue first. "/>
    <s v="|2024-01-19T11:37:12+00:00|MEMORY|Assert|Warning|0C100001|P0_C4_D0_Status Correctable ECC or other correctable memory error DDR Memory(CPU0-CH4-DIMM0) Error| "/>
    <m/>
    <m/>
    <s v="Anson"/>
    <s v="aultTimeStamp= 2024-01-19_11:37:58Z_x000a_FaultPPIN= 0xe243039eacf019d3_x000a_FaultCPUID= 0x806f8_x000a_FaultMicrocode= 0x2b0004d0_x000a_FaultReason= HW.ERR.MULTI.DCU_LOAD_POISON.MEM_ERR:Ddr/Ddrt_Link_Fail_x000a_FaultDevice= N/A_x000a_FaultInstance= N/A_x000a_FaultCode= CPU0.iMC2Chn0.MSCOD.0x108_x000a_"/>
    <s v="mc17.status=0xb212d0c0010800b0_x000a_iMC2 Chn0:DDR/DDRT_link_fail_x000a_"/>
    <s v="0x2b0004d0"/>
    <m/>
    <s v="CPU0:0xe243039eacf019d3"/>
    <x v="1"/>
    <m/>
    <m/>
    <s v="Possible Memory path issue"/>
    <m/>
    <x v="5"/>
    <x v="70"/>
    <m/>
  </r>
  <r>
    <n v="63"/>
    <m/>
    <m/>
    <d v="2024-01-08T00:00:00"/>
    <x v="1"/>
    <x v="18"/>
    <x v="105"/>
    <s v="字节机房"/>
    <m/>
    <m/>
    <m/>
    <s v="2024年1月2日，工程师秦诚，现场机器红灯告警，收集日志分析，CPU0首先多bank、DCU等报错，更换CPU后恢复，客户验收通过"/>
    <x v="75"/>
    <m/>
    <m/>
    <s v="1. RUN SHC for trying to repeat this issue with same CPU_x000a_2. preFACR&quot;_x000a_"/>
    <s v="CPU0_Status CPU Machine Check Exception "/>
    <m/>
    <m/>
    <s v="Anson"/>
    <s v="socket0.Core11.bank1 DCU.MSCOD_MCACOD0x00100134.Address0x7fd10a80"/>
    <s v="1. Suspect CPU.DCU Issue._x000a_FaultReason= HW.ERR.MULTI.DCU_LOAD_POISON.MEM_ERR:Ddr/Ddrt_Link_Fail_x000a_FaultCode= CPU0.iMC1Chn1.MSCOD.0x108. Bank16.Status:0xb2000140010800b1"/>
    <s v="0x2b0004d0_x000a_"/>
    <s v="BMC_EGS_2.0.3"/>
    <s v="0xc3a696a20deffa67"/>
    <x v="18"/>
    <m/>
    <m/>
    <m/>
    <m/>
    <x v="5"/>
    <x v="71"/>
    <m/>
  </r>
  <r>
    <m/>
    <m/>
    <m/>
    <d v="2024-03-04T00:00:00"/>
    <x v="1"/>
    <x v="18"/>
    <x v="106"/>
    <s v="字节机房"/>
    <s v="----"/>
    <m/>
    <s v="01.01.02.04.02"/>
    <s v="SSH不通 建单排查"/>
    <x v="76"/>
    <m/>
    <m/>
    <s v="Might not CPU issue."/>
    <m/>
    <m/>
    <m/>
    <s v="Anson"/>
    <s v="FaultCPU= SPR_x000a_FaultTimeStamp= 2024-01-04_12:54:53Z_x000a_FaultPPIN= 0xa153184b89fd498e_x000a_FaultCPUID= 0x806f8_x000a_FaultMicrocode= 0x2b0004d0_x000a_FaultReason= HW.MCE:Shutdown_Error:_Sw_Triple_Fault_Shutdown_x000a_FaultDevice= N/A_x000a_FaultInstance= N/A_x000a_FaultCode= CPU0.PCU.MSCOD.0x0_x000a_FaultDescription= Shutdown Error"/>
    <s v="Sw_Triple_Fault_Shutdown"/>
    <m/>
    <m/>
    <s v="0xa153184b89fd498e"/>
    <x v="1"/>
    <m/>
    <m/>
    <m/>
    <m/>
    <x v="2"/>
    <x v="2"/>
    <m/>
  </r>
  <r>
    <m/>
    <m/>
    <m/>
    <d v="2024-03-04T00:00:00"/>
    <x v="1"/>
    <x v="18"/>
    <x v="107"/>
    <s v="字节机房"/>
    <s v="Memory CE (Count) &gt; Max (Kernel)"/>
    <m/>
    <s v="01.01.02.03.01"/>
    <s v="CEDayCount: (568864) &gt; 500000_x000a_  79 | 01/24/2024 | 11:25:01 | Memory P1_C7_D1_Status | Correctable ECC | Asserted_x000a_SensorName:P1_C7_D1_Status;Status:0x0180"/>
    <x v="65"/>
    <m/>
    <m/>
    <s v="Possible memory issue, isolation on memory ."/>
    <s v="2024-01-25T12:05:50+00:00|MEMORY|Assert|Critical|0C350402|P1_C5_D1_Status Memory Device Disabled Memory(CPU1-CH5-DIMM1) Disabled: MRC MajorCode:0x43, MRC MinorCode:0x01| "/>
    <m/>
    <m/>
    <s v="Anson"/>
    <m/>
    <s v="MajorCode:0x43, MRC MinorCode:0x01_x000a_ #define  WARN_DFE_ZERO_MARGIN_ERROR       "/>
    <m/>
    <m/>
    <m/>
    <x v="1"/>
    <m/>
    <m/>
    <m/>
    <m/>
    <x v="5"/>
    <x v="72"/>
    <m/>
  </r>
  <r>
    <m/>
    <m/>
    <m/>
    <d v="2024-02-26T00:00:00"/>
    <x v="1"/>
    <x v="18"/>
    <x v="108"/>
    <s v="字节机房"/>
    <s v="OS all IP unreachable"/>
    <m/>
    <s v="01.01.02.03.01"/>
    <s v="工程师王晓刚2月23号到达现场，核对机器SN，点亮ID灯后开始操作，客户驳回工单，现场查看宕机，结合历史工单，现场更换CPU0后问题解决，确认没问题后离开现场"/>
    <x v="62"/>
    <s v="M62M1-I9DD2M"/>
    <m/>
    <s v="2/22 11:30 CPU1 is the 1st source and 1st time error. Then following by CPU0 CHA_x000a_2/22 12:52 CPU0 is the 1st source. _x000a_ACD point to CPU0_x000a_Check with customer whether did swap during 2/22_x000a_"/>
    <s v="|2024-02-22T11:30:42+00:00|CPU|Assert|Critical|07010B02|CPU1_Status CPU Machine Check Exception CPU-1 Configuration Error: BankType=None, ErrorType=Unknown_x000a_|2024-02-22T12:05:50+00:00|CPU|Assert|Critical|07000B02|CPU0_Status CPU Machine Check Exception CPU-0 Configuration Error: BankType=CHA, "/>
    <m/>
    <m/>
    <s v="Anson"/>
    <s v="FaultCPU= EMR_x000a_FaultTimeStamp= 2024-02-23_05:37:06Z_x000a_FaultPPIN= 0x4c1150e61e9f6ecf_x000a_FaultCPUID= 0x806f8_x000a_FaultMicrocode= 0x2b000461_x000a_FaultReason= HW.MCE:Shutdown_Error:_Mce_When_Cr4.Mce_Is_Clear_x000a_FaultDevice= N/A_x000a_FaultInstance= N/A_x000a_FaultCode= CPU0.PCU.MSCOD.0x0_x000a_FaultDescription= Shutdown Error_x000a_FaultAction= CPU0: Monitor Failure Rate; On repeated error same CPUx. Contact your Intel representative._x000a_FaultActionCode= hw.contact_intel"/>
    <s v="MC4.STATUS=0xfa0000000001040c, PCU:Shutdown_Error:_MCE_when_CR4.MCE_is_clear"/>
    <s v="0x2b000461"/>
    <m/>
    <s v="0x4c1150e61e9f6ecf"/>
    <x v="1"/>
    <m/>
    <m/>
    <m/>
    <m/>
    <x v="2"/>
    <x v="73"/>
    <m/>
  </r>
  <r>
    <n v="90"/>
    <s v="NO FA"/>
    <m/>
    <d v="2024-02-01T00:00:00"/>
    <x v="4"/>
    <x v="81"/>
    <x v="109"/>
    <s v="字节机房"/>
    <s v="62 | 01/23/2024 | 06:44:17 | Processor CPU1_Status | IERR | Assert"/>
    <m/>
    <m/>
    <s v="交叉CPU 故障未复现。_x000a_查看日志中，有socket1 bank 4 (PCU) 更换CPU1"/>
    <x v="65"/>
    <s v="B5021-I9DD2O-P"/>
    <m/>
    <s v="1.check BMC if update to latest_x000a_2.if 1 yes, swap CPU0/ CPU1 cross check _x000a_3.if 2 same failure Suspect CPU.PCU Issue."/>
    <s v="bank 4 (PCU) MCACOD: 0x40c, MSCOD: 0x05: &quot;MCACOD_decoded: Shutdown errors, MSCOD_decoded: Shutdown Error: SW triple fault shutdown | Internal error&quot;"/>
    <m/>
    <m/>
    <s v="Anson"/>
    <s v="FaultCode= CPU1.PCU.MSCOD.0x0_x000a_FaultReason= HW.MCE:Shutdown_Error:_Sw_Triple_Fault_Shutdown"/>
    <s v="bank 4 (PCU) MCACOD: 0x40c, MSCOD: 0x05: &quot;MCACOD_decoded: Shutdown errors, MSCOD_decoded: Shutdown Error: SW triple fault shutdown | Internal error&quot;"/>
    <s v="_x000a_0x2b0004d0_x000a_02.01.32.04.02"/>
    <s v="N/A"/>
    <s v="0xc2d086e00468aa3c"/>
    <x v="1"/>
    <m/>
    <m/>
    <m/>
    <m/>
    <x v="2"/>
    <x v="2"/>
    <s v="how many till now?"/>
  </r>
  <r>
    <m/>
    <m/>
    <m/>
    <d v="2024-03-04T00:00:00"/>
    <x v="0"/>
    <x v="18"/>
    <x v="110"/>
    <s v="字节机房"/>
    <s v="Machine Check Exception ( Uncorrectable )"/>
    <m/>
    <s v="02.01.02.03.01"/>
    <s v="SensorName:CPU1_Status;Status:0x8088"/>
    <x v="51"/>
    <m/>
    <m/>
    <s v="DCU+Correctable MCE, Isolate memmory first. Provide OS log."/>
    <s v="|2024-02-13T15:38:57+00:00|CPU|Assert|Critical|07010B02|CPU1_Status CPU Machine Check Exception CPU-1 Configuration Error: BankType=DCU, ErrorType=Micro Arch, Severity=Corrected Error"/>
    <m/>
    <m/>
    <s v="Anson"/>
    <s v="FaultTimeStamp= 2024-02-13_15:38:59Z_x000a_FaultPPIN= 0xc2887ace51458865_x000a_FaultCPUID= 0x806f8_x000a_FaultMicrocode= 0x2b000461_x000a_FaultReason= NO_UNCORR_MCA_ERROR.Good_capture_with_IERR_CATERR_MSMI_x000a_FaultDevice= N/A_x000a_FaultInstance= N/A_x000a_FaultCode= NoErrorCode"/>
    <s v="DCU, no detail"/>
    <s v="0x2b000461"/>
    <m/>
    <s v="CPU1:0xc28744a98b242e2f"/>
    <x v="1"/>
    <m/>
    <m/>
    <s v="DCU correctable error, possible memory path issue"/>
    <m/>
    <x v="5"/>
    <x v="74"/>
    <m/>
  </r>
  <r>
    <m/>
    <m/>
    <m/>
    <d v="2024-03-04T00:00:00"/>
    <x v="1"/>
    <x v="18"/>
    <x v="111"/>
    <s v="字节机房"/>
    <s v="OS all IP unreachable"/>
    <m/>
    <s v="01.01.02.04.02"/>
    <s v="[tiansu]主机在17分内无法连接，需要授权修复：_x000a_工单阶段在(请求业务重启)：授权后将对主机执行重启动作_x000a_工单阶段在(请求业务授权维修)：授权后将对主机进行维修，维修过程可能会对设备进行保留系统盘重装，此操作会导致系统盘数据丢失。_x000a_如有特殊需求，请授权前联系IDC oncall!"/>
    <x v="73"/>
    <m/>
    <m/>
    <s v="Might be UPI issue, pre-FA."/>
    <m/>
    <m/>
    <m/>
    <s v="Anson"/>
    <s v="1/20:UPI0/1/2.STATUS=0x8800050000200e0f_x000a_Unmerged_UPI0:COR_Phy_Initialization_Abort"/>
    <s v="UPI0:COR_Phy_Initialization_Abort"/>
    <m/>
    <m/>
    <m/>
    <x v="1"/>
    <m/>
    <m/>
    <m/>
    <m/>
    <x v="2"/>
    <x v="75"/>
    <m/>
  </r>
  <r>
    <n v="85"/>
    <s v="pre-FACR"/>
    <m/>
    <d v="2024-02-01T00:00:00"/>
    <x v="4"/>
    <x v="82"/>
    <x v="112"/>
    <s v="字节机房"/>
    <s v="c16 | 01/18/2024 | 21:02:27 | Processor CPU0_Status | Uncorrectable machine check exception | Assert"/>
    <m/>
    <s v="02.01.02.03.01"/>
    <s v="工单报cpu故障，现场查看机器自检未通过，现场查看sel日志cpu0存在多条报错，更换cpu0后故障消失，已结单"/>
    <x v="48"/>
    <s v="M51Q1-I9DD2B-L"/>
    <m/>
    <s v="Could pls customer to provide PCIE topology by -lspci -vv to understand BDF:15/1/0._x000a_Pre-FACR. If pass, no FA. "/>
    <m/>
    <m/>
    <m/>
    <s v="Anson"/>
    <s v="FaultCPU= SPR_x000a_FaultTimeStamp= 2024-01-20_02:28:19Z_x000a_FaultPPIN= 0x0000000000000000_x000a_FaultCPUID= 0x806f8_x000a_FaultMicrocode= 0x2b000461_x000a_FaultReason= HW.STUCK_TRANSACTION.CORE_3STRIKE_ONLY_x000a_FaultDevice= N/A_x000a_FaultInstance= N/A_x000a_FaultCode= CPU0.core1.MS_MCACOD.0xe1c40400"/>
    <s v="MC3.STATUS=0xbe000000e1c40400_x000a_MLC:WATCHDOG_TIMER_3_STRIKE_ERROR_0xe1c4_0x0400_x000a_2 logs show same error w/o swap test. _x000a_Wdata_Wcmp point to BDF:15/1/0"/>
    <s v="0x2b000461"/>
    <m/>
    <m/>
    <x v="1"/>
    <m/>
    <m/>
    <m/>
    <m/>
    <x v="4"/>
    <x v="76"/>
    <m/>
  </r>
  <r>
    <m/>
    <m/>
    <m/>
    <d v="2024-03-04T00:00:00"/>
    <x v="0"/>
    <x v="83"/>
    <x v="113"/>
    <s v="字节机房"/>
    <s v="OS all IP unreachable"/>
    <m/>
    <s v="02.01.02.03.01"/>
    <s v="[tiansu]主机在15分内无法连接，需要授权修复：_x000a_工单阶段在(请求业务重启)：授权后将对主机执行重启动作_x000a_工单阶段在(请求业务授权维修)：授权后将对主机进行维修，维修过程可能会对设备进行保留系统盘重装，此操作会导致系统盘数据丢失。_x000a_如有特殊需求，请授权前联系IDC oncall!"/>
    <x v="65"/>
    <m/>
    <m/>
    <s v="Possible caused by PCIE (ocp3) , Isolation on PCIE ? Not likely CPU issue"/>
    <s v="2024-01-24T12:25:49+00:00|PCIE|Assert|Critical|17FF0802|OCP_Err Bus Uncorrectable Error Occured PCIE Location:MCIO_P0_PE0_A(OCP3.0)(Bus21-Dev1-Func0)| "/>
    <m/>
    <m/>
    <s v="Anson"/>
    <s v="FaultTimeStamp= 2024-01-25_04:50:24Z_x000a_FaultPPIN= 0x24b7074b3d9a2713_x000a_FaultCPUID= 0x806f8_x000a_FaultMicrocode= 0x2b000461_x000a_FaultReason= HW.ERR.MULTI.DCU_LOAD_POISON:Uncorr_Load_Poison_0010_0134_x000a_FaultDevice= N/A_x000a_FaultInstance= N/A_x000a_FaultCode= CPU0.core0.MS_MCACOD.0x00100134"/>
    <s v="2Logs with same 2 vid, without swap test, error point ot socket0 DCU posion data"/>
    <s v="0x2b000461"/>
    <m/>
    <s v="CPU0:0x24b7074b3d9a2713"/>
    <x v="1"/>
    <m/>
    <m/>
    <m/>
    <m/>
    <x v="4"/>
    <x v="77"/>
    <m/>
  </r>
  <r>
    <m/>
    <m/>
    <m/>
    <d v="2024-03-04T00:00:00"/>
    <x v="2"/>
    <x v="18"/>
    <x v="114"/>
    <s v="字节机房"/>
    <s v="OS all IP unreachable"/>
    <m/>
    <s v="0B.01.02.03.01"/>
    <s v="[tiansu]主机在15分内无法连接，需要授权修复：_x000a_工单阶段在(请求业务重启)：授权后将对主机执行重启动作_x000a_工单阶段在(请求业务授权维修)：授权后将对主机进行维修，维修过程可能会对设备进行保留数据盘重装，此操作会导致系统盘数据丢失。_x000a_如有特殊需求，请授权前联系IDC oncall!"/>
    <x v="77"/>
    <m/>
    <m/>
    <s v="1.need crushadump file"/>
    <s v="CPU0_Status CPU Core Disable CPU-0 Configuration Error: BankType=None, ErrorType=Unknown, Severity=Uncorrectable Error"/>
    <m/>
    <m/>
    <s v="Jim"/>
    <s v="no crushdump"/>
    <m/>
    <m/>
    <m/>
    <m/>
    <x v="1"/>
    <m/>
    <m/>
    <m/>
    <m/>
    <x v="18"/>
    <x v="1"/>
    <m/>
  </r>
  <r>
    <n v="64"/>
    <s v="Known issue(no FA)"/>
    <m/>
    <d v="2024-01-08T00:00:00"/>
    <x v="0"/>
    <x v="84"/>
    <x v="115"/>
    <s v="字节机房"/>
    <s v="Machine Check Exception ( Uncorrectable )"/>
    <m/>
    <s v="0D.11.02.02.01"/>
    <s v="1）日志中CPU uce mce重启不可复现_x000a_2）按客户要求CPU UCE故障更换CPU"/>
    <x v="43"/>
    <m/>
    <m/>
    <s v="No log, Invalid Submit._x000a_Collect Onekey log._x000a_With new logs, please re-check_x000a_@jim"/>
    <s v="_x000a_"/>
    <m/>
    <m/>
    <s v="Anson"/>
    <m/>
    <m/>
    <m/>
    <m/>
    <m/>
    <x v="31"/>
    <m/>
    <m/>
    <m/>
    <m/>
    <x v="1"/>
    <x v="27"/>
    <s v="no log"/>
  </r>
  <r>
    <n v="81"/>
    <s v="No FA"/>
    <m/>
    <d v="2024-01-30T00:00:00"/>
    <x v="4"/>
    <x v="85"/>
    <x v="116"/>
    <s v="字节机房"/>
    <s v="Machine Check Exception ( Uncorrectable )"/>
    <m/>
    <s v="02.01.02.03.01"/>
    <s v="17 | 01/14/2024 | 20:58:13 | Processor CPU1_Status | Uncorrectable machine check exception | Asserted_x000a_SensorName:CPU1_Status;Status:0x8088"/>
    <x v="53"/>
    <s v="M62M1-I9DD2M"/>
    <m/>
    <s v="1. get the OS log(lspci vt/vvvv/xxxx + iomem) to confirm the MMCFG device._x000a_2. check the link including cable/connector/plug with the Device_x000a_3. If reproduce again on same CPU ,go PRE-FACR."/>
    <s v="FaultCode= CPU1.IIO.MSCOD.0x8004_x000a_FaultReason= HW.MCE.IIO:General_Ubox_Error"/>
    <m/>
    <m/>
    <s v="Anson"/>
    <s v="bank 6 (IIO and UBOX) MCACOD: 0x407, MSCOD: 0x8004&quot;:_x000a_&quot;MCACOD_decoded: General UBOX Error, MSCOD_decoded: Misaligned CFG Rd (Non-SMM)"/>
    <s v="suspect PCIe Device related "/>
    <s v="0x2b0004d0"/>
    <s v="3.32.2"/>
    <s v="0xc30f797aa4116031"/>
    <x v="1"/>
    <m/>
    <m/>
    <m/>
    <m/>
    <x v="4"/>
    <x v="78"/>
    <m/>
  </r>
  <r>
    <m/>
    <s v="FA"/>
    <m/>
    <d v="2024-02-19T00:00:00"/>
    <x v="1"/>
    <x v="86"/>
    <x v="117"/>
    <s v="字节机房"/>
    <s v="Machine Check Exception ( Uncorrectable )"/>
    <m/>
    <s v="01.01.32.04.02"/>
    <s v="2024年2月6日，徐磊上门处理，核对机器sn，粘贴维修标识，机房不允许拍照，客户报修CPU1 Uncorrectable machine check exception，收集日志确认无误，机器宕机，重启后故障解除，更换CPU1，等待客户验收通过后离场。"/>
    <x v="78"/>
    <s v="B5821-I9DD2O-P"/>
    <m/>
    <s v="1.check CPU date _x000a_2. CPU(MCACOD: 0x1136, MSCOD: 0x0c)_x000a_Suspect CPU known issue._x000a_"/>
    <s v="bank CHA0 MCACOD: 0x1136, MSCOD: 0x0c&quot;: &quot;MCACOD_decoded: Cache_Hierarchy_Error|Filtered|DATA_READ|DATA|LEVEL_2 (L3/LLC cache), MSCOD_decoded: TOR_TIMEOUT_OriginalReq[ItoM]_TorID[10]"/>
    <m/>
    <m/>
    <s v="Anson"/>
    <s v="FaultCode= CPU1.CHA0.MSCOD.0xc_x000a_FaultReason= HW.STUCK_TRANSACTION.TOR:Tor_Timeout_x000a_"/>
    <m/>
    <s v="0x2b0004d0"/>
    <m/>
    <s v="0x86960d4ec168e45f"/>
    <x v="32"/>
    <m/>
    <m/>
    <m/>
    <m/>
    <x v="3"/>
    <x v="79"/>
    <m/>
  </r>
  <r>
    <n v="91"/>
    <m/>
    <m/>
    <d v="2024-02-05T00:00:00"/>
    <x v="2"/>
    <x v="87"/>
    <x v="118"/>
    <s v="字节机房"/>
    <s v="CPU Intel CPU0 MicroCode:0x2b0004d0 Machine Check Exception ( Uncorrectable ) c7 | 02/01/2024 | 06:45:44 | Processor CPU0_Status | Uncorrectable machine check exception | Asserted"/>
    <m/>
    <s v="0B.01.02.03.01"/>
    <s v="c7 | 02/01/2024 | 06:45:44 | Processor CPU0_Status | Uncorrectable machine check exception | Asserted"/>
    <x v="69"/>
    <s v="M62M1-I9DD2M"/>
    <m/>
    <s v="1. need more crushdump log + OS log_x000a_2. swap CPU0 and CPu1 to check if happen on same one"/>
    <s v="CPU0_Status CPU Machine Check Exception CPU-0 Configuration Error: BankType=DCU, ErrorType=Micro Arch, Severity=Corrected Error"/>
    <m/>
    <m/>
    <s v="Anson"/>
    <s v="string&quot;socket0:FirstIERR = 0x0, FirstMCERR = Core56, bank 0-3, socket1:FirstIERR = 0x0, FirstMCERR = 0x0"/>
    <m/>
    <s v="0x2b0004d0_x000a_02.01.32.04.02"/>
    <s v="3.23.11"/>
    <s v="0xb969ec331d58c0ce"/>
    <x v="1"/>
    <m/>
    <m/>
    <m/>
    <m/>
    <x v="5"/>
    <x v="74"/>
    <m/>
  </r>
  <r>
    <m/>
    <s v="Known issue_x000a_No FA"/>
    <m/>
    <d v="2024-03-04T00:00:00"/>
    <x v="5"/>
    <x v="88"/>
    <x v="119"/>
    <s v="字节机房"/>
    <s v="OS all IP unreachable"/>
    <m/>
    <s v="03.01.02.04.02"/>
    <s v="[tiansu]主机在15分内无法连接，需要授权修复：_x000a_工单阶段在(请求业务重启)：授权后将对主机执行重启动作_x000a_工单阶段在(请求业务授权维修)：授权后将对主机进行维修，维修过程可能会对设备进行保留系统盘重装，此操作会导致系统盘数据丢失。_x000a_如有特殊需求，请授权前联系IDC oncall!"/>
    <x v="79"/>
    <m/>
    <m/>
    <s v="Possible known issue of Meshy DCD"/>
    <s v="|2024-01-06T14:22:46+00:00|CPU|Assert|Critical|07010B02|CPU1_Status CPU Machine Check Exception CPU-1 Configuration Error: BankType=CHA,"/>
    <m/>
    <m/>
    <s v="Anson"/>
    <s v="FaultCPU= SPR_x000a_FaultTimeStamp= 2024-01-06_14:22:47Z_x000a_FaultPPIN= 0xc8a2ec4a77526493_x000a_FaultCPUID= 0x806f8_x000a_FaultMicrocode= 0x2b0004d0_x000a_FaultReason= HW.MCE.CHA:Ak_Bl_Uqid_Pty_Error_x000a_FaultDevice= N/A_x000a_FaultInstance= N/A_x000a_FaultCode= CPU1.CHA11.MSCOD.0x33_x000a_FaultDescription= Parity Error on Internal Ring"/>
    <s v="MDF9.status=0xba00000000400405 Unmerged_MDF9:Parity_Errors _x000a_CHA11.STATUS=0xba2000000033110a Unmerged_CHA11:AK_BL_UQID_PTY_ERROR_OriginalReq[RspI]_TorID[1]"/>
    <s v="0x2b0004d0"/>
    <m/>
    <s v="0xc8a2ec4a77526493"/>
    <x v="33"/>
    <m/>
    <m/>
    <m/>
    <m/>
    <x v="3"/>
    <x v="80"/>
    <m/>
  </r>
  <r>
    <m/>
    <m/>
    <m/>
    <d v="2024-03-04T00:00:00"/>
    <x v="0"/>
    <x v="83"/>
    <x v="113"/>
    <s v="字节机房"/>
    <s v="OS all IP unreachable"/>
    <m/>
    <s v="02.01.02.03.01"/>
    <s v="[tiansu]主机在15分内无法连接，需要授权修复：_x000a_工单阶段在(请求业务重启)：授权后将对主机执行重启动作_x000a_工单阶段在(请求业务授权维修)：授权后将对主机进行维修，维修过程可能会对设备进行保留系统盘重装，此操作会导致系统盘数据丢失。_x000a_如有特殊需求，请授权前联系IDC oncall!"/>
    <x v="65"/>
    <m/>
    <m/>
    <s v="Bystander"/>
    <m/>
    <m/>
    <m/>
    <s v="Anson"/>
    <m/>
    <m/>
    <m/>
    <m/>
    <s v="0x2408094b556e5dc7"/>
    <x v="1"/>
    <m/>
    <m/>
    <m/>
    <m/>
    <x v="15"/>
    <x v="39"/>
    <m/>
  </r>
  <r>
    <m/>
    <m/>
    <m/>
    <d v="2024-03-04T00:00:00"/>
    <x v="5"/>
    <x v="18"/>
    <x v="120"/>
    <s v="字节机房"/>
    <s v="Machine Check Exception ( Uncorrectable )"/>
    <m/>
    <s v="03.01.02.03.01"/>
    <s v="SensorName:CPU0_Status;Status:0x8088"/>
    <x v="57"/>
    <m/>
    <m/>
    <s v="Provide os log"/>
    <s v="|2024-01-08T14:13:16+00:00|CPU|Assert|Critical|07000B02|CPU0_Status CPU Machine Check Exception CPU-0 Configuration Error: BankType=IFU,_x000a_|2024-01-08T15:56:28+00:00|CPU|Deassert|Critical|07000B02|CPU0_Status CPU Machine Check Exception |"/>
    <m/>
    <m/>
    <s v="Anson"/>
    <s v="FaultCPU= SPR_x000a_FaultTimeStamp= 2024-01-08_14:13:19Z_x000a_FaultPPIN= 0xc2a96fcfcb4c3a4f_x000a_FaultCPUID= 0x806f8_x000a_FaultMicrocode= 0x2b0004d0_x000a_FaultReason= NO_UNCORR_MCA_ERROR.Good_capture_with_EXTERNAL_IERR_CATERR_MSMI_x000a_FaultDevice= N/A_x000a_FaultInstance= N/A_x000a_FaultCode= NoErrorCode"/>
    <s v="IFU, no detail, correctable error."/>
    <s v="0x2b0004d0"/>
    <m/>
    <s v="0xc2a96fcfcb4c3a4f"/>
    <x v="1"/>
    <m/>
    <m/>
    <s v="Might CPU IFU issue, could pre-FA"/>
    <m/>
    <x v="2"/>
    <x v="81"/>
    <m/>
  </r>
  <r>
    <n v="76"/>
    <s v="CI2409-3830"/>
    <m/>
    <d v="2024-01-29T00:00:00"/>
    <x v="2"/>
    <x v="18"/>
    <x v="121"/>
    <s v="字节机房"/>
    <s v="CPU0=&gt;Machine Check Exception ( Uncorrectable )=&gt;3e | 01/18/2024 | 19:24:10 | Processor CPU0_Status | Uncorrectable machine check exception | Asserted"/>
    <m/>
    <s v="0B.01.02.03.01"/>
    <s v="到达现场，设备故障灯闪烁，联系客户获取bmc用户名密码权限，登录bmc下载黑盒日志，二线同事分析建议更换cpu0，更换后开机已恢复"/>
    <x v="80"/>
    <s v="M46M1-I9DD2B"/>
    <m/>
    <s v="1. Swap CPU0 andCPU1  to see if can reproduce_x000a_2. PreFA due to CPU0 IFU"/>
    <s v="CPU0_Status CPU Machine Check Exception CPU-0 Configuration Error: BankType=IFU, ErrorType=Micro Arch, Severity=Corrected Errorr"/>
    <m/>
    <m/>
    <s v="Anson"/>
    <s v="FaultCode= CPU0.core58.MS_MCACOD.0x00010005_x000a_FaultReason= HW.MCE.IFU:Uncorr_Dsb_Parity_Error_0001_0005"/>
    <m/>
    <s v="0x2b0004d0"/>
    <m/>
    <s v="0x52851e1e4b99d41d"/>
    <x v="1"/>
    <m/>
    <m/>
    <m/>
    <m/>
    <x v="2"/>
    <x v="82"/>
    <m/>
  </r>
  <r>
    <m/>
    <s v="CI2411-4458"/>
    <m/>
    <d v="2024-02-19T00:00:00"/>
    <x v="1"/>
    <x v="18"/>
    <x v="122"/>
    <s v="字节机房"/>
    <s v="OS all IP unreachable"/>
    <m/>
    <s v="01.01.02.03.01"/>
    <s v="工程师周理强2月14日到达现场，核对sn开始操作，客户报修不开机，现场查看设备频繁重启，卡自检，客户保密原因不允许收集日志，最小化测试定cpu故障导致，更换CPU0并对调CPU后恢复正常，与客户确认没有问题离开现场，库房备件满足"/>
    <x v="81"/>
    <s v="M62M1-I9DD2B"/>
    <m/>
    <s v="1.need crushdump file"/>
    <s v="warning             |  CPU1_Status              |  Processor                              |    0x48        |  deasserted       |  Correctable Machine Error Check _x000a_  critical            |  CPU1_Status              |  Processor                              |    0x48        |  deasserted       |  IERR "/>
    <m/>
    <m/>
    <s v="Anson"/>
    <s v="need more log"/>
    <m/>
    <m/>
    <m/>
    <m/>
    <x v="1"/>
    <m/>
    <m/>
    <m/>
    <m/>
    <x v="18"/>
    <x v="1"/>
    <m/>
  </r>
  <r>
    <m/>
    <m/>
    <m/>
    <d v="2024-02-02T00:00:00"/>
    <x v="1"/>
    <x v="18"/>
    <x v="123"/>
    <s v="字节机房"/>
    <s v="Power Fault State Asserted"/>
    <m/>
    <s v="0D.11.02.02.01"/>
    <s v="2月1号王海洋上门维修，核对机器机架位SN，粘贴维修标识，更换主板和CPU0，和散热器，更换后isums一键刷新固件和bin文件，刷新后正常识别PCIe设备，还原机器，反馈客户验证结单。"/>
    <x v="82"/>
    <s v="M5621-I9DD2O-P"/>
    <m/>
    <s v="1. need more log( crushdump ,idl"/>
    <m/>
    <m/>
    <m/>
    <s v="Anson"/>
    <m/>
    <m/>
    <m/>
    <m/>
    <m/>
    <x v="1"/>
    <m/>
    <m/>
    <m/>
    <m/>
    <x v="1"/>
    <x v="27"/>
    <m/>
  </r>
  <r>
    <n v="97"/>
    <m/>
    <m/>
    <d v="2024-02-26T00:00:00"/>
    <x v="1"/>
    <x v="18"/>
    <x v="124"/>
    <s v="字节机房"/>
    <m/>
    <m/>
    <s v="00.01.02.04.01"/>
    <s v="工程师周理强2月25日到达现场，核对sn开始操作，客户报修CPU1故障，现场查看日志CPU1MCE报错并告警，客户保密原因不允许收集日志，更换CPU1并对调后恢复正常，与客户确认没有问题离开现场，库房备件满足"/>
    <x v="83"/>
    <s v="M62M1-I9DD2M"/>
    <m/>
    <s v="Pre-FACR."/>
    <s v="|2024-02-25T00:37:14+00:00|CPU|Assert|Critical|07010B02|CPU1_Status CPU Machine Check Exception | "/>
    <m/>
    <m/>
    <s v="Anson"/>
    <s v="FaultTimeStamp= 2024-02-25_00:30:42Z_x000a_FaultPPIN= 0x7be51a4b074b767e_x000a_FaultCPUID= 0x806f8_x000a_FaultMicrocode= 0x2b0004d0_x000a_FaultReason= HW.STUCK_TRANSACTION.TOR:Tor_Timeout_x000a_FaultDevice= N/A_x000a_FaultInstance= N/A_x000a_FaultCode= CPU0.CHA12.MSCOD.0xc"/>
    <s v="CPU1.CHA43.STATUS=0xfe200000000c1136 Unmerged_CHA43:TOR_TIMEOUT_OriginalReq[RFO]_TorID[0]"/>
    <s v="0x2b0004d0"/>
    <m/>
    <s v="CPU0:0x7be51a4b074b767e_x000a_CPU1:0x8eff014b5f58e371 (ERROR)"/>
    <x v="1"/>
    <m/>
    <m/>
    <m/>
    <m/>
    <x v="2"/>
    <x v="83"/>
    <m/>
  </r>
  <r>
    <n v="94"/>
    <m/>
    <m/>
    <d v="2024-02-26T00:00:00"/>
    <x v="2"/>
    <x v="18"/>
    <x v="125"/>
    <s v="字节机房"/>
    <s v="SensorName:CPU0_Status;Status:0x8088"/>
    <m/>
    <s v="0B.01.02.04.02"/>
    <m/>
    <x v="84"/>
    <s v="B62M1-I9DD2M"/>
    <m/>
    <m/>
    <m/>
    <m/>
    <m/>
    <s v="no log"/>
    <m/>
    <s v="HW.CPUOrMotherBoard.PCU.MS_MCACOD.0xa0000402 | PlatformFocused.TransientPlatformBehavior"/>
    <m/>
    <m/>
    <m/>
    <x v="1"/>
    <m/>
    <m/>
    <m/>
    <m/>
    <x v="19"/>
    <x v="53"/>
    <s v="SHC OVERALL RESULTS_x000a_-------------------_x000a_FAILED - See SHC FAILURES section above for which tests failed"/>
  </r>
  <r>
    <n v="89"/>
    <s v="NO FA"/>
    <m/>
    <d v="2024-02-01T00:00:00"/>
    <x v="4"/>
    <x v="89"/>
    <x v="126"/>
    <s v="字节机房"/>
    <s v="Machine Check Exception ( Uncorrectable )"/>
    <m/>
    <s v="02.01.02.03.01"/>
    <s v="CPU0 UCE_x000a_按客户要求uce 故障更换CPU0"/>
    <x v="73"/>
    <s v="M46M1-I9DD2B"/>
    <m/>
    <s v="Provide OS log_x000a_"/>
    <s v="CPU0_Status CPU Machine Check Exception _x000a_CPU-0 Configuration Error: BankType=DCU, ErrorType=Micro Arch, Severity=Corrected Error"/>
    <m/>
    <m/>
    <s v="Jim/Anson"/>
    <s v="FaultCode= NoErrorCode_x000a_FaultReason= NO_UNCORR_MCA_ERROR.Good_capture_with_EXTERNAL_IERR_CATERR_MSMI"/>
    <s v="DCU CE."/>
    <s v="0x2b0004d0_x000a_02.01.02.03.01"/>
    <s v="3.35.2"/>
    <s v="0xbb535b40692180a1"/>
    <x v="1"/>
    <m/>
    <m/>
    <m/>
    <m/>
    <x v="7"/>
    <x v="84"/>
    <m/>
  </r>
  <r>
    <n v="87"/>
    <s v="CI2410-4253 "/>
    <m/>
    <d v="2024-02-01T00:00:00"/>
    <x v="4"/>
    <x v="90"/>
    <x v="127"/>
    <s v="字节机房"/>
    <s v="Machine Check Exception ( Uncorrectable )"/>
    <m/>
    <s v="02.01.02.04.02"/>
    <s v="日志有CPU0 UCE；_x000a_交叉CPU 不复现；_x000a_按客户要求 uce 故障更换CPU0"/>
    <x v="48"/>
    <s v="M62M1-I9DD2B"/>
    <m/>
    <s v="Possilbe hit known issue of Mesh DCD , check TP time."/>
    <m/>
    <m/>
    <m/>
    <s v="Anson"/>
    <s v="FaultPPIN= 0xc3931840bb7e1db8_x000a_FaultCPUID= 0x806f8_x000a_FaultMicrocode= 0x2b0004d0_x000a_FaultReason= HW.MCE.MDF:Parity_Errors_x000a_FaultDevice= N/A_x000a_FaultInstance= N/A_x000a_FaultCode= CPU0.MDF15.MSCOD.0x40"/>
    <s v="FaultReason= HW.MCE.MDF:Parity_Errors_x000a_2logs show same error without swap test."/>
    <s v="0x2b0004d0"/>
    <m/>
    <m/>
    <x v="34"/>
    <m/>
    <m/>
    <m/>
    <m/>
    <x v="3"/>
    <x v="85"/>
    <s v="known issue？"/>
  </r>
  <r>
    <m/>
    <m/>
    <m/>
    <d v="2024-03-04T00:00:00"/>
    <x v="0"/>
    <x v="18"/>
    <x v="128"/>
    <s v="字节机房"/>
    <s v="OS all IP unreachable"/>
    <m/>
    <s v="02.01.02.03.01"/>
    <s v="[tiansu]主机在15分内无法连接，需要授权修复：_x000a_工单阶段在(请求业务重启)：授权后将对主机执行重启动作_x000a_工单阶段在(请求业务授权维修)：授权后将对主机进行维修，维修过程可能会对设备进行保留数据盘重装，此操作会导致系统盘数据丢失。_x000a_如有特殊需求，请授权前联系IDC oncall!"/>
    <x v="77"/>
    <m/>
    <m/>
    <s v="No log"/>
    <m/>
    <m/>
    <m/>
    <s v="Anson"/>
    <m/>
    <m/>
    <m/>
    <m/>
    <m/>
    <x v="1"/>
    <m/>
    <m/>
    <m/>
    <m/>
    <x v="18"/>
    <x v="27"/>
    <m/>
  </r>
  <r>
    <m/>
    <m/>
    <m/>
    <d v="2024-03-04T00:00:00"/>
    <x v="5"/>
    <x v="18"/>
    <x v="129"/>
    <s v="字节机房"/>
    <s v="Machine Check Exception ( Uncorrectable )"/>
    <m/>
    <s v="0D.11.02.02.01"/>
    <s v="SensorName:CPU1_Status;Status:0x8088"/>
    <x v="56"/>
    <m/>
    <m/>
    <m/>
    <m/>
    <m/>
    <m/>
    <s v="Jim"/>
    <m/>
    <m/>
    <m/>
    <m/>
    <m/>
    <x v="1"/>
    <m/>
    <m/>
    <m/>
    <m/>
    <x v="18"/>
    <x v="1"/>
    <m/>
  </r>
  <r>
    <m/>
    <m/>
    <m/>
    <d v="2024-02-02T00:00:00"/>
    <x v="1"/>
    <x v="18"/>
    <x v="130"/>
    <s v="字节机房"/>
    <s v="Machine Check Exception ( Uncorrectable )"/>
    <m/>
    <s v="01.01.32.03.01"/>
    <s v="6b | 01/27/2024 | 15:24:17 | Processor CPU0_Status | Uncorrectable machine check exception | Asserted_x000a_SensorName:CPU0_Status;Status:0x8088_x000a_一月二十八日夜间叶青上门。收集日志。CPU 0 mce报错。更换CPU后，客户确认正常。"/>
    <x v="85"/>
    <s v="M5621-I9DD2O-P"/>
    <m/>
    <s v="1.need idl and crushdump log"/>
    <m/>
    <m/>
    <m/>
    <s v="Jim"/>
    <s v="invalid log"/>
    <m/>
    <m/>
    <m/>
    <m/>
    <x v="1"/>
    <m/>
    <m/>
    <m/>
    <m/>
    <x v="1"/>
    <x v="27"/>
    <m/>
  </r>
  <r>
    <m/>
    <m/>
    <m/>
    <d v="2024-02-02T00:00:00"/>
    <x v="1"/>
    <x v="18"/>
    <x v="131"/>
    <s v="字节机房"/>
    <m/>
    <m/>
    <s v="01.01.02.03.01"/>
    <m/>
    <x v="85"/>
    <s v="M46M1-I9DD2B"/>
    <m/>
    <s v="1. Run SHC to get more detail log"/>
    <s v="CPU0_Status CPU Machine Check Exception CPU-0 Configuration Error: BankType=IFU, ErrorType=Micro Arch, Severity=Corrected Error"/>
    <s v=" "/>
    <m/>
    <s v="Jim"/>
    <s v="FaultReason= NO_UNCORR_MCA_ERROR.Good_capture_with_IERR_CATERR_MSMI"/>
    <s v="correct IFU"/>
    <s v="0x2b0004d0"/>
    <s v="3.35.1"/>
    <s v="0x53b9e648f9d03527"/>
    <x v="1"/>
    <m/>
    <m/>
    <m/>
    <m/>
    <x v="2"/>
    <x v="59"/>
    <m/>
  </r>
  <r>
    <m/>
    <m/>
    <m/>
    <m/>
    <x v="7"/>
    <x v="18"/>
    <x v="132"/>
    <s v="字节机房"/>
    <m/>
    <m/>
    <m/>
    <m/>
    <x v="86"/>
    <m/>
    <m/>
    <m/>
    <m/>
    <m/>
    <m/>
    <m/>
    <m/>
    <m/>
    <m/>
    <m/>
    <m/>
    <x v="1"/>
    <m/>
    <m/>
    <m/>
    <m/>
    <x v="0"/>
    <x v="0"/>
    <m/>
  </r>
  <r>
    <m/>
    <m/>
    <m/>
    <m/>
    <x v="7"/>
    <x v="18"/>
    <x v="132"/>
    <s v="字节机房"/>
    <m/>
    <m/>
    <m/>
    <m/>
    <x v="86"/>
    <m/>
    <m/>
    <m/>
    <m/>
    <m/>
    <m/>
    <m/>
    <m/>
    <m/>
    <m/>
    <m/>
    <m/>
    <x v="1"/>
    <m/>
    <m/>
    <m/>
    <m/>
    <x v="0"/>
    <x v="0"/>
    <m/>
  </r>
  <r>
    <m/>
    <m/>
    <m/>
    <m/>
    <x v="7"/>
    <x v="18"/>
    <x v="132"/>
    <s v="字节机房"/>
    <m/>
    <m/>
    <m/>
    <m/>
    <x v="86"/>
    <m/>
    <m/>
    <m/>
    <m/>
    <m/>
    <m/>
    <m/>
    <m/>
    <m/>
    <m/>
    <m/>
    <m/>
    <x v="1"/>
    <m/>
    <m/>
    <m/>
    <m/>
    <x v="0"/>
    <x v="0"/>
    <m/>
  </r>
  <r>
    <m/>
    <m/>
    <m/>
    <m/>
    <x v="7"/>
    <x v="18"/>
    <x v="132"/>
    <s v="字节机房"/>
    <m/>
    <m/>
    <m/>
    <m/>
    <x v="86"/>
    <m/>
    <m/>
    <m/>
    <m/>
    <m/>
    <m/>
    <m/>
    <m/>
    <m/>
    <m/>
    <m/>
    <m/>
    <x v="1"/>
    <m/>
    <m/>
    <m/>
    <m/>
    <x v="0"/>
    <x v="0"/>
    <m/>
  </r>
  <r>
    <m/>
    <m/>
    <m/>
    <m/>
    <x v="7"/>
    <x v="18"/>
    <x v="132"/>
    <s v="字节机房"/>
    <m/>
    <m/>
    <m/>
    <m/>
    <x v="86"/>
    <m/>
    <m/>
    <m/>
    <m/>
    <m/>
    <m/>
    <m/>
    <m/>
    <m/>
    <m/>
    <m/>
    <m/>
    <x v="1"/>
    <m/>
    <m/>
    <m/>
    <m/>
    <x v="0"/>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35E059-3603-45B9-8EED-64A4F5F12846}"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6" firstHeaderRow="1" firstDataRow="1" firstDataCol="1" rowPageCount="1" colPageCount="1"/>
  <pivotFields count="4">
    <pivotField showAll="0"/>
    <pivotField axis="axisPage" numFmtId="14" showAll="0">
      <items count="18">
        <item x="0"/>
        <item x="1"/>
        <item x="2"/>
        <item x="3"/>
        <item x="4"/>
        <item x="5"/>
        <item x="6"/>
        <item x="7"/>
        <item x="8"/>
        <item x="9"/>
        <item x="10"/>
        <item x="11"/>
        <item x="12"/>
        <item x="13"/>
        <item x="14"/>
        <item x="15"/>
        <item x="16"/>
        <item t="default"/>
      </items>
    </pivotField>
    <pivotField axis="axisRow" dataField="1" showAll="0" sortType="ascending">
      <items count="11">
        <item x="0"/>
        <item x="6"/>
        <item x="4"/>
        <item x="7"/>
        <item x="3"/>
        <item x="5"/>
        <item x="1"/>
        <item x="2"/>
        <item x="9"/>
        <item x="8"/>
        <item t="default"/>
      </items>
    </pivotField>
    <pivotField axis="axisRow" showAll="0">
      <items count="21">
        <item x="16"/>
        <item x="12"/>
        <item x="15"/>
        <item x="4"/>
        <item x="7"/>
        <item x="11"/>
        <item x="9"/>
        <item x="19"/>
        <item x="14"/>
        <item x="18"/>
        <item x="0"/>
        <item n="Core inaccessible from PECI, suspected 3 Strike Error without TORTO(BMC Version too old)" x="3"/>
        <item x="13"/>
        <item x="6"/>
        <item x="5"/>
        <item x="1"/>
        <item x="8"/>
        <item x="17"/>
        <item x="2"/>
        <item x="10"/>
        <item t="default"/>
      </items>
    </pivotField>
  </pivotFields>
  <rowFields count="2">
    <field x="2"/>
    <field x="3"/>
  </rowFields>
  <rowItems count="33">
    <i>
      <x/>
    </i>
    <i r="1">
      <x v="10"/>
    </i>
    <i>
      <x v="1"/>
    </i>
    <i r="1">
      <x v="6"/>
    </i>
    <i>
      <x v="2"/>
    </i>
    <i r="1">
      <x/>
    </i>
    <i r="1">
      <x v="1"/>
    </i>
    <i r="1">
      <x v="2"/>
    </i>
    <i r="1">
      <x v="3"/>
    </i>
    <i r="1">
      <x v="4"/>
    </i>
    <i r="1">
      <x v="5"/>
    </i>
    <i r="1">
      <x v="7"/>
    </i>
    <i r="1">
      <x v="10"/>
    </i>
    <i r="1">
      <x v="17"/>
    </i>
    <i>
      <x v="3"/>
    </i>
    <i r="1">
      <x v="16"/>
    </i>
    <i>
      <x v="4"/>
    </i>
    <i r="1">
      <x v="11"/>
    </i>
    <i>
      <x v="5"/>
    </i>
    <i r="1">
      <x v="16"/>
    </i>
    <i>
      <x v="6"/>
    </i>
    <i r="1">
      <x v="13"/>
    </i>
    <i r="1">
      <x v="14"/>
    </i>
    <i r="1">
      <x v="15"/>
    </i>
    <i>
      <x v="7"/>
    </i>
    <i r="1">
      <x v="18"/>
    </i>
    <i>
      <x v="8"/>
    </i>
    <i r="1">
      <x v="8"/>
    </i>
    <i r="1">
      <x v="9"/>
    </i>
    <i r="1">
      <x v="12"/>
    </i>
    <i>
      <x v="9"/>
    </i>
    <i r="1">
      <x v="19"/>
    </i>
    <i t="grand">
      <x/>
    </i>
  </rowItems>
  <colItems count="1">
    <i/>
  </colItems>
  <pageFields count="1">
    <pageField fld="1" hier="-1"/>
  </pageFields>
  <dataFields count="1">
    <dataField name="Count of Issue Category_x000a_(Guan)" fld="2" subtotal="count" baseField="0" baseItem="0"/>
  </dataFields>
  <formats count="4">
    <format dxfId="13">
      <pivotArea collapsedLevelsAreSubtotals="1" fieldPosition="0">
        <references count="2">
          <reference field="2" count="1" selected="0">
            <x v="2"/>
          </reference>
          <reference field="3" count="1">
            <x v="3"/>
          </reference>
        </references>
      </pivotArea>
    </format>
    <format dxfId="12">
      <pivotArea dataOnly="0" labelOnly="1" fieldPosition="0">
        <references count="2">
          <reference field="2" count="1" selected="0">
            <x v="2"/>
          </reference>
          <reference field="3" count="1">
            <x v="3"/>
          </reference>
        </references>
      </pivotArea>
    </format>
    <format dxfId="11">
      <pivotArea collapsedLevelsAreSubtotals="1" fieldPosition="0">
        <references count="2">
          <reference field="2" count="1" selected="0">
            <x v="4"/>
          </reference>
          <reference field="3" count="1">
            <x v="11"/>
          </reference>
        </references>
      </pivotArea>
    </format>
    <format dxfId="10">
      <pivotArea dataOnly="0" labelOnly="1" fieldPosition="0">
        <references count="2">
          <reference field="2" count="1" selected="0">
            <x v="4"/>
          </reference>
          <reference field="3" count="1">
            <x v="1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3C7F79-6AEA-45E3-9B35-80F34BE34194}" name="PivotTable2"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location ref="A3:G125" firstHeaderRow="1" firstDataRow="1" firstDataCol="6" rowPageCount="1" colPageCount="1"/>
  <pivotFields count="33">
    <pivotField compact="0" showAll="0" defaultSubtotal="0"/>
    <pivotField compact="0" showAll="0" defaultSubtotal="0"/>
    <pivotField compact="0" showAll="0" defaultSubtotal="0"/>
    <pivotField compact="0" showAll="0" defaultSubtotal="0"/>
    <pivotField axis="axisRow" compact="0" showAll="0" defaultSubtotal="0">
      <items count="8">
        <item x="0"/>
        <item x="4"/>
        <item x="3"/>
        <item x="1"/>
        <item x="5"/>
        <item x="6"/>
        <item x="2"/>
        <item x="7"/>
      </items>
    </pivotField>
    <pivotField axis="axisRow" compact="0" showAll="0" defaultSubtotal="0">
      <items count="91">
        <item x="69"/>
        <item x="59"/>
        <item x="32"/>
        <item x="13"/>
        <item x="26"/>
        <item x="30"/>
        <item x="45"/>
        <item x="14"/>
        <item x="64"/>
        <item x="80"/>
        <item x="65"/>
        <item x="63"/>
        <item x="62"/>
        <item x="67"/>
        <item x="25"/>
        <item x="27"/>
        <item x="48"/>
        <item x="5"/>
        <item x="34"/>
        <item x="4"/>
        <item x="16"/>
        <item x="12"/>
        <item x="24"/>
        <item x="79"/>
        <item x="68"/>
        <item x="23"/>
        <item x="60"/>
        <item x="22"/>
        <item x="9"/>
        <item x="38"/>
        <item x="66"/>
        <item x="15"/>
        <item x="54"/>
        <item x="17"/>
        <item x="77"/>
        <item x="74"/>
        <item x="58"/>
        <item x="87"/>
        <item x="72"/>
        <item x="7"/>
        <item x="3"/>
        <item x="33"/>
        <item x="41"/>
        <item x="53"/>
        <item x="19"/>
        <item x="75"/>
        <item x="1"/>
        <item x="51"/>
        <item x="29"/>
        <item x="47"/>
        <item x="88"/>
        <item x="57"/>
        <item x="0"/>
        <item x="56"/>
        <item x="76"/>
        <item x="71"/>
        <item x="70"/>
        <item x="20"/>
        <item x="44"/>
        <item x="83"/>
        <item x="28"/>
        <item x="11"/>
        <item x="35"/>
        <item x="55"/>
        <item x="10"/>
        <item x="37"/>
        <item x="6"/>
        <item x="86"/>
        <item x="52"/>
        <item x="46"/>
        <item x="31"/>
        <item x="78"/>
        <item x="43"/>
        <item x="89"/>
        <item x="82"/>
        <item x="50"/>
        <item x="40"/>
        <item x="2"/>
        <item x="61"/>
        <item x="42"/>
        <item x="8"/>
        <item x="84"/>
        <item x="39"/>
        <item x="36"/>
        <item x="21"/>
        <item x="81"/>
        <item x="49"/>
        <item x="85"/>
        <item x="90"/>
        <item x="73"/>
        <item x="18"/>
      </items>
    </pivotField>
    <pivotField axis="axisRow" compact="0" showAll="0" defaultSubtotal="0">
      <items count="133">
        <item x="9"/>
        <item x="60"/>
        <item x="62"/>
        <item x="61"/>
        <item x="64"/>
        <item x="31"/>
        <item x="75"/>
        <item x="6"/>
        <item x="14"/>
        <item x="118"/>
        <item x="21"/>
        <item x="20"/>
        <item x="29"/>
        <item x="114"/>
        <item sd="0" x="121"/>
        <item x="24"/>
        <item x="94"/>
        <item x="125"/>
        <item x="69"/>
        <item x="76"/>
        <item x="74"/>
        <item x="25"/>
        <item x="32"/>
        <item x="4"/>
        <item x="102"/>
        <item x="65"/>
        <item x="33"/>
        <item x="68"/>
        <item x="35"/>
        <item x="5"/>
        <item x="54"/>
        <item x="26"/>
        <item x="10"/>
        <item x="23"/>
        <item x="46"/>
        <item x="30"/>
        <item x="57"/>
        <item x="15"/>
        <item x="50"/>
        <item x="92"/>
        <item x="58"/>
        <item x="16"/>
        <item x="56"/>
        <item x="73"/>
        <item x="19"/>
        <item x="89"/>
        <item x="83"/>
        <item x="28"/>
        <item x="106"/>
        <item x="111"/>
        <item x="44"/>
        <item x="38"/>
        <item x="122"/>
        <item x="34"/>
        <item x="131"/>
        <item x="105"/>
        <item x="43"/>
        <item x="103"/>
        <item x="79"/>
        <item x="66"/>
        <item x="80"/>
        <item x="97"/>
        <item x="84"/>
        <item x="124"/>
        <item x="71"/>
        <item x="95"/>
        <item x="67"/>
        <item x="117"/>
        <item x="12"/>
        <item x="108"/>
        <item x="52"/>
        <item x="1"/>
        <item x="8"/>
        <item x="107"/>
        <item x="87"/>
        <item x="45"/>
        <item x="93"/>
        <item x="49"/>
        <item x="27"/>
        <item x="7"/>
        <item x="98"/>
        <item x="123"/>
        <item x="41"/>
        <item x="37"/>
        <item x="130"/>
        <item x="39"/>
        <item x="22"/>
        <item x="11"/>
        <item x="53"/>
        <item x="18"/>
        <item x="55"/>
        <item x="110"/>
        <item x="0"/>
        <item x="3"/>
        <item x="101"/>
        <item x="13"/>
        <item x="2"/>
        <item x="115"/>
        <item x="109"/>
        <item x="82"/>
        <item x="70"/>
        <item x="59"/>
        <item x="40"/>
        <item x="17"/>
        <item x="47"/>
        <item x="116"/>
        <item x="36"/>
        <item x="91"/>
        <item x="113"/>
        <item x="42"/>
        <item x="96"/>
        <item x="90"/>
        <item x="81"/>
        <item x="72"/>
        <item x="78"/>
        <item x="112"/>
        <item x="51"/>
        <item x="63"/>
        <item x="128"/>
        <item x="86"/>
        <item x="126"/>
        <item x="48"/>
        <item x="85"/>
        <item x="127"/>
        <item x="88"/>
        <item x="77"/>
        <item x="104"/>
        <item x="100"/>
        <item x="129"/>
        <item x="99"/>
        <item x="120"/>
        <item x="119"/>
        <item x="132"/>
      </items>
    </pivotField>
    <pivotField compact="0" showAll="0" defaultSubtotal="0"/>
    <pivotField compact="0" showAll="0" defaultSubtotal="0"/>
    <pivotField compact="0" showAll="0" defaultSubtotal="0"/>
    <pivotField compact="0" showAll="0" defaultSubtotal="0"/>
    <pivotField compact="0" showAll="0" defaultSubtotal="0"/>
    <pivotField axis="axisPage" compact="0" multipleItemSelectionAllowed="1" showAll="0" defaultSubtotal="0">
      <items count="87">
        <item h="1" x="0"/>
        <item h="1" x="1"/>
        <item h="1" x="2"/>
        <item h="1" x="3"/>
        <item h="1" x="4"/>
        <item h="1" x="5"/>
        <item h="1" x="6"/>
        <item h="1" x="7"/>
        <item h="1" x="8"/>
        <item h="1" x="9"/>
        <item h="1" x="10"/>
        <item h="1" x="15"/>
        <item h="1" x="11"/>
        <item h="1" x="12"/>
        <item h="1" x="13"/>
        <item h="1" x="14"/>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5"/>
        <item h="1" x="41"/>
        <item h="1" x="42"/>
        <item h="1" x="44"/>
        <item h="1" x="75"/>
        <item h="1" x="67"/>
        <item h="1" x="43"/>
        <item h="1" x="76"/>
        <item h="1" x="63"/>
        <item h="1" x="79"/>
        <item h="1" x="46"/>
        <item h="1" x="57"/>
        <item h="1" x="72"/>
        <item h="1" x="66"/>
        <item h="1" x="53"/>
        <item h="1" x="55"/>
        <item h="1" x="47"/>
        <item h="1" x="52"/>
        <item h="1" x="80"/>
        <item h="1" x="48"/>
        <item h="1" x="73"/>
        <item h="1" x="74"/>
        <item h="1" x="59"/>
        <item h="1" x="65"/>
        <item h="1" x="70"/>
        <item h="1" x="85"/>
        <item h="1" x="82"/>
        <item h="1" x="60"/>
        <item h="1" x="49"/>
        <item x="69"/>
        <item x="68"/>
        <item x="78"/>
        <item x="71"/>
        <item x="64"/>
        <item x="77"/>
        <item x="61"/>
        <item x="51"/>
        <item x="81"/>
        <item x="58"/>
        <item x="50"/>
        <item x="54"/>
        <item x="84"/>
        <item x="62"/>
        <item x="83"/>
        <item x="56"/>
        <item h="1" x="86"/>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axis="axisRow" compact="0" showAll="0" defaultSubtotal="0">
      <items count="35">
        <item x="18"/>
        <item x="13"/>
        <item x="10"/>
        <item x="12"/>
        <item x="4"/>
        <item x="8"/>
        <item x="9"/>
        <item x="24"/>
        <item x="3"/>
        <item x="25"/>
        <item x="0"/>
        <item x="5"/>
        <item x="21"/>
        <item x="11"/>
        <item x="7"/>
        <item x="6"/>
        <item x="28"/>
        <item x="14"/>
        <item x="17"/>
        <item x="29"/>
        <item x="33"/>
        <item x="26"/>
        <item x="2"/>
        <item x="30"/>
        <item x="19"/>
        <item x="31"/>
        <item x="16"/>
        <item x="22"/>
        <item x="20"/>
        <item x="34"/>
        <item x="15"/>
        <item x="27"/>
        <item x="32"/>
        <item x="23"/>
        <item x="1"/>
      </items>
    </pivotField>
    <pivotField compact="0" showAll="0" defaultSubtotal="0"/>
    <pivotField compact="0" showAll="0" defaultSubtotal="0"/>
    <pivotField compact="0" showAll="0" defaultSubtotal="0"/>
    <pivotField compact="0" showAll="0" defaultSubtotal="0"/>
    <pivotField axis="axisRow" dataField="1" compact="0" showAll="0" defaultSubtotal="0">
      <items count="21">
        <item x="3"/>
        <item x="2"/>
        <item x="7"/>
        <item x="16"/>
        <item x="12"/>
        <item x="10"/>
        <item x="11"/>
        <item x="18"/>
        <item x="1"/>
        <item x="19"/>
        <item x="15"/>
        <item x="20"/>
        <item x="5"/>
        <item x="9"/>
        <item x="8"/>
        <item x="4"/>
        <item x="17"/>
        <item x="6"/>
        <item x="14"/>
        <item x="13"/>
        <item x="0"/>
      </items>
    </pivotField>
    <pivotField axis="axisRow" compact="0" showAll="0" defaultSubtotal="0">
      <items count="86">
        <item x="65"/>
        <item x="79"/>
        <item x="68"/>
        <item x="50"/>
        <item x="17"/>
        <item x="63"/>
        <item x="45"/>
        <item x="75"/>
        <item x="78"/>
        <item x="35"/>
        <item x="31"/>
        <item x="18"/>
        <item x="34"/>
        <item x="23"/>
        <item x="26"/>
        <item x="30"/>
        <item x="28"/>
        <item x="37"/>
        <item x="38"/>
        <item x="33"/>
        <item x="74"/>
        <item x="39"/>
        <item x="19"/>
        <item x="56"/>
        <item x="84"/>
        <item x="11"/>
        <item x="81"/>
        <item x="22"/>
        <item x="32"/>
        <item x="70"/>
        <item x="53"/>
        <item x="66"/>
        <item x="4"/>
        <item x="59"/>
        <item x="83"/>
        <item x="55"/>
        <item x="54"/>
        <item x="7"/>
        <item x="67"/>
        <item x="57"/>
        <item x="64"/>
        <item x="52"/>
        <item x="60"/>
        <item x="44"/>
        <item x="62"/>
        <item x="61"/>
        <item x="43"/>
        <item x="82"/>
        <item x="71"/>
        <item x="13"/>
        <item x="41"/>
        <item x="25"/>
        <item x="24"/>
        <item x="73"/>
        <item x="20"/>
        <item x="72"/>
        <item x="12"/>
        <item x="16"/>
        <item x="69"/>
        <item x="85"/>
        <item x="51"/>
        <item x="58"/>
        <item x="3"/>
        <item x="80"/>
        <item x="8"/>
        <item x="14"/>
        <item x="5"/>
        <item x="48"/>
        <item x="27"/>
        <item x="1"/>
        <item x="77"/>
        <item x="42"/>
        <item x="40"/>
        <item x="49"/>
        <item x="46"/>
        <item x="2"/>
        <item x="47"/>
        <item x="15"/>
        <item x="36"/>
        <item x="10"/>
        <item x="9"/>
        <item x="6"/>
        <item x="21"/>
        <item x="29"/>
        <item x="76"/>
        <item x="0"/>
      </items>
    </pivotField>
    <pivotField compact="0" showAll="0" defaultSubtotal="0"/>
  </pivotFields>
  <rowFields count="6">
    <field x="30"/>
    <field x="31"/>
    <field x="6"/>
    <field x="5"/>
    <field x="25"/>
    <field x="4"/>
  </rowFields>
  <rowItems count="122">
    <i>
      <x/>
    </i>
    <i r="1">
      <x v="1"/>
    </i>
    <i r="2">
      <x v="67"/>
    </i>
    <i r="3">
      <x v="67"/>
    </i>
    <i r="4">
      <x v="32"/>
    </i>
    <i r="5">
      <x v="3"/>
    </i>
    <i r="1">
      <x v="60"/>
    </i>
    <i r="2">
      <x v="64"/>
    </i>
    <i r="3">
      <x v="90"/>
    </i>
    <i r="4">
      <x v="31"/>
    </i>
    <i r="5">
      <x v="3"/>
    </i>
    <i r="1">
      <x v="61"/>
    </i>
    <i r="2">
      <x v="62"/>
    </i>
    <i r="3">
      <x v="38"/>
    </i>
    <i r="4">
      <x v="16"/>
    </i>
    <i r="5">
      <x v="3"/>
    </i>
    <i>
      <x v="1"/>
    </i>
    <i r="1">
      <x v="23"/>
    </i>
    <i r="2">
      <x v="60"/>
    </i>
    <i r="3">
      <x v="90"/>
    </i>
    <i r="4">
      <x v="34"/>
    </i>
    <i r="5">
      <x v="3"/>
    </i>
    <i r="1">
      <x v="34"/>
    </i>
    <i r="2">
      <x v="63"/>
    </i>
    <i r="3">
      <x v="90"/>
    </i>
    <i r="4">
      <x v="34"/>
    </i>
    <i r="5">
      <x v="3"/>
    </i>
    <i r="1">
      <x v="35"/>
    </i>
    <i r="2">
      <x v="58"/>
    </i>
    <i r="3">
      <x v="90"/>
    </i>
    <i r="4">
      <x v="34"/>
    </i>
    <i r="5">
      <x v="3"/>
    </i>
    <i r="1">
      <x v="38"/>
    </i>
    <i r="2">
      <x v="61"/>
    </i>
    <i r="3">
      <x v="90"/>
    </i>
    <i r="4">
      <x v="34"/>
    </i>
    <i r="5">
      <x v="3"/>
    </i>
    <i r="2">
      <x v="80"/>
    </i>
    <i r="3">
      <x v="90"/>
    </i>
    <i r="4">
      <x v="34"/>
    </i>
    <i r="5">
      <x v="3"/>
    </i>
    <i r="1">
      <x v="39"/>
    </i>
    <i r="2">
      <x v="46"/>
    </i>
    <i r="3">
      <x v="90"/>
    </i>
    <i r="4">
      <x v="34"/>
    </i>
    <i r="5">
      <x v="3"/>
    </i>
    <i r="1">
      <x v="53"/>
    </i>
    <i r="2">
      <x v="69"/>
    </i>
    <i r="3">
      <x v="90"/>
    </i>
    <i r="4">
      <x v="34"/>
    </i>
    <i r="5">
      <x v="3"/>
    </i>
    <i r="1">
      <x v="75"/>
    </i>
    <i r="2">
      <x v="39"/>
    </i>
    <i r="3">
      <x v="90"/>
    </i>
    <i r="4">
      <x v="34"/>
    </i>
    <i r="5">
      <x v="3"/>
    </i>
    <i>
      <x v="7"/>
    </i>
    <i r="1">
      <x v="67"/>
    </i>
    <i r="2">
      <x v="25"/>
    </i>
    <i r="3">
      <x v="90"/>
    </i>
    <i r="4">
      <x v="34"/>
    </i>
    <i r="5">
      <x v="3"/>
    </i>
    <i r="1">
      <x v="68"/>
    </i>
    <i r="2">
      <x v="118"/>
    </i>
    <i r="3">
      <x v="90"/>
    </i>
    <i r="4">
      <x v="34"/>
    </i>
    <i r="5">
      <x/>
    </i>
    <i r="1">
      <x v="69"/>
    </i>
    <i r="2">
      <x v="13"/>
    </i>
    <i r="3">
      <x v="90"/>
    </i>
    <i r="4">
      <x v="34"/>
    </i>
    <i r="5">
      <x v="6"/>
    </i>
    <i r="2">
      <x v="52"/>
    </i>
    <i r="3">
      <x v="90"/>
    </i>
    <i r="4">
      <x v="34"/>
    </i>
    <i r="5">
      <x v="3"/>
    </i>
    <i r="2">
      <x v="127"/>
    </i>
    <i r="3">
      <x v="90"/>
    </i>
    <i r="4">
      <x v="34"/>
    </i>
    <i r="5">
      <x v="5"/>
    </i>
    <i r="2">
      <x v="128"/>
    </i>
    <i r="3">
      <x v="90"/>
    </i>
    <i r="4">
      <x v="34"/>
    </i>
    <i r="5">
      <x v="4"/>
    </i>
    <i>
      <x v="9"/>
    </i>
    <i r="1">
      <x v="30"/>
    </i>
    <i r="2">
      <x v="6"/>
    </i>
    <i r="3">
      <x v="90"/>
    </i>
    <i r="4">
      <x v="34"/>
    </i>
    <i r="5">
      <x v="6"/>
    </i>
    <i r="2">
      <x v="17"/>
    </i>
    <i r="3">
      <x v="90"/>
    </i>
    <i r="4">
      <x v="34"/>
    </i>
    <i r="5">
      <x v="6"/>
    </i>
    <i r="2">
      <x v="43"/>
    </i>
    <i r="3">
      <x v="90"/>
    </i>
    <i r="4">
      <x v="34"/>
    </i>
    <i r="5">
      <x v="3"/>
    </i>
    <i r="2">
      <x v="114"/>
    </i>
    <i r="3">
      <x v="90"/>
    </i>
    <i r="4">
      <x v="34"/>
    </i>
    <i r="5">
      <x/>
    </i>
    <i>
      <x v="12"/>
    </i>
    <i r="1">
      <x v="20"/>
    </i>
    <i r="2">
      <x v="9"/>
    </i>
    <i r="3">
      <x v="37"/>
    </i>
    <i r="4">
      <x v="34"/>
    </i>
    <i r="5">
      <x v="6"/>
    </i>
    <i r="2">
      <x v="91"/>
    </i>
    <i r="3">
      <x v="90"/>
    </i>
    <i r="4">
      <x v="34"/>
    </i>
    <i r="5">
      <x/>
    </i>
    <i r="1">
      <x v="40"/>
    </i>
    <i r="2">
      <x v="16"/>
    </i>
    <i r="3">
      <x v="90"/>
    </i>
    <i r="4">
      <x v="34"/>
    </i>
    <i r="5">
      <x v="6"/>
    </i>
    <i r="1">
      <x v="73"/>
    </i>
    <i r="2">
      <x v="59"/>
    </i>
    <i r="3">
      <x v="90"/>
    </i>
    <i r="4">
      <x v="34"/>
    </i>
    <i r="5">
      <x v="3"/>
    </i>
  </rowItems>
  <colItems count="1">
    <i/>
  </colItems>
  <pageFields count="1">
    <pageField fld="12" hier="-1"/>
  </pageFields>
  <dataFields count="1">
    <dataField name="Count of Issue Category_x000a_(Guan)" fld="30" subtotal="count" baseField="0" baseItem="0"/>
  </dataFields>
  <formats count="1">
    <format dxfId="9">
      <pivotArea dataOnly="0" labelOnly="1" outline="0" fieldPosition="0">
        <references count="3">
          <reference field="6" count="1">
            <x v="14"/>
          </reference>
          <reference field="30" count="1" selected="0">
            <x v="1"/>
          </reference>
          <reference field="31" count="1" selected="0">
            <x v="4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7DC236-7CC2-49F2-B643-71EB60C026AB}" name="Table1" displayName="Table1" ref="A1:T205" totalsRowShown="0">
  <autoFilter ref="A1:T205" xr:uid="{847DC236-7CC2-49F2-B643-71EB60C026AB}"/>
  <sortState xmlns:xlrd2="http://schemas.microsoft.com/office/spreadsheetml/2017/richdata2" ref="A2:T205">
    <sortCondition ref="B1:B205"/>
  </sortState>
  <tableColumns count="20">
    <tableColumn id="1" xr3:uid="{A51529E1-E62E-4406-AB49-C01A77AABC88}" name="Column1"/>
    <tableColumn id="2" xr3:uid="{4AAEC110-7C15-4476-ACC0-CBF9457B1940}" name="S/N"/>
    <tableColumn id="3" xr3:uid="{E129C7B5-07F9-457C-91D6-7D3CFC97D564}" name="VID"/>
    <tableColumn id="4" xr3:uid="{272F80AD-01FA-4169-9288-43652691E8D8}" name="Logs"/>
    <tableColumn id="5" xr3:uid="{0060285F-A534-4024-B849-C9DCB5724A6D}" name="CpuType"/>
    <tableColumn id="6" xr3:uid="{CF969DAC-CCF7-47D7-AE2C-E7A8926DC59D}" name="FaultReasons"/>
    <tableColumn id="7" xr3:uid="{D8C7EF7E-729F-413D-A7A7-3E4D6265E394}" name="keytag"/>
    <tableColumn id="8" xr3:uid="{DAD82CD1-60ED-4941-997C-76525B972F37}" name="disposition"/>
    <tableColumn id="9" xr3:uid="{32493E91-8ABA-42F2-B2F4-7EC3DF876C2E}" name="v2.2 summary"/>
    <tableColumn id="10" xr3:uid="{F5A7C5CF-7F36-4DA9-BA8D-5EFA03A970C6}" name="v2.3 summary"/>
    <tableColumn id="11" xr3:uid="{61C6CA9F-DB23-4556-A8CB-8C16D45AF2A6}" name="disposition_category"/>
    <tableColumn id="12" xr3:uid="{907D8F4D-33FF-472B-BE28-06244BA46246}" name="v2.2 category"/>
    <tableColumn id="13" xr3:uid="{27D6FDCD-39AE-4E17-8005-D8C762260D62}" name="v2.3 category"/>
    <tableColumn id="14" xr3:uid="{90BB6A3E-8022-440A-97B8-57C05C207C43}" name="match(manual)"/>
    <tableColumn id="15" xr3:uid="{ABB4154D-7C2B-4F81-882B-6E2E997C7896}" name="match(v2)"/>
    <tableColumn id="16" xr3:uid="{B8B53BC4-C083-48A0-8A3D-2001D88ED8F7}" name="match(v3)"/>
    <tableColumn id="17" xr3:uid="{6DA6E978-185D-4ED1-9BB1-E639D3C642BB}" name="match(diag)"/>
    <tableColumn id="18" xr3:uid="{91BDD8FB-23B3-4536-A680-E341E405A572}" name="final category"/>
    <tableColumn id="19" xr3:uid="{8DFB9B83-C5A8-46CC-8D78-B939EDB9CE3C}" name="idl error cats"/>
    <tableColumn id="20" xr3:uid="{4B391784-B1B0-4EBC-89ED-95F248202E6F}" name="mce_dia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4-01-14T00:18:32.18" personId="{92064D33-B6F2-4E17-A4B1-3CD83AA32DF3}" id="{99F285BE-72CB-4839-A7DF-FA8D75C0281A}">
    <text>Vicky copied from customer's excel.</text>
  </threadedComment>
  <threadedComment ref="P1" dT="2024-01-14T00:18:53.54" personId="{92064D33-B6F2-4E17-A4B1-3CD83AA32DF3}" id="{74DD4F1D-CC77-41D7-942D-E022C739800B}">
    <text>Intel Feedback for Customer</text>
  </threadedComment>
  <threadedComment ref="T1" dT="2024-01-14T00:17:56.18" personId="{92064D33-B6F2-4E17-A4B1-3CD83AA32DF3}" id="{E92DEA8F-C8D8-4AB2-9C1A-C00E6119C7BF}">
    <text>Intel internal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fmtool.intel.com/" TargetMode="External"/><Relationship Id="rId2" Type="http://schemas.openxmlformats.org/officeDocument/2006/relationships/hyperlink" Target="https://intel.sharepoint.com/:f:/r/sites/VirtualChinaCloudEngineering-QualityWG/Shared%20Documents/Quality%20WG/PRC%20CSP%20SPR%20Quality%20WG/ByteDance/ByteDance%20CPU%20Failure%20Logs?csf=1&amp;web=1&amp;e=f3KdwC" TargetMode="External"/><Relationship Id="rId1" Type="http://schemas.openxmlformats.org/officeDocument/2006/relationships/hyperlink" Target="https://bytedance.feishu.cn/sheets/QywGsHRMjhiG6atDc64cFXCtnYd?sheet=OFtO1P" TargetMode="Externa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hsdes.intel.com/appstore/article/" TargetMode="External"/><Relationship Id="rId5" Type="http://schemas.microsoft.com/office/2019/04/relationships/namedSheetView" Target="../namedSheetViews/namedSheetView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microsoft.com/office/2019/04/relationships/namedSheetView" Target="../namedSheetViews/namedSheetView2.xml"/><Relationship Id="rId1" Type="http://schemas.openxmlformats.org/officeDocument/2006/relationships/hyperlink" Target="https://hsdes.intel.com/appstore/artic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856DF-F2C3-4D80-9D78-590C5147E7D3}">
  <dimension ref="A1:E26"/>
  <sheetViews>
    <sheetView workbookViewId="0">
      <pane ySplit="1" topLeftCell="A2" activePane="bottomLeft" state="frozen"/>
      <selection pane="bottomLeft" activeCell="D2" sqref="D2"/>
    </sheetView>
  </sheetViews>
  <sheetFormatPr defaultColWidth="8.88671875" defaultRowHeight="14.4"/>
  <cols>
    <col min="1" max="1" width="9.44140625" style="2" bestFit="1" customWidth="1"/>
    <col min="2" max="2" width="39.44140625" style="2" customWidth="1"/>
    <col min="3" max="3" width="27.44140625" style="2" bestFit="1" customWidth="1"/>
    <col min="4" max="4" width="58.44140625" style="2" customWidth="1"/>
    <col min="5" max="5" width="41.88671875" style="2" customWidth="1"/>
    <col min="6" max="6" width="46" style="2" customWidth="1"/>
    <col min="7" max="16384" width="8.88671875" style="2"/>
  </cols>
  <sheetData>
    <row r="1" spans="1:5" ht="15.6">
      <c r="A1" s="21" t="s">
        <v>0</v>
      </c>
      <c r="B1" s="21" t="s">
        <v>1</v>
      </c>
      <c r="C1" s="21" t="s">
        <v>2</v>
      </c>
      <c r="D1" s="21" t="s">
        <v>3</v>
      </c>
    </row>
    <row r="2" spans="1:5" ht="28.8">
      <c r="A2" s="12" t="s">
        <v>4</v>
      </c>
      <c r="B2" s="12" t="s">
        <v>5</v>
      </c>
      <c r="C2" s="13" t="s">
        <v>6</v>
      </c>
      <c r="D2" s="14" t="s">
        <v>7</v>
      </c>
    </row>
    <row r="3" spans="1:5">
      <c r="A3" s="12"/>
      <c r="B3" s="172" t="s">
        <v>8</v>
      </c>
      <c r="C3" s="13" t="s">
        <v>9</v>
      </c>
      <c r="D3" s="213" t="s">
        <v>10</v>
      </c>
    </row>
    <row r="4" spans="1:5" ht="28.8">
      <c r="A4" s="17" t="s">
        <v>11</v>
      </c>
      <c r="B4" s="17" t="s">
        <v>12</v>
      </c>
      <c r="C4" s="18" t="s">
        <v>13</v>
      </c>
      <c r="D4" s="213"/>
    </row>
    <row r="5" spans="1:5" ht="35.4" customHeight="1">
      <c r="A5" s="17"/>
      <c r="B5" s="18" t="s">
        <v>14</v>
      </c>
      <c r="C5" s="18" t="s">
        <v>15</v>
      </c>
      <c r="D5" s="19" t="s">
        <v>16</v>
      </c>
    </row>
    <row r="6" spans="1:5" ht="28.8">
      <c r="A6" s="18"/>
      <c r="B6" s="18" t="s">
        <v>17</v>
      </c>
      <c r="C6" s="18" t="s">
        <v>15</v>
      </c>
      <c r="D6" s="19" t="s">
        <v>18</v>
      </c>
      <c r="E6" s="4"/>
    </row>
    <row r="7" spans="1:5">
      <c r="A7" s="18"/>
      <c r="B7" s="18" t="s">
        <v>19</v>
      </c>
      <c r="C7" s="18" t="s">
        <v>13</v>
      </c>
      <c r="D7" s="19"/>
      <c r="E7" s="4"/>
    </row>
    <row r="8" spans="1:5" ht="28.8">
      <c r="A8" s="15" t="s">
        <v>20</v>
      </c>
      <c r="B8" s="15" t="s">
        <v>21</v>
      </c>
      <c r="C8" s="16" t="s">
        <v>22</v>
      </c>
      <c r="D8" s="16" t="s">
        <v>23</v>
      </c>
    </row>
    <row r="9" spans="1:5" ht="43.2">
      <c r="A9" s="16"/>
      <c r="B9" s="16" t="s">
        <v>24</v>
      </c>
      <c r="C9" s="16" t="s">
        <v>25</v>
      </c>
      <c r="D9" s="16" t="s">
        <v>26</v>
      </c>
    </row>
    <row r="10" spans="1:5" ht="43.2">
      <c r="A10" s="16"/>
      <c r="B10" s="16" t="s">
        <v>27</v>
      </c>
      <c r="C10" s="16" t="s">
        <v>28</v>
      </c>
      <c r="D10" s="16" t="s">
        <v>29</v>
      </c>
    </row>
    <row r="11" spans="1:5">
      <c r="A11" s="3" t="s">
        <v>30</v>
      </c>
      <c r="B11" s="3" t="s">
        <v>31</v>
      </c>
      <c r="C11" s="3"/>
      <c r="D11" s="3" t="s">
        <v>32</v>
      </c>
    </row>
    <row r="12" spans="1:5" ht="43.2">
      <c r="A12" s="3" t="s">
        <v>33</v>
      </c>
      <c r="B12" s="3" t="s">
        <v>34</v>
      </c>
      <c r="C12" s="3"/>
      <c r="D12" s="3" t="s">
        <v>35</v>
      </c>
    </row>
    <row r="15" spans="1:5" ht="28.8">
      <c r="A15" s="2" t="s">
        <v>36</v>
      </c>
      <c r="B15" s="3" t="s">
        <v>37</v>
      </c>
    </row>
    <row r="16" spans="1:5" ht="28.8">
      <c r="B16" s="3" t="s">
        <v>38</v>
      </c>
    </row>
    <row r="17" spans="1:3">
      <c r="B17" s="3" t="s">
        <v>39</v>
      </c>
    </row>
    <row r="19" spans="1:3" ht="28.8">
      <c r="A19" s="13" t="s">
        <v>40</v>
      </c>
      <c r="B19" s="13" t="s">
        <v>41</v>
      </c>
      <c r="C19" s="13">
        <v>631201</v>
      </c>
    </row>
    <row r="20" spans="1:3">
      <c r="A20" s="13"/>
      <c r="B20" s="13" t="s">
        <v>42</v>
      </c>
      <c r="C20" s="13">
        <v>751262</v>
      </c>
    </row>
    <row r="21" spans="1:3">
      <c r="A21" s="13"/>
      <c r="B21" s="13"/>
      <c r="C21" s="13"/>
    </row>
    <row r="22" spans="1:3">
      <c r="A22" s="13"/>
      <c r="B22" s="13"/>
      <c r="C22" s="13"/>
    </row>
    <row r="23" spans="1:3">
      <c r="A23" s="13"/>
      <c r="B23" s="13"/>
      <c r="C23" s="13"/>
    </row>
    <row r="24" spans="1:3">
      <c r="A24" s="13"/>
      <c r="B24" s="13"/>
      <c r="C24" s="13"/>
    </row>
    <row r="25" spans="1:3">
      <c r="A25" s="13"/>
      <c r="B25" s="13"/>
      <c r="C25" s="13"/>
    </row>
    <row r="26" spans="1:3">
      <c r="A26" s="13"/>
      <c r="B26" s="13"/>
      <c r="C26" s="13"/>
    </row>
  </sheetData>
  <phoneticPr fontId="101" type="noConversion"/>
  <hyperlinks>
    <hyperlink ref="D2" r:id="rId1" xr:uid="{2F3F0B34-510A-4E57-8FBC-C6DA643AE3DE}"/>
    <hyperlink ref="D5" r:id="rId2" xr:uid="{ACEB53F8-89C9-4060-B9BC-58B0DA112177}"/>
    <hyperlink ref="D6" r:id="rId3" xr:uid="{6AB59BD1-851E-4DC9-B380-8BC44A93AE4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E80C6-2792-4A01-AE7C-28D04D43F4A1}">
  <dimension ref="A1:G245"/>
  <sheetViews>
    <sheetView topLeftCell="A16" workbookViewId="0">
      <selection activeCell="K21" sqref="K21"/>
    </sheetView>
  </sheetViews>
  <sheetFormatPr defaultRowHeight="14.4"/>
  <cols>
    <col min="1" max="1" width="32.44140625" customWidth="1"/>
    <col min="2" max="2" width="70.44140625" customWidth="1"/>
    <col min="3" max="3" width="40.88671875" customWidth="1"/>
    <col min="4" max="4" width="28.88671875" customWidth="1"/>
    <col min="5" max="5" width="10.44140625" bestFit="1" customWidth="1"/>
    <col min="6" max="6" width="13.44140625" bestFit="1" customWidth="1"/>
    <col min="7" max="7" width="29" bestFit="1" customWidth="1"/>
  </cols>
  <sheetData>
    <row r="1" spans="1:7">
      <c r="A1" s="174" t="s">
        <v>52</v>
      </c>
      <c r="B1" t="s">
        <v>2133</v>
      </c>
    </row>
    <row r="3" spans="1:7">
      <c r="A3" s="174" t="s">
        <v>124</v>
      </c>
      <c r="B3" s="174" t="s">
        <v>125</v>
      </c>
      <c r="C3" s="174" t="s">
        <v>51</v>
      </c>
      <c r="D3" s="174" t="s">
        <v>48</v>
      </c>
      <c r="E3" s="174" t="s">
        <v>120</v>
      </c>
      <c r="F3" s="174" t="s">
        <v>104</v>
      </c>
      <c r="G3" t="s">
        <v>1910</v>
      </c>
    </row>
    <row r="4" spans="1:7">
      <c r="A4" t="s">
        <v>312</v>
      </c>
    </row>
    <row r="5" spans="1:7">
      <c r="B5" t="s">
        <v>2118</v>
      </c>
    </row>
    <row r="6" spans="1:7">
      <c r="C6" t="s">
        <v>1340</v>
      </c>
    </row>
    <row r="7" spans="1:7">
      <c r="D7" t="s">
        <v>1339</v>
      </c>
    </row>
    <row r="8" spans="1:7">
      <c r="E8" t="s">
        <v>1348</v>
      </c>
    </row>
    <row r="9" spans="1:7">
      <c r="F9" t="s">
        <v>146</v>
      </c>
      <c r="G9">
        <v>1</v>
      </c>
    </row>
    <row r="10" spans="1:7">
      <c r="B10" t="s">
        <v>2088</v>
      </c>
    </row>
    <row r="11" spans="1:7">
      <c r="C11" t="s">
        <v>946</v>
      </c>
    </row>
    <row r="12" spans="1:7">
      <c r="D12" t="s">
        <v>2134</v>
      </c>
    </row>
    <row r="13" spans="1:7">
      <c r="E13" t="s">
        <v>956</v>
      </c>
    </row>
    <row r="14" spans="1:7">
      <c r="F14" t="s">
        <v>146</v>
      </c>
      <c r="G14">
        <v>1</v>
      </c>
    </row>
    <row r="15" spans="1:7">
      <c r="B15" t="s">
        <v>2096</v>
      </c>
    </row>
    <row r="16" spans="1:7">
      <c r="C16" t="s">
        <v>1061</v>
      </c>
    </row>
    <row r="17" spans="1:7">
      <c r="D17" t="s">
        <v>1060</v>
      </c>
    </row>
    <row r="18" spans="1:7">
      <c r="E18" t="s">
        <v>1069</v>
      </c>
    </row>
    <row r="19" spans="1:7">
      <c r="F19" t="s">
        <v>146</v>
      </c>
      <c r="G19">
        <v>1</v>
      </c>
    </row>
    <row r="20" spans="1:7">
      <c r="A20" t="s">
        <v>298</v>
      </c>
    </row>
    <row r="21" spans="1:7">
      <c r="B21" t="s">
        <v>2092</v>
      </c>
    </row>
    <row r="22" spans="1:7">
      <c r="C22" t="s">
        <v>1028</v>
      </c>
    </row>
    <row r="23" spans="1:7">
      <c r="D23" t="s">
        <v>2134</v>
      </c>
    </row>
    <row r="24" spans="1:7">
      <c r="E24" t="s">
        <v>2134</v>
      </c>
    </row>
    <row r="25" spans="1:7">
      <c r="F25" t="s">
        <v>146</v>
      </c>
      <c r="G25">
        <v>1</v>
      </c>
    </row>
    <row r="26" spans="1:7">
      <c r="B26" t="s">
        <v>1411</v>
      </c>
    </row>
    <row r="27" spans="1:7">
      <c r="C27" t="s">
        <v>1407</v>
      </c>
    </row>
    <row r="28" spans="1:7">
      <c r="D28" t="s">
        <v>2134</v>
      </c>
    </row>
    <row r="29" spans="1:7">
      <c r="E29" t="s">
        <v>2134</v>
      </c>
    </row>
    <row r="30" spans="1:7">
      <c r="F30" t="s">
        <v>146</v>
      </c>
      <c r="G30">
        <v>1</v>
      </c>
    </row>
    <row r="31" spans="1:7">
      <c r="B31" t="s">
        <v>1003</v>
      </c>
    </row>
    <row r="32" spans="1:7">
      <c r="C32" t="s">
        <v>1017</v>
      </c>
    </row>
    <row r="33" spans="2:7">
      <c r="D33" t="s">
        <v>2134</v>
      </c>
    </row>
    <row r="34" spans="2:7">
      <c r="E34" t="s">
        <v>2134</v>
      </c>
    </row>
    <row r="35" spans="2:7">
      <c r="F35" t="s">
        <v>146</v>
      </c>
      <c r="G35">
        <v>1</v>
      </c>
    </row>
    <row r="36" spans="2:7">
      <c r="B36" t="s">
        <v>2108</v>
      </c>
    </row>
    <row r="37" spans="2:7">
      <c r="C37" t="s">
        <v>1169</v>
      </c>
    </row>
    <row r="38" spans="2:7">
      <c r="D38" t="s">
        <v>2134</v>
      </c>
    </row>
    <row r="39" spans="2:7">
      <c r="E39" t="s">
        <v>2134</v>
      </c>
    </row>
    <row r="40" spans="2:7">
      <c r="F40" t="s">
        <v>146</v>
      </c>
      <c r="G40">
        <v>1</v>
      </c>
    </row>
    <row r="41" spans="2:7">
      <c r="C41" t="s">
        <v>1178</v>
      </c>
    </row>
    <row r="42" spans="2:7">
      <c r="D42" t="s">
        <v>2134</v>
      </c>
    </row>
    <row r="43" spans="2:7">
      <c r="E43" t="s">
        <v>2134</v>
      </c>
    </row>
    <row r="44" spans="2:7">
      <c r="F44" t="s">
        <v>146</v>
      </c>
      <c r="G44">
        <v>1</v>
      </c>
    </row>
    <row r="45" spans="2:7">
      <c r="B45" t="s">
        <v>1058</v>
      </c>
    </row>
    <row r="46" spans="2:7">
      <c r="C46" t="s">
        <v>1052</v>
      </c>
    </row>
    <row r="47" spans="2:7">
      <c r="D47" t="s">
        <v>2134</v>
      </c>
    </row>
    <row r="48" spans="2:7">
      <c r="E48" t="s">
        <v>2134</v>
      </c>
    </row>
    <row r="49" spans="1:7">
      <c r="F49" t="s">
        <v>146</v>
      </c>
      <c r="G49">
        <v>1</v>
      </c>
    </row>
    <row r="50" spans="1:7">
      <c r="B50" t="s">
        <v>1274</v>
      </c>
    </row>
    <row r="51" spans="1:7">
      <c r="C51" t="s">
        <v>1269</v>
      </c>
    </row>
    <row r="52" spans="1:7">
      <c r="D52" t="s">
        <v>2134</v>
      </c>
    </row>
    <row r="53" spans="1:7">
      <c r="E53" t="s">
        <v>2134</v>
      </c>
    </row>
    <row r="54" spans="1:7">
      <c r="F54" t="s">
        <v>146</v>
      </c>
      <c r="G54">
        <v>1</v>
      </c>
    </row>
    <row r="55" spans="1:7">
      <c r="B55" t="s">
        <v>299</v>
      </c>
    </row>
    <row r="56" spans="1:7">
      <c r="C56" t="s">
        <v>1136</v>
      </c>
    </row>
    <row r="57" spans="1:7">
      <c r="D57" t="s">
        <v>2134</v>
      </c>
    </row>
    <row r="58" spans="1:7">
      <c r="E58" t="s">
        <v>2134</v>
      </c>
    </row>
    <row r="59" spans="1:7">
      <c r="F59" t="s">
        <v>146</v>
      </c>
      <c r="G59">
        <v>1</v>
      </c>
    </row>
    <row r="60" spans="1:7">
      <c r="A60" t="s">
        <v>894</v>
      </c>
    </row>
    <row r="61" spans="1:7">
      <c r="B61" t="s">
        <v>895</v>
      </c>
    </row>
    <row r="62" spans="1:7">
      <c r="C62" t="s">
        <v>888</v>
      </c>
    </row>
    <row r="63" spans="1:7">
      <c r="D63" t="s">
        <v>2134</v>
      </c>
    </row>
    <row r="64" spans="1:7">
      <c r="E64" t="s">
        <v>2134</v>
      </c>
    </row>
    <row r="65" spans="2:7">
      <c r="F65" t="s">
        <v>146</v>
      </c>
      <c r="G65">
        <v>1</v>
      </c>
    </row>
    <row r="66" spans="2:7">
      <c r="B66" t="s">
        <v>284</v>
      </c>
    </row>
    <row r="67" spans="2:7">
      <c r="C67" t="s">
        <v>1437</v>
      </c>
    </row>
    <row r="68" spans="2:7">
      <c r="D68" t="s">
        <v>2134</v>
      </c>
    </row>
    <row r="69" spans="2:7">
      <c r="E69" t="s">
        <v>2134</v>
      </c>
    </row>
    <row r="70" spans="2:7">
      <c r="F70" t="s">
        <v>130</v>
      </c>
      <c r="G70">
        <v>1</v>
      </c>
    </row>
    <row r="71" spans="2:7">
      <c r="B71" t="s">
        <v>283</v>
      </c>
    </row>
    <row r="72" spans="2:7">
      <c r="C72">
        <v>6101941903921660</v>
      </c>
    </row>
    <row r="73" spans="2:7">
      <c r="D73" t="s">
        <v>2134</v>
      </c>
    </row>
    <row r="74" spans="2:7">
      <c r="E74" t="s">
        <v>2134</v>
      </c>
    </row>
    <row r="75" spans="2:7">
      <c r="F75" t="s">
        <v>59</v>
      </c>
      <c r="G75">
        <v>1</v>
      </c>
    </row>
    <row r="76" spans="2:7">
      <c r="C76" t="s">
        <v>1398</v>
      </c>
    </row>
    <row r="77" spans="2:7">
      <c r="D77" t="s">
        <v>2134</v>
      </c>
    </row>
    <row r="78" spans="2:7">
      <c r="E78" t="s">
        <v>2134</v>
      </c>
    </row>
    <row r="79" spans="2:7">
      <c r="F79" t="s">
        <v>146</v>
      </c>
      <c r="G79">
        <v>1</v>
      </c>
    </row>
    <row r="80" spans="2:7">
      <c r="C80" t="s">
        <v>1200</v>
      </c>
    </row>
    <row r="81" spans="1:7">
      <c r="D81" t="s">
        <v>2134</v>
      </c>
    </row>
    <row r="82" spans="1:7">
      <c r="E82" t="s">
        <v>2134</v>
      </c>
    </row>
    <row r="83" spans="1:7">
      <c r="F83" t="s">
        <v>1199</v>
      </c>
      <c r="G83">
        <v>1</v>
      </c>
    </row>
    <row r="84" spans="1:7">
      <c r="C84" t="s">
        <v>1443</v>
      </c>
    </row>
    <row r="85" spans="1:7">
      <c r="D85" t="s">
        <v>2134</v>
      </c>
    </row>
    <row r="86" spans="1:7">
      <c r="E86" t="s">
        <v>2134</v>
      </c>
    </row>
    <row r="87" spans="1:7">
      <c r="F87" t="s">
        <v>1184</v>
      </c>
      <c r="G87">
        <v>1</v>
      </c>
    </row>
    <row r="88" spans="1:7">
      <c r="A88" t="s">
        <v>976</v>
      </c>
    </row>
    <row r="89" spans="1:7">
      <c r="B89" t="s">
        <v>977</v>
      </c>
    </row>
    <row r="90" spans="1:7">
      <c r="C90">
        <v>6101913903806630</v>
      </c>
    </row>
    <row r="91" spans="1:7">
      <c r="D91" t="s">
        <v>2134</v>
      </c>
    </row>
    <row r="92" spans="1:7">
      <c r="E92" t="s">
        <v>2134</v>
      </c>
    </row>
    <row r="93" spans="1:7">
      <c r="F93" t="s">
        <v>59</v>
      </c>
      <c r="G93">
        <v>1</v>
      </c>
    </row>
    <row r="94" spans="1:7">
      <c r="C94">
        <v>6101967208099640</v>
      </c>
    </row>
    <row r="95" spans="1:7">
      <c r="D95" t="s">
        <v>2134</v>
      </c>
    </row>
    <row r="96" spans="1:7">
      <c r="E96" t="s">
        <v>2134</v>
      </c>
    </row>
    <row r="97" spans="1:7">
      <c r="F97" t="s">
        <v>59</v>
      </c>
      <c r="G97">
        <v>1</v>
      </c>
    </row>
    <row r="98" spans="1:7">
      <c r="C98" t="s">
        <v>970</v>
      </c>
    </row>
    <row r="99" spans="1:7">
      <c r="D99" t="s">
        <v>2134</v>
      </c>
    </row>
    <row r="100" spans="1:7">
      <c r="E100" t="s">
        <v>2134</v>
      </c>
    </row>
    <row r="101" spans="1:7">
      <c r="F101" t="s">
        <v>146</v>
      </c>
      <c r="G101">
        <v>1</v>
      </c>
    </row>
    <row r="102" spans="1:7">
      <c r="C102" t="s">
        <v>1008</v>
      </c>
    </row>
    <row r="103" spans="1:7">
      <c r="D103" t="s">
        <v>2134</v>
      </c>
    </row>
    <row r="104" spans="1:7">
      <c r="E104" t="s">
        <v>2134</v>
      </c>
    </row>
    <row r="105" spans="1:7">
      <c r="F105" t="s">
        <v>130</v>
      </c>
      <c r="G105">
        <v>1</v>
      </c>
    </row>
    <row r="106" spans="1:7">
      <c r="A106" t="s">
        <v>367</v>
      </c>
    </row>
    <row r="107" spans="1:7">
      <c r="B107" t="s">
        <v>2115</v>
      </c>
    </row>
    <row r="108" spans="1:7">
      <c r="C108">
        <v>6101916703823430</v>
      </c>
    </row>
    <row r="109" spans="1:7">
      <c r="D109" t="s">
        <v>1353</v>
      </c>
    </row>
    <row r="110" spans="1:7">
      <c r="E110" t="s">
        <v>2134</v>
      </c>
    </row>
    <row r="111" spans="1:7">
      <c r="F111" t="s">
        <v>59</v>
      </c>
      <c r="G111">
        <v>1</v>
      </c>
    </row>
    <row r="112" spans="1:7">
      <c r="C112" t="s">
        <v>1286</v>
      </c>
    </row>
    <row r="113" spans="2:7">
      <c r="D113" t="s">
        <v>2134</v>
      </c>
    </row>
    <row r="114" spans="2:7">
      <c r="E114" t="s">
        <v>2134</v>
      </c>
    </row>
    <row r="115" spans="2:7">
      <c r="F115" t="s">
        <v>130</v>
      </c>
      <c r="G115">
        <v>1</v>
      </c>
    </row>
    <row r="116" spans="2:7">
      <c r="B116" t="s">
        <v>2103</v>
      </c>
    </row>
    <row r="117" spans="2:7">
      <c r="C117">
        <v>6101959508016090</v>
      </c>
    </row>
    <row r="118" spans="2:7">
      <c r="D118" t="s">
        <v>2134</v>
      </c>
    </row>
    <row r="119" spans="2:7">
      <c r="E119" t="s">
        <v>2134</v>
      </c>
    </row>
    <row r="120" spans="2:7">
      <c r="F120" t="s">
        <v>59</v>
      </c>
      <c r="G120">
        <v>1</v>
      </c>
    </row>
    <row r="121" spans="2:7">
      <c r="B121" t="s">
        <v>901</v>
      </c>
    </row>
    <row r="122" spans="2:7">
      <c r="C122" t="s">
        <v>896</v>
      </c>
    </row>
    <row r="123" spans="2:7">
      <c r="D123" t="s">
        <v>2134</v>
      </c>
    </row>
    <row r="124" spans="2:7">
      <c r="E124" t="s">
        <v>2134</v>
      </c>
    </row>
    <row r="125" spans="2:7">
      <c r="F125" t="s">
        <v>146</v>
      </c>
      <c r="G125">
        <v>1</v>
      </c>
    </row>
    <row r="245" spans="7:7">
      <c r="G245">
        <f>SUM(G6:G244)</f>
        <v>25</v>
      </c>
    </row>
  </sheetData>
  <phoneticPr fontId="10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BEF38-AB90-4E38-8B78-11C73493A28E}">
  <dimension ref="A1:Q11"/>
  <sheetViews>
    <sheetView zoomScale="85" zoomScaleNormal="85" workbookViewId="0">
      <selection activeCell="F4" sqref="F4"/>
    </sheetView>
  </sheetViews>
  <sheetFormatPr defaultColWidth="8.88671875" defaultRowHeight="14.4"/>
  <cols>
    <col min="1" max="1" width="5.44140625" style="1" customWidth="1"/>
    <col min="2" max="2" width="7.44140625" style="1" bestFit="1" customWidth="1"/>
    <col min="3" max="3" width="7.44140625" style="1" customWidth="1"/>
    <col min="4" max="4" width="10.44140625" style="1" bestFit="1" customWidth="1"/>
    <col min="5" max="5" width="13" style="1" bestFit="1" customWidth="1"/>
    <col min="6" max="6" width="15" style="1" customWidth="1"/>
    <col min="7" max="7" width="14.44140625" style="1" customWidth="1"/>
    <col min="8" max="8" width="8.44140625" style="1" bestFit="1" customWidth="1"/>
    <col min="9" max="9" width="22.44140625" style="1" customWidth="1"/>
    <col min="10" max="10" width="14.44140625" style="1" bestFit="1" customWidth="1"/>
    <col min="11" max="11" width="74.44140625" style="1" customWidth="1"/>
    <col min="12" max="12" width="11.44140625" style="1" bestFit="1" customWidth="1"/>
    <col min="13" max="13" width="15.109375" style="1" customWidth="1"/>
    <col min="14" max="14" width="47.44140625" style="1" customWidth="1"/>
    <col min="15" max="15" width="36.44140625" style="1" customWidth="1"/>
    <col min="16" max="16" width="17.109375" style="1" customWidth="1"/>
    <col min="17" max="17" width="51.44140625" style="1" customWidth="1"/>
    <col min="18" max="16384" width="8.88671875" style="1"/>
  </cols>
  <sheetData>
    <row r="1" spans="1:17" ht="15.6">
      <c r="A1" s="5" t="s">
        <v>43</v>
      </c>
      <c r="B1" s="6" t="s">
        <v>44</v>
      </c>
      <c r="C1" s="6" t="s">
        <v>45</v>
      </c>
      <c r="D1" s="6" t="s">
        <v>46</v>
      </c>
      <c r="E1" s="7" t="s">
        <v>47</v>
      </c>
      <c r="F1" s="7" t="s">
        <v>48</v>
      </c>
      <c r="G1" s="7" t="s">
        <v>49</v>
      </c>
      <c r="H1" s="6" t="s">
        <v>50</v>
      </c>
      <c r="I1" s="6" t="s">
        <v>51</v>
      </c>
      <c r="J1" s="6" t="s">
        <v>52</v>
      </c>
      <c r="K1" s="10" t="s">
        <v>53</v>
      </c>
      <c r="L1" s="11" t="s">
        <v>54</v>
      </c>
      <c r="M1" s="11" t="s">
        <v>55</v>
      </c>
      <c r="N1" s="8" t="s">
        <v>56</v>
      </c>
      <c r="O1" s="9" t="s">
        <v>57</v>
      </c>
      <c r="P1" s="1" t="s">
        <v>58</v>
      </c>
    </row>
    <row r="2" spans="1:17" s="23" customFormat="1" ht="174" customHeight="1">
      <c r="A2" s="22">
        <v>1</v>
      </c>
      <c r="B2" s="24" t="s">
        <v>59</v>
      </c>
      <c r="C2" s="20"/>
      <c r="D2" s="20"/>
      <c r="E2" s="20"/>
      <c r="F2" s="27" t="s">
        <v>60</v>
      </c>
      <c r="G2" s="27" t="s">
        <v>61</v>
      </c>
      <c r="H2" s="25"/>
      <c r="I2" s="29" t="s">
        <v>62</v>
      </c>
      <c r="J2" s="31" t="s">
        <v>63</v>
      </c>
      <c r="K2" s="28" t="s">
        <v>64</v>
      </c>
      <c r="L2" s="20" t="s">
        <v>65</v>
      </c>
      <c r="M2" s="20" t="s">
        <v>66</v>
      </c>
      <c r="N2" s="20"/>
      <c r="O2" s="28" t="s">
        <v>67</v>
      </c>
      <c r="P2" s="20"/>
      <c r="Q2" s="26" t="s">
        <v>68</v>
      </c>
    </row>
    <row r="3" spans="1:17" s="32" customFormat="1" ht="86.4">
      <c r="A3" s="22">
        <v>2</v>
      </c>
      <c r="B3" s="24" t="s">
        <v>59</v>
      </c>
      <c r="C3" s="6"/>
      <c r="D3" s="6"/>
      <c r="F3" s="33" t="s">
        <v>69</v>
      </c>
      <c r="I3" s="34" t="s">
        <v>70</v>
      </c>
      <c r="J3" s="35" t="s">
        <v>71</v>
      </c>
      <c r="K3" s="499" t="s">
        <v>72</v>
      </c>
      <c r="N3" s="36" t="s">
        <v>73</v>
      </c>
      <c r="O3" s="36" t="s">
        <v>74</v>
      </c>
    </row>
    <row r="4" spans="1:17" ht="230.4">
      <c r="A4" s="22">
        <v>3</v>
      </c>
      <c r="B4" s="24" t="s">
        <v>59</v>
      </c>
      <c r="C4" s="6"/>
      <c r="D4" s="6"/>
      <c r="E4" s="1" t="s">
        <v>75</v>
      </c>
      <c r="F4" s="57" t="s">
        <v>76</v>
      </c>
      <c r="G4" s="27" t="s">
        <v>77</v>
      </c>
      <c r="H4" s="30"/>
      <c r="I4" s="34" t="s">
        <v>78</v>
      </c>
      <c r="J4" s="58" t="s">
        <v>79</v>
      </c>
      <c r="K4" s="13" t="s">
        <v>80</v>
      </c>
      <c r="L4" s="1" t="s">
        <v>81</v>
      </c>
      <c r="M4" s="58" t="s">
        <v>82</v>
      </c>
      <c r="N4" s="13" t="s">
        <v>83</v>
      </c>
      <c r="O4" s="13" t="s">
        <v>84</v>
      </c>
      <c r="Q4" s="59" t="s">
        <v>85</v>
      </c>
    </row>
    <row r="5" spans="1:17" ht="27.6">
      <c r="A5" s="22">
        <v>4</v>
      </c>
      <c r="B5" s="24" t="s">
        <v>59</v>
      </c>
      <c r="C5" s="6"/>
      <c r="D5" s="6"/>
      <c r="E5" s="1" t="s">
        <v>75</v>
      </c>
      <c r="F5" s="57" t="s">
        <v>86</v>
      </c>
      <c r="I5" s="34" t="s">
        <v>87</v>
      </c>
      <c r="J5" s="58" t="s">
        <v>88</v>
      </c>
      <c r="K5" s="1" t="s">
        <v>89</v>
      </c>
      <c r="M5" s="58" t="s">
        <v>90</v>
      </c>
      <c r="O5" s="1" t="s">
        <v>91</v>
      </c>
      <c r="Q5" s="59" t="s">
        <v>92</v>
      </c>
    </row>
    <row r="6" spans="1:17" ht="24.6">
      <c r="A6" s="22">
        <v>5</v>
      </c>
      <c r="B6" s="24" t="s">
        <v>59</v>
      </c>
      <c r="C6" s="6"/>
      <c r="D6" s="6"/>
      <c r="E6" s="1" t="s">
        <v>93</v>
      </c>
      <c r="F6" s="63" t="s">
        <v>94</v>
      </c>
      <c r="I6" s="34" t="s">
        <v>95</v>
      </c>
      <c r="J6" s="58" t="s">
        <v>96</v>
      </c>
      <c r="K6" s="1" t="s">
        <v>97</v>
      </c>
      <c r="M6" s="58" t="s">
        <v>82</v>
      </c>
      <c r="O6" s="1" t="s">
        <v>98</v>
      </c>
      <c r="Q6" s="58" t="s">
        <v>99</v>
      </c>
    </row>
    <row r="7" spans="1:17" ht="15.6">
      <c r="A7" s="22">
        <v>6</v>
      </c>
      <c r="C7" s="6"/>
      <c r="D7" s="6"/>
    </row>
    <row r="8" spans="1:17" ht="15.6">
      <c r="A8" s="22">
        <v>7</v>
      </c>
      <c r="C8" s="6"/>
      <c r="D8" s="6"/>
    </row>
    <row r="9" spans="1:17" ht="15.6">
      <c r="A9" s="22">
        <v>8</v>
      </c>
      <c r="C9" s="6"/>
      <c r="D9" s="6"/>
    </row>
    <row r="10" spans="1:17" ht="15.6">
      <c r="A10" s="22">
        <v>9</v>
      </c>
      <c r="C10" s="6"/>
      <c r="D10" s="6"/>
    </row>
    <row r="11" spans="1:17" ht="15.6">
      <c r="A11" s="22">
        <v>10</v>
      </c>
      <c r="C11" s="6"/>
      <c r="D11" s="6"/>
    </row>
  </sheetData>
  <autoFilter ref="A1:Q1" xr:uid="{245BEF38-AB90-4E38-8B78-11C73493A28E}"/>
  <phoneticPr fontId="10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71513-9118-4D05-81E1-50C5F14AFD3F}">
  <sheetPr filterMode="1"/>
  <dimension ref="A1:AW222"/>
  <sheetViews>
    <sheetView tabSelected="1" zoomScale="85" zoomScaleNormal="85" workbookViewId="0">
      <pane xSplit="17" ySplit="1" topLeftCell="W64" activePane="bottomRight" state="frozen"/>
      <selection pane="topRight" activeCell="R1" sqref="R1"/>
      <selection pane="bottomLeft" activeCell="A2" sqref="A2"/>
      <selection pane="bottomRight" activeCell="AN194" sqref="AN194"/>
    </sheetView>
  </sheetViews>
  <sheetFormatPr defaultColWidth="10.109375" defaultRowHeight="68.25" customHeight="1"/>
  <cols>
    <col min="1" max="1" width="5.109375" style="111" customWidth="1"/>
    <col min="2" max="2" width="16.88671875" style="111" customWidth="1"/>
    <col min="3" max="3" width="6.77734375" style="111" hidden="1" customWidth="1"/>
    <col min="4" max="4" width="5.109375" style="111" hidden="1" customWidth="1"/>
    <col min="5" max="5" width="8" style="110" customWidth="1"/>
    <col min="6" max="6" width="17.44140625" style="111" customWidth="1"/>
    <col min="7" max="7" width="15.88671875" style="115" customWidth="1"/>
    <col min="8" max="8" width="11.109375" style="111" customWidth="1"/>
    <col min="9" max="9" width="12.44140625" style="111" customWidth="1"/>
    <col min="10" max="10" width="14.6640625" style="111" hidden="1" customWidth="1"/>
    <col min="11" max="11" width="15.33203125" style="111" customWidth="1"/>
    <col min="12" max="12" width="9.77734375" style="114" hidden="1" customWidth="1"/>
    <col min="13" max="13" width="12" style="163" customWidth="1"/>
    <col min="14" max="14" width="8.33203125" style="111" hidden="1" customWidth="1"/>
    <col min="15" max="15" width="4.6640625" style="111" customWidth="1"/>
    <col min="16" max="16" width="20.88671875" style="111" customWidth="1"/>
    <col min="17" max="17" width="30.44140625" style="111" hidden="1" customWidth="1"/>
    <col min="18" max="18" width="8.44140625" style="111" customWidth="1"/>
    <col min="19" max="19" width="11.44140625" style="111" customWidth="1"/>
    <col min="20" max="20" width="7.44140625" style="111" customWidth="1"/>
    <col min="21" max="22" width="26.44140625" style="111" customWidth="1"/>
    <col min="23" max="23" width="11.44140625" style="111" customWidth="1"/>
    <col min="24" max="24" width="2.109375" style="111" hidden="1" customWidth="1"/>
    <col min="25" max="25" width="13.44140625" style="111" customWidth="1"/>
    <col min="26" max="26" width="9.6640625" style="110" customWidth="1"/>
    <col min="27" max="27" width="14.44140625" style="111" customWidth="1"/>
    <col min="28" max="28" width="10.109375" style="111" hidden="1" customWidth="1"/>
    <col min="29" max="29" width="8.33203125" style="111" customWidth="1"/>
    <col min="30" max="30" width="10.77734375" style="111" customWidth="1"/>
    <col min="31" max="31" width="18.109375" style="111" customWidth="1"/>
    <col min="32" max="32" width="24.77734375" style="41" customWidth="1"/>
    <col min="33" max="34" width="17.44140625" style="111" customWidth="1"/>
    <col min="35" max="35" width="18" style="111" customWidth="1"/>
    <col min="36" max="36" width="10.109375" style="111"/>
    <col min="37" max="37" width="8.44140625" style="111" customWidth="1"/>
    <col min="38" max="38" width="5.44140625" style="111" hidden="1" customWidth="1"/>
    <col min="39" max="39" width="10.44140625" style="111" hidden="1" customWidth="1"/>
    <col min="40" max="40" width="26.33203125" style="111" customWidth="1"/>
    <col min="41" max="41" width="10.109375" style="111"/>
    <col min="42" max="42" width="4" style="111" customWidth="1"/>
    <col min="43" max="43" width="5.77734375" style="111" customWidth="1"/>
    <col min="44" max="44" width="6.6640625" style="111" customWidth="1"/>
    <col min="45" max="45" width="10.109375" style="111"/>
    <col min="46" max="46" width="10.109375" style="253" bestFit="1"/>
    <col min="47" max="47" width="27.77734375" style="607" customWidth="1"/>
    <col min="48" max="48" width="18.6640625" style="584" customWidth="1"/>
    <col min="49" max="16384" width="10.109375" style="111"/>
  </cols>
  <sheetData>
    <row r="1" spans="1:49" s="110" customFormat="1" ht="68.25" customHeight="1">
      <c r="A1" s="110" t="s">
        <v>100</v>
      </c>
      <c r="B1" s="193" t="s">
        <v>101</v>
      </c>
      <c r="C1" s="193" t="s">
        <v>102</v>
      </c>
      <c r="D1" s="194" t="s">
        <v>103</v>
      </c>
      <c r="E1" s="194" t="s">
        <v>104</v>
      </c>
      <c r="F1" s="194" t="s">
        <v>48</v>
      </c>
      <c r="G1" s="195" t="s">
        <v>51</v>
      </c>
      <c r="H1" s="194" t="s">
        <v>105</v>
      </c>
      <c r="I1" s="194" t="s">
        <v>106</v>
      </c>
      <c r="J1" s="194" t="s">
        <v>107</v>
      </c>
      <c r="K1" s="194" t="s">
        <v>108</v>
      </c>
      <c r="L1" s="194" t="s">
        <v>109</v>
      </c>
      <c r="M1" s="196" t="s">
        <v>52</v>
      </c>
      <c r="N1" s="194" t="s">
        <v>110</v>
      </c>
      <c r="O1" s="194" t="s">
        <v>111</v>
      </c>
      <c r="P1" s="197" t="s">
        <v>112</v>
      </c>
      <c r="Q1" s="197" t="s">
        <v>113</v>
      </c>
      <c r="R1" s="197" t="s">
        <v>114</v>
      </c>
      <c r="S1" s="197" t="s">
        <v>115</v>
      </c>
      <c r="T1" s="109" t="s">
        <v>2</v>
      </c>
      <c r="U1" s="109" t="s">
        <v>116</v>
      </c>
      <c r="V1" s="109" t="s">
        <v>117</v>
      </c>
      <c r="W1" s="109" t="s">
        <v>55</v>
      </c>
      <c r="X1" s="109" t="s">
        <v>118</v>
      </c>
      <c r="Y1" s="109" t="s">
        <v>119</v>
      </c>
      <c r="Z1" s="109" t="s">
        <v>120</v>
      </c>
      <c r="AA1" s="112" t="s">
        <v>121</v>
      </c>
      <c r="AB1" s="109" t="s">
        <v>122</v>
      </c>
      <c r="AC1" s="109" t="s">
        <v>123</v>
      </c>
      <c r="AD1" s="109" t="s">
        <v>2253</v>
      </c>
      <c r="AE1" s="227" t="s">
        <v>2246</v>
      </c>
      <c r="AF1" s="227" t="s">
        <v>125</v>
      </c>
      <c r="AG1" s="252" t="s">
        <v>2159</v>
      </c>
      <c r="AH1" s="252" t="s">
        <v>2156</v>
      </c>
      <c r="AI1" s="252" t="s">
        <v>2157</v>
      </c>
      <c r="AJ1" s="252" t="s">
        <v>127</v>
      </c>
      <c r="AK1" s="252" t="s">
        <v>128</v>
      </c>
      <c r="AL1" s="177"/>
      <c r="AN1" s="556" t="s">
        <v>2274</v>
      </c>
      <c r="AO1" s="556" t="s">
        <v>2275</v>
      </c>
      <c r="AP1" s="556" t="s">
        <v>2276</v>
      </c>
      <c r="AQ1" s="556" t="s">
        <v>2277</v>
      </c>
      <c r="AR1" s="556" t="s">
        <v>2278</v>
      </c>
      <c r="AS1" s="556" t="s">
        <v>2273</v>
      </c>
      <c r="AT1" s="594" t="s">
        <v>2645</v>
      </c>
      <c r="AU1" s="606" t="s">
        <v>2650</v>
      </c>
      <c r="AV1" s="597" t="s">
        <v>2651</v>
      </c>
      <c r="AW1" s="110" t="s">
        <v>2668</v>
      </c>
    </row>
    <row r="2" spans="1:49" ht="68.25" hidden="1" customHeight="1">
      <c r="A2" s="111">
        <v>1</v>
      </c>
      <c r="B2" s="117" t="s">
        <v>129</v>
      </c>
      <c r="C2" s="114"/>
      <c r="D2" s="138"/>
      <c r="E2" s="115" t="s">
        <v>130</v>
      </c>
      <c r="F2" s="113" t="s">
        <v>131</v>
      </c>
      <c r="G2" s="209" t="s">
        <v>132</v>
      </c>
      <c r="H2" s="157" t="s">
        <v>133</v>
      </c>
      <c r="I2" s="132" t="s">
        <v>134</v>
      </c>
      <c r="J2" s="121"/>
      <c r="K2" s="114" t="s">
        <v>135</v>
      </c>
      <c r="L2" s="133"/>
      <c r="M2" s="168">
        <v>45204</v>
      </c>
      <c r="N2" s="114"/>
      <c r="O2" s="138">
        <v>832944</v>
      </c>
      <c r="P2" s="114" t="s">
        <v>136</v>
      </c>
      <c r="Q2" s="114" t="s">
        <v>137</v>
      </c>
      <c r="R2" s="114"/>
      <c r="S2" s="131" t="s">
        <v>581</v>
      </c>
      <c r="T2" s="131"/>
      <c r="U2" s="114"/>
      <c r="V2" s="131" t="s">
        <v>138</v>
      </c>
      <c r="W2" s="114" t="s">
        <v>66</v>
      </c>
      <c r="X2" s="114"/>
      <c r="Y2" s="121" t="s">
        <v>139</v>
      </c>
      <c r="Z2" s="187" t="s">
        <v>140</v>
      </c>
      <c r="AA2" s="124" t="s">
        <v>141</v>
      </c>
      <c r="AD2" s="111" t="str">
        <f>_xlfn.XLOOKUP(G2,'[1]ByteDance Fleet_Pivo (2)'!$E:$E,'[1]ByteDance Fleet_Pivo (2)'!$X:$X,,0)</f>
        <v>DPM Random</v>
      </c>
      <c r="AE2" s="114" t="s">
        <v>1686</v>
      </c>
      <c r="AF2" s="114" t="s">
        <v>137</v>
      </c>
      <c r="AG2" s="111" t="s">
        <v>2158</v>
      </c>
      <c r="AH2" s="298" t="s">
        <v>2140</v>
      </c>
      <c r="AI2" s="298" t="s">
        <v>2217</v>
      </c>
      <c r="AJ2" s="467" t="s">
        <v>142</v>
      </c>
      <c r="AK2" s="468" t="s">
        <v>143</v>
      </c>
      <c r="AL2" s="111" t="s">
        <v>144</v>
      </c>
      <c r="AN2" s="557" t="s">
        <v>2279</v>
      </c>
      <c r="AO2" s="558">
        <v>0</v>
      </c>
      <c r="AP2" s="559" t="s">
        <v>2280</v>
      </c>
      <c r="AQ2" s="559" t="s">
        <v>2281</v>
      </c>
      <c r="AR2" s="559"/>
      <c r="AS2" s="587" t="s">
        <v>2282</v>
      </c>
      <c r="AT2" s="595" t="b">
        <v>0</v>
      </c>
      <c r="AU2" s="36" t="s">
        <v>2279</v>
      </c>
      <c r="AV2" s="584" t="s">
        <v>2307</v>
      </c>
      <c r="AW2" s="111" t="s">
        <v>2286</v>
      </c>
    </row>
    <row r="3" spans="1:49" ht="68.25" hidden="1" customHeight="1">
      <c r="A3" s="111">
        <v>2</v>
      </c>
      <c r="B3" s="113" t="s">
        <v>145</v>
      </c>
      <c r="C3" s="114"/>
      <c r="D3" s="114"/>
      <c r="E3" s="115" t="s">
        <v>146</v>
      </c>
      <c r="F3" s="116" t="s">
        <v>147</v>
      </c>
      <c r="G3" s="209" t="s">
        <v>148</v>
      </c>
      <c r="H3" s="157" t="s">
        <v>133</v>
      </c>
      <c r="J3" s="118"/>
      <c r="K3" s="114" t="s">
        <v>65</v>
      </c>
      <c r="L3" s="119"/>
      <c r="M3" s="166">
        <v>45205</v>
      </c>
      <c r="N3" s="114"/>
      <c r="O3" s="114"/>
      <c r="P3" s="120" t="s">
        <v>149</v>
      </c>
      <c r="Q3" s="114" t="s">
        <v>150</v>
      </c>
      <c r="R3" s="120"/>
      <c r="S3" s="114"/>
      <c r="T3" s="114"/>
      <c r="U3" s="114" t="s">
        <v>151</v>
      </c>
      <c r="V3" s="114" t="s">
        <v>152</v>
      </c>
      <c r="W3" s="114" t="s">
        <v>66</v>
      </c>
      <c r="X3" s="114"/>
      <c r="Y3" s="116" t="s">
        <v>153</v>
      </c>
      <c r="Z3" s="110" t="s">
        <v>154</v>
      </c>
      <c r="AA3" s="114" t="s">
        <v>155</v>
      </c>
      <c r="AD3" s="111" t="str">
        <f>_xlfn.XLOOKUP(G3,'[1]ByteDance Fleet_Pivo (2)'!$E:$E,'[1]ByteDance Fleet_Pivo (2)'!$X:$X,,0)</f>
        <v>DPM Exposure</v>
      </c>
      <c r="AE3" s="114" t="s">
        <v>312</v>
      </c>
      <c r="AF3" s="114" t="s">
        <v>483</v>
      </c>
      <c r="AG3" s="111" t="s">
        <v>2158</v>
      </c>
      <c r="AH3" s="298" t="s">
        <v>2160</v>
      </c>
      <c r="AI3" s="298" t="s">
        <v>2202</v>
      </c>
      <c r="AJ3" s="469" t="s">
        <v>156</v>
      </c>
      <c r="AK3" s="468" t="s">
        <v>157</v>
      </c>
      <c r="AN3" s="560" t="s">
        <v>2283</v>
      </c>
      <c r="AO3" s="560" t="s">
        <v>2284</v>
      </c>
      <c r="AP3" s="559"/>
      <c r="AQ3" s="559" t="s">
        <v>2285</v>
      </c>
      <c r="AR3" s="559"/>
      <c r="AS3" s="587" t="s">
        <v>2286</v>
      </c>
      <c r="AT3" s="595" t="b">
        <v>1</v>
      </c>
      <c r="AU3" s="36" t="s">
        <v>2372</v>
      </c>
    </row>
    <row r="4" spans="1:49" ht="68.25" hidden="1" customHeight="1">
      <c r="A4" s="111">
        <v>3</v>
      </c>
      <c r="B4" s="114" t="s">
        <v>129</v>
      </c>
      <c r="C4" s="114"/>
      <c r="D4" s="114"/>
      <c r="E4" s="115" t="s">
        <v>130</v>
      </c>
      <c r="F4" s="113" t="s">
        <v>158</v>
      </c>
      <c r="G4" s="209" t="s">
        <v>159</v>
      </c>
      <c r="H4" s="157" t="s">
        <v>133</v>
      </c>
      <c r="I4" s="132" t="s">
        <v>160</v>
      </c>
      <c r="J4" s="114"/>
      <c r="K4" s="114" t="s">
        <v>135</v>
      </c>
      <c r="L4" s="133"/>
      <c r="M4" s="168">
        <v>45207</v>
      </c>
      <c r="N4" s="114"/>
      <c r="O4" s="114"/>
      <c r="P4" s="114" t="s">
        <v>161</v>
      </c>
      <c r="Q4" s="114" t="s">
        <v>162</v>
      </c>
      <c r="R4" s="114"/>
      <c r="S4" s="131" t="s">
        <v>557</v>
      </c>
      <c r="T4" s="131"/>
      <c r="U4" s="114" t="s">
        <v>163</v>
      </c>
      <c r="V4" s="131" t="s">
        <v>164</v>
      </c>
      <c r="W4" s="114" t="s">
        <v>66</v>
      </c>
      <c r="X4" s="114"/>
      <c r="Y4" s="114" t="s">
        <v>165</v>
      </c>
      <c r="Z4" s="187" t="s">
        <v>166</v>
      </c>
      <c r="AA4" s="114" t="s">
        <v>167</v>
      </c>
      <c r="AD4" s="111" t="str">
        <f>_xlfn.XLOOKUP(G4,'[1]ByteDance Fleet_Pivo (2)'!$E:$E,'[1]ByteDance Fleet_Pivo (2)'!$X:$X,,0)</f>
        <v>memory.DIMM</v>
      </c>
      <c r="AE4" s="114" t="s">
        <v>2248</v>
      </c>
      <c r="AF4" s="114" t="s">
        <v>168</v>
      </c>
      <c r="AG4" s="111" t="s">
        <v>2163</v>
      </c>
      <c r="AH4" s="298" t="s">
        <v>2164</v>
      </c>
      <c r="AI4" s="298" t="s">
        <v>2174</v>
      </c>
      <c r="AJ4" s="470" t="s">
        <v>169</v>
      </c>
      <c r="AK4" s="468" t="s">
        <v>170</v>
      </c>
      <c r="AL4" s="111" t="s">
        <v>171</v>
      </c>
      <c r="AN4" s="559" t="e">
        <v>#N/A</v>
      </c>
      <c r="AO4" s="559" t="e">
        <v>#N/A</v>
      </c>
      <c r="AP4" s="559"/>
      <c r="AQ4" s="559"/>
      <c r="AR4" s="559"/>
      <c r="AS4" s="588" t="s">
        <v>169</v>
      </c>
      <c r="AT4" s="595" t="b">
        <v>1</v>
      </c>
      <c r="AU4" s="36" t="s">
        <v>2355</v>
      </c>
    </row>
    <row r="5" spans="1:49" ht="68.25" customHeight="1">
      <c r="A5" s="111">
        <v>4</v>
      </c>
      <c r="B5" s="117" t="s">
        <v>172</v>
      </c>
      <c r="C5" s="114"/>
      <c r="D5" s="114"/>
      <c r="E5" s="115" t="s">
        <v>130</v>
      </c>
      <c r="F5" s="113" t="s">
        <v>173</v>
      </c>
      <c r="G5" s="209" t="s">
        <v>174</v>
      </c>
      <c r="H5" s="157" t="s">
        <v>133</v>
      </c>
      <c r="I5" s="132" t="s">
        <v>134</v>
      </c>
      <c r="J5" s="114"/>
      <c r="K5" s="114" t="s">
        <v>135</v>
      </c>
      <c r="L5" s="133"/>
      <c r="M5" s="168">
        <v>45207</v>
      </c>
      <c r="N5" s="114"/>
      <c r="O5" s="114"/>
      <c r="P5" s="114" t="s">
        <v>175</v>
      </c>
      <c r="Q5" s="114" t="s">
        <v>176</v>
      </c>
      <c r="R5" s="114"/>
      <c r="S5" s="131" t="s">
        <v>581</v>
      </c>
      <c r="T5" s="131"/>
      <c r="U5" s="114" t="s">
        <v>177</v>
      </c>
      <c r="V5" s="131" t="s">
        <v>178</v>
      </c>
      <c r="W5" s="114" t="s">
        <v>66</v>
      </c>
      <c r="X5" s="114"/>
      <c r="Y5" s="114" t="s">
        <v>179</v>
      </c>
      <c r="Z5" s="187" t="s">
        <v>180</v>
      </c>
      <c r="AA5" s="122" t="s">
        <v>181</v>
      </c>
      <c r="AD5" s="111" t="str">
        <f>_xlfn.XLOOKUP(G5,'[1]ByteDance Fleet_Pivo (2)'!$E:$E,'[1]ByteDance Fleet_Pivo (2)'!$X:$X,,0)</f>
        <v>Know Issue.SW Fix</v>
      </c>
      <c r="AE5" s="114" t="s">
        <v>2249</v>
      </c>
      <c r="AF5" s="114" t="s">
        <v>2141</v>
      </c>
      <c r="AG5" s="111" t="s">
        <v>2158</v>
      </c>
      <c r="AH5" s="298" t="s">
        <v>2161</v>
      </c>
      <c r="AI5" s="298" t="s">
        <v>2203</v>
      </c>
      <c r="AJ5" s="467" t="s">
        <v>156</v>
      </c>
      <c r="AK5" s="468" t="s">
        <v>182</v>
      </c>
      <c r="AL5" s="111" t="s">
        <v>183</v>
      </c>
      <c r="AN5" s="557" t="s">
        <v>2283</v>
      </c>
      <c r="AO5" s="559">
        <v>0</v>
      </c>
      <c r="AP5" s="559"/>
      <c r="AQ5" s="559" t="s">
        <v>2287</v>
      </c>
      <c r="AR5" s="559"/>
      <c r="AS5" s="587" t="s">
        <v>2282</v>
      </c>
      <c r="AT5" s="595" t="b">
        <v>0</v>
      </c>
      <c r="AU5" s="36" t="s">
        <v>2372</v>
      </c>
      <c r="AV5" s="584" t="s">
        <v>2307</v>
      </c>
      <c r="AW5" s="111" t="s">
        <v>2286</v>
      </c>
    </row>
    <row r="6" spans="1:49" ht="68.25" hidden="1" customHeight="1">
      <c r="A6" s="111">
        <v>5</v>
      </c>
      <c r="B6" s="118" t="s">
        <v>184</v>
      </c>
      <c r="C6" s="114"/>
      <c r="D6" s="114"/>
      <c r="E6" s="115" t="s">
        <v>146</v>
      </c>
      <c r="F6" s="113" t="s">
        <v>185</v>
      </c>
      <c r="G6" s="209" t="s">
        <v>186</v>
      </c>
      <c r="H6" s="157" t="s">
        <v>133</v>
      </c>
      <c r="J6" s="118"/>
      <c r="K6" s="114" t="s">
        <v>187</v>
      </c>
      <c r="L6" s="121"/>
      <c r="M6" s="167">
        <v>45208</v>
      </c>
      <c r="N6" s="114"/>
      <c r="O6" s="114"/>
      <c r="P6" s="122" t="s">
        <v>188</v>
      </c>
      <c r="Q6" s="114" t="s">
        <v>189</v>
      </c>
      <c r="R6" s="122"/>
      <c r="S6" s="122"/>
      <c r="T6" s="122"/>
      <c r="U6" s="114" t="s">
        <v>190</v>
      </c>
      <c r="V6" s="122" t="s">
        <v>191</v>
      </c>
      <c r="W6" s="123" t="s">
        <v>192</v>
      </c>
      <c r="X6" s="123"/>
      <c r="Y6" s="114" t="s">
        <v>193</v>
      </c>
      <c r="AA6" s="122" t="s">
        <v>181</v>
      </c>
      <c r="AD6" s="111" t="str">
        <f>_xlfn.XLOOKUP(G6,'[1]ByteDance Fleet_Pivo (2)'!$E:$E,'[1]ByteDance Fleet_Pivo (2)'!$X:$X,,0)</f>
        <v>Know Issue.SW Fix</v>
      </c>
      <c r="AE6" s="114" t="s">
        <v>2249</v>
      </c>
      <c r="AF6" s="114" t="s">
        <v>2165</v>
      </c>
      <c r="AG6" s="111" t="s">
        <v>2158</v>
      </c>
      <c r="AH6" s="298" t="s">
        <v>2162</v>
      </c>
      <c r="AI6" s="298" t="s">
        <v>2165</v>
      </c>
      <c r="AJ6" s="467" t="s">
        <v>156</v>
      </c>
      <c r="AK6" s="468" t="s">
        <v>182</v>
      </c>
      <c r="AL6" s="111" t="s">
        <v>194</v>
      </c>
      <c r="AN6" s="557" t="s">
        <v>2283</v>
      </c>
      <c r="AO6" s="559">
        <v>0</v>
      </c>
      <c r="AP6" s="559" t="s">
        <v>2288</v>
      </c>
      <c r="AQ6" s="559"/>
      <c r="AR6" s="559" t="s">
        <v>714</v>
      </c>
      <c r="AS6" s="587" t="s">
        <v>2282</v>
      </c>
      <c r="AT6" s="595" t="b">
        <v>0</v>
      </c>
      <c r="AU6" s="36" t="s">
        <v>2361</v>
      </c>
      <c r="AV6" s="584" t="s">
        <v>2658</v>
      </c>
    </row>
    <row r="7" spans="1:49" ht="68.25" hidden="1" customHeight="1">
      <c r="A7" s="111">
        <v>6</v>
      </c>
      <c r="B7" s="113" t="s">
        <v>195</v>
      </c>
      <c r="C7" s="114"/>
      <c r="D7" s="114"/>
      <c r="E7" s="115" t="s">
        <v>146</v>
      </c>
      <c r="F7" s="113" t="s">
        <v>196</v>
      </c>
      <c r="G7" s="209" t="s">
        <v>186</v>
      </c>
      <c r="H7" s="157" t="s">
        <v>133</v>
      </c>
      <c r="J7" s="118"/>
      <c r="K7" s="114" t="s">
        <v>187</v>
      </c>
      <c r="L7" s="121"/>
      <c r="M7" s="167">
        <v>45208</v>
      </c>
      <c r="N7" s="114"/>
      <c r="O7" s="114"/>
      <c r="P7" s="122" t="s">
        <v>188</v>
      </c>
      <c r="Q7" s="114" t="s">
        <v>189</v>
      </c>
      <c r="R7" s="122"/>
      <c r="S7" s="122"/>
      <c r="T7" s="122"/>
      <c r="U7" s="114" t="s">
        <v>190</v>
      </c>
      <c r="V7" s="122" t="s">
        <v>191</v>
      </c>
      <c r="W7" s="123" t="s">
        <v>192</v>
      </c>
      <c r="X7" s="123"/>
      <c r="Y7" s="114" t="s">
        <v>197</v>
      </c>
      <c r="AA7" s="122" t="s">
        <v>181</v>
      </c>
      <c r="AD7" s="111" t="str">
        <f>_xlfn.XLOOKUP(G7,'[1]ByteDance Fleet_Pivo (2)'!$E:$E,'[1]ByteDance Fleet_Pivo (2)'!$X:$X,,0)</f>
        <v>Know Issue.SW Fix</v>
      </c>
      <c r="AE7" s="114" t="s">
        <v>2249</v>
      </c>
      <c r="AF7" s="114" t="s">
        <v>2165</v>
      </c>
      <c r="AG7" s="111" t="s">
        <v>2158</v>
      </c>
      <c r="AH7" s="298" t="s">
        <v>2162</v>
      </c>
      <c r="AI7" s="298" t="s">
        <v>2165</v>
      </c>
      <c r="AJ7" s="467" t="s">
        <v>156</v>
      </c>
      <c r="AK7" s="468" t="s">
        <v>182</v>
      </c>
      <c r="AL7" s="111" t="s">
        <v>194</v>
      </c>
      <c r="AN7" s="557" t="s">
        <v>2283</v>
      </c>
      <c r="AO7" s="559">
        <v>0</v>
      </c>
      <c r="AP7" s="559" t="s">
        <v>2288</v>
      </c>
      <c r="AQ7" s="559"/>
      <c r="AR7" s="559" t="s">
        <v>714</v>
      </c>
      <c r="AS7" s="587" t="s">
        <v>2282</v>
      </c>
      <c r="AT7" s="595" t="b">
        <v>0</v>
      </c>
      <c r="AU7" s="36" t="s">
        <v>2361</v>
      </c>
      <c r="AV7" s="584" t="s">
        <v>2658</v>
      </c>
    </row>
    <row r="8" spans="1:49" ht="68.25" hidden="1" customHeight="1">
      <c r="A8" s="111">
        <v>7</v>
      </c>
      <c r="B8" s="117" t="s">
        <v>198</v>
      </c>
      <c r="C8" s="114"/>
      <c r="D8" s="114"/>
      <c r="E8" s="115" t="s">
        <v>146</v>
      </c>
      <c r="F8" s="113" t="s">
        <v>199</v>
      </c>
      <c r="G8" s="209" t="s">
        <v>200</v>
      </c>
      <c r="H8" s="157" t="s">
        <v>133</v>
      </c>
      <c r="J8" s="118"/>
      <c r="K8" s="114" t="s">
        <v>201</v>
      </c>
      <c r="L8" s="121"/>
      <c r="M8" s="167">
        <v>45210</v>
      </c>
      <c r="N8" s="114"/>
      <c r="O8" s="114"/>
      <c r="P8" s="124" t="s">
        <v>202</v>
      </c>
      <c r="Q8" s="114" t="s">
        <v>203</v>
      </c>
      <c r="R8" s="124"/>
      <c r="S8" s="124" t="s">
        <v>2254</v>
      </c>
      <c r="T8" s="124"/>
      <c r="U8" s="114" t="s">
        <v>204</v>
      </c>
      <c r="V8" s="124" t="s">
        <v>205</v>
      </c>
      <c r="W8" s="123" t="s">
        <v>206</v>
      </c>
      <c r="X8" s="123"/>
      <c r="Y8" s="113" t="s">
        <v>207</v>
      </c>
      <c r="AA8" s="124" t="s">
        <v>208</v>
      </c>
      <c r="AD8" s="111" t="str">
        <f>_xlfn.XLOOKUP(G8,'[1]ByteDance Fleet_Pivo (2)'!$E:$E,'[1]ByteDance Fleet_Pivo (2)'!$X:$X,,0)</f>
        <v>Invalid log</v>
      </c>
      <c r="AE8" s="114" t="s">
        <v>406</v>
      </c>
      <c r="AF8" s="114" t="s">
        <v>2143</v>
      </c>
      <c r="AG8" s="111" t="s">
        <v>2158</v>
      </c>
      <c r="AH8" s="298" t="s">
        <v>2143</v>
      </c>
      <c r="AI8" s="298" t="s">
        <v>2168</v>
      </c>
      <c r="AJ8" s="470" t="s">
        <v>169</v>
      </c>
      <c r="AK8" s="468" t="s">
        <v>170</v>
      </c>
      <c r="AL8" s="111" t="s">
        <v>2641</v>
      </c>
      <c r="AN8" s="559" t="e">
        <v>#N/A</v>
      </c>
      <c r="AO8" s="559" t="e">
        <v>#N/A</v>
      </c>
      <c r="AP8" s="559"/>
      <c r="AQ8" s="559"/>
      <c r="AR8" s="559"/>
      <c r="AS8" s="588" t="s">
        <v>169</v>
      </c>
      <c r="AT8" s="595" t="b">
        <v>0</v>
      </c>
      <c r="AU8" s="36" t="s">
        <v>2361</v>
      </c>
    </row>
    <row r="9" spans="1:49" ht="68.25" hidden="1" customHeight="1">
      <c r="A9" s="111">
        <v>8</v>
      </c>
      <c r="B9" s="117" t="s">
        <v>209</v>
      </c>
      <c r="C9" s="114"/>
      <c r="D9" s="114"/>
      <c r="E9" s="115" t="s">
        <v>59</v>
      </c>
      <c r="F9" s="113" t="s">
        <v>210</v>
      </c>
      <c r="G9" s="209" t="s">
        <v>211</v>
      </c>
      <c r="H9" s="157" t="s">
        <v>133</v>
      </c>
      <c r="J9" s="118"/>
      <c r="K9" s="114" t="s">
        <v>212</v>
      </c>
      <c r="L9" s="121"/>
      <c r="M9" s="167">
        <v>45212</v>
      </c>
      <c r="N9" s="114"/>
      <c r="O9" s="114"/>
      <c r="P9" s="125" t="s">
        <v>213</v>
      </c>
      <c r="Q9" s="114" t="s">
        <v>214</v>
      </c>
      <c r="R9" s="125"/>
      <c r="S9" s="124" t="s">
        <v>557</v>
      </c>
      <c r="T9" s="124"/>
      <c r="U9" s="114" t="s">
        <v>215</v>
      </c>
      <c r="V9" s="124" t="s">
        <v>216</v>
      </c>
      <c r="W9" s="114" t="s">
        <v>66</v>
      </c>
      <c r="X9" s="114"/>
      <c r="Y9" s="113" t="s">
        <v>217</v>
      </c>
      <c r="AA9" s="124" t="s">
        <v>218</v>
      </c>
      <c r="AD9" s="111" t="str">
        <f>_xlfn.XLOOKUP(G9,'[1]ByteDance Fleet_Pivo (2)'!$E:$E,'[1]ByteDance Fleet_Pivo (2)'!$X:$X,,0)</f>
        <v>Invalid log</v>
      </c>
      <c r="AE9" s="114" t="s">
        <v>406</v>
      </c>
      <c r="AF9" s="114" t="s">
        <v>2144</v>
      </c>
      <c r="AG9" s="111" t="s">
        <v>2158</v>
      </c>
      <c r="AH9" s="298" t="s">
        <v>2144</v>
      </c>
      <c r="AI9" s="298" t="s">
        <v>2168</v>
      </c>
      <c r="AJ9" s="470" t="s">
        <v>169</v>
      </c>
      <c r="AK9" s="468" t="s">
        <v>170</v>
      </c>
      <c r="AL9" s="111" t="s">
        <v>219</v>
      </c>
      <c r="AN9" s="559" t="e">
        <v>#N/A</v>
      </c>
      <c r="AO9" s="559" t="e">
        <v>#N/A</v>
      </c>
      <c r="AP9" s="559"/>
      <c r="AQ9" s="559"/>
      <c r="AR9" s="559"/>
      <c r="AS9" s="588" t="s">
        <v>169</v>
      </c>
      <c r="AT9" s="595" t="b">
        <v>0</v>
      </c>
      <c r="AU9" s="36" t="s">
        <v>2361</v>
      </c>
    </row>
    <row r="10" spans="1:49" ht="68.25" hidden="1" customHeight="1">
      <c r="A10" s="111">
        <v>9</v>
      </c>
      <c r="B10" s="117" t="s">
        <v>220</v>
      </c>
      <c r="C10" s="114"/>
      <c r="D10" s="114"/>
      <c r="E10" s="115" t="s">
        <v>146</v>
      </c>
      <c r="F10" s="117" t="s">
        <v>221</v>
      </c>
      <c r="G10" s="209" t="s">
        <v>222</v>
      </c>
      <c r="H10" s="157" t="s">
        <v>133</v>
      </c>
      <c r="J10" s="118"/>
      <c r="K10" s="114" t="s">
        <v>65</v>
      </c>
      <c r="L10" s="121"/>
      <c r="M10" s="167">
        <v>45213</v>
      </c>
      <c r="N10" s="114"/>
      <c r="O10" s="114"/>
      <c r="P10" s="126" t="s">
        <v>223</v>
      </c>
      <c r="Q10" s="114" t="s">
        <v>224</v>
      </c>
      <c r="R10" s="126"/>
      <c r="S10" s="127"/>
      <c r="T10" s="127"/>
      <c r="U10" s="114" t="s">
        <v>225</v>
      </c>
      <c r="V10" s="127" t="s">
        <v>226</v>
      </c>
      <c r="W10" s="114" t="s">
        <v>66</v>
      </c>
      <c r="X10" s="114"/>
      <c r="Y10" s="117" t="s">
        <v>227</v>
      </c>
      <c r="AA10" s="127" t="s">
        <v>167</v>
      </c>
      <c r="AD10" s="111" t="str">
        <f>_xlfn.XLOOKUP(G10,'[1]ByteDance Fleet_Pivo (2)'!$E:$E,'[1]ByteDance Fleet_Pivo (2)'!$X:$X,,0)</f>
        <v>Memory.IMC</v>
      </c>
      <c r="AE10" s="114" t="s">
        <v>2247</v>
      </c>
      <c r="AF10" s="114" t="s">
        <v>2142</v>
      </c>
      <c r="AG10" s="111" t="s">
        <v>2158</v>
      </c>
      <c r="AH10" s="298" t="s">
        <v>2140</v>
      </c>
      <c r="AI10" s="298" t="s">
        <v>2213</v>
      </c>
      <c r="AJ10" s="469" t="s">
        <v>228</v>
      </c>
      <c r="AK10" s="468" t="s">
        <v>229</v>
      </c>
      <c r="AN10" s="560" t="s">
        <v>2289</v>
      </c>
      <c r="AO10" s="559">
        <v>0</v>
      </c>
      <c r="AP10" s="559"/>
      <c r="AQ10" s="559"/>
      <c r="AR10" s="559"/>
      <c r="AS10" s="587" t="s">
        <v>2286</v>
      </c>
      <c r="AT10" s="595" t="b">
        <v>0</v>
      </c>
      <c r="AU10" s="36" t="s">
        <v>2293</v>
      </c>
      <c r="AV10" s="584" t="s">
        <v>2665</v>
      </c>
    </row>
    <row r="11" spans="1:49" ht="68.25" hidden="1" customHeight="1">
      <c r="A11" s="111">
        <v>10</v>
      </c>
      <c r="B11" s="117" t="s">
        <v>230</v>
      </c>
      <c r="C11" s="114"/>
      <c r="D11" s="114"/>
      <c r="E11" s="115" t="s">
        <v>146</v>
      </c>
      <c r="F11" s="113" t="s">
        <v>231</v>
      </c>
      <c r="G11" s="209" t="s">
        <v>232</v>
      </c>
      <c r="H11" s="157" t="s">
        <v>133</v>
      </c>
      <c r="J11" s="118"/>
      <c r="K11" s="114" t="s">
        <v>65</v>
      </c>
      <c r="L11" s="121"/>
      <c r="M11" s="167">
        <v>45214</v>
      </c>
      <c r="N11" s="114"/>
      <c r="O11" s="114"/>
      <c r="P11" s="120" t="s">
        <v>233</v>
      </c>
      <c r="Q11" s="114" t="s">
        <v>234</v>
      </c>
      <c r="R11" s="120"/>
      <c r="S11" s="114" t="s">
        <v>557</v>
      </c>
      <c r="T11" s="114"/>
      <c r="U11" s="114" t="s">
        <v>2669</v>
      </c>
      <c r="V11" s="114" t="s">
        <v>2670</v>
      </c>
      <c r="W11" s="114" t="s">
        <v>66</v>
      </c>
      <c r="X11" s="114"/>
      <c r="Y11" s="113" t="s">
        <v>237</v>
      </c>
      <c r="AA11" s="124" t="s">
        <v>238</v>
      </c>
      <c r="AD11" s="111" t="str">
        <f>_xlfn.XLOOKUP(G11,'[1]ByteDance Fleet_Pivo (2)'!$E:$E,'[1]ByteDance Fleet_Pivo (2)'!$X:$X,,0)</f>
        <v>Invalid log</v>
      </c>
      <c r="AE11" s="613" t="s">
        <v>2683</v>
      </c>
      <c r="AF11" s="114" t="s">
        <v>2168</v>
      </c>
      <c r="AG11" s="610" t="s">
        <v>2158</v>
      </c>
      <c r="AH11" s="609" t="s">
        <v>2171</v>
      </c>
      <c r="AI11" s="609" t="s">
        <v>2671</v>
      </c>
      <c r="AJ11" s="471" t="s">
        <v>239</v>
      </c>
      <c r="AK11" s="468" t="s">
        <v>240</v>
      </c>
      <c r="AN11" s="560" t="s">
        <v>2290</v>
      </c>
      <c r="AO11" s="559">
        <v>0</v>
      </c>
      <c r="AP11" s="559"/>
      <c r="AQ11" s="559"/>
      <c r="AR11" s="559"/>
      <c r="AS11" s="587" t="s">
        <v>2286</v>
      </c>
      <c r="AT11" s="595" t="b">
        <v>0</v>
      </c>
      <c r="AU11" s="36" t="s">
        <v>2361</v>
      </c>
    </row>
    <row r="12" spans="1:49" ht="68.25" hidden="1" customHeight="1">
      <c r="A12" s="111">
        <v>11</v>
      </c>
      <c r="B12" s="117" t="s">
        <v>241</v>
      </c>
      <c r="C12" s="114"/>
      <c r="D12" s="114"/>
      <c r="E12" s="115" t="s">
        <v>59</v>
      </c>
      <c r="F12" s="113" t="s">
        <v>242</v>
      </c>
      <c r="G12" s="209" t="s">
        <v>243</v>
      </c>
      <c r="H12" s="157" t="s">
        <v>133</v>
      </c>
      <c r="J12" s="118"/>
      <c r="K12" s="114" t="s">
        <v>65</v>
      </c>
      <c r="L12" s="121"/>
      <c r="M12" s="167">
        <v>45217</v>
      </c>
      <c r="N12" s="114"/>
      <c r="O12" s="114"/>
      <c r="P12" s="120" t="s">
        <v>149</v>
      </c>
      <c r="Q12" s="114" t="s">
        <v>244</v>
      </c>
      <c r="R12" s="120"/>
      <c r="S12" s="124"/>
      <c r="T12" s="124"/>
      <c r="U12" s="114" t="s">
        <v>245</v>
      </c>
      <c r="V12" s="124" t="s">
        <v>246</v>
      </c>
      <c r="W12" s="114" t="s">
        <v>66</v>
      </c>
      <c r="X12" s="114"/>
      <c r="Y12" s="113" t="s">
        <v>247</v>
      </c>
      <c r="Z12" s="110" t="s">
        <v>248</v>
      </c>
      <c r="AA12" s="114" t="s">
        <v>155</v>
      </c>
      <c r="AD12" s="111" t="str">
        <f>_xlfn.XLOOKUP(G12,'[1]ByteDance Fleet_Pivo (2)'!$E:$E,'[1]ByteDance Fleet_Pivo (2)'!$X:$X,,0)</f>
        <v>DPM Exposure</v>
      </c>
      <c r="AE12" s="114" t="s">
        <v>312</v>
      </c>
      <c r="AF12" s="114" t="s">
        <v>2145</v>
      </c>
      <c r="AG12" s="111" t="s">
        <v>2158</v>
      </c>
      <c r="AH12" s="298" t="s">
        <v>2162</v>
      </c>
      <c r="AI12" s="298" t="s">
        <v>2226</v>
      </c>
      <c r="AJ12" s="469" t="s">
        <v>156</v>
      </c>
      <c r="AK12" s="468" t="s">
        <v>249</v>
      </c>
      <c r="AL12" s="111" t="s">
        <v>250</v>
      </c>
      <c r="AN12" s="560" t="s">
        <v>2283</v>
      </c>
      <c r="AO12" s="560" t="s">
        <v>2291</v>
      </c>
      <c r="AP12" s="559"/>
      <c r="AQ12" s="559" t="s">
        <v>2285</v>
      </c>
      <c r="AR12" s="559"/>
      <c r="AS12" s="587" t="s">
        <v>2286</v>
      </c>
      <c r="AT12" s="595" t="b">
        <v>1</v>
      </c>
      <c r="AU12" s="36" t="s">
        <v>2372</v>
      </c>
    </row>
    <row r="13" spans="1:49" ht="68.25" hidden="1" customHeight="1">
      <c r="A13" s="111">
        <v>12</v>
      </c>
      <c r="B13" s="113" t="s">
        <v>195</v>
      </c>
      <c r="C13" s="114"/>
      <c r="D13" s="114"/>
      <c r="E13" s="115" t="s">
        <v>146</v>
      </c>
      <c r="F13" s="117" t="s">
        <v>251</v>
      </c>
      <c r="G13" s="209" t="s">
        <v>252</v>
      </c>
      <c r="H13" s="157" t="s">
        <v>133</v>
      </c>
      <c r="J13" s="118"/>
      <c r="K13" s="114" t="s">
        <v>253</v>
      </c>
      <c r="L13" s="121"/>
      <c r="M13" s="167">
        <v>45218</v>
      </c>
      <c r="N13" s="114"/>
      <c r="O13" s="114"/>
      <c r="P13" s="122" t="s">
        <v>188</v>
      </c>
      <c r="Q13" s="114" t="s">
        <v>189</v>
      </c>
      <c r="R13" s="122"/>
      <c r="S13" s="122"/>
      <c r="T13" s="122"/>
      <c r="U13" s="114" t="s">
        <v>190</v>
      </c>
      <c r="V13" s="122" t="s">
        <v>191</v>
      </c>
      <c r="W13" s="114" t="s">
        <v>192</v>
      </c>
      <c r="X13" s="114"/>
      <c r="Y13" s="117" t="s">
        <v>254</v>
      </c>
      <c r="AA13" s="122" t="s">
        <v>181</v>
      </c>
      <c r="AC13" s="111" t="s">
        <v>255</v>
      </c>
      <c r="AD13" s="111" t="str">
        <f>_xlfn.XLOOKUP(G13,'[1]ByteDance Fleet_Pivo (2)'!$E:$E,'[1]ByteDance Fleet_Pivo (2)'!$X:$X,,0)</f>
        <v>Know Issue.SW Fix</v>
      </c>
      <c r="AE13" s="114" t="s">
        <v>2249</v>
      </c>
      <c r="AF13" s="114" t="s">
        <v>2165</v>
      </c>
      <c r="AG13" s="111" t="s">
        <v>2158</v>
      </c>
      <c r="AH13" s="298" t="s">
        <v>2162</v>
      </c>
      <c r="AI13" s="298" t="s">
        <v>2165</v>
      </c>
      <c r="AJ13" s="467" t="s">
        <v>156</v>
      </c>
      <c r="AK13" s="468" t="s">
        <v>182</v>
      </c>
      <c r="AL13" s="111" t="s">
        <v>194</v>
      </c>
      <c r="AN13" s="557" t="s">
        <v>2283</v>
      </c>
      <c r="AO13" s="559">
        <v>0</v>
      </c>
      <c r="AP13" s="559" t="s">
        <v>2288</v>
      </c>
      <c r="AQ13" s="559"/>
      <c r="AR13" s="559" t="s">
        <v>714</v>
      </c>
      <c r="AS13" s="587" t="s">
        <v>2282</v>
      </c>
      <c r="AT13" s="595" t="b">
        <v>0</v>
      </c>
      <c r="AU13" s="36" t="s">
        <v>2361</v>
      </c>
      <c r="AV13" s="584" t="s">
        <v>2658</v>
      </c>
    </row>
    <row r="14" spans="1:49" ht="68.25" hidden="1" customHeight="1">
      <c r="A14" s="111">
        <v>13</v>
      </c>
      <c r="B14" s="114" t="s">
        <v>195</v>
      </c>
      <c r="C14" s="114"/>
      <c r="D14" s="114"/>
      <c r="E14" s="115" t="s">
        <v>130</v>
      </c>
      <c r="F14" s="113" t="s">
        <v>256</v>
      </c>
      <c r="G14" s="209" t="s">
        <v>257</v>
      </c>
      <c r="H14" s="157" t="s">
        <v>133</v>
      </c>
      <c r="I14" s="132" t="s">
        <v>160</v>
      </c>
      <c r="J14" s="114"/>
      <c r="K14" s="114" t="s">
        <v>135</v>
      </c>
      <c r="L14" s="133"/>
      <c r="M14" s="168">
        <v>45225</v>
      </c>
      <c r="N14" s="114"/>
      <c r="O14" s="114"/>
      <c r="P14" s="131" t="s">
        <v>258</v>
      </c>
      <c r="Q14" s="114" t="s">
        <v>259</v>
      </c>
      <c r="R14" s="131"/>
      <c r="S14" s="131"/>
      <c r="T14" s="131"/>
      <c r="U14" s="114" t="s">
        <v>260</v>
      </c>
      <c r="V14" s="131" t="s">
        <v>261</v>
      </c>
      <c r="W14" s="114" t="s">
        <v>66</v>
      </c>
      <c r="X14" s="114"/>
      <c r="Y14" s="114" t="s">
        <v>165</v>
      </c>
      <c r="Z14" s="188" t="s">
        <v>262</v>
      </c>
      <c r="AA14" s="114" t="s">
        <v>263</v>
      </c>
      <c r="AD14" s="111" t="str">
        <f>_xlfn.XLOOKUP(G14,'[1]ByteDance Fleet_Pivo (2)'!$E:$E,'[1]ByteDance Fleet_Pivo (2)'!$X:$X,,0)</f>
        <v>memory.DIMM</v>
      </c>
      <c r="AE14" s="233" t="s">
        <v>2248</v>
      </c>
      <c r="AF14" s="114" t="s">
        <v>2146</v>
      </c>
      <c r="AG14" s="111" t="s">
        <v>2163</v>
      </c>
      <c r="AH14" s="298" t="s">
        <v>2164</v>
      </c>
      <c r="AI14" s="298" t="s">
        <v>2146</v>
      </c>
      <c r="AJ14" s="470" t="s">
        <v>169</v>
      </c>
      <c r="AK14" s="468" t="s">
        <v>170</v>
      </c>
      <c r="AL14" s="111" t="s">
        <v>264</v>
      </c>
      <c r="AN14" s="559" t="e">
        <v>#N/A</v>
      </c>
      <c r="AO14" s="559" t="e">
        <v>#N/A</v>
      </c>
      <c r="AP14" s="559"/>
      <c r="AQ14" s="559"/>
      <c r="AR14" s="559"/>
      <c r="AS14" s="588" t="s">
        <v>169</v>
      </c>
      <c r="AT14" s="595" t="b">
        <v>1</v>
      </c>
      <c r="AU14" s="36" t="s">
        <v>2355</v>
      </c>
    </row>
    <row r="15" spans="1:49" ht="68.25" hidden="1" customHeight="1">
      <c r="A15" s="111">
        <v>14</v>
      </c>
      <c r="B15" s="117" t="s">
        <v>265</v>
      </c>
      <c r="C15" s="114"/>
      <c r="D15" s="114"/>
      <c r="E15" s="115" t="s">
        <v>146</v>
      </c>
      <c r="F15" s="117" t="s">
        <v>266</v>
      </c>
      <c r="G15" s="209" t="s">
        <v>267</v>
      </c>
      <c r="H15" s="157" t="s">
        <v>133</v>
      </c>
      <c r="I15" s="128"/>
      <c r="J15" s="118"/>
      <c r="K15" s="114" t="s">
        <v>268</v>
      </c>
      <c r="L15" s="121"/>
      <c r="M15" s="167">
        <v>45229</v>
      </c>
      <c r="N15" s="114"/>
      <c r="O15" s="114"/>
      <c r="P15" s="123" t="s">
        <v>1944</v>
      </c>
      <c r="Q15" s="114" t="s">
        <v>269</v>
      </c>
      <c r="R15" s="123"/>
      <c r="S15" s="114" t="s">
        <v>2255</v>
      </c>
      <c r="T15" s="114"/>
      <c r="U15" s="114" t="s">
        <v>270</v>
      </c>
      <c r="V15" s="114" t="s">
        <v>2673</v>
      </c>
      <c r="W15" s="114" t="s">
        <v>66</v>
      </c>
      <c r="X15" s="114"/>
      <c r="Y15" s="117" t="s">
        <v>272</v>
      </c>
      <c r="AA15" s="124" t="s">
        <v>218</v>
      </c>
      <c r="AD15" s="111" t="str">
        <f>_xlfn.XLOOKUP(G15,'[1]ByteDance Fleet_Pivo (2)'!$E:$E,'[1]ByteDance Fleet_Pivo (2)'!$X:$X,,0)</f>
        <v>Invalid log</v>
      </c>
      <c r="AE15" s="613" t="s">
        <v>2683</v>
      </c>
      <c r="AF15" s="114" t="s">
        <v>2168</v>
      </c>
      <c r="AG15" s="610" t="s">
        <v>2158</v>
      </c>
      <c r="AH15" s="609" t="s">
        <v>2144</v>
      </c>
      <c r="AI15" s="609" t="s">
        <v>2672</v>
      </c>
      <c r="AJ15" s="470" t="s">
        <v>273</v>
      </c>
      <c r="AK15" s="468" t="s">
        <v>170</v>
      </c>
      <c r="AN15" s="560" t="s">
        <v>2290</v>
      </c>
      <c r="AO15" s="559">
        <v>0</v>
      </c>
      <c r="AP15" s="559"/>
      <c r="AQ15" s="559"/>
      <c r="AR15" s="559"/>
      <c r="AS15" s="587" t="s">
        <v>2286</v>
      </c>
      <c r="AT15" s="595" t="b">
        <v>0</v>
      </c>
      <c r="AU15" s="36" t="s">
        <v>2361</v>
      </c>
    </row>
    <row r="16" spans="1:49" ht="68.25" hidden="1" customHeight="1">
      <c r="A16" s="111">
        <v>15</v>
      </c>
      <c r="B16" s="117" t="s">
        <v>274</v>
      </c>
      <c r="C16" s="114"/>
      <c r="D16" s="114"/>
      <c r="E16" s="115" t="s">
        <v>59</v>
      </c>
      <c r="F16" s="117" t="s">
        <v>275</v>
      </c>
      <c r="G16" s="209" t="s">
        <v>276</v>
      </c>
      <c r="H16" s="157" t="s">
        <v>133</v>
      </c>
      <c r="I16" s="128" t="s">
        <v>277</v>
      </c>
      <c r="J16" s="118"/>
      <c r="K16" s="114"/>
      <c r="L16" s="121"/>
      <c r="M16" s="249">
        <v>45232</v>
      </c>
      <c r="N16" s="114"/>
      <c r="O16" s="114"/>
      <c r="P16" s="129" t="s">
        <v>278</v>
      </c>
      <c r="Q16" s="114" t="s">
        <v>279</v>
      </c>
      <c r="R16" s="129"/>
      <c r="S16" s="114"/>
      <c r="T16" s="114"/>
      <c r="U16" s="114" t="s">
        <v>280</v>
      </c>
      <c r="V16" s="114" t="s">
        <v>281</v>
      </c>
      <c r="W16" s="114"/>
      <c r="X16" s="114"/>
      <c r="Y16" s="130" t="s">
        <v>272</v>
      </c>
      <c r="AA16" s="131"/>
      <c r="AD16" s="111" t="str">
        <f>_xlfn.XLOOKUP(G16,'[1]ByteDance Fleet_Pivo (2)'!$E:$E,'[1]ByteDance Fleet_Pivo (2)'!$X:$X,,0)</f>
        <v>Invalid log</v>
      </c>
      <c r="AE16" s="114" t="s">
        <v>406</v>
      </c>
      <c r="AF16" s="114" t="s">
        <v>2168</v>
      </c>
      <c r="AG16" s="111" t="s">
        <v>2167</v>
      </c>
      <c r="AH16" s="298" t="s">
        <v>2167</v>
      </c>
      <c r="AI16" s="298" t="s">
        <v>2168</v>
      </c>
      <c r="AJ16" s="471" t="s">
        <v>284</v>
      </c>
      <c r="AK16" s="468" t="s">
        <v>229</v>
      </c>
      <c r="AN16" s="559" t="e">
        <v>#N/A</v>
      </c>
      <c r="AO16" s="559" t="e">
        <v>#N/A</v>
      </c>
      <c r="AP16" s="559"/>
      <c r="AQ16" s="559"/>
      <c r="AR16" s="559"/>
      <c r="AS16" s="589" t="s">
        <v>284</v>
      </c>
      <c r="AT16" s="595" t="b">
        <v>0</v>
      </c>
      <c r="AU16" s="36"/>
    </row>
    <row r="17" spans="1:49" s="114" customFormat="1" ht="68.25" customHeight="1">
      <c r="A17" s="111">
        <v>16</v>
      </c>
      <c r="B17" s="117" t="s">
        <v>285</v>
      </c>
      <c r="C17" s="114" t="s">
        <v>286</v>
      </c>
      <c r="E17" s="115" t="s">
        <v>130</v>
      </c>
      <c r="F17" s="113" t="s">
        <v>287</v>
      </c>
      <c r="G17" s="209" t="s">
        <v>288</v>
      </c>
      <c r="H17" s="157" t="s">
        <v>133</v>
      </c>
      <c r="I17" s="132" t="s">
        <v>289</v>
      </c>
      <c r="K17" s="114" t="s">
        <v>290</v>
      </c>
      <c r="L17" s="133"/>
      <c r="M17" s="250">
        <v>45232</v>
      </c>
      <c r="O17" s="114">
        <v>841380</v>
      </c>
      <c r="P17" s="134" t="s">
        <v>291</v>
      </c>
      <c r="Q17" s="114" t="s">
        <v>292</v>
      </c>
      <c r="R17" s="134" t="s">
        <v>293</v>
      </c>
      <c r="S17" s="114" t="s">
        <v>557</v>
      </c>
      <c r="U17" s="114" t="s">
        <v>294</v>
      </c>
      <c r="V17" s="114" t="s">
        <v>295</v>
      </c>
      <c r="W17" s="114" t="s">
        <v>66</v>
      </c>
      <c r="Y17" s="114" t="s">
        <v>296</v>
      </c>
      <c r="Z17" s="187" t="s">
        <v>297</v>
      </c>
      <c r="AD17" s="111" t="str">
        <f>_xlfn.XLOOKUP(G17,'[1]ByteDance Fleet_Pivo (2)'!$E:$E,'[1]ByteDance Fleet_Pivo (2)'!$X:$X,,0)</f>
        <v>Suspect SW</v>
      </c>
      <c r="AE17" s="114" t="s">
        <v>2250</v>
      </c>
      <c r="AF17" s="114" t="s">
        <v>299</v>
      </c>
      <c r="AG17" s="114" t="s">
        <v>2158</v>
      </c>
      <c r="AH17" s="433" t="s">
        <v>2161</v>
      </c>
      <c r="AI17" s="433" t="s">
        <v>2204</v>
      </c>
      <c r="AJ17" s="472" t="s">
        <v>142</v>
      </c>
      <c r="AK17" s="473" t="s">
        <v>300</v>
      </c>
      <c r="AN17" s="560" t="s">
        <v>2292</v>
      </c>
      <c r="AO17" s="559">
        <v>0</v>
      </c>
      <c r="AP17" s="561"/>
      <c r="AQ17" s="559" t="s">
        <v>2281</v>
      </c>
      <c r="AR17" s="561"/>
      <c r="AS17" s="587" t="s">
        <v>2286</v>
      </c>
      <c r="AT17" s="595" t="b">
        <v>1</v>
      </c>
      <c r="AU17" s="36" t="s">
        <v>2292</v>
      </c>
      <c r="AV17" s="598"/>
    </row>
    <row r="18" spans="1:49" s="114" customFormat="1" ht="68.25" hidden="1" customHeight="1">
      <c r="A18" s="111">
        <v>17</v>
      </c>
      <c r="B18" s="113" t="s">
        <v>301</v>
      </c>
      <c r="E18" s="115" t="s">
        <v>59</v>
      </c>
      <c r="F18" s="121" t="s">
        <v>302</v>
      </c>
      <c r="G18" s="209" t="s">
        <v>303</v>
      </c>
      <c r="H18" s="157" t="s">
        <v>133</v>
      </c>
      <c r="I18" s="128" t="s">
        <v>304</v>
      </c>
      <c r="J18" s="121"/>
      <c r="K18" s="114" t="s">
        <v>305</v>
      </c>
      <c r="L18" s="121"/>
      <c r="M18" s="249">
        <v>45236</v>
      </c>
      <c r="P18" s="134" t="s">
        <v>306</v>
      </c>
      <c r="Q18" s="114" t="s">
        <v>307</v>
      </c>
      <c r="R18" s="134"/>
      <c r="U18" s="114" t="s">
        <v>308</v>
      </c>
      <c r="V18" s="114" t="s">
        <v>309</v>
      </c>
      <c r="W18" s="114" t="s">
        <v>66</v>
      </c>
      <c r="Y18" s="121" t="s">
        <v>310</v>
      </c>
      <c r="Z18" s="187" t="s">
        <v>140</v>
      </c>
      <c r="AA18" s="131" t="s">
        <v>311</v>
      </c>
      <c r="AD18" s="111" t="str">
        <f>_xlfn.XLOOKUP(G18,'[1]ByteDance Fleet_Pivo (2)'!$E:$E,'[1]ByteDance Fleet_Pivo (2)'!$X:$X,,0)</f>
        <v>Invalid log</v>
      </c>
      <c r="AE18" s="114" t="s">
        <v>406</v>
      </c>
      <c r="AF18" s="114" t="s">
        <v>313</v>
      </c>
      <c r="AG18" s="114" t="s">
        <v>2167</v>
      </c>
      <c r="AH18" s="433" t="s">
        <v>2167</v>
      </c>
      <c r="AI18" s="298" t="s">
        <v>2244</v>
      </c>
      <c r="AJ18" s="474" t="s">
        <v>156</v>
      </c>
      <c r="AK18" s="473" t="s">
        <v>229</v>
      </c>
      <c r="AN18" s="560" t="s">
        <v>2283</v>
      </c>
      <c r="AO18" s="559">
        <v>0</v>
      </c>
      <c r="AP18" s="561"/>
      <c r="AQ18" s="561"/>
      <c r="AR18" s="561"/>
      <c r="AS18" s="587" t="s">
        <v>2286</v>
      </c>
      <c r="AT18" s="595" t="b">
        <v>0</v>
      </c>
      <c r="AU18" s="36" t="s">
        <v>2372</v>
      </c>
      <c r="AV18" s="598"/>
    </row>
    <row r="19" spans="1:49" s="114" customFormat="1" ht="68.25" hidden="1" customHeight="1">
      <c r="A19" s="111">
        <v>18</v>
      </c>
      <c r="B19" s="111" t="s">
        <v>314</v>
      </c>
      <c r="D19" s="111"/>
      <c r="E19" s="115" t="s">
        <v>146</v>
      </c>
      <c r="F19" s="121" t="s">
        <v>315</v>
      </c>
      <c r="G19" s="209" t="s">
        <v>316</v>
      </c>
      <c r="H19" s="157" t="s">
        <v>133</v>
      </c>
      <c r="I19" s="111"/>
      <c r="J19" s="121"/>
      <c r="K19" s="111" t="s">
        <v>317</v>
      </c>
      <c r="L19" s="121"/>
      <c r="M19" s="249">
        <v>45238</v>
      </c>
      <c r="N19" s="111"/>
      <c r="O19" s="111"/>
      <c r="P19" s="135" t="s">
        <v>318</v>
      </c>
      <c r="Q19" s="111" t="s">
        <v>319</v>
      </c>
      <c r="R19" s="135"/>
      <c r="U19" s="111" t="s">
        <v>320</v>
      </c>
      <c r="V19" s="114" t="s">
        <v>321</v>
      </c>
      <c r="W19" s="111" t="s">
        <v>66</v>
      </c>
      <c r="X19" s="111"/>
      <c r="Y19" s="121" t="s">
        <v>322</v>
      </c>
      <c r="Z19" s="110"/>
      <c r="AA19" s="136"/>
      <c r="AD19" s="111" t="str">
        <f>_xlfn.XLOOKUP(G19,'[1]ByteDance Fleet_Pivo (2)'!$E:$E,'[1]ByteDance Fleet_Pivo (2)'!$X:$X,,0)</f>
        <v>Suspect PCIe Device</v>
      </c>
      <c r="AE19" s="111" t="s">
        <v>2251</v>
      </c>
      <c r="AF19" s="111" t="s">
        <v>319</v>
      </c>
      <c r="AG19" s="111" t="s">
        <v>2163</v>
      </c>
      <c r="AH19" s="433" t="s">
        <v>1309</v>
      </c>
      <c r="AI19" s="298" t="s">
        <v>2189</v>
      </c>
      <c r="AJ19" s="474" t="s">
        <v>324</v>
      </c>
      <c r="AK19" s="473" t="s">
        <v>229</v>
      </c>
      <c r="AN19" s="560" t="s">
        <v>2293</v>
      </c>
      <c r="AO19" s="559">
        <v>0</v>
      </c>
      <c r="AP19" s="561"/>
      <c r="AQ19" s="561"/>
      <c r="AR19" s="561"/>
      <c r="AS19" s="587" t="s">
        <v>2286</v>
      </c>
      <c r="AT19" s="595" t="b">
        <v>1</v>
      </c>
      <c r="AU19" s="36" t="s">
        <v>2293</v>
      </c>
      <c r="AV19" s="598"/>
    </row>
    <row r="20" spans="1:49" s="114" customFormat="1" ht="68.25" hidden="1" customHeight="1">
      <c r="A20" s="111">
        <v>19</v>
      </c>
      <c r="B20" s="113" t="s">
        <v>325</v>
      </c>
      <c r="E20" s="115" t="s">
        <v>146</v>
      </c>
      <c r="F20" s="117"/>
      <c r="G20" s="209" t="s">
        <v>326</v>
      </c>
      <c r="H20" s="157" t="s">
        <v>133</v>
      </c>
      <c r="I20" s="128" t="s">
        <v>327</v>
      </c>
      <c r="J20" s="118"/>
      <c r="L20" s="121"/>
      <c r="M20" s="167">
        <v>45228</v>
      </c>
      <c r="P20" s="137" t="s">
        <v>328</v>
      </c>
      <c r="Q20" s="114" t="s">
        <v>329</v>
      </c>
      <c r="R20" s="137"/>
      <c r="U20" s="114" t="s">
        <v>330</v>
      </c>
      <c r="V20" s="114" t="s">
        <v>331</v>
      </c>
      <c r="Y20" s="117" t="s">
        <v>165</v>
      </c>
      <c r="Z20" s="110"/>
      <c r="AD20" s="111" t="str">
        <f>_xlfn.XLOOKUP(G20,'[1]ByteDance Fleet_Pivo (2)'!$E:$E,'[1]ByteDance Fleet_Pivo (2)'!$X:$X,,0)</f>
        <v>Thermal/Power</v>
      </c>
      <c r="AE20" s="114" t="s">
        <v>2169</v>
      </c>
      <c r="AG20" s="114" t="s">
        <v>2169</v>
      </c>
      <c r="AH20" s="433" t="s">
        <v>2139</v>
      </c>
      <c r="AI20" s="433" t="s">
        <v>2195</v>
      </c>
      <c r="AJ20" s="475" t="s">
        <v>332</v>
      </c>
      <c r="AK20" s="473" t="s">
        <v>333</v>
      </c>
      <c r="AN20" s="559" t="e">
        <v>#N/A</v>
      </c>
      <c r="AO20" s="559" t="e">
        <v>#N/A</v>
      </c>
      <c r="AP20" s="561"/>
      <c r="AQ20" s="561"/>
      <c r="AR20" s="561"/>
      <c r="AS20" s="588" t="s">
        <v>169</v>
      </c>
      <c r="AT20" s="595" t="b">
        <v>0</v>
      </c>
      <c r="AU20" s="36"/>
      <c r="AV20" s="598" t="s">
        <v>2654</v>
      </c>
      <c r="AW20" s="114" t="s">
        <v>2286</v>
      </c>
    </row>
    <row r="21" spans="1:49" s="114" customFormat="1" ht="68.25" hidden="1" customHeight="1">
      <c r="A21" s="111">
        <v>20</v>
      </c>
      <c r="B21" s="114" t="s">
        <v>195</v>
      </c>
      <c r="C21" s="177"/>
      <c r="D21" s="178">
        <v>45307</v>
      </c>
      <c r="E21" s="115" t="s">
        <v>130</v>
      </c>
      <c r="F21" s="181" t="s">
        <v>334</v>
      </c>
      <c r="G21" s="209" t="s">
        <v>335</v>
      </c>
      <c r="H21" s="183" t="s">
        <v>133</v>
      </c>
      <c r="I21" s="182" t="s">
        <v>336</v>
      </c>
      <c r="J21" s="183"/>
      <c r="K21" s="177" t="s">
        <v>290</v>
      </c>
      <c r="L21" s="184" t="s">
        <v>337</v>
      </c>
      <c r="M21" s="249">
        <v>45240</v>
      </c>
      <c r="N21" s="183" t="s">
        <v>338</v>
      </c>
      <c r="O21" s="177"/>
      <c r="P21" s="185" t="s">
        <v>339</v>
      </c>
      <c r="Q21" s="177"/>
      <c r="R21" s="177"/>
      <c r="S21" s="177"/>
      <c r="T21" s="177" t="s">
        <v>340</v>
      </c>
      <c r="U21" s="177" t="s">
        <v>341</v>
      </c>
      <c r="V21" s="177"/>
      <c r="W21" s="177" t="s">
        <v>268</v>
      </c>
      <c r="X21" s="177" t="s">
        <v>342</v>
      </c>
      <c r="Y21" s="177" t="s">
        <v>343</v>
      </c>
      <c r="Z21" s="177" t="s">
        <v>344</v>
      </c>
      <c r="AA21" s="177"/>
      <c r="AC21" s="114" t="s">
        <v>345</v>
      </c>
      <c r="AD21" s="111" t="str">
        <f>_xlfn.XLOOKUP(G21,'[1]ByteDance Fleet_Pivo (2)'!$E:$E,'[1]ByteDance Fleet_Pivo (2)'!$X:$X,,0)</f>
        <v>DPM Exposure</v>
      </c>
      <c r="AE21" s="114" t="s">
        <v>312</v>
      </c>
      <c r="AF21" s="41" t="s">
        <v>346</v>
      </c>
      <c r="AG21" s="114" t="s">
        <v>2158</v>
      </c>
      <c r="AH21" s="433" t="s">
        <v>2199</v>
      </c>
      <c r="AI21" s="298" t="s">
        <v>2228</v>
      </c>
      <c r="AJ21" s="474" t="s">
        <v>156</v>
      </c>
      <c r="AK21" s="468" t="s">
        <v>249</v>
      </c>
      <c r="AL21" s="114" t="s">
        <v>347</v>
      </c>
      <c r="AN21" s="560" t="s">
        <v>2283</v>
      </c>
      <c r="AO21" s="560" t="s">
        <v>2294</v>
      </c>
      <c r="AP21" s="561"/>
      <c r="AQ21" s="559" t="s">
        <v>2285</v>
      </c>
      <c r="AR21" s="561"/>
      <c r="AS21" s="587" t="s">
        <v>2286</v>
      </c>
      <c r="AT21" s="595" t="b">
        <v>1</v>
      </c>
      <c r="AU21" s="36" t="s">
        <v>2372</v>
      </c>
      <c r="AV21" s="598"/>
    </row>
    <row r="22" spans="1:49" s="114" customFormat="1" ht="68.25" hidden="1" customHeight="1">
      <c r="A22" s="111">
        <v>21</v>
      </c>
      <c r="B22" s="117" t="s">
        <v>285</v>
      </c>
      <c r="E22" s="115" t="s">
        <v>130</v>
      </c>
      <c r="F22" s="113" t="s">
        <v>348</v>
      </c>
      <c r="G22" s="209" t="s">
        <v>349</v>
      </c>
      <c r="H22" s="157" t="s">
        <v>133</v>
      </c>
      <c r="I22" s="132" t="s">
        <v>350</v>
      </c>
      <c r="K22" s="114" t="s">
        <v>65</v>
      </c>
      <c r="L22" s="133"/>
      <c r="M22" s="249">
        <v>45243</v>
      </c>
      <c r="P22" s="134" t="s">
        <v>351</v>
      </c>
      <c r="Q22" s="114" t="s">
        <v>352</v>
      </c>
      <c r="R22" s="134" t="s">
        <v>293</v>
      </c>
      <c r="S22" s="139" t="s">
        <v>557</v>
      </c>
      <c r="T22" s="139"/>
      <c r="U22" s="114" t="s">
        <v>353</v>
      </c>
      <c r="V22" s="139" t="s">
        <v>354</v>
      </c>
      <c r="W22" s="114" t="s">
        <v>66</v>
      </c>
      <c r="Y22" s="114" t="s">
        <v>355</v>
      </c>
      <c r="Z22" s="187" t="s">
        <v>356</v>
      </c>
      <c r="AD22" s="111" t="str">
        <f>_xlfn.XLOOKUP(G22,'[1]ByteDance Fleet_Pivo (2)'!$E:$E,'[1]ByteDance Fleet_Pivo (2)'!$X:$X,,0)</f>
        <v>memory.DIMM</v>
      </c>
      <c r="AE22" s="542" t="s">
        <v>2248</v>
      </c>
      <c r="AF22" s="114" t="s">
        <v>357</v>
      </c>
      <c r="AG22" s="114" t="s">
        <v>2158</v>
      </c>
      <c r="AH22" s="433" t="s">
        <v>2171</v>
      </c>
      <c r="AI22" s="298" t="s">
        <v>2206</v>
      </c>
      <c r="AJ22" s="474" t="s">
        <v>156</v>
      </c>
      <c r="AK22" s="473" t="s">
        <v>229</v>
      </c>
      <c r="AN22" s="560" t="s">
        <v>2283</v>
      </c>
      <c r="AO22" s="559">
        <v>0</v>
      </c>
      <c r="AP22" s="561"/>
      <c r="AQ22" s="561"/>
      <c r="AR22" s="561"/>
      <c r="AS22" s="587" t="s">
        <v>2286</v>
      </c>
      <c r="AT22" s="595" t="b">
        <v>0</v>
      </c>
      <c r="AU22" s="36" t="s">
        <v>2372</v>
      </c>
      <c r="AV22" s="598" t="s">
        <v>2662</v>
      </c>
    </row>
    <row r="23" spans="1:49" s="114" customFormat="1" ht="68.25" hidden="1" customHeight="1">
      <c r="A23" s="111">
        <v>22</v>
      </c>
      <c r="B23" s="117" t="s">
        <v>358</v>
      </c>
      <c r="D23" s="111"/>
      <c r="E23" s="115" t="s">
        <v>146</v>
      </c>
      <c r="F23" s="140" t="s">
        <v>359</v>
      </c>
      <c r="G23" s="209" t="s">
        <v>360</v>
      </c>
      <c r="H23" s="157" t="s">
        <v>133</v>
      </c>
      <c r="J23" s="111"/>
      <c r="K23" s="114" t="s">
        <v>361</v>
      </c>
      <c r="L23" s="141" t="s">
        <v>362</v>
      </c>
      <c r="M23" s="249">
        <v>45244</v>
      </c>
      <c r="N23" s="111"/>
      <c r="O23" s="111"/>
      <c r="P23" s="135" t="s">
        <v>363</v>
      </c>
      <c r="Q23" s="111" t="s">
        <v>364</v>
      </c>
      <c r="R23" s="135"/>
      <c r="S23" s="111" t="s">
        <v>557</v>
      </c>
      <c r="T23" s="111"/>
      <c r="U23" s="111" t="s">
        <v>365</v>
      </c>
      <c r="V23" s="111" t="s">
        <v>366</v>
      </c>
      <c r="W23" s="111" t="s">
        <v>66</v>
      </c>
      <c r="X23" s="111"/>
      <c r="Y23" s="111" t="s">
        <v>165</v>
      </c>
      <c r="Z23" s="115"/>
      <c r="AA23" s="111"/>
      <c r="AD23" s="111" t="str">
        <f>_xlfn.XLOOKUP(G23,'[1]ByteDance Fleet_Pivo (2)'!$E:$E,'[1]ByteDance Fleet_Pivo (2)'!$X:$X,,0)</f>
        <v>memory.DIMM</v>
      </c>
      <c r="AE23" s="114" t="s">
        <v>2248</v>
      </c>
      <c r="AF23" s="111" t="s">
        <v>368</v>
      </c>
      <c r="AG23" s="111" t="s">
        <v>2163</v>
      </c>
      <c r="AH23" s="298" t="s">
        <v>2164</v>
      </c>
      <c r="AI23" s="298" t="s">
        <v>2176</v>
      </c>
      <c r="AJ23" s="476" t="s">
        <v>169</v>
      </c>
      <c r="AK23" s="473" t="s">
        <v>229</v>
      </c>
      <c r="AN23" s="559" t="e">
        <v>#N/A</v>
      </c>
      <c r="AO23" s="559" t="e">
        <v>#N/A</v>
      </c>
      <c r="AP23" s="561"/>
      <c r="AQ23" s="561"/>
      <c r="AR23" s="561"/>
      <c r="AS23" s="588" t="s">
        <v>169</v>
      </c>
      <c r="AT23" s="595" t="b">
        <v>1</v>
      </c>
      <c r="AU23" s="36" t="s">
        <v>2355</v>
      </c>
      <c r="AV23" s="598"/>
    </row>
    <row r="24" spans="1:49" ht="68.25" hidden="1" customHeight="1">
      <c r="A24" s="111">
        <v>23</v>
      </c>
      <c r="B24" s="142" t="s">
        <v>369</v>
      </c>
      <c r="C24" s="114"/>
      <c r="E24" s="115" t="s">
        <v>59</v>
      </c>
      <c r="F24" s="114" t="s">
        <v>370</v>
      </c>
      <c r="G24" s="209" t="s">
        <v>371</v>
      </c>
      <c r="H24" s="157" t="s">
        <v>133</v>
      </c>
      <c r="I24" s="111" t="s">
        <v>372</v>
      </c>
      <c r="J24" s="114"/>
      <c r="K24" s="114" t="s">
        <v>373</v>
      </c>
      <c r="L24" s="121"/>
      <c r="M24" s="249">
        <v>45245</v>
      </c>
      <c r="N24" s="114"/>
      <c r="P24" s="124" t="s">
        <v>374</v>
      </c>
      <c r="Q24" s="114" t="s">
        <v>375</v>
      </c>
      <c r="R24" s="124"/>
      <c r="U24" s="114" t="s">
        <v>376</v>
      </c>
      <c r="V24" s="111" t="s">
        <v>377</v>
      </c>
      <c r="W24" s="114" t="s">
        <v>66</v>
      </c>
      <c r="X24" s="114"/>
      <c r="Y24" s="114" t="s">
        <v>378</v>
      </c>
      <c r="AD24" s="111" t="str">
        <f>_xlfn.XLOOKUP(G24,'[1]ByteDance Fleet_Pivo (2)'!$E:$E,'[1]ByteDance Fleet_Pivo (2)'!$X:$X,,0)</f>
        <v>Suspect PCIe Device</v>
      </c>
      <c r="AE24" s="111" t="s">
        <v>2251</v>
      </c>
      <c r="AF24" s="111" t="s">
        <v>2172</v>
      </c>
      <c r="AG24" s="111" t="s">
        <v>2158</v>
      </c>
      <c r="AH24" s="298" t="s">
        <v>2170</v>
      </c>
      <c r="AI24" s="298" t="s">
        <v>2234</v>
      </c>
      <c r="AJ24" s="467" t="s">
        <v>156</v>
      </c>
      <c r="AK24" s="468" t="s">
        <v>380</v>
      </c>
      <c r="AN24" s="557" t="s">
        <v>2283</v>
      </c>
      <c r="AO24" s="559">
        <v>0</v>
      </c>
      <c r="AP24" s="559" t="s">
        <v>2295</v>
      </c>
      <c r="AQ24" s="559"/>
      <c r="AR24" s="559"/>
      <c r="AS24" s="587" t="s">
        <v>2282</v>
      </c>
      <c r="AT24" s="595" t="b">
        <v>0</v>
      </c>
      <c r="AU24" s="36" t="s">
        <v>2361</v>
      </c>
    </row>
    <row r="25" spans="1:49" ht="169.35" hidden="1" customHeight="1">
      <c r="A25" s="111">
        <v>24</v>
      </c>
      <c r="B25" s="142" t="s">
        <v>369</v>
      </c>
      <c r="C25" s="114"/>
      <c r="E25" s="115" t="s">
        <v>59</v>
      </c>
      <c r="F25" s="111" t="s">
        <v>381</v>
      </c>
      <c r="G25" s="209" t="s">
        <v>2267</v>
      </c>
      <c r="H25" s="157" t="s">
        <v>133</v>
      </c>
      <c r="I25" s="111" t="s">
        <v>383</v>
      </c>
      <c r="J25" s="114"/>
      <c r="K25" s="114" t="s">
        <v>373</v>
      </c>
      <c r="L25" s="121"/>
      <c r="M25" s="249">
        <v>45245</v>
      </c>
      <c r="N25" s="114"/>
      <c r="P25" s="124" t="s">
        <v>384</v>
      </c>
      <c r="Q25" s="114" t="s">
        <v>385</v>
      </c>
      <c r="R25" s="124"/>
      <c r="U25" s="114" t="s">
        <v>386</v>
      </c>
      <c r="V25" s="111" t="s">
        <v>387</v>
      </c>
      <c r="W25" s="114" t="s">
        <v>66</v>
      </c>
      <c r="X25" s="114"/>
      <c r="Y25" s="114" t="s">
        <v>388</v>
      </c>
      <c r="Z25" s="110" t="s">
        <v>389</v>
      </c>
      <c r="AD25" s="111" t="str">
        <f>_xlfn.XLOOKUP(G25,'[1]ByteDance Fleet_Pivo (2)'!$E:$E,'[1]ByteDance Fleet_Pivo (2)'!$X:$X,,0)</f>
        <v>Inconclusive</v>
      </c>
      <c r="AE25" s="114" t="s">
        <v>2243</v>
      </c>
      <c r="AF25" s="111" t="s">
        <v>379</v>
      </c>
      <c r="AG25" s="111" t="s">
        <v>2158</v>
      </c>
      <c r="AH25" s="298" t="s">
        <v>2170</v>
      </c>
      <c r="AI25" s="298" t="s">
        <v>2238</v>
      </c>
      <c r="AJ25" s="469" t="s">
        <v>156</v>
      </c>
      <c r="AK25" s="468" t="s">
        <v>229</v>
      </c>
      <c r="AN25" s="557" t="s">
        <v>2283</v>
      </c>
      <c r="AO25" s="559">
        <v>0</v>
      </c>
      <c r="AP25" s="559" t="s">
        <v>2295</v>
      </c>
      <c r="AQ25" s="559"/>
      <c r="AR25" s="559"/>
      <c r="AS25" s="587" t="s">
        <v>2282</v>
      </c>
      <c r="AT25" s="595" t="b">
        <v>1</v>
      </c>
      <c r="AU25" s="36" t="s">
        <v>2361</v>
      </c>
    </row>
    <row r="26" spans="1:49" ht="68.25" hidden="1" customHeight="1">
      <c r="A26" s="111">
        <v>25</v>
      </c>
      <c r="B26" s="114" t="s">
        <v>195</v>
      </c>
      <c r="C26" s="114"/>
      <c r="D26" s="114"/>
      <c r="E26" s="115" t="s">
        <v>130</v>
      </c>
      <c r="F26" s="114" t="s">
        <v>390</v>
      </c>
      <c r="G26" s="209" t="s">
        <v>391</v>
      </c>
      <c r="H26" s="157" t="s">
        <v>133</v>
      </c>
      <c r="I26" s="132" t="s">
        <v>160</v>
      </c>
      <c r="J26" s="114"/>
      <c r="K26" s="114"/>
      <c r="M26" s="249">
        <v>45247</v>
      </c>
      <c r="N26" s="114"/>
      <c r="O26" s="114"/>
      <c r="P26" s="114" t="s">
        <v>392</v>
      </c>
      <c r="Q26" s="114" t="s">
        <v>393</v>
      </c>
      <c r="R26" s="114"/>
      <c r="S26" s="131" t="s">
        <v>2256</v>
      </c>
      <c r="T26" s="131"/>
      <c r="U26" s="114" t="s">
        <v>394</v>
      </c>
      <c r="V26" s="131" t="s">
        <v>395</v>
      </c>
      <c r="W26" s="114"/>
      <c r="X26" s="114"/>
      <c r="Y26" s="114"/>
      <c r="Z26" s="187" t="s">
        <v>396</v>
      </c>
      <c r="AA26" s="114"/>
      <c r="AD26" s="111" t="str">
        <f>_xlfn.XLOOKUP(G26,'[1]ByteDance Fleet_Pivo (2)'!$E:$E,'[1]ByteDance Fleet_Pivo (2)'!$X:$X,,0)</f>
        <v>memory.DIMM</v>
      </c>
      <c r="AE26" s="585" t="s">
        <v>2248</v>
      </c>
      <c r="AF26" s="114" t="s">
        <v>393</v>
      </c>
      <c r="AG26" s="111" t="s">
        <v>2163</v>
      </c>
      <c r="AH26" s="298" t="s">
        <v>2164</v>
      </c>
      <c r="AI26" s="298" t="s">
        <v>393</v>
      </c>
      <c r="AJ26" s="471" t="s">
        <v>284</v>
      </c>
      <c r="AK26" s="468" t="s">
        <v>229</v>
      </c>
      <c r="AN26" s="559" t="e">
        <v>#N/A</v>
      </c>
      <c r="AO26" s="559" t="e">
        <v>#N/A</v>
      </c>
      <c r="AP26" s="559"/>
      <c r="AQ26" s="559"/>
      <c r="AR26" s="559"/>
      <c r="AS26" s="589" t="s">
        <v>284</v>
      </c>
      <c r="AT26" s="595" t="b">
        <v>0</v>
      </c>
      <c r="AU26" s="36"/>
      <c r="AV26" s="584" t="s">
        <v>2654</v>
      </c>
      <c r="AW26" s="111" t="s">
        <v>2286</v>
      </c>
    </row>
    <row r="27" spans="1:49" ht="68.25" hidden="1" customHeight="1">
      <c r="A27" s="111">
        <v>26</v>
      </c>
      <c r="B27" s="111" t="s">
        <v>398</v>
      </c>
      <c r="C27" s="114"/>
      <c r="E27" s="115" t="s">
        <v>146</v>
      </c>
      <c r="F27" s="121" t="s">
        <v>399</v>
      </c>
      <c r="G27" s="209" t="s">
        <v>400</v>
      </c>
      <c r="H27" s="157" t="s">
        <v>133</v>
      </c>
      <c r="J27" s="121"/>
      <c r="K27" s="111" t="s">
        <v>401</v>
      </c>
      <c r="L27" s="121"/>
      <c r="M27" s="249">
        <v>45249</v>
      </c>
      <c r="P27" s="143" t="s">
        <v>402</v>
      </c>
      <c r="Q27" s="111" t="s">
        <v>403</v>
      </c>
      <c r="R27" s="143"/>
      <c r="U27" s="111" t="s">
        <v>404</v>
      </c>
      <c r="V27" s="111" t="s">
        <v>405</v>
      </c>
      <c r="W27" s="111" t="s">
        <v>206</v>
      </c>
      <c r="Y27" s="121" t="s">
        <v>165</v>
      </c>
      <c r="AA27" s="144"/>
      <c r="AD27" s="111" t="str">
        <f>_xlfn.XLOOKUP(G27,'[1]ByteDance Fleet_Pivo (2)'!$E:$E,'[1]ByteDance Fleet_Pivo (2)'!$X:$X,,0)</f>
        <v>Invalid log</v>
      </c>
      <c r="AE27" s="114" t="s">
        <v>406</v>
      </c>
      <c r="AF27" s="111" t="s">
        <v>407</v>
      </c>
      <c r="AG27" s="111" t="s">
        <v>2158</v>
      </c>
      <c r="AH27" s="298" t="s">
        <v>2171</v>
      </c>
      <c r="AI27" s="298" t="s">
        <v>2205</v>
      </c>
      <c r="AJ27" s="471" t="s">
        <v>169</v>
      </c>
      <c r="AK27" s="468" t="s">
        <v>229</v>
      </c>
      <c r="AN27" s="559" t="e">
        <v>#N/A</v>
      </c>
      <c r="AO27" s="559" t="e">
        <v>#N/A</v>
      </c>
      <c r="AP27" s="559"/>
      <c r="AQ27" s="559"/>
      <c r="AR27" s="559"/>
      <c r="AS27" s="588" t="s">
        <v>169</v>
      </c>
      <c r="AT27" s="595" t="b">
        <v>0</v>
      </c>
      <c r="AU27" s="36" t="s">
        <v>2646</v>
      </c>
    </row>
    <row r="28" spans="1:49" ht="68.25" hidden="1" customHeight="1">
      <c r="A28" s="111">
        <v>27</v>
      </c>
      <c r="B28" s="111" t="s">
        <v>408</v>
      </c>
      <c r="C28" s="114"/>
      <c r="E28" s="115" t="s">
        <v>59</v>
      </c>
      <c r="F28" s="114" t="s">
        <v>409</v>
      </c>
      <c r="G28" s="209" t="s">
        <v>410</v>
      </c>
      <c r="H28" s="157" t="s">
        <v>133</v>
      </c>
      <c r="I28" s="145"/>
      <c r="J28" s="114"/>
      <c r="K28" s="114" t="s">
        <v>411</v>
      </c>
      <c r="L28" s="121"/>
      <c r="M28" s="249">
        <v>45253</v>
      </c>
      <c r="N28" s="114"/>
      <c r="P28" s="465" t="s">
        <v>412</v>
      </c>
      <c r="Q28" s="114" t="s">
        <v>413</v>
      </c>
      <c r="R28" s="111" t="s">
        <v>293</v>
      </c>
      <c r="S28" s="465" t="s">
        <v>557</v>
      </c>
      <c r="T28" s="465"/>
      <c r="U28" s="114" t="s">
        <v>414</v>
      </c>
      <c r="V28" s="111" t="s">
        <v>2674</v>
      </c>
      <c r="W28" s="114" t="s">
        <v>416</v>
      </c>
      <c r="X28" s="114"/>
      <c r="Y28" s="114" t="s">
        <v>417</v>
      </c>
      <c r="AD28" s="111" t="str">
        <f>_xlfn.XLOOKUP(G28,'[1]ByteDance Fleet_Pivo (2)'!$E:$E,'[1]ByteDance Fleet_Pivo (2)'!$X:$X,,0)</f>
        <v>Invalid log</v>
      </c>
      <c r="AE28" s="610" t="s">
        <v>1686</v>
      </c>
      <c r="AF28" s="114" t="s">
        <v>418</v>
      </c>
      <c r="AG28" s="111" t="s">
        <v>2158</v>
      </c>
      <c r="AH28" s="298" t="s">
        <v>2171</v>
      </c>
      <c r="AI28" s="609" t="s">
        <v>2671</v>
      </c>
      <c r="AJ28" s="469" t="s">
        <v>419</v>
      </c>
      <c r="AK28" s="468" t="s">
        <v>229</v>
      </c>
      <c r="AN28" s="560" t="s">
        <v>2290</v>
      </c>
      <c r="AO28" s="559">
        <v>0</v>
      </c>
      <c r="AP28" s="559"/>
      <c r="AQ28" s="559"/>
      <c r="AR28" s="559"/>
      <c r="AS28" s="587" t="s">
        <v>2286</v>
      </c>
      <c r="AT28" s="595" t="b">
        <v>0</v>
      </c>
      <c r="AU28" s="36" t="s">
        <v>2361</v>
      </c>
    </row>
    <row r="29" spans="1:49" ht="68.25" hidden="1" customHeight="1">
      <c r="A29" s="111">
        <v>28</v>
      </c>
      <c r="B29" s="111" t="s">
        <v>195</v>
      </c>
      <c r="E29" s="110" t="s">
        <v>420</v>
      </c>
      <c r="F29" s="111" t="s">
        <v>421</v>
      </c>
      <c r="G29" s="209" t="s">
        <v>422</v>
      </c>
      <c r="H29" s="157" t="s">
        <v>133</v>
      </c>
      <c r="K29" s="111" t="s">
        <v>65</v>
      </c>
      <c r="L29" s="111" t="s">
        <v>423</v>
      </c>
      <c r="M29" s="249">
        <v>45253</v>
      </c>
      <c r="O29" s="111">
        <v>848167</v>
      </c>
      <c r="P29" s="114" t="s">
        <v>424</v>
      </c>
      <c r="Q29" s="111" t="s">
        <v>425</v>
      </c>
      <c r="R29" s="114"/>
      <c r="U29" s="111" t="s">
        <v>426</v>
      </c>
      <c r="V29" s="111" t="s">
        <v>427</v>
      </c>
      <c r="Y29" s="111" t="s">
        <v>428</v>
      </c>
      <c r="Z29" s="164" t="s">
        <v>429</v>
      </c>
      <c r="AD29" s="111" t="str">
        <f>_xlfn.XLOOKUP(G29,'[1]ByteDance Fleet_Pivo (2)'!$E:$E,'[1]ByteDance Fleet_Pivo (2)'!$X:$X,,0)</f>
        <v>DPM Exposure</v>
      </c>
      <c r="AE29" s="114" t="s">
        <v>312</v>
      </c>
      <c r="AF29" s="111" t="s">
        <v>430</v>
      </c>
      <c r="AG29" s="111" t="s">
        <v>2158</v>
      </c>
      <c r="AH29" s="298" t="s">
        <v>2160</v>
      </c>
      <c r="AI29" s="298" t="s">
        <v>2202</v>
      </c>
      <c r="AJ29" s="469" t="s">
        <v>156</v>
      </c>
      <c r="AK29" s="468" t="s">
        <v>229</v>
      </c>
      <c r="AN29" s="560" t="s">
        <v>2283</v>
      </c>
      <c r="AO29" s="560" t="s">
        <v>2296</v>
      </c>
      <c r="AP29" s="559"/>
      <c r="AQ29" s="559"/>
      <c r="AR29" s="559"/>
      <c r="AS29" s="587" t="s">
        <v>2286</v>
      </c>
      <c r="AT29" s="595" t="b">
        <v>1</v>
      </c>
      <c r="AU29" s="36" t="s">
        <v>2372</v>
      </c>
    </row>
    <row r="30" spans="1:49" ht="68.25" hidden="1" customHeight="1">
      <c r="A30" s="111">
        <v>29</v>
      </c>
      <c r="B30" s="111" t="s">
        <v>431</v>
      </c>
      <c r="C30" s="114"/>
      <c r="E30" s="115" t="s">
        <v>146</v>
      </c>
      <c r="F30" s="111" t="s">
        <v>432</v>
      </c>
      <c r="G30" s="209" t="s">
        <v>433</v>
      </c>
      <c r="H30" s="157" t="s">
        <v>133</v>
      </c>
      <c r="K30" s="111" t="s">
        <v>434</v>
      </c>
      <c r="L30" s="141" t="s">
        <v>435</v>
      </c>
      <c r="M30" s="249">
        <v>45255</v>
      </c>
      <c r="P30" s="146" t="s">
        <v>436</v>
      </c>
      <c r="Q30" s="111" t="s">
        <v>437</v>
      </c>
      <c r="R30" s="146"/>
      <c r="U30" s="111" t="s">
        <v>438</v>
      </c>
      <c r="V30" s="465" t="s">
        <v>439</v>
      </c>
      <c r="W30" s="111" t="s">
        <v>440</v>
      </c>
      <c r="Y30" s="111" t="s">
        <v>441</v>
      </c>
      <c r="AD30" s="111" t="str">
        <f>_xlfn.XLOOKUP(G30,'[1]ByteDance Fleet_Pivo (2)'!$E:$E,'[1]ByteDance Fleet_Pivo (2)'!$X:$X,,0)</f>
        <v>Invalid log</v>
      </c>
      <c r="AE30" s="114" t="s">
        <v>406</v>
      </c>
      <c r="AF30" s="111" t="s">
        <v>443</v>
      </c>
      <c r="AG30" s="111" t="s">
        <v>2167</v>
      </c>
      <c r="AH30" s="298" t="s">
        <v>2167</v>
      </c>
      <c r="AI30" s="298" t="s">
        <v>443</v>
      </c>
      <c r="AJ30" s="471" t="s">
        <v>284</v>
      </c>
      <c r="AK30" s="468" t="s">
        <v>229</v>
      </c>
      <c r="AN30" s="559" t="e">
        <v>#N/A</v>
      </c>
      <c r="AO30" s="559" t="e">
        <v>#N/A</v>
      </c>
      <c r="AP30" s="559"/>
      <c r="AQ30" s="559"/>
      <c r="AR30" s="559"/>
      <c r="AS30" s="589" t="s">
        <v>284</v>
      </c>
      <c r="AT30" s="595" t="b">
        <v>0</v>
      </c>
      <c r="AU30" s="36"/>
    </row>
    <row r="31" spans="1:49" ht="68.25" hidden="1" customHeight="1" thickBot="1">
      <c r="A31" s="111">
        <v>30</v>
      </c>
      <c r="B31" s="111" t="s">
        <v>195</v>
      </c>
      <c r="C31" s="114"/>
      <c r="E31" s="115" t="s">
        <v>146</v>
      </c>
      <c r="F31" s="111" t="s">
        <v>444</v>
      </c>
      <c r="G31" s="209" t="s">
        <v>445</v>
      </c>
      <c r="H31" s="157" t="s">
        <v>133</v>
      </c>
      <c r="K31" s="111" t="s">
        <v>317</v>
      </c>
      <c r="L31" s="141" t="s">
        <v>446</v>
      </c>
      <c r="M31" s="249">
        <v>45258</v>
      </c>
      <c r="P31" s="147" t="s">
        <v>447</v>
      </c>
      <c r="Q31" s="111" t="s">
        <v>448</v>
      </c>
      <c r="R31" s="147"/>
      <c r="U31" s="111" t="s">
        <v>449</v>
      </c>
      <c r="V31" s="111" t="s">
        <v>450</v>
      </c>
      <c r="W31" s="111" t="s">
        <v>66</v>
      </c>
      <c r="Y31" s="111" t="s">
        <v>451</v>
      </c>
      <c r="Z31" s="110" t="s">
        <v>452</v>
      </c>
      <c r="AD31" s="111" t="str">
        <f>_xlfn.XLOOKUP(G31,'[1]ByteDance Fleet_Pivo (2)'!$E:$E,'[1]ByteDance Fleet_Pivo (2)'!$X:$X,,0)</f>
        <v>DPM Random</v>
      </c>
      <c r="AE31" s="585" t="s">
        <v>1686</v>
      </c>
      <c r="AF31" s="111" t="s">
        <v>453</v>
      </c>
      <c r="AG31" s="111" t="s">
        <v>2158</v>
      </c>
      <c r="AH31" s="298" t="s">
        <v>2170</v>
      </c>
      <c r="AI31" s="298" t="s">
        <v>2233</v>
      </c>
      <c r="AJ31" s="471" t="s">
        <v>284</v>
      </c>
      <c r="AK31" s="468" t="s">
        <v>229</v>
      </c>
      <c r="AN31" s="559" t="e">
        <v>#N/A</v>
      </c>
      <c r="AO31" s="559" t="e">
        <v>#N/A</v>
      </c>
      <c r="AP31" s="559"/>
      <c r="AQ31" s="559"/>
      <c r="AR31" s="559"/>
      <c r="AS31" s="589" t="s">
        <v>284</v>
      </c>
      <c r="AT31" s="595" t="b">
        <v>0</v>
      </c>
      <c r="AU31" s="36" t="s">
        <v>2361</v>
      </c>
      <c r="AV31" s="584" t="s">
        <v>2652</v>
      </c>
    </row>
    <row r="32" spans="1:49" ht="68.25" hidden="1" customHeight="1" thickTop="1" thickBot="1">
      <c r="A32" s="111">
        <v>31</v>
      </c>
      <c r="B32" s="111" t="s">
        <v>358</v>
      </c>
      <c r="C32" s="114"/>
      <c r="E32" s="115" t="s">
        <v>146</v>
      </c>
      <c r="F32" s="111" t="s">
        <v>2642</v>
      </c>
      <c r="G32" s="209" t="s">
        <v>455</v>
      </c>
      <c r="H32" s="157" t="s">
        <v>133</v>
      </c>
      <c r="K32" s="111" t="s">
        <v>81</v>
      </c>
      <c r="L32" s="141" t="s">
        <v>456</v>
      </c>
      <c r="M32" s="249">
        <v>45258</v>
      </c>
      <c r="P32" s="134" t="s">
        <v>457</v>
      </c>
      <c r="Q32" s="111" t="s">
        <v>458</v>
      </c>
      <c r="R32" s="134"/>
      <c r="S32" s="111" t="s">
        <v>2254</v>
      </c>
      <c r="U32" s="465" t="s">
        <v>459</v>
      </c>
      <c r="V32" s="111" t="s">
        <v>261</v>
      </c>
      <c r="W32" s="111" t="s">
        <v>416</v>
      </c>
      <c r="Y32" s="111" t="s">
        <v>460</v>
      </c>
      <c r="Z32" s="110" t="s">
        <v>461</v>
      </c>
      <c r="AC32" s="111" t="s">
        <v>2231</v>
      </c>
      <c r="AD32" s="111" t="str">
        <f>_xlfn.XLOOKUP(G32,'[1]ByteDance Fleet_Pivo (2)'!$E:$E,'[1]ByteDance Fleet_Pivo (2)'!$X:$X,,0)</f>
        <v xml:space="preserve">Bystander
</v>
      </c>
      <c r="AE32" s="111" t="s">
        <v>2230</v>
      </c>
      <c r="AF32" s="111" t="s">
        <v>462</v>
      </c>
      <c r="AG32" s="111" t="s">
        <v>2166</v>
      </c>
      <c r="AH32" s="298" t="s">
        <v>2177</v>
      </c>
      <c r="AI32" s="298" t="s">
        <v>798</v>
      </c>
      <c r="AJ32" s="469" t="s">
        <v>142</v>
      </c>
      <c r="AK32" s="468" t="s">
        <v>229</v>
      </c>
      <c r="AN32" s="562" t="s">
        <v>2279</v>
      </c>
      <c r="AO32" s="559">
        <v>0</v>
      </c>
      <c r="AP32" s="559"/>
      <c r="AQ32" s="559"/>
      <c r="AR32" s="559"/>
      <c r="AS32" s="587" t="s">
        <v>2286</v>
      </c>
      <c r="AT32" s="595" t="b">
        <v>1</v>
      </c>
      <c r="AU32" s="36" t="s">
        <v>2402</v>
      </c>
    </row>
    <row r="33" spans="1:48" ht="68.25" hidden="1" customHeight="1">
      <c r="A33" s="111">
        <v>32</v>
      </c>
      <c r="B33" s="111" t="s">
        <v>463</v>
      </c>
      <c r="C33" s="114"/>
      <c r="E33" s="115" t="s">
        <v>59</v>
      </c>
      <c r="F33" s="114" t="s">
        <v>464</v>
      </c>
      <c r="G33" s="209" t="s">
        <v>465</v>
      </c>
      <c r="H33" s="157" t="s">
        <v>133</v>
      </c>
      <c r="J33" s="114"/>
      <c r="K33" s="114" t="s">
        <v>305</v>
      </c>
      <c r="L33" s="128" t="s">
        <v>466</v>
      </c>
      <c r="M33" s="249">
        <v>45259</v>
      </c>
      <c r="N33" s="114"/>
      <c r="P33" s="148" t="s">
        <v>467</v>
      </c>
      <c r="Q33" s="114" t="s">
        <v>468</v>
      </c>
      <c r="R33" s="111" t="s">
        <v>293</v>
      </c>
      <c r="S33" s="111" t="s">
        <v>557</v>
      </c>
      <c r="U33" s="114" t="s">
        <v>469</v>
      </c>
      <c r="V33" s="111" t="s">
        <v>470</v>
      </c>
      <c r="W33" s="114" t="s">
        <v>66</v>
      </c>
      <c r="X33" s="114"/>
      <c r="Y33" s="114" t="s">
        <v>471</v>
      </c>
      <c r="AD33" s="111" t="str">
        <f>_xlfn.XLOOKUP(G33,'[1]ByteDance Fleet_Pivo (2)'!$E:$E,'[1]ByteDance Fleet_Pivo (2)'!$X:$X,,0)</f>
        <v>Invalid log</v>
      </c>
      <c r="AE33" s="111" t="s">
        <v>406</v>
      </c>
      <c r="AF33" s="114" t="s">
        <v>418</v>
      </c>
      <c r="AG33" s="111" t="s">
        <v>2158</v>
      </c>
      <c r="AH33" s="298" t="s">
        <v>2171</v>
      </c>
      <c r="AI33" s="298" t="s">
        <v>2168</v>
      </c>
      <c r="AJ33" s="469" t="s">
        <v>472</v>
      </c>
      <c r="AK33" s="468" t="s">
        <v>229</v>
      </c>
      <c r="AN33" s="560" t="s">
        <v>2290</v>
      </c>
      <c r="AO33" s="559">
        <v>0</v>
      </c>
      <c r="AP33" s="559"/>
      <c r="AQ33" s="559"/>
      <c r="AR33" s="559"/>
      <c r="AS33" s="587" t="s">
        <v>2286</v>
      </c>
      <c r="AT33" s="595" t="b">
        <v>0</v>
      </c>
      <c r="AU33" s="36" t="s">
        <v>2361</v>
      </c>
    </row>
    <row r="34" spans="1:48" ht="68.25" hidden="1" customHeight="1" thickBot="1">
      <c r="A34" s="111">
        <v>33</v>
      </c>
      <c r="B34" s="111" t="s">
        <v>195</v>
      </c>
      <c r="C34" s="114"/>
      <c r="E34" s="115" t="s">
        <v>146</v>
      </c>
      <c r="F34" s="111" t="s">
        <v>473</v>
      </c>
      <c r="G34" s="209" t="s">
        <v>474</v>
      </c>
      <c r="H34" s="157" t="s">
        <v>133</v>
      </c>
      <c r="K34" s="111" t="s">
        <v>475</v>
      </c>
      <c r="L34" s="141" t="s">
        <v>476</v>
      </c>
      <c r="M34" s="249">
        <v>45259</v>
      </c>
      <c r="P34" s="134" t="s">
        <v>477</v>
      </c>
      <c r="Q34" s="111" t="s">
        <v>478</v>
      </c>
      <c r="R34" s="134"/>
      <c r="U34" s="111" t="s">
        <v>479</v>
      </c>
      <c r="V34" s="111" t="s">
        <v>480</v>
      </c>
      <c r="W34" s="111" t="s">
        <v>440</v>
      </c>
      <c r="Y34" s="111" t="s">
        <v>481</v>
      </c>
      <c r="Z34" s="110" t="s">
        <v>482</v>
      </c>
      <c r="AD34" s="111" t="str">
        <f>_xlfn.XLOOKUP(G34,'[1]ByteDance Fleet_Pivo (2)'!$E:$E,'[1]ByteDance Fleet_Pivo (2)'!$X:$X,,0)</f>
        <v>DPM Exposure</v>
      </c>
      <c r="AE34" s="114" t="s">
        <v>312</v>
      </c>
      <c r="AF34" s="111" t="s">
        <v>483</v>
      </c>
      <c r="AG34" s="111" t="s">
        <v>2158</v>
      </c>
      <c r="AH34" s="298" t="s">
        <v>2160</v>
      </c>
      <c r="AI34" s="298" t="s">
        <v>2202</v>
      </c>
      <c r="AJ34" s="469" t="s">
        <v>156</v>
      </c>
      <c r="AK34" s="468" t="s">
        <v>229</v>
      </c>
      <c r="AN34" s="560" t="s">
        <v>2283</v>
      </c>
      <c r="AO34" s="560" t="s">
        <v>2284</v>
      </c>
      <c r="AP34" s="559"/>
      <c r="AQ34" s="559" t="s">
        <v>2285</v>
      </c>
      <c r="AR34" s="559"/>
      <c r="AS34" s="587" t="s">
        <v>2286</v>
      </c>
      <c r="AT34" s="595" t="b">
        <v>1</v>
      </c>
      <c r="AU34" s="36" t="s">
        <v>2372</v>
      </c>
    </row>
    <row r="35" spans="1:48" ht="100.35" hidden="1" customHeight="1" thickTop="1" thickBot="1">
      <c r="A35" s="111">
        <v>34</v>
      </c>
      <c r="B35" s="111" t="s">
        <v>358</v>
      </c>
      <c r="C35" s="114"/>
      <c r="E35" s="115" t="s">
        <v>146</v>
      </c>
      <c r="F35" s="111" t="s">
        <v>484</v>
      </c>
      <c r="G35" s="209" t="s">
        <v>455</v>
      </c>
      <c r="H35" s="157" t="s">
        <v>133</v>
      </c>
      <c r="L35" s="141" t="s">
        <v>485</v>
      </c>
      <c r="M35" s="249">
        <v>45259</v>
      </c>
      <c r="P35" s="134" t="s">
        <v>486</v>
      </c>
      <c r="Q35" s="111" t="s">
        <v>487</v>
      </c>
      <c r="R35" s="134"/>
      <c r="S35" s="111" t="s">
        <v>2254</v>
      </c>
      <c r="U35" s="465" t="s">
        <v>488</v>
      </c>
      <c r="V35" s="111" t="s">
        <v>261</v>
      </c>
      <c r="Y35" s="111" t="s">
        <v>489</v>
      </c>
      <c r="Z35" s="110" t="s">
        <v>490</v>
      </c>
      <c r="AC35" s="111" t="s">
        <v>2231</v>
      </c>
      <c r="AD35" s="111" t="str">
        <f>_xlfn.XLOOKUP(G35,'[1]ByteDance Fleet_Pivo (2)'!$E:$E,'[1]ByteDance Fleet_Pivo (2)'!$X:$X,,0)</f>
        <v xml:space="preserve">Bystander
</v>
      </c>
      <c r="AE35" s="111" t="s">
        <v>2230</v>
      </c>
      <c r="AF35" s="111" t="s">
        <v>491</v>
      </c>
      <c r="AG35" s="111" t="s">
        <v>2166</v>
      </c>
      <c r="AH35" s="298" t="s">
        <v>2177</v>
      </c>
      <c r="AI35" s="298" t="s">
        <v>2230</v>
      </c>
      <c r="AJ35" s="469" t="s">
        <v>156</v>
      </c>
      <c r="AK35" s="468" t="s">
        <v>229</v>
      </c>
      <c r="AN35" s="562" t="s">
        <v>2283</v>
      </c>
      <c r="AO35" s="559">
        <v>0</v>
      </c>
      <c r="AP35" s="559"/>
      <c r="AQ35" s="559"/>
      <c r="AR35" s="559"/>
      <c r="AS35" s="587" t="s">
        <v>2286</v>
      </c>
      <c r="AT35" s="595" t="b">
        <v>1</v>
      </c>
      <c r="AU35" s="36" t="s">
        <v>2402</v>
      </c>
    </row>
    <row r="36" spans="1:48" ht="68.25" hidden="1" customHeight="1" thickTop="1">
      <c r="A36" s="111">
        <v>35</v>
      </c>
      <c r="B36" s="111" t="s">
        <v>492</v>
      </c>
      <c r="C36" s="114"/>
      <c r="E36" s="115" t="s">
        <v>59</v>
      </c>
      <c r="F36" s="114"/>
      <c r="G36" s="209" t="s">
        <v>493</v>
      </c>
      <c r="H36" s="157" t="s">
        <v>133</v>
      </c>
      <c r="J36" s="114"/>
      <c r="K36" s="114"/>
      <c r="L36" s="128"/>
      <c r="M36" s="249">
        <v>45260</v>
      </c>
      <c r="P36" s="149" t="s">
        <v>494</v>
      </c>
      <c r="Q36" s="111" t="s">
        <v>280</v>
      </c>
      <c r="R36" s="149"/>
      <c r="S36" s="111" t="s">
        <v>557</v>
      </c>
      <c r="U36" s="114"/>
      <c r="V36" s="111" t="s">
        <v>495</v>
      </c>
      <c r="W36" s="114"/>
      <c r="X36" s="114"/>
      <c r="Y36" s="111" t="s">
        <v>280</v>
      </c>
      <c r="AD36" s="111" t="str">
        <f>_xlfn.XLOOKUP(G36,'[1]ByteDance Fleet_Pivo (2)'!$E:$E,'[1]ByteDance Fleet_Pivo (2)'!$X:$X,,0)</f>
        <v>Invalid log</v>
      </c>
      <c r="AE36" s="114" t="s">
        <v>406</v>
      </c>
      <c r="AF36" s="114" t="s">
        <v>283</v>
      </c>
      <c r="AG36" s="111" t="s">
        <v>2167</v>
      </c>
      <c r="AH36" s="298" t="s">
        <v>2167</v>
      </c>
      <c r="AI36" s="298" t="s">
        <v>2168</v>
      </c>
      <c r="AJ36" s="471" t="s">
        <v>284</v>
      </c>
      <c r="AK36" s="468" t="s">
        <v>229</v>
      </c>
      <c r="AN36" s="559" t="e">
        <v>#N/A</v>
      </c>
      <c r="AO36" s="559" t="e">
        <v>#N/A</v>
      </c>
      <c r="AP36" s="559"/>
      <c r="AQ36" s="559"/>
      <c r="AR36" s="559"/>
      <c r="AS36" s="589" t="s">
        <v>284</v>
      </c>
      <c r="AT36" s="595" t="b">
        <v>0</v>
      </c>
      <c r="AU36" s="36" t="s">
        <v>2361</v>
      </c>
    </row>
    <row r="37" spans="1:48" ht="68.25" hidden="1" customHeight="1">
      <c r="A37" s="111">
        <v>36</v>
      </c>
      <c r="B37" s="111" t="s">
        <v>496</v>
      </c>
      <c r="E37" s="110" t="s">
        <v>146</v>
      </c>
      <c r="F37" s="214" t="s">
        <v>497</v>
      </c>
      <c r="G37" s="209" t="s">
        <v>498</v>
      </c>
      <c r="H37" s="157" t="s">
        <v>133</v>
      </c>
      <c r="K37" s="150" t="s">
        <v>499</v>
      </c>
      <c r="L37" s="151" t="s">
        <v>500</v>
      </c>
      <c r="M37" s="249">
        <v>45260</v>
      </c>
      <c r="P37" s="165" t="s">
        <v>501</v>
      </c>
      <c r="Q37" s="111" t="s">
        <v>502</v>
      </c>
      <c r="U37" s="111" t="s">
        <v>503</v>
      </c>
      <c r="W37" s="111" t="s">
        <v>192</v>
      </c>
      <c r="X37" s="111" t="s">
        <v>504</v>
      </c>
      <c r="Y37" s="111" t="s">
        <v>441</v>
      </c>
      <c r="Z37" s="110" t="s">
        <v>505</v>
      </c>
      <c r="AD37" s="111" t="str">
        <f>_xlfn.XLOOKUP(G37,'[1]ByteDance Fleet_Pivo (2)'!$E:$E,'[1]ByteDance Fleet_Pivo (2)'!$X:$X,,0)</f>
        <v>DPM Random</v>
      </c>
      <c r="AE37" s="114" t="s">
        <v>1686</v>
      </c>
      <c r="AF37" s="111" t="s">
        <v>506</v>
      </c>
      <c r="AG37" s="111" t="s">
        <v>2158</v>
      </c>
      <c r="AH37" s="298" t="s">
        <v>2144</v>
      </c>
      <c r="AI37" s="298" t="s">
        <v>506</v>
      </c>
      <c r="AJ37" s="469" t="s">
        <v>156</v>
      </c>
      <c r="AK37" s="468" t="s">
        <v>229</v>
      </c>
      <c r="AN37" s="560" t="s">
        <v>2283</v>
      </c>
      <c r="AO37" s="560" t="s">
        <v>2297</v>
      </c>
      <c r="AP37" s="559"/>
      <c r="AQ37" s="559" t="s">
        <v>2298</v>
      </c>
      <c r="AR37" s="559"/>
      <c r="AS37" s="587" t="s">
        <v>2286</v>
      </c>
      <c r="AT37" s="595" t="b">
        <v>1</v>
      </c>
      <c r="AU37" s="36" t="s">
        <v>2372</v>
      </c>
    </row>
    <row r="38" spans="1:48" ht="68.25" hidden="1" customHeight="1">
      <c r="A38" s="111">
        <v>38</v>
      </c>
      <c r="B38" s="111" t="s">
        <v>195</v>
      </c>
      <c r="C38" s="114"/>
      <c r="E38" s="115" t="s">
        <v>146</v>
      </c>
      <c r="F38" s="111" t="s">
        <v>507</v>
      </c>
      <c r="G38" s="209" t="s">
        <v>508</v>
      </c>
      <c r="H38" s="157" t="s">
        <v>133</v>
      </c>
      <c r="K38" s="150" t="s">
        <v>509</v>
      </c>
      <c r="L38" s="151" t="s">
        <v>510</v>
      </c>
      <c r="M38" s="249">
        <v>45261</v>
      </c>
      <c r="P38" s="165" t="s">
        <v>511</v>
      </c>
      <c r="Q38" s="111" t="s">
        <v>512</v>
      </c>
      <c r="S38" s="140"/>
      <c r="T38" s="140"/>
      <c r="U38" s="111" t="s">
        <v>513</v>
      </c>
      <c r="V38" s="140" t="s">
        <v>514</v>
      </c>
      <c r="Y38" s="215" t="s">
        <v>515</v>
      </c>
      <c r="Z38" s="164" t="s">
        <v>516</v>
      </c>
      <c r="AD38" s="111" t="str">
        <f>_xlfn.XLOOKUP(G38,'[1]ByteDance Fleet_Pivo (2)'!$E:$E,'[1]ByteDance Fleet_Pivo (2)'!$X:$X,,0)</f>
        <v>Inconclusive</v>
      </c>
      <c r="AE38" s="114" t="s">
        <v>2243</v>
      </c>
      <c r="AF38" s="41" t="s">
        <v>517</v>
      </c>
      <c r="AG38" s="111" t="s">
        <v>2158</v>
      </c>
      <c r="AH38" s="298" t="s">
        <v>2170</v>
      </c>
      <c r="AI38" s="298" t="s">
        <v>2238</v>
      </c>
      <c r="AJ38" s="469" t="s">
        <v>156</v>
      </c>
      <c r="AK38" s="468" t="s">
        <v>229</v>
      </c>
      <c r="AN38" s="557" t="s">
        <v>2283</v>
      </c>
      <c r="AO38" s="559">
        <v>0</v>
      </c>
      <c r="AP38" s="431" t="s">
        <v>2299</v>
      </c>
      <c r="AQ38" s="559"/>
      <c r="AR38" s="559"/>
      <c r="AS38" s="587" t="s">
        <v>2282</v>
      </c>
      <c r="AT38" s="595" t="b">
        <v>1</v>
      </c>
      <c r="AU38" s="36" t="s">
        <v>2361</v>
      </c>
    </row>
    <row r="39" spans="1:48" ht="68.25" hidden="1" customHeight="1" thickBot="1">
      <c r="A39" s="111">
        <v>39</v>
      </c>
      <c r="B39" s="111" t="s">
        <v>518</v>
      </c>
      <c r="C39" s="114" t="s">
        <v>261</v>
      </c>
      <c r="E39" s="115" t="s">
        <v>146</v>
      </c>
      <c r="G39" s="209" t="s">
        <v>519</v>
      </c>
      <c r="H39" s="157" t="s">
        <v>133</v>
      </c>
      <c r="K39" s="150" t="s">
        <v>361</v>
      </c>
      <c r="L39" s="151" t="s">
        <v>520</v>
      </c>
      <c r="M39" s="249">
        <v>45264</v>
      </c>
      <c r="P39" s="504" t="s">
        <v>521</v>
      </c>
      <c r="Q39" s="215" t="s">
        <v>522</v>
      </c>
      <c r="U39" s="111" t="s">
        <v>523</v>
      </c>
      <c r="V39" s="111" t="s">
        <v>524</v>
      </c>
      <c r="AD39" s="111" t="str">
        <f>_xlfn.XLOOKUP(G39,'[1]ByteDance Fleet_Pivo (2)'!$E:$E,'[1]ByteDance Fleet_Pivo (2)'!$X:$X,,0)</f>
        <v>memory.DIMM</v>
      </c>
      <c r="AE39" s="114" t="s">
        <v>2248</v>
      </c>
      <c r="AF39" s="41" t="s">
        <v>525</v>
      </c>
      <c r="AG39" s="111" t="s">
        <v>2163</v>
      </c>
      <c r="AH39" s="298" t="s">
        <v>2164</v>
      </c>
      <c r="AI39" s="298" t="s">
        <v>525</v>
      </c>
      <c r="AJ39" s="470" t="s">
        <v>526</v>
      </c>
      <c r="AK39" s="468" t="s">
        <v>527</v>
      </c>
      <c r="AL39" s="111" t="s">
        <v>528</v>
      </c>
      <c r="AN39" s="559" t="e">
        <v>#N/A</v>
      </c>
      <c r="AO39" s="559" t="e">
        <v>#N/A</v>
      </c>
      <c r="AP39" s="559"/>
      <c r="AQ39" s="559"/>
      <c r="AR39" s="559"/>
      <c r="AS39" s="588" t="s">
        <v>169</v>
      </c>
      <c r="AT39" s="595" t="b">
        <v>1</v>
      </c>
      <c r="AU39" s="36" t="s">
        <v>2355</v>
      </c>
    </row>
    <row r="40" spans="1:48" ht="68.25" hidden="1" customHeight="1" thickTop="1" thickBot="1">
      <c r="A40" s="111">
        <v>40</v>
      </c>
      <c r="B40" s="111" t="s">
        <v>529</v>
      </c>
      <c r="E40" s="110" t="s">
        <v>146</v>
      </c>
      <c r="F40" s="151" t="s">
        <v>530</v>
      </c>
      <c r="G40" s="209" t="s">
        <v>455</v>
      </c>
      <c r="H40" s="157" t="s">
        <v>133</v>
      </c>
      <c r="K40" s="150" t="s">
        <v>531</v>
      </c>
      <c r="L40" s="151" t="s">
        <v>532</v>
      </c>
      <c r="M40" s="249">
        <v>45264</v>
      </c>
      <c r="P40" s="191" t="s">
        <v>533</v>
      </c>
      <c r="R40" s="140"/>
      <c r="S40" s="111" t="s">
        <v>2257</v>
      </c>
      <c r="U40" s="111" t="s">
        <v>534</v>
      </c>
      <c r="AC40" s="111" t="s">
        <v>2231</v>
      </c>
      <c r="AD40" s="111" t="str">
        <f>_xlfn.XLOOKUP(G40,'[1]ByteDance Fleet_Pivo (2)'!$E:$E,'[1]ByteDance Fleet_Pivo (2)'!$X:$X,,0)</f>
        <v xml:space="preserve">Bystander
</v>
      </c>
      <c r="AE40" s="111" t="s">
        <v>2230</v>
      </c>
      <c r="AF40" s="41" t="s">
        <v>537</v>
      </c>
      <c r="AG40" s="111" t="s">
        <v>2166</v>
      </c>
      <c r="AH40" s="298" t="s">
        <v>2177</v>
      </c>
      <c r="AI40" s="298" t="s">
        <v>798</v>
      </c>
      <c r="AJ40" s="469" t="s">
        <v>142</v>
      </c>
      <c r="AK40" s="468" t="s">
        <v>229</v>
      </c>
      <c r="AN40" s="562" t="s">
        <v>2279</v>
      </c>
      <c r="AO40" s="559">
        <v>0</v>
      </c>
      <c r="AP40" s="559"/>
      <c r="AQ40" s="559"/>
      <c r="AR40" s="559"/>
      <c r="AS40" s="587" t="s">
        <v>2286</v>
      </c>
      <c r="AT40" s="595" t="b">
        <v>1</v>
      </c>
      <c r="AU40" s="36" t="s">
        <v>2402</v>
      </c>
    </row>
    <row r="41" spans="1:48" ht="89.4" hidden="1" customHeight="1" thickTop="1">
      <c r="A41" s="111">
        <v>41</v>
      </c>
      <c r="B41" s="111" t="s">
        <v>195</v>
      </c>
      <c r="C41" s="114" t="s">
        <v>538</v>
      </c>
      <c r="E41" s="115" t="s">
        <v>146</v>
      </c>
      <c r="F41" s="111" t="s">
        <v>539</v>
      </c>
      <c r="G41" s="209" t="s">
        <v>540</v>
      </c>
      <c r="H41" s="157" t="s">
        <v>133</v>
      </c>
      <c r="K41" s="150" t="s">
        <v>434</v>
      </c>
      <c r="L41" s="151" t="s">
        <v>541</v>
      </c>
      <c r="M41" s="249">
        <v>45265</v>
      </c>
      <c r="P41" s="189" t="s">
        <v>542</v>
      </c>
      <c r="Q41" s="111" t="s">
        <v>543</v>
      </c>
      <c r="U41" s="111" t="s">
        <v>544</v>
      </c>
      <c r="V41" s="465" t="s">
        <v>545</v>
      </c>
      <c r="W41" s="111" t="s">
        <v>546</v>
      </c>
      <c r="X41" s="216" t="s">
        <v>547</v>
      </c>
      <c r="Y41" s="111" t="s">
        <v>548</v>
      </c>
      <c r="AD41" s="111" t="str">
        <f>_xlfn.XLOOKUP(G41,'[1]ByteDance Fleet_Pivo (2)'!$E:$E,'[1]ByteDance Fleet_Pivo (2)'!$X:$X,,0)</f>
        <v>Know Issue.SW Fix</v>
      </c>
      <c r="AE41" s="114" t="s">
        <v>2249</v>
      </c>
      <c r="AF41" s="41" t="s">
        <v>550</v>
      </c>
      <c r="AG41" s="111" t="s">
        <v>2158</v>
      </c>
      <c r="AH41" s="298" t="s">
        <v>2162</v>
      </c>
      <c r="AI41" s="298" t="s">
        <v>2165</v>
      </c>
      <c r="AJ41" s="471" t="s">
        <v>284</v>
      </c>
      <c r="AK41" s="468" t="s">
        <v>229</v>
      </c>
      <c r="AN41" s="557" t="s">
        <v>2283</v>
      </c>
      <c r="AO41" s="559">
        <v>0</v>
      </c>
      <c r="AP41" s="559" t="s">
        <v>2288</v>
      </c>
      <c r="AQ41" s="559"/>
      <c r="AR41" s="559" t="s">
        <v>714</v>
      </c>
      <c r="AS41" s="587" t="s">
        <v>2282</v>
      </c>
      <c r="AT41" s="595" t="b">
        <v>0</v>
      </c>
      <c r="AU41" s="36" t="s">
        <v>2355</v>
      </c>
      <c r="AV41" s="584" t="s">
        <v>2658</v>
      </c>
    </row>
    <row r="42" spans="1:48" ht="68.25" hidden="1" customHeight="1">
      <c r="A42" s="111">
        <v>42</v>
      </c>
      <c r="B42" s="111" t="s">
        <v>551</v>
      </c>
      <c r="D42" s="179">
        <v>45299</v>
      </c>
      <c r="E42" s="110" t="s">
        <v>130</v>
      </c>
      <c r="F42" s="157" t="s">
        <v>552</v>
      </c>
      <c r="G42" s="209" t="s">
        <v>553</v>
      </c>
      <c r="H42" s="157" t="s">
        <v>133</v>
      </c>
      <c r="I42" s="157" t="s">
        <v>554</v>
      </c>
      <c r="K42" s="111" t="s">
        <v>290</v>
      </c>
      <c r="L42" s="158"/>
      <c r="M42" s="249">
        <v>45266</v>
      </c>
      <c r="P42" s="162" t="s">
        <v>555</v>
      </c>
      <c r="Q42" s="111" t="s">
        <v>556</v>
      </c>
      <c r="R42" s="111" t="s">
        <v>557</v>
      </c>
      <c r="S42" s="111" t="s">
        <v>557</v>
      </c>
      <c r="T42" s="111" t="s">
        <v>558</v>
      </c>
      <c r="U42" s="111" t="s">
        <v>559</v>
      </c>
      <c r="V42" s="111" t="s">
        <v>560</v>
      </c>
      <c r="W42" s="41" t="s">
        <v>81</v>
      </c>
      <c r="X42" s="153" t="s">
        <v>342</v>
      </c>
      <c r="Y42" s="111" t="s">
        <v>561</v>
      </c>
      <c r="Z42" s="188" t="s">
        <v>562</v>
      </c>
      <c r="AD42" s="111" t="str">
        <f>_xlfn.XLOOKUP(G42,'[1]ByteDance Fleet_Pivo (2)'!$E:$E,'[1]ByteDance Fleet_Pivo (2)'!$X:$X,,0)</f>
        <v>memory.DIMM</v>
      </c>
      <c r="AE42" s="542" t="s">
        <v>2248</v>
      </c>
      <c r="AF42" s="41" t="s">
        <v>563</v>
      </c>
      <c r="AG42" s="111" t="s">
        <v>2158</v>
      </c>
      <c r="AH42" s="298" t="s">
        <v>2171</v>
      </c>
      <c r="AI42" s="298" t="s">
        <v>2206</v>
      </c>
      <c r="AJ42" s="469" t="s">
        <v>564</v>
      </c>
      <c r="AK42" s="468" t="s">
        <v>229</v>
      </c>
      <c r="AN42" s="560" t="s">
        <v>2283</v>
      </c>
      <c r="AO42" s="559">
        <v>0</v>
      </c>
      <c r="AP42" s="559"/>
      <c r="AQ42" s="559"/>
      <c r="AR42" s="559"/>
      <c r="AS42" s="587" t="s">
        <v>2286</v>
      </c>
      <c r="AT42" s="595" t="b">
        <v>0</v>
      </c>
      <c r="AU42" s="36" t="s">
        <v>2372</v>
      </c>
      <c r="AV42" s="598" t="s">
        <v>2662</v>
      </c>
    </row>
    <row r="43" spans="1:48" ht="68.25" hidden="1" customHeight="1">
      <c r="A43" s="111">
        <v>43</v>
      </c>
      <c r="B43" s="111" t="s">
        <v>529</v>
      </c>
      <c r="E43" s="110" t="s">
        <v>146</v>
      </c>
      <c r="F43" s="111" t="s">
        <v>565</v>
      </c>
      <c r="G43" s="209" t="s">
        <v>566</v>
      </c>
      <c r="H43" s="157" t="s">
        <v>133</v>
      </c>
      <c r="K43" s="150" t="s">
        <v>361</v>
      </c>
      <c r="L43" s="151" t="s">
        <v>567</v>
      </c>
      <c r="M43" s="249">
        <v>45270</v>
      </c>
      <c r="P43" s="43" t="s">
        <v>568</v>
      </c>
      <c r="Q43" s="167" t="s">
        <v>569</v>
      </c>
      <c r="S43" s="111" t="s">
        <v>557</v>
      </c>
      <c r="T43" s="111" t="s">
        <v>558</v>
      </c>
      <c r="U43" s="111" t="s">
        <v>570</v>
      </c>
      <c r="V43" s="111" t="s">
        <v>571</v>
      </c>
      <c r="W43" s="111" t="s">
        <v>572</v>
      </c>
      <c r="X43" s="111" t="s">
        <v>573</v>
      </c>
      <c r="Y43" s="111" t="s">
        <v>441</v>
      </c>
      <c r="AD43" s="111" t="str">
        <f>_xlfn.XLOOKUP(G43,'[1]ByteDance Fleet_Pivo (2)'!$E:$E,'[1]ByteDance Fleet_Pivo (2)'!$X:$X,,0)</f>
        <v>Memory.IMC</v>
      </c>
      <c r="AE43" s="114" t="s">
        <v>2247</v>
      </c>
      <c r="AF43" s="173" t="s">
        <v>2212</v>
      </c>
      <c r="AG43" s="111" t="s">
        <v>2158</v>
      </c>
      <c r="AH43" s="298" t="s">
        <v>2140</v>
      </c>
      <c r="AI43" s="298" t="s">
        <v>2214</v>
      </c>
      <c r="AJ43" s="469" t="s">
        <v>142</v>
      </c>
      <c r="AK43" s="468" t="s">
        <v>229</v>
      </c>
      <c r="AN43" s="560" t="s">
        <v>2289</v>
      </c>
      <c r="AO43" s="559">
        <v>0</v>
      </c>
      <c r="AP43" s="559"/>
      <c r="AQ43" s="559"/>
      <c r="AR43" s="559"/>
      <c r="AS43" s="587" t="s">
        <v>2286</v>
      </c>
      <c r="AT43" s="595" t="b">
        <v>1</v>
      </c>
      <c r="AU43" s="36" t="s">
        <v>2289</v>
      </c>
    </row>
    <row r="44" spans="1:48" ht="81.599999999999994" hidden="1" customHeight="1">
      <c r="A44" s="111">
        <v>44</v>
      </c>
      <c r="B44" s="111" t="s">
        <v>575</v>
      </c>
      <c r="E44" s="110" t="s">
        <v>146</v>
      </c>
      <c r="F44" s="111" t="s">
        <v>576</v>
      </c>
      <c r="G44" s="209" t="s">
        <v>577</v>
      </c>
      <c r="H44" s="157" t="s">
        <v>133</v>
      </c>
      <c r="K44" s="150" t="s">
        <v>317</v>
      </c>
      <c r="L44" s="151" t="s">
        <v>578</v>
      </c>
      <c r="M44" s="249">
        <v>45271</v>
      </c>
      <c r="P44" s="170" t="s">
        <v>579</v>
      </c>
      <c r="Q44" s="111" t="s">
        <v>580</v>
      </c>
      <c r="S44" s="111" t="s">
        <v>581</v>
      </c>
      <c r="U44" s="111" t="s">
        <v>582</v>
      </c>
      <c r="V44" s="111" t="s">
        <v>583</v>
      </c>
      <c r="W44" s="111" t="s">
        <v>66</v>
      </c>
      <c r="X44" s="111" t="s">
        <v>584</v>
      </c>
      <c r="Y44" s="111" t="s">
        <v>585</v>
      </c>
      <c r="Z44" s="110" t="s">
        <v>586</v>
      </c>
      <c r="AD44" s="111" t="str">
        <f>_xlfn.XLOOKUP(G44,'[1]ByteDance Fleet_Pivo (2)'!$E:$E,'[1]ByteDance Fleet_Pivo (2)'!$X:$X,,0)</f>
        <v>Memory.IMC</v>
      </c>
      <c r="AE44" s="114" t="s">
        <v>2247</v>
      </c>
      <c r="AF44" s="41" t="s">
        <v>587</v>
      </c>
      <c r="AG44" s="111" t="s">
        <v>2158</v>
      </c>
      <c r="AH44" s="298" t="s">
        <v>2140</v>
      </c>
      <c r="AI44" s="298" t="s">
        <v>2209</v>
      </c>
      <c r="AJ44" s="467" t="s">
        <v>228</v>
      </c>
      <c r="AK44" s="468" t="s">
        <v>588</v>
      </c>
      <c r="AN44" s="560" t="s">
        <v>2289</v>
      </c>
      <c r="AO44" s="559">
        <v>0</v>
      </c>
      <c r="AP44" s="559"/>
      <c r="AQ44" s="559" t="s">
        <v>2281</v>
      </c>
      <c r="AR44" s="559"/>
      <c r="AS44" s="587" t="s">
        <v>2286</v>
      </c>
      <c r="AT44" s="595" t="b">
        <v>1</v>
      </c>
      <c r="AU44" s="36" t="s">
        <v>2289</v>
      </c>
    </row>
    <row r="45" spans="1:48" ht="68.25" hidden="1" customHeight="1">
      <c r="A45" s="111">
        <v>45</v>
      </c>
      <c r="B45" s="111" t="s">
        <v>398</v>
      </c>
      <c r="E45" s="110" t="s">
        <v>146</v>
      </c>
      <c r="F45" s="111" t="s">
        <v>589</v>
      </c>
      <c r="G45" s="209" t="s">
        <v>590</v>
      </c>
      <c r="H45" s="157" t="s">
        <v>133</v>
      </c>
      <c r="K45" s="150" t="s">
        <v>361</v>
      </c>
      <c r="L45" s="152" t="s">
        <v>591</v>
      </c>
      <c r="M45" s="249">
        <v>45271</v>
      </c>
      <c r="P45" s="162" t="s">
        <v>592</v>
      </c>
      <c r="Q45" s="111" t="s">
        <v>593</v>
      </c>
      <c r="T45" s="111" t="s">
        <v>594</v>
      </c>
      <c r="U45" s="111" t="s">
        <v>595</v>
      </c>
      <c r="V45" s="111" t="s">
        <v>596</v>
      </c>
      <c r="W45" s="111" t="s">
        <v>597</v>
      </c>
      <c r="Y45" s="153" t="s">
        <v>598</v>
      </c>
      <c r="AD45" s="111" t="str">
        <f>_xlfn.XLOOKUP(G45,'[1]ByteDance Fleet_Pivo (2)'!$E:$E,'[1]ByteDance Fleet_Pivo (2)'!$X:$X,,0)</f>
        <v>memory.DIMM</v>
      </c>
      <c r="AE45" s="114" t="s">
        <v>2248</v>
      </c>
      <c r="AF45" s="173" t="s">
        <v>599</v>
      </c>
      <c r="AG45" s="111" t="s">
        <v>2158</v>
      </c>
      <c r="AH45" s="298" t="s">
        <v>2171</v>
      </c>
      <c r="AI45" s="298" t="s">
        <v>2208</v>
      </c>
      <c r="AJ45" s="467" t="s">
        <v>228</v>
      </c>
      <c r="AK45" s="468" t="s">
        <v>600</v>
      </c>
      <c r="AN45" s="560" t="s">
        <v>2289</v>
      </c>
      <c r="AO45" s="559">
        <v>0</v>
      </c>
      <c r="AP45" s="559"/>
      <c r="AQ45" s="559" t="s">
        <v>2281</v>
      </c>
      <c r="AR45" s="559"/>
      <c r="AS45" s="587" t="s">
        <v>2286</v>
      </c>
      <c r="AT45" s="595" t="b">
        <v>1</v>
      </c>
      <c r="AU45" s="36" t="s">
        <v>2289</v>
      </c>
    </row>
    <row r="46" spans="1:48" ht="68.25" hidden="1" customHeight="1">
      <c r="A46" s="111">
        <v>46</v>
      </c>
      <c r="B46" s="111" t="s">
        <v>398</v>
      </c>
      <c r="D46" s="179">
        <v>45299</v>
      </c>
      <c r="E46" s="110" t="s">
        <v>130</v>
      </c>
      <c r="F46" s="157" t="s">
        <v>601</v>
      </c>
      <c r="G46" s="209" t="s">
        <v>602</v>
      </c>
      <c r="H46" s="157" t="s">
        <v>133</v>
      </c>
      <c r="I46" s="157" t="s">
        <v>603</v>
      </c>
      <c r="L46" s="158"/>
      <c r="M46" s="249">
        <v>45271</v>
      </c>
      <c r="P46" s="162" t="s">
        <v>604</v>
      </c>
      <c r="Q46" s="111" t="s">
        <v>605</v>
      </c>
      <c r="T46" s="111" t="s">
        <v>594</v>
      </c>
      <c r="U46" s="111" t="s">
        <v>606</v>
      </c>
      <c r="V46" s="111" t="s">
        <v>607</v>
      </c>
      <c r="W46" s="41" t="s">
        <v>608</v>
      </c>
      <c r="X46" s="111" t="s">
        <v>609</v>
      </c>
      <c r="Y46" s="111" t="s">
        <v>610</v>
      </c>
      <c r="Z46" s="188" t="s">
        <v>611</v>
      </c>
      <c r="AD46" s="111" t="str">
        <f>_xlfn.XLOOKUP(G46,'[1]ByteDance Fleet_Pivo (2)'!$E:$E,'[1]ByteDance Fleet_Pivo (2)'!$X:$X,,0)</f>
        <v>DPM Random</v>
      </c>
      <c r="AE46" s="114" t="s">
        <v>1686</v>
      </c>
      <c r="AF46" s="41" t="s">
        <v>612</v>
      </c>
      <c r="AG46" s="111" t="s">
        <v>2158</v>
      </c>
      <c r="AH46" s="298" t="s">
        <v>2171</v>
      </c>
      <c r="AI46" s="298" t="s">
        <v>2206</v>
      </c>
      <c r="AJ46" s="469" t="s">
        <v>156</v>
      </c>
      <c r="AK46" s="468" t="s">
        <v>229</v>
      </c>
      <c r="AN46" s="560" t="s">
        <v>2283</v>
      </c>
      <c r="AO46" s="559">
        <v>0</v>
      </c>
      <c r="AP46" s="559"/>
      <c r="AQ46" s="559"/>
      <c r="AR46" s="559"/>
      <c r="AS46" s="587" t="s">
        <v>2286</v>
      </c>
      <c r="AT46" s="595" t="b">
        <v>1</v>
      </c>
      <c r="AU46" s="36" t="s">
        <v>2372</v>
      </c>
    </row>
    <row r="47" spans="1:48" ht="68.25" hidden="1" customHeight="1">
      <c r="A47" s="111">
        <v>47</v>
      </c>
      <c r="B47" s="111" t="s">
        <v>529</v>
      </c>
      <c r="E47" s="110" t="s">
        <v>146</v>
      </c>
      <c r="F47" s="111" t="s">
        <v>613</v>
      </c>
      <c r="G47" s="209" t="s">
        <v>614</v>
      </c>
      <c r="H47" s="157" t="s">
        <v>133</v>
      </c>
      <c r="K47" s="150" t="s">
        <v>361</v>
      </c>
      <c r="L47" s="152" t="s">
        <v>615</v>
      </c>
      <c r="M47" s="249">
        <v>45273</v>
      </c>
      <c r="P47" s="189" t="s">
        <v>616</v>
      </c>
      <c r="Q47" s="111" t="s">
        <v>617</v>
      </c>
      <c r="S47" s="111" t="e">
        <v>#N/A</v>
      </c>
      <c r="T47" s="111" t="s">
        <v>594</v>
      </c>
      <c r="U47" s="111" t="s">
        <v>618</v>
      </c>
      <c r="V47" s="111" t="s">
        <v>619</v>
      </c>
      <c r="AD47" s="111" t="str">
        <f>_xlfn.XLOOKUP(G47,'[1]ByteDance Fleet_Pivo (2)'!$E:$E,'[1]ByteDance Fleet_Pivo (2)'!$X:$X,,0)</f>
        <v>Invalid log</v>
      </c>
      <c r="AE47" s="114" t="s">
        <v>406</v>
      </c>
      <c r="AF47" s="41" t="s">
        <v>284</v>
      </c>
      <c r="AG47" s="111" t="s">
        <v>2167</v>
      </c>
      <c r="AH47" s="298" t="s">
        <v>2167</v>
      </c>
      <c r="AI47" s="298" t="s">
        <v>284</v>
      </c>
      <c r="AJ47" s="471" t="s">
        <v>284</v>
      </c>
      <c r="AK47" s="468" t="s">
        <v>229</v>
      </c>
      <c r="AN47" s="559" t="e">
        <v>#N/A</v>
      </c>
      <c r="AO47" s="559" t="e">
        <v>#N/A</v>
      </c>
      <c r="AP47" s="559"/>
      <c r="AQ47" s="559"/>
      <c r="AR47" s="559"/>
      <c r="AS47" s="589" t="s">
        <v>284</v>
      </c>
      <c r="AT47" s="595" t="b">
        <v>0</v>
      </c>
      <c r="AU47" s="36"/>
    </row>
    <row r="48" spans="1:48" ht="77.400000000000006" hidden="1" customHeight="1">
      <c r="A48" s="111">
        <v>48</v>
      </c>
      <c r="B48" s="111" t="s">
        <v>621</v>
      </c>
      <c r="D48" s="179">
        <v>45299</v>
      </c>
      <c r="E48" s="110" t="s">
        <v>130</v>
      </c>
      <c r="F48" s="157" t="s">
        <v>622</v>
      </c>
      <c r="G48" s="209" t="s">
        <v>623</v>
      </c>
      <c r="H48" s="157" t="s">
        <v>133</v>
      </c>
      <c r="I48" s="157" t="s">
        <v>624</v>
      </c>
      <c r="L48" s="158"/>
      <c r="M48" s="249">
        <v>45273</v>
      </c>
      <c r="P48" s="162" t="s">
        <v>625</v>
      </c>
      <c r="Q48" s="465" t="s">
        <v>626</v>
      </c>
      <c r="S48" s="111" t="s">
        <v>581</v>
      </c>
      <c r="T48" s="111" t="s">
        <v>558</v>
      </c>
      <c r="U48" s="111" t="s">
        <v>627</v>
      </c>
      <c r="V48" s="111" t="s">
        <v>628</v>
      </c>
      <c r="W48" s="41" t="s">
        <v>629</v>
      </c>
      <c r="X48" s="111" t="s">
        <v>630</v>
      </c>
      <c r="Y48" s="111" t="s">
        <v>631</v>
      </c>
      <c r="Z48" s="188" t="s">
        <v>632</v>
      </c>
      <c r="AC48" s="111" t="s">
        <v>633</v>
      </c>
      <c r="AD48" s="111" t="str">
        <f>_xlfn.XLOOKUP(G48,'[1]ByteDance Fleet_Pivo (2)'!$E:$E,'[1]ByteDance Fleet_Pivo (2)'!$X:$X,,0)</f>
        <v>DPM Exposure</v>
      </c>
      <c r="AE48" s="114" t="s">
        <v>312</v>
      </c>
      <c r="AF48" s="41" t="s">
        <v>634</v>
      </c>
      <c r="AG48" s="111" t="s">
        <v>2158</v>
      </c>
      <c r="AH48" s="298" t="s">
        <v>2160</v>
      </c>
      <c r="AI48" s="298" t="s">
        <v>2227</v>
      </c>
      <c r="AJ48" s="469" t="s">
        <v>156</v>
      </c>
      <c r="AK48" s="468" t="s">
        <v>229</v>
      </c>
      <c r="AN48" s="560" t="s">
        <v>2283</v>
      </c>
      <c r="AO48" s="560" t="s">
        <v>2300</v>
      </c>
      <c r="AP48" s="559"/>
      <c r="AQ48" s="559" t="s">
        <v>2285</v>
      </c>
      <c r="AR48" s="559"/>
      <c r="AS48" s="587" t="s">
        <v>2286</v>
      </c>
      <c r="AT48" s="595" t="b">
        <v>1</v>
      </c>
      <c r="AU48" s="36" t="s">
        <v>2372</v>
      </c>
    </row>
    <row r="49" spans="1:49" ht="68.25" hidden="1" customHeight="1">
      <c r="A49" s="111">
        <v>49</v>
      </c>
      <c r="B49" s="111" t="s">
        <v>575</v>
      </c>
      <c r="E49" s="110" t="s">
        <v>146</v>
      </c>
      <c r="F49" s="111" t="s">
        <v>635</v>
      </c>
      <c r="G49" s="209" t="s">
        <v>636</v>
      </c>
      <c r="H49" s="157" t="s">
        <v>133</v>
      </c>
      <c r="K49" s="150" t="s">
        <v>361</v>
      </c>
      <c r="L49" s="152" t="s">
        <v>637</v>
      </c>
      <c r="M49" s="249">
        <v>45274</v>
      </c>
      <c r="P49" s="190" t="s">
        <v>638</v>
      </c>
      <c r="Q49" s="111" t="s">
        <v>639</v>
      </c>
      <c r="S49" s="111" t="s">
        <v>1925</v>
      </c>
      <c r="T49" s="111" t="s">
        <v>594</v>
      </c>
      <c r="U49" s="111" t="s">
        <v>640</v>
      </c>
      <c r="V49" s="111" t="s">
        <v>641</v>
      </c>
      <c r="AD49" s="111" t="str">
        <f>_xlfn.XLOOKUP(G49,'[1]ByteDance Fleet_Pivo (2)'!$E:$E,'[1]ByteDance Fleet_Pivo (2)'!$X:$X,,0)</f>
        <v>Invalid log</v>
      </c>
      <c r="AE49" s="114" t="s">
        <v>406</v>
      </c>
      <c r="AF49" s="41" t="s">
        <v>284</v>
      </c>
      <c r="AG49" s="111" t="s">
        <v>2167</v>
      </c>
      <c r="AH49" s="298" t="s">
        <v>2167</v>
      </c>
      <c r="AI49" s="298" t="s">
        <v>284</v>
      </c>
      <c r="AJ49" s="471" t="s">
        <v>284</v>
      </c>
      <c r="AK49" s="468" t="s">
        <v>229</v>
      </c>
      <c r="AN49" s="559" t="e">
        <v>#N/A</v>
      </c>
      <c r="AO49" s="559" t="e">
        <v>#N/A</v>
      </c>
      <c r="AP49" s="559"/>
      <c r="AQ49" s="559"/>
      <c r="AR49" s="559"/>
      <c r="AS49" s="589" t="s">
        <v>284</v>
      </c>
      <c r="AT49" s="595" t="b">
        <v>0</v>
      </c>
      <c r="AU49" s="36" t="s">
        <v>2361</v>
      </c>
    </row>
    <row r="50" spans="1:49" ht="68.25" hidden="1" customHeight="1">
      <c r="A50" s="111">
        <v>50</v>
      </c>
      <c r="B50" s="111" t="s">
        <v>575</v>
      </c>
      <c r="E50" s="110" t="s">
        <v>146</v>
      </c>
      <c r="F50" s="111" t="s">
        <v>643</v>
      </c>
      <c r="G50" s="209" t="s">
        <v>644</v>
      </c>
      <c r="H50" s="157" t="s">
        <v>133</v>
      </c>
      <c r="K50" s="154" t="s">
        <v>361</v>
      </c>
      <c r="L50" s="151" t="s">
        <v>645</v>
      </c>
      <c r="M50" s="249">
        <v>45276</v>
      </c>
      <c r="P50" s="217" t="s">
        <v>646</v>
      </c>
      <c r="Q50" s="111" t="s">
        <v>647</v>
      </c>
      <c r="R50" s="218"/>
      <c r="S50" s="111" t="s">
        <v>557</v>
      </c>
      <c r="U50" s="111" t="s">
        <v>648</v>
      </c>
      <c r="V50" s="111" t="s">
        <v>649</v>
      </c>
      <c r="W50" s="111" t="s">
        <v>416</v>
      </c>
      <c r="X50" s="111" t="s">
        <v>650</v>
      </c>
      <c r="Y50" s="111" t="s">
        <v>651</v>
      </c>
      <c r="AD50" s="111" t="str">
        <f>_xlfn.XLOOKUP(G50,'[1]ByteDance Fleet_Pivo (2)'!$E:$E,'[1]ByteDance Fleet_Pivo (2)'!$X:$X,,0)</f>
        <v>DPM Exposure</v>
      </c>
      <c r="AE50" s="114" t="s">
        <v>312</v>
      </c>
      <c r="AF50" s="41" t="s">
        <v>653</v>
      </c>
      <c r="AG50" s="111" t="s">
        <v>2158</v>
      </c>
      <c r="AH50" s="298" t="s">
        <v>2199</v>
      </c>
      <c r="AI50" s="298" t="s">
        <v>2200</v>
      </c>
      <c r="AJ50" s="467" t="s">
        <v>156</v>
      </c>
      <c r="AK50" s="468" t="s">
        <v>654</v>
      </c>
      <c r="AN50" s="560" t="s">
        <v>2283</v>
      </c>
      <c r="AO50" s="560" t="s">
        <v>2294</v>
      </c>
      <c r="AP50" s="559"/>
      <c r="AQ50" s="559" t="s">
        <v>2301</v>
      </c>
      <c r="AR50" s="559"/>
      <c r="AS50" s="587" t="s">
        <v>2286</v>
      </c>
      <c r="AT50" s="595" t="b">
        <v>1</v>
      </c>
      <c r="AU50" s="36" t="s">
        <v>2372</v>
      </c>
    </row>
    <row r="51" spans="1:49" ht="68.25" hidden="1" customHeight="1">
      <c r="A51" s="111">
        <v>51</v>
      </c>
      <c r="B51" s="111" t="s">
        <v>655</v>
      </c>
      <c r="E51" s="110" t="s">
        <v>146</v>
      </c>
      <c r="F51" s="111" t="s">
        <v>656</v>
      </c>
      <c r="G51" s="209" t="s">
        <v>657</v>
      </c>
      <c r="H51" s="157" t="s">
        <v>133</v>
      </c>
      <c r="K51" s="154"/>
      <c r="L51" s="151" t="s">
        <v>658</v>
      </c>
      <c r="M51" s="249">
        <v>45277</v>
      </c>
      <c r="P51" s="162" t="s">
        <v>659</v>
      </c>
      <c r="Q51" s="111" t="s">
        <v>660</v>
      </c>
      <c r="R51" s="111" t="s">
        <v>661</v>
      </c>
      <c r="S51" s="111" t="s">
        <v>581</v>
      </c>
      <c r="T51" s="111" t="s">
        <v>340</v>
      </c>
      <c r="U51" s="111" t="s">
        <v>662</v>
      </c>
      <c r="V51" s="111" t="s">
        <v>663</v>
      </c>
      <c r="W51" s="111" t="s">
        <v>664</v>
      </c>
      <c r="X51" s="111" t="s">
        <v>665</v>
      </c>
      <c r="Y51" s="153" t="s">
        <v>666</v>
      </c>
      <c r="AD51" s="111" t="str">
        <f>_xlfn.XLOOKUP(G51,'[1]ByteDance Fleet_Pivo (2)'!$E:$E,'[1]ByteDance Fleet_Pivo (2)'!$X:$X,,0)</f>
        <v>DPM Random</v>
      </c>
      <c r="AE51" s="114" t="s">
        <v>1686</v>
      </c>
      <c r="AF51" s="41" t="s">
        <v>667</v>
      </c>
      <c r="AG51" s="111" t="s">
        <v>2158</v>
      </c>
      <c r="AH51" s="298" t="s">
        <v>2171</v>
      </c>
      <c r="AI51" s="298" t="s">
        <v>2206</v>
      </c>
      <c r="AJ51" s="469" t="s">
        <v>156</v>
      </c>
      <c r="AK51" s="468" t="s">
        <v>229</v>
      </c>
      <c r="AN51" s="560" t="s">
        <v>2283</v>
      </c>
      <c r="AO51" s="559">
        <v>0</v>
      </c>
      <c r="AP51" s="559"/>
      <c r="AQ51" s="559"/>
      <c r="AR51" s="559"/>
      <c r="AS51" s="587" t="s">
        <v>2286</v>
      </c>
      <c r="AT51" s="595" t="b">
        <v>1</v>
      </c>
      <c r="AU51" s="36" t="s">
        <v>2372</v>
      </c>
    </row>
    <row r="52" spans="1:49" ht="230.4" hidden="1">
      <c r="A52" s="111">
        <v>52</v>
      </c>
      <c r="B52" s="111" t="s">
        <v>195</v>
      </c>
      <c r="C52" s="111" t="s">
        <v>538</v>
      </c>
      <c r="D52" s="179">
        <v>45299</v>
      </c>
      <c r="E52" s="110" t="s">
        <v>146</v>
      </c>
      <c r="F52" s="111" t="s">
        <v>668</v>
      </c>
      <c r="G52" s="209" t="s">
        <v>669</v>
      </c>
      <c r="H52" s="157" t="s">
        <v>133</v>
      </c>
      <c r="L52" s="151" t="s">
        <v>670</v>
      </c>
      <c r="M52" s="249">
        <v>45279</v>
      </c>
      <c r="P52" s="111" t="s">
        <v>671</v>
      </c>
      <c r="Q52" s="111" t="s">
        <v>672</v>
      </c>
      <c r="T52" s="111" t="s">
        <v>594</v>
      </c>
      <c r="U52" s="41" t="s">
        <v>673</v>
      </c>
      <c r="V52" s="41" t="s">
        <v>674</v>
      </c>
      <c r="W52" s="41" t="s">
        <v>475</v>
      </c>
      <c r="X52" s="41" t="s">
        <v>675</v>
      </c>
      <c r="Y52" s="111" t="s">
        <v>676</v>
      </c>
      <c r="Z52" s="110" t="s">
        <v>677</v>
      </c>
      <c r="AD52" s="111" t="str">
        <f>_xlfn.XLOOKUP(G52,'[1]ByteDance Fleet_Pivo (2)'!$E:$E,'[1]ByteDance Fleet_Pivo (2)'!$X:$X,,0)</f>
        <v>Know Issue.SW Fix</v>
      </c>
      <c r="AE52" s="114" t="s">
        <v>2249</v>
      </c>
      <c r="AF52" s="41" t="s">
        <v>550</v>
      </c>
      <c r="AG52" s="111" t="s">
        <v>2158</v>
      </c>
      <c r="AH52" s="298" t="s">
        <v>2162</v>
      </c>
      <c r="AI52" s="298" t="s">
        <v>2165</v>
      </c>
      <c r="AJ52" s="471" t="s">
        <v>284</v>
      </c>
      <c r="AK52" s="468" t="s">
        <v>229</v>
      </c>
      <c r="AN52" s="557" t="s">
        <v>2283</v>
      </c>
      <c r="AO52" s="559">
        <v>0</v>
      </c>
      <c r="AP52" s="559" t="s">
        <v>2288</v>
      </c>
      <c r="AQ52" s="559"/>
      <c r="AR52" s="559" t="s">
        <v>714</v>
      </c>
      <c r="AS52" s="587" t="s">
        <v>2282</v>
      </c>
      <c r="AT52" s="595" t="b">
        <v>0</v>
      </c>
      <c r="AU52" s="36" t="s">
        <v>2361</v>
      </c>
      <c r="AV52" s="584" t="s">
        <v>2658</v>
      </c>
    </row>
    <row r="53" spans="1:49" ht="99.6" hidden="1" customHeight="1">
      <c r="A53" s="111">
        <v>53</v>
      </c>
      <c r="B53" s="111" t="s">
        <v>621</v>
      </c>
      <c r="D53" s="179">
        <v>45299</v>
      </c>
      <c r="E53" s="110" t="s">
        <v>130</v>
      </c>
      <c r="F53" s="157" t="s">
        <v>678</v>
      </c>
      <c r="G53" s="209" t="s">
        <v>679</v>
      </c>
      <c r="H53" s="157" t="s">
        <v>133</v>
      </c>
      <c r="I53" s="157" t="s">
        <v>680</v>
      </c>
      <c r="L53" s="158"/>
      <c r="M53" s="249">
        <v>45284</v>
      </c>
      <c r="P53" s="162" t="s">
        <v>681</v>
      </c>
      <c r="Q53" s="159" t="s">
        <v>682</v>
      </c>
      <c r="S53" s="111" t="s">
        <v>2258</v>
      </c>
      <c r="T53" s="111" t="s">
        <v>558</v>
      </c>
      <c r="U53" s="111" t="s">
        <v>683</v>
      </c>
      <c r="V53" s="111" t="s">
        <v>684</v>
      </c>
      <c r="W53" s="160" t="s">
        <v>81</v>
      </c>
      <c r="X53" s="111" t="s">
        <v>342</v>
      </c>
      <c r="Y53" s="111" t="s">
        <v>685</v>
      </c>
      <c r="Z53" s="188" t="s">
        <v>686</v>
      </c>
      <c r="AC53" s="111" t="s">
        <v>633</v>
      </c>
      <c r="AD53" s="111" t="str">
        <f>_xlfn.XLOOKUP(G53,'[1]ByteDance Fleet_Pivo (2)'!$E:$E,'[1]ByteDance Fleet_Pivo (2)'!$X:$X,,0)</f>
        <v>DPM Exposure</v>
      </c>
      <c r="AE53" s="114" t="s">
        <v>312</v>
      </c>
      <c r="AF53" s="41" t="s">
        <v>687</v>
      </c>
      <c r="AG53" s="111" t="s">
        <v>2158</v>
      </c>
      <c r="AH53" s="298" t="s">
        <v>2160</v>
      </c>
      <c r="AI53" s="298" t="s">
        <v>2202</v>
      </c>
      <c r="AJ53" s="469" t="s">
        <v>156</v>
      </c>
      <c r="AK53" s="468" t="s">
        <v>229</v>
      </c>
      <c r="AN53" s="560" t="s">
        <v>2283</v>
      </c>
      <c r="AO53" s="560" t="s">
        <v>2284</v>
      </c>
      <c r="AP53" s="559"/>
      <c r="AQ53" s="559" t="s">
        <v>2285</v>
      </c>
      <c r="AR53" s="559"/>
      <c r="AS53" s="587" t="s">
        <v>2286</v>
      </c>
      <c r="AT53" s="595" t="b">
        <v>1</v>
      </c>
      <c r="AU53" s="36" t="s">
        <v>2372</v>
      </c>
    </row>
    <row r="54" spans="1:49" ht="68.25" hidden="1" customHeight="1">
      <c r="A54" s="111">
        <v>54</v>
      </c>
      <c r="B54" s="111" t="s">
        <v>621</v>
      </c>
      <c r="D54" s="179">
        <v>45299</v>
      </c>
      <c r="E54" s="110" t="s">
        <v>130</v>
      </c>
      <c r="F54" s="157" t="s">
        <v>688</v>
      </c>
      <c r="G54" s="209" t="s">
        <v>689</v>
      </c>
      <c r="H54" s="157" t="s">
        <v>133</v>
      </c>
      <c r="I54" s="157" t="s">
        <v>624</v>
      </c>
      <c r="L54" s="158"/>
      <c r="M54" s="249">
        <v>45284</v>
      </c>
      <c r="P54" s="162" t="s">
        <v>690</v>
      </c>
      <c r="Q54" s="111" t="s">
        <v>691</v>
      </c>
      <c r="R54" s="111" t="s">
        <v>692</v>
      </c>
      <c r="S54" s="111" t="s">
        <v>2255</v>
      </c>
      <c r="T54" s="111" t="s">
        <v>693</v>
      </c>
      <c r="U54" s="111" t="s">
        <v>694</v>
      </c>
      <c r="V54" s="111" t="s">
        <v>695</v>
      </c>
      <c r="W54" s="41" t="s">
        <v>135</v>
      </c>
      <c r="X54" s="111" t="s">
        <v>696</v>
      </c>
      <c r="Y54" s="111" t="s">
        <v>697</v>
      </c>
      <c r="Z54" s="188" t="s">
        <v>698</v>
      </c>
      <c r="AC54" s="111" t="s">
        <v>699</v>
      </c>
      <c r="AD54" s="111" t="str">
        <f>_xlfn.XLOOKUP(G54,'[1]ByteDance Fleet_Pivo (2)'!$E:$E,'[1]ByteDance Fleet_Pivo (2)'!$X:$X,,0)</f>
        <v>DPM Random</v>
      </c>
      <c r="AE54" s="114" t="s">
        <v>1686</v>
      </c>
      <c r="AF54" s="41" t="s">
        <v>700</v>
      </c>
      <c r="AG54" s="111" t="s">
        <v>2158</v>
      </c>
      <c r="AH54" s="298" t="s">
        <v>2144</v>
      </c>
      <c r="AI54" s="298" t="s">
        <v>700</v>
      </c>
      <c r="AJ54" s="469" t="s">
        <v>156</v>
      </c>
      <c r="AK54" s="468" t="s">
        <v>229</v>
      </c>
      <c r="AN54" s="560" t="s">
        <v>2283</v>
      </c>
      <c r="AO54" s="560" t="s">
        <v>2297</v>
      </c>
      <c r="AP54" s="559"/>
      <c r="AQ54" s="559" t="s">
        <v>2298</v>
      </c>
      <c r="AR54" s="559"/>
      <c r="AS54" s="587" t="s">
        <v>2286</v>
      </c>
      <c r="AT54" s="595" t="b">
        <v>1</v>
      </c>
      <c r="AU54" s="36" t="s">
        <v>2372</v>
      </c>
    </row>
    <row r="55" spans="1:49" ht="68.25" hidden="1" customHeight="1">
      <c r="A55" s="111">
        <v>55</v>
      </c>
      <c r="B55" s="111" t="s">
        <v>369</v>
      </c>
      <c r="E55" s="110" t="s">
        <v>146</v>
      </c>
      <c r="F55" s="214" t="s">
        <v>701</v>
      </c>
      <c r="G55" s="209" t="s">
        <v>702</v>
      </c>
      <c r="H55" s="157" t="s">
        <v>133</v>
      </c>
      <c r="K55" s="111" t="s">
        <v>361</v>
      </c>
      <c r="L55" s="151" t="s">
        <v>703</v>
      </c>
      <c r="M55" s="249">
        <v>45285</v>
      </c>
      <c r="P55" s="169" t="s">
        <v>704</v>
      </c>
      <c r="Q55" s="111" t="s">
        <v>705</v>
      </c>
      <c r="U55" s="154" t="s">
        <v>706</v>
      </c>
      <c r="W55" s="41" t="s">
        <v>707</v>
      </c>
      <c r="X55" s="111" t="s">
        <v>708</v>
      </c>
      <c r="Y55" s="153" t="s">
        <v>709</v>
      </c>
      <c r="Z55" s="198" t="s">
        <v>710</v>
      </c>
      <c r="AC55" s="159" t="s">
        <v>711</v>
      </c>
      <c r="AD55" s="111" t="str">
        <f>_xlfn.XLOOKUP(G55,'[1]ByteDance Fleet_Pivo (2)'!$E:$E,'[1]ByteDance Fleet_Pivo (2)'!$X:$X,,0)</f>
        <v>Suspect PCIe Device</v>
      </c>
      <c r="AE55" s="111" t="s">
        <v>2251</v>
      </c>
      <c r="AF55" s="173" t="s">
        <v>712</v>
      </c>
      <c r="AG55" s="111" t="s">
        <v>2163</v>
      </c>
      <c r="AH55" s="298" t="s">
        <v>1309</v>
      </c>
      <c r="AI55" s="298" t="s">
        <v>2194</v>
      </c>
      <c r="AJ55" s="467" t="s">
        <v>156</v>
      </c>
      <c r="AK55" s="468" t="s">
        <v>713</v>
      </c>
      <c r="AL55" s="111" t="s">
        <v>714</v>
      </c>
      <c r="AN55" s="557" t="s">
        <v>2283</v>
      </c>
      <c r="AO55" s="559">
        <v>0</v>
      </c>
      <c r="AP55" s="559" t="s">
        <v>2302</v>
      </c>
      <c r="AQ55" s="559"/>
      <c r="AR55" s="559"/>
      <c r="AS55" s="587" t="s">
        <v>2282</v>
      </c>
      <c r="AT55" s="595" t="b">
        <v>0</v>
      </c>
      <c r="AU55" s="36" t="s">
        <v>2361</v>
      </c>
    </row>
    <row r="56" spans="1:49" ht="68.25" hidden="1" customHeight="1">
      <c r="A56" s="111">
        <v>56</v>
      </c>
      <c r="B56" s="111" t="s">
        <v>715</v>
      </c>
      <c r="E56" s="110" t="s">
        <v>146</v>
      </c>
      <c r="F56" s="214"/>
      <c r="G56" s="209" t="s">
        <v>716</v>
      </c>
      <c r="H56" s="157" t="s">
        <v>133</v>
      </c>
      <c r="L56" s="151" t="s">
        <v>717</v>
      </c>
      <c r="M56" s="249">
        <v>45285</v>
      </c>
      <c r="P56" s="161" t="s">
        <v>718</v>
      </c>
      <c r="Q56" s="111" t="s">
        <v>719</v>
      </c>
      <c r="T56" s="111" t="s">
        <v>594</v>
      </c>
      <c r="U56" s="111" t="s">
        <v>720</v>
      </c>
      <c r="V56" s="111" t="s">
        <v>721</v>
      </c>
      <c r="W56" s="41" t="s">
        <v>722</v>
      </c>
      <c r="X56" s="41" t="s">
        <v>722</v>
      </c>
      <c r="Y56" s="41" t="s">
        <v>722</v>
      </c>
      <c r="AD56" s="111" t="str">
        <f>_xlfn.XLOOKUP(G56,'[1]ByteDance Fleet_Pivo (2)'!$E:$E,'[1]ByteDance Fleet_Pivo (2)'!$X:$X,,0)</f>
        <v>Suspect PCIe Device</v>
      </c>
      <c r="AE56" s="111" t="s">
        <v>2251</v>
      </c>
      <c r="AF56" s="41" t="s">
        <v>723</v>
      </c>
      <c r="AG56" s="111" t="s">
        <v>2163</v>
      </c>
      <c r="AH56" s="433" t="s">
        <v>1309</v>
      </c>
      <c r="AI56" s="298" t="s">
        <v>2189</v>
      </c>
      <c r="AJ56" s="471" t="s">
        <v>284</v>
      </c>
      <c r="AK56" s="468" t="s">
        <v>724</v>
      </c>
      <c r="AN56" s="559" t="e">
        <v>#N/A</v>
      </c>
      <c r="AO56" s="559" t="e">
        <v>#N/A</v>
      </c>
      <c r="AP56" s="559"/>
      <c r="AQ56" s="559"/>
      <c r="AR56" s="559"/>
      <c r="AS56" s="589" t="s">
        <v>284</v>
      </c>
      <c r="AT56" s="595" t="b">
        <v>0</v>
      </c>
      <c r="AU56" s="36"/>
      <c r="AV56" s="598" t="s">
        <v>2654</v>
      </c>
      <c r="AW56" s="111" t="s">
        <v>2286</v>
      </c>
    </row>
    <row r="57" spans="1:49" ht="68.25" hidden="1" customHeight="1">
      <c r="A57" s="111">
        <v>57</v>
      </c>
      <c r="B57" s="111" t="s">
        <v>551</v>
      </c>
      <c r="D57" s="179">
        <v>45299</v>
      </c>
      <c r="E57" s="110" t="s">
        <v>130</v>
      </c>
      <c r="F57" s="157" t="s">
        <v>725</v>
      </c>
      <c r="G57" s="209" t="s">
        <v>726</v>
      </c>
      <c r="H57" s="157" t="s">
        <v>133</v>
      </c>
      <c r="I57" s="157" t="s">
        <v>727</v>
      </c>
      <c r="L57" s="158"/>
      <c r="M57" s="249">
        <v>45285</v>
      </c>
      <c r="P57" s="162" t="s">
        <v>728</v>
      </c>
      <c r="Q57" s="111" t="s">
        <v>729</v>
      </c>
      <c r="R57" s="111" t="s">
        <v>661</v>
      </c>
      <c r="S57" s="111" t="s">
        <v>581</v>
      </c>
      <c r="T57" s="111" t="s">
        <v>693</v>
      </c>
      <c r="U57" s="111" t="s">
        <v>730</v>
      </c>
      <c r="V57" s="111" t="s">
        <v>731</v>
      </c>
      <c r="W57" s="41" t="s">
        <v>81</v>
      </c>
      <c r="X57" s="111" t="s">
        <v>732</v>
      </c>
      <c r="Y57" s="111" t="s">
        <v>733</v>
      </c>
      <c r="Z57" s="188" t="s">
        <v>734</v>
      </c>
      <c r="AC57" s="111" t="s">
        <v>735</v>
      </c>
      <c r="AD57" s="111" t="str">
        <f>_xlfn.XLOOKUP(G57,'[1]ByteDance Fleet_Pivo (2)'!$E:$E,'[1]ByteDance Fleet_Pivo (2)'!$X:$X,,0)</f>
        <v>DPM Random</v>
      </c>
      <c r="AE57" s="233" t="s">
        <v>1686</v>
      </c>
      <c r="AF57" s="41" t="s">
        <v>736</v>
      </c>
      <c r="AG57" s="111" t="s">
        <v>2158</v>
      </c>
      <c r="AH57" s="298" t="s">
        <v>2180</v>
      </c>
      <c r="AI57" s="298" t="s">
        <v>2241</v>
      </c>
      <c r="AJ57" s="467" t="s">
        <v>228</v>
      </c>
      <c r="AK57" s="468" t="s">
        <v>737</v>
      </c>
      <c r="AN57" s="560" t="s">
        <v>2289</v>
      </c>
      <c r="AO57" s="559">
        <v>0</v>
      </c>
      <c r="AP57" s="555" t="s">
        <v>2180</v>
      </c>
      <c r="AQ57" s="559" t="s">
        <v>2281</v>
      </c>
      <c r="AR57" s="559"/>
      <c r="AS57" s="587" t="s">
        <v>2282</v>
      </c>
      <c r="AT57" s="595" t="b">
        <v>1</v>
      </c>
      <c r="AU57" s="36" t="s">
        <v>2372</v>
      </c>
    </row>
    <row r="58" spans="1:49" ht="68.25" hidden="1" customHeight="1">
      <c r="A58" s="111">
        <v>58</v>
      </c>
      <c r="B58" s="111" t="s">
        <v>575</v>
      </c>
      <c r="E58" s="110" t="s">
        <v>146</v>
      </c>
      <c r="F58" s="214" t="s">
        <v>738</v>
      </c>
      <c r="G58" s="209" t="s">
        <v>739</v>
      </c>
      <c r="H58" s="157" t="s">
        <v>133</v>
      </c>
      <c r="L58" s="151" t="s">
        <v>740</v>
      </c>
      <c r="M58" s="249">
        <v>45286</v>
      </c>
      <c r="P58" s="162" t="s">
        <v>741</v>
      </c>
      <c r="Q58" s="111" t="s">
        <v>742</v>
      </c>
      <c r="R58" s="111" t="s">
        <v>692</v>
      </c>
      <c r="S58" s="111" t="s">
        <v>2255</v>
      </c>
      <c r="T58" s="111" t="s">
        <v>340</v>
      </c>
      <c r="U58" s="111" t="s">
        <v>743</v>
      </c>
      <c r="V58" s="111" t="s">
        <v>744</v>
      </c>
      <c r="W58" s="41" t="s">
        <v>608</v>
      </c>
      <c r="X58" s="156"/>
      <c r="Y58" s="111" t="s">
        <v>745</v>
      </c>
      <c r="Z58" s="110" t="s">
        <v>746</v>
      </c>
      <c r="AD58" s="111" t="str">
        <f>_xlfn.XLOOKUP(G58,'[1]ByteDance Fleet_Pivo (2)'!$E:$E,'[1]ByteDance Fleet_Pivo (2)'!$X:$X,,0)</f>
        <v>DPM Random</v>
      </c>
      <c r="AE58" s="114" t="s">
        <v>1686</v>
      </c>
      <c r="AF58" s="41" t="s">
        <v>747</v>
      </c>
      <c r="AG58" s="111" t="s">
        <v>2158</v>
      </c>
      <c r="AH58" s="298" t="s">
        <v>2144</v>
      </c>
      <c r="AI58" s="298" t="s">
        <v>747</v>
      </c>
      <c r="AJ58" s="469" t="s">
        <v>156</v>
      </c>
      <c r="AK58" s="468" t="s">
        <v>229</v>
      </c>
      <c r="AN58" s="560" t="s">
        <v>2283</v>
      </c>
      <c r="AO58" s="560" t="s">
        <v>2297</v>
      </c>
      <c r="AP58" s="559"/>
      <c r="AQ58" s="559" t="s">
        <v>2298</v>
      </c>
      <c r="AR58" s="559"/>
      <c r="AS58" s="587" t="s">
        <v>2286</v>
      </c>
      <c r="AT58" s="595" t="b">
        <v>1</v>
      </c>
      <c r="AU58" s="36" t="s">
        <v>2372</v>
      </c>
    </row>
    <row r="59" spans="1:49" ht="123" hidden="1" customHeight="1">
      <c r="A59" s="111">
        <v>59</v>
      </c>
      <c r="B59" s="111" t="s">
        <v>551</v>
      </c>
      <c r="D59" s="179">
        <v>45299</v>
      </c>
      <c r="E59" s="110" t="s">
        <v>130</v>
      </c>
      <c r="F59" s="157" t="s">
        <v>748</v>
      </c>
      <c r="G59" s="209" t="s">
        <v>749</v>
      </c>
      <c r="H59" s="157" t="s">
        <v>133</v>
      </c>
      <c r="I59" s="157" t="s">
        <v>750</v>
      </c>
      <c r="L59" s="158"/>
      <c r="M59" s="249">
        <v>45286</v>
      </c>
      <c r="P59" s="162" t="s">
        <v>751</v>
      </c>
      <c r="Q59" s="111" t="s">
        <v>752</v>
      </c>
      <c r="S59" s="111" t="s">
        <v>1924</v>
      </c>
      <c r="T59" s="111" t="s">
        <v>594</v>
      </c>
      <c r="U59" s="111" t="s">
        <v>753</v>
      </c>
      <c r="V59" s="111" t="s">
        <v>754</v>
      </c>
      <c r="W59" s="41" t="s">
        <v>755</v>
      </c>
      <c r="X59" s="111" t="s">
        <v>755</v>
      </c>
      <c r="Z59" s="188" t="s">
        <v>756</v>
      </c>
      <c r="AC59" s="111" t="s">
        <v>757</v>
      </c>
      <c r="AD59" s="111" t="str">
        <f>_xlfn.XLOOKUP(G59,'[1]ByteDance Fleet_Pivo (2)'!$E:$E,'[1]ByteDance Fleet_Pivo (2)'!$X:$X,,0)</f>
        <v>Thermal/Power</v>
      </c>
      <c r="AE59" s="114" t="s">
        <v>2169</v>
      </c>
      <c r="AF59" s="41" t="s">
        <v>758</v>
      </c>
      <c r="AG59" s="114" t="s">
        <v>2169</v>
      </c>
      <c r="AH59" s="298" t="s">
        <v>2139</v>
      </c>
      <c r="AI59" s="433" t="s">
        <v>2195</v>
      </c>
      <c r="AJ59" s="471" t="s">
        <v>284</v>
      </c>
      <c r="AK59" s="468" t="s">
        <v>229</v>
      </c>
      <c r="AN59" s="559" t="e">
        <v>#N/A</v>
      </c>
      <c r="AO59" s="559" t="e">
        <v>#N/A</v>
      </c>
      <c r="AP59" s="559"/>
      <c r="AQ59" s="559"/>
      <c r="AR59" s="559"/>
      <c r="AS59" s="589" t="s">
        <v>284</v>
      </c>
      <c r="AT59" s="595" t="b">
        <v>0</v>
      </c>
      <c r="AU59" s="36"/>
      <c r="AV59" s="598" t="s">
        <v>2654</v>
      </c>
      <c r="AW59" s="111" t="s">
        <v>2286</v>
      </c>
    </row>
    <row r="60" spans="1:49" ht="68.25" hidden="1" customHeight="1">
      <c r="A60" s="111">
        <v>61</v>
      </c>
      <c r="B60" s="111" t="s">
        <v>195</v>
      </c>
      <c r="C60" s="111" t="s">
        <v>538</v>
      </c>
      <c r="E60" s="110" t="s">
        <v>146</v>
      </c>
      <c r="F60" s="214" t="s">
        <v>759</v>
      </c>
      <c r="G60" s="209" t="s">
        <v>760</v>
      </c>
      <c r="H60" s="157" t="s">
        <v>133</v>
      </c>
      <c r="L60" s="151" t="s">
        <v>761</v>
      </c>
      <c r="M60" s="249">
        <v>45288</v>
      </c>
      <c r="P60" s="171" t="s">
        <v>762</v>
      </c>
      <c r="Q60" s="111" t="s">
        <v>763</v>
      </c>
      <c r="S60" s="155"/>
      <c r="T60" s="155"/>
      <c r="U60" s="143" t="s">
        <v>764</v>
      </c>
      <c r="V60" s="155" t="s">
        <v>765</v>
      </c>
      <c r="W60" s="41" t="s">
        <v>766</v>
      </c>
      <c r="X60" s="153" t="s">
        <v>547</v>
      </c>
      <c r="Y60" s="111" t="s">
        <v>441</v>
      </c>
      <c r="AD60" s="111" t="str">
        <f>_xlfn.XLOOKUP(G60,'[1]ByteDance Fleet_Pivo (2)'!$E:$E,'[1]ByteDance Fleet_Pivo (2)'!$X:$X,,0)</f>
        <v>Know Issue.SW Fix</v>
      </c>
      <c r="AE60" s="114" t="s">
        <v>2249</v>
      </c>
      <c r="AF60" s="98" t="s">
        <v>550</v>
      </c>
      <c r="AG60" s="111" t="s">
        <v>2158</v>
      </c>
      <c r="AH60" s="298" t="s">
        <v>2162</v>
      </c>
      <c r="AI60" s="298" t="s">
        <v>2165</v>
      </c>
      <c r="AJ60" s="471" t="s">
        <v>284</v>
      </c>
      <c r="AK60" s="468" t="s">
        <v>229</v>
      </c>
      <c r="AN60" s="557" t="s">
        <v>2283</v>
      </c>
      <c r="AO60" s="559">
        <v>0</v>
      </c>
      <c r="AP60" s="559" t="s">
        <v>2288</v>
      </c>
      <c r="AQ60" s="559"/>
      <c r="AR60" s="559" t="s">
        <v>714</v>
      </c>
      <c r="AS60" s="587" t="s">
        <v>2282</v>
      </c>
      <c r="AT60" s="595" t="b">
        <v>0</v>
      </c>
      <c r="AU60" s="36" t="s">
        <v>2361</v>
      </c>
      <c r="AV60" s="584" t="s">
        <v>2658</v>
      </c>
    </row>
    <row r="61" spans="1:49" ht="68.25" hidden="1" customHeight="1">
      <c r="A61" s="111">
        <v>62</v>
      </c>
      <c r="B61" s="111" t="s">
        <v>621</v>
      </c>
      <c r="D61" s="179">
        <v>45299</v>
      </c>
      <c r="E61" s="110" t="s">
        <v>130</v>
      </c>
      <c r="F61" s="157" t="s">
        <v>767</v>
      </c>
      <c r="G61" s="209" t="s">
        <v>768</v>
      </c>
      <c r="H61" s="157" t="s">
        <v>133</v>
      </c>
      <c r="I61" s="157" t="s">
        <v>769</v>
      </c>
      <c r="L61" s="158"/>
      <c r="M61" s="249">
        <v>45289</v>
      </c>
      <c r="P61" s="162" t="s">
        <v>770</v>
      </c>
      <c r="Q61" s="111" t="s">
        <v>771</v>
      </c>
      <c r="S61" s="111" t="s">
        <v>557</v>
      </c>
      <c r="T61" s="111" t="s">
        <v>558</v>
      </c>
      <c r="U61" s="111" t="s">
        <v>772</v>
      </c>
      <c r="W61" s="41" t="s">
        <v>65</v>
      </c>
      <c r="X61" s="111" t="s">
        <v>773</v>
      </c>
      <c r="Y61" s="111" t="s">
        <v>774</v>
      </c>
      <c r="Z61" s="188" t="s">
        <v>775</v>
      </c>
      <c r="AC61" s="111" t="s">
        <v>776</v>
      </c>
      <c r="AD61" s="111" t="str">
        <f>_xlfn.XLOOKUP(G61,'[1]ByteDance Fleet_Pivo (2)'!$E:$E,'[1]ByteDance Fleet_Pivo (2)'!$X:$X,,0)</f>
        <v>DPM Random</v>
      </c>
      <c r="AE61" s="542" t="s">
        <v>1686</v>
      </c>
      <c r="AF61" s="41" t="s">
        <v>777</v>
      </c>
      <c r="AG61" s="111" t="s">
        <v>2158</v>
      </c>
      <c r="AH61" s="298" t="s">
        <v>2162</v>
      </c>
      <c r="AI61" s="298" t="s">
        <v>2225</v>
      </c>
      <c r="AJ61" s="469" t="s">
        <v>156</v>
      </c>
      <c r="AK61" s="468" t="s">
        <v>229</v>
      </c>
      <c r="AN61" s="560" t="s">
        <v>2283</v>
      </c>
      <c r="AO61" s="559">
        <v>0</v>
      </c>
      <c r="AP61" s="559"/>
      <c r="AQ61" s="559"/>
      <c r="AR61" s="559"/>
      <c r="AS61" s="587" t="s">
        <v>2286</v>
      </c>
      <c r="AT61" s="595" t="b">
        <v>1</v>
      </c>
      <c r="AU61" s="36" t="s">
        <v>2372</v>
      </c>
    </row>
    <row r="62" spans="1:49" s="110" customFormat="1" ht="68.25" hidden="1" customHeight="1">
      <c r="A62" s="111">
        <v>67</v>
      </c>
      <c r="B62" s="226" t="s">
        <v>129</v>
      </c>
      <c r="C62" s="180"/>
      <c r="D62" s="178">
        <v>45307</v>
      </c>
      <c r="E62" s="180" t="s">
        <v>778</v>
      </c>
      <c r="F62" s="181" t="s">
        <v>158</v>
      </c>
      <c r="G62" s="209" t="s">
        <v>159</v>
      </c>
      <c r="H62" s="183" t="s">
        <v>133</v>
      </c>
      <c r="I62" s="182" t="s">
        <v>160</v>
      </c>
      <c r="J62" s="183"/>
      <c r="K62" s="181"/>
      <c r="L62" s="184" t="s">
        <v>779</v>
      </c>
      <c r="M62" s="167">
        <v>45207</v>
      </c>
      <c r="N62" s="183" t="s">
        <v>780</v>
      </c>
      <c r="O62" s="177"/>
      <c r="P62" s="185" t="s">
        <v>781</v>
      </c>
      <c r="Q62" s="177" t="s">
        <v>782</v>
      </c>
      <c r="S62" s="177" t="s">
        <v>557</v>
      </c>
      <c r="T62" s="177" t="s">
        <v>594</v>
      </c>
      <c r="U62" s="177" t="s">
        <v>783</v>
      </c>
      <c r="V62" s="177"/>
      <c r="W62" s="177"/>
      <c r="X62" s="177"/>
      <c r="Y62" s="177"/>
      <c r="Z62" s="177" t="s">
        <v>166</v>
      </c>
      <c r="AA62" s="177"/>
      <c r="AB62" s="177"/>
      <c r="AC62" s="177" t="s">
        <v>784</v>
      </c>
      <c r="AD62" s="111" t="str">
        <f>_xlfn.XLOOKUP(G62,'[1]ByteDance Fleet_Pivo (2)'!$E:$E,'[1]ByteDance Fleet_Pivo (2)'!$X:$X,,0)</f>
        <v>memory.DIMM</v>
      </c>
      <c r="AE62" s="114" t="s">
        <v>2248</v>
      </c>
      <c r="AF62" s="200"/>
      <c r="AG62" s="111" t="s">
        <v>2163</v>
      </c>
      <c r="AH62" s="298" t="s">
        <v>2164</v>
      </c>
      <c r="AI62" s="528" t="s">
        <v>2174</v>
      </c>
      <c r="AJ62" s="477" t="s">
        <v>284</v>
      </c>
      <c r="AK62" s="478" t="s">
        <v>229</v>
      </c>
      <c r="AL62" s="177"/>
      <c r="AM62" s="177"/>
      <c r="AN62" s="559" t="e">
        <v>#N/A</v>
      </c>
      <c r="AO62" s="559" t="e">
        <v>#N/A</v>
      </c>
      <c r="AP62" s="563"/>
      <c r="AQ62" s="563"/>
      <c r="AR62" s="556"/>
      <c r="AS62" s="589" t="s">
        <v>284</v>
      </c>
      <c r="AT62" s="595" t="b">
        <v>1</v>
      </c>
      <c r="AU62" s="36" t="s">
        <v>2355</v>
      </c>
      <c r="AV62" s="597"/>
    </row>
    <row r="63" spans="1:49" ht="68.25" customHeight="1">
      <c r="A63" s="111">
        <v>68</v>
      </c>
      <c r="B63" s="67"/>
      <c r="C63" s="106"/>
      <c r="D63" s="61">
        <v>45299</v>
      </c>
      <c r="E63" s="106" t="s">
        <v>146</v>
      </c>
      <c r="F63" s="219" t="s">
        <v>785</v>
      </c>
      <c r="G63" s="209" t="s">
        <v>786</v>
      </c>
      <c r="H63" s="187" t="s">
        <v>133</v>
      </c>
      <c r="I63" s="65"/>
      <c r="J63" s="188"/>
      <c r="K63" s="106" t="s">
        <v>361</v>
      </c>
      <c r="L63" s="207" t="s">
        <v>787</v>
      </c>
      <c r="M63" s="167">
        <v>45294</v>
      </c>
      <c r="N63" s="60" t="s">
        <v>788</v>
      </c>
      <c r="O63" s="65"/>
      <c r="P63" s="108" t="s">
        <v>789</v>
      </c>
      <c r="Q63" s="108" t="s">
        <v>790</v>
      </c>
      <c r="R63" s="106"/>
      <c r="S63" s="187"/>
      <c r="T63" s="177" t="s">
        <v>594</v>
      </c>
      <c r="U63" s="201" t="s">
        <v>791</v>
      </c>
      <c r="V63" s="201"/>
      <c r="W63" s="201" t="s">
        <v>361</v>
      </c>
      <c r="X63" s="201" t="s">
        <v>584</v>
      </c>
      <c r="Y63" s="201"/>
      <c r="Z63" s="188"/>
      <c r="AA63" s="188"/>
      <c r="AB63" s="188"/>
      <c r="AC63" s="188"/>
      <c r="AD63" s="111" t="str">
        <f>_xlfn.XLOOKUP(G63,'[1]ByteDance Fleet_Pivo (2)'!$E:$E,'[1]ByteDance Fleet_Pivo (2)'!$X:$X,,0)</f>
        <v>Know Issue.SW Fix</v>
      </c>
      <c r="AE63" s="114" t="s">
        <v>2249</v>
      </c>
      <c r="AF63" s="210" t="s">
        <v>793</v>
      </c>
      <c r="AG63" s="188" t="s">
        <v>2158</v>
      </c>
      <c r="AH63" s="399" t="s">
        <v>2161</v>
      </c>
      <c r="AI63" s="298" t="s">
        <v>2203</v>
      </c>
      <c r="AJ63" s="479" t="s">
        <v>156</v>
      </c>
      <c r="AK63" s="502" t="s">
        <v>794</v>
      </c>
      <c r="AL63" s="188"/>
      <c r="AM63" s="188"/>
      <c r="AN63" s="557" t="s">
        <v>2283</v>
      </c>
      <c r="AO63" s="560" t="s">
        <v>2303</v>
      </c>
      <c r="AP63" s="431"/>
      <c r="AQ63" s="431" t="s">
        <v>2304</v>
      </c>
      <c r="AR63" s="559"/>
      <c r="AS63" s="587" t="s">
        <v>2286</v>
      </c>
      <c r="AT63" s="595" t="b">
        <v>1</v>
      </c>
      <c r="AU63" s="36" t="s">
        <v>2337</v>
      </c>
    </row>
    <row r="64" spans="1:49" ht="68.25" customHeight="1">
      <c r="A64" s="111">
        <v>69</v>
      </c>
      <c r="B64" s="67"/>
      <c r="C64" s="106"/>
      <c r="D64" s="61">
        <v>45299</v>
      </c>
      <c r="E64" s="106" t="s">
        <v>146</v>
      </c>
      <c r="F64" s="219" t="s">
        <v>795</v>
      </c>
      <c r="G64" s="209" t="s">
        <v>786</v>
      </c>
      <c r="H64" s="187" t="s">
        <v>133</v>
      </c>
      <c r="I64" s="65"/>
      <c r="J64" s="188"/>
      <c r="K64" s="106" t="s">
        <v>361</v>
      </c>
      <c r="L64" s="207" t="s">
        <v>787</v>
      </c>
      <c r="M64" s="167">
        <v>45294</v>
      </c>
      <c r="N64" s="60" t="s">
        <v>788</v>
      </c>
      <c r="O64" s="65"/>
      <c r="P64" s="108" t="s">
        <v>789</v>
      </c>
      <c r="Q64" s="106" t="s">
        <v>796</v>
      </c>
      <c r="R64" s="106"/>
      <c r="S64" s="187"/>
      <c r="T64" s="177" t="s">
        <v>594</v>
      </c>
      <c r="U64" s="201" t="s">
        <v>755</v>
      </c>
      <c r="V64" s="188"/>
      <c r="W64" s="201" t="s">
        <v>361</v>
      </c>
      <c r="X64" s="201" t="s">
        <v>584</v>
      </c>
      <c r="Y64" s="201"/>
      <c r="Z64" s="188"/>
      <c r="AA64" s="188"/>
      <c r="AB64" s="188"/>
      <c r="AC64" s="188"/>
      <c r="AD64" s="111" t="str">
        <f>_xlfn.XLOOKUP(G64,'[1]ByteDance Fleet_Pivo (2)'!$E:$E,'[1]ByteDance Fleet_Pivo (2)'!$X:$X,,0)</f>
        <v>Know Issue.SW Fix</v>
      </c>
      <c r="AE64" s="114" t="s">
        <v>2249</v>
      </c>
      <c r="AF64" s="210" t="s">
        <v>798</v>
      </c>
      <c r="AG64" s="188" t="s">
        <v>2158</v>
      </c>
      <c r="AH64" s="399" t="s">
        <v>2161</v>
      </c>
      <c r="AI64" s="298" t="s">
        <v>2203</v>
      </c>
      <c r="AJ64" s="481" t="s">
        <v>799</v>
      </c>
      <c r="AK64" s="480" t="s">
        <v>229</v>
      </c>
      <c r="AL64" s="188"/>
      <c r="AM64" s="188"/>
      <c r="AN64" s="557" t="s">
        <v>2283</v>
      </c>
      <c r="AO64" s="560" t="s">
        <v>2303</v>
      </c>
      <c r="AP64" s="431"/>
      <c r="AQ64" s="431" t="s">
        <v>2304</v>
      </c>
      <c r="AR64" s="559"/>
      <c r="AS64" s="587" t="s">
        <v>2286</v>
      </c>
      <c r="AT64" s="595" t="b">
        <v>1</v>
      </c>
      <c r="AU64" s="36" t="s">
        <v>2337</v>
      </c>
    </row>
    <row r="65" spans="1:49" ht="68.25" hidden="1" customHeight="1">
      <c r="A65" s="111">
        <v>71</v>
      </c>
      <c r="B65" s="208" t="s">
        <v>800</v>
      </c>
      <c r="C65" s="106"/>
      <c r="D65" s="61">
        <v>45313</v>
      </c>
      <c r="E65" s="106" t="s">
        <v>146</v>
      </c>
      <c r="F65" s="219" t="s">
        <v>801</v>
      </c>
      <c r="G65" s="209" t="s">
        <v>802</v>
      </c>
      <c r="H65" s="187" t="s">
        <v>133</v>
      </c>
      <c r="I65" s="65"/>
      <c r="J65" s="188"/>
      <c r="K65" s="106" t="s">
        <v>361</v>
      </c>
      <c r="L65" s="207" t="s">
        <v>803</v>
      </c>
      <c r="M65" s="249">
        <v>45291</v>
      </c>
      <c r="N65" s="67" t="s">
        <v>804</v>
      </c>
      <c r="O65" s="65"/>
      <c r="P65" s="210" t="s">
        <v>805</v>
      </c>
      <c r="Q65" s="219"/>
      <c r="R65" s="106"/>
      <c r="S65" s="187"/>
      <c r="T65" s="106" t="s">
        <v>340</v>
      </c>
      <c r="U65" s="201" t="s">
        <v>806</v>
      </c>
      <c r="V65" s="188"/>
      <c r="W65" s="201"/>
      <c r="X65" s="201"/>
      <c r="Y65" s="201"/>
      <c r="Z65" s="188"/>
      <c r="AA65" s="188"/>
      <c r="AB65" s="188"/>
      <c r="AC65" s="188" t="s">
        <v>261</v>
      </c>
      <c r="AD65" s="111" t="str">
        <f>_xlfn.XLOOKUP(G65,'[1]ByteDance Fleet_Pivo (2)'!$E:$E,'[1]ByteDance Fleet_Pivo (2)'!$X:$X,,0)</f>
        <v xml:space="preserve">Bystander
</v>
      </c>
      <c r="AE65" s="111" t="s">
        <v>2230</v>
      </c>
      <c r="AF65" s="236" t="s">
        <v>808</v>
      </c>
      <c r="AG65" s="188" t="s">
        <v>2166</v>
      </c>
      <c r="AH65" s="399" t="s">
        <v>2177</v>
      </c>
      <c r="AI65" s="298" t="s">
        <v>798</v>
      </c>
      <c r="AJ65" s="482" t="s">
        <v>284</v>
      </c>
      <c r="AK65" s="480" t="s">
        <v>229</v>
      </c>
      <c r="AL65" s="188"/>
      <c r="AM65" s="188"/>
      <c r="AN65" s="559" t="e">
        <v>#N/A</v>
      </c>
      <c r="AO65" s="559" t="e">
        <v>#N/A</v>
      </c>
      <c r="AP65" s="431"/>
      <c r="AQ65" s="431"/>
      <c r="AR65" s="559"/>
      <c r="AS65" s="589" t="s">
        <v>284</v>
      </c>
      <c r="AT65" s="595" t="b">
        <v>1</v>
      </c>
      <c r="AU65" s="36"/>
    </row>
    <row r="66" spans="1:49" ht="68.25" customHeight="1">
      <c r="A66" s="111">
        <v>72</v>
      </c>
      <c r="B66" s="208" t="s">
        <v>809</v>
      </c>
      <c r="C66" s="106"/>
      <c r="D66" s="61">
        <v>45313</v>
      </c>
      <c r="E66" s="106" t="s">
        <v>146</v>
      </c>
      <c r="F66" s="219" t="s">
        <v>810</v>
      </c>
      <c r="G66" s="209" t="s">
        <v>811</v>
      </c>
      <c r="H66" s="187" t="s">
        <v>133</v>
      </c>
      <c r="I66" s="65"/>
      <c r="J66" s="188"/>
      <c r="K66" s="106" t="s">
        <v>361</v>
      </c>
      <c r="L66" s="207" t="s">
        <v>812</v>
      </c>
      <c r="M66" s="249">
        <v>45289</v>
      </c>
      <c r="N66" s="67" t="s">
        <v>804</v>
      </c>
      <c r="O66" s="65"/>
      <c r="P66" s="210" t="s">
        <v>813</v>
      </c>
      <c r="Q66" s="219"/>
      <c r="R66" s="106"/>
      <c r="S66" s="187"/>
      <c r="T66" s="106" t="s">
        <v>340</v>
      </c>
      <c r="U66" s="201" t="s">
        <v>814</v>
      </c>
      <c r="V66" s="201" t="s">
        <v>2178</v>
      </c>
      <c r="W66" s="201" t="s">
        <v>81</v>
      </c>
      <c r="X66" s="201" t="s">
        <v>816</v>
      </c>
      <c r="Y66" s="201" t="s">
        <v>817</v>
      </c>
      <c r="Z66" s="188"/>
      <c r="AA66" s="188"/>
      <c r="AB66" s="188"/>
      <c r="AC66" s="188" t="s">
        <v>261</v>
      </c>
      <c r="AD66" s="111" t="str">
        <f>_xlfn.XLOOKUP(G66,'[1]ByteDance Fleet_Pivo (2)'!$E:$E,'[1]ByteDance Fleet_Pivo (2)'!$X:$X,,0)</f>
        <v>Know Issue.SW Fix</v>
      </c>
      <c r="AE66" s="233" t="s">
        <v>2250</v>
      </c>
      <c r="AF66" s="235" t="s">
        <v>818</v>
      </c>
      <c r="AG66" s="199" t="s">
        <v>2158</v>
      </c>
      <c r="AH66" s="538" t="s">
        <v>2161</v>
      </c>
      <c r="AI66" s="298" t="s">
        <v>299</v>
      </c>
      <c r="AJ66" s="481" t="s">
        <v>142</v>
      </c>
      <c r="AK66" s="480" t="s">
        <v>229</v>
      </c>
      <c r="AL66" s="188"/>
      <c r="AM66" s="188"/>
      <c r="AN66" s="560" t="s">
        <v>2292</v>
      </c>
      <c r="AO66" s="559">
        <v>0</v>
      </c>
      <c r="AP66" s="431"/>
      <c r="AQ66" s="431"/>
      <c r="AR66" s="559"/>
      <c r="AS66" s="587" t="s">
        <v>2286</v>
      </c>
      <c r="AT66" s="595" t="b">
        <v>1</v>
      </c>
      <c r="AU66" s="36" t="s">
        <v>2292</v>
      </c>
    </row>
    <row r="67" spans="1:49" ht="68.25" hidden="1" customHeight="1">
      <c r="A67" s="111">
        <v>73</v>
      </c>
      <c r="B67" s="202" t="s">
        <v>819</v>
      </c>
      <c r="C67" s="202"/>
      <c r="D67" s="61">
        <v>45313</v>
      </c>
      <c r="E67" s="187" t="s">
        <v>778</v>
      </c>
      <c r="F67" s="202" t="s">
        <v>820</v>
      </c>
      <c r="G67" s="209" t="s">
        <v>821</v>
      </c>
      <c r="H67" s="64" t="s">
        <v>133</v>
      </c>
      <c r="I67" s="202" t="s">
        <v>822</v>
      </c>
      <c r="J67" s="202" t="s">
        <v>823</v>
      </c>
      <c r="K67" s="202"/>
      <c r="L67" s="203" t="s">
        <v>824</v>
      </c>
      <c r="M67" s="249">
        <v>45273</v>
      </c>
      <c r="N67" s="202" t="s">
        <v>825</v>
      </c>
      <c r="O67" s="202"/>
      <c r="P67" s="203" t="s">
        <v>826</v>
      </c>
      <c r="Q67" s="202"/>
      <c r="R67" s="203" t="s">
        <v>827</v>
      </c>
      <c r="S67" s="203"/>
      <c r="T67" s="106" t="s">
        <v>340</v>
      </c>
      <c r="U67" s="201" t="s">
        <v>806</v>
      </c>
      <c r="V67" s="202"/>
      <c r="W67" s="201"/>
      <c r="X67" s="201"/>
      <c r="Y67" s="201"/>
      <c r="Z67" s="202"/>
      <c r="AA67" s="202"/>
      <c r="AB67" s="202"/>
      <c r="AC67" s="202" t="s">
        <v>828</v>
      </c>
      <c r="AD67" s="111" t="str">
        <f>_xlfn.XLOOKUP(G67,'[1]ByteDance Fleet_Pivo (2)'!$E:$E,'[1]ByteDance Fleet_Pivo (2)'!$X:$X,,0)</f>
        <v>DPM Random</v>
      </c>
      <c r="AE67" s="199" t="s">
        <v>1686</v>
      </c>
      <c r="AF67" s="235" t="s">
        <v>829</v>
      </c>
      <c r="AG67" s="202" t="s">
        <v>2158</v>
      </c>
      <c r="AH67" s="406" t="s">
        <v>2170</v>
      </c>
      <c r="AI67" s="298" t="s">
        <v>2235</v>
      </c>
      <c r="AJ67" s="482" t="s">
        <v>284</v>
      </c>
      <c r="AK67" s="480" t="s">
        <v>229</v>
      </c>
      <c r="AL67" s="202"/>
      <c r="AM67" s="202"/>
      <c r="AN67" s="559" t="e">
        <v>#N/A</v>
      </c>
      <c r="AO67" s="559" t="e">
        <v>#N/A</v>
      </c>
      <c r="AP67" s="431"/>
      <c r="AQ67" s="431"/>
      <c r="AR67" s="431"/>
      <c r="AS67" s="589" t="s">
        <v>284</v>
      </c>
      <c r="AT67" s="595" t="b">
        <v>0</v>
      </c>
      <c r="AU67" s="36"/>
      <c r="AV67" s="254" t="s">
        <v>2654</v>
      </c>
      <c r="AW67" s="111" t="s">
        <v>2286</v>
      </c>
    </row>
    <row r="68" spans="1:49" ht="68.25" hidden="1" customHeight="1">
      <c r="A68" s="111">
        <v>74</v>
      </c>
      <c r="B68" s="67" t="s">
        <v>369</v>
      </c>
      <c r="C68" s="187"/>
      <c r="D68" s="204">
        <v>45305</v>
      </c>
      <c r="E68" s="65" t="s">
        <v>59</v>
      </c>
      <c r="F68" s="205" t="s">
        <v>830</v>
      </c>
      <c r="G68" s="209" t="s">
        <v>831</v>
      </c>
      <c r="H68" s="187" t="s">
        <v>133</v>
      </c>
      <c r="I68" s="188" t="s">
        <v>832</v>
      </c>
      <c r="J68" s="187"/>
      <c r="K68" s="187"/>
      <c r="L68" s="206" t="s">
        <v>833</v>
      </c>
      <c r="M68" s="249">
        <v>45287</v>
      </c>
      <c r="N68" s="188" t="s">
        <v>780</v>
      </c>
      <c r="O68" s="187"/>
      <c r="P68" s="211" t="s">
        <v>834</v>
      </c>
      <c r="Q68" s="111" t="s">
        <v>835</v>
      </c>
      <c r="T68" s="111" t="s">
        <v>594</v>
      </c>
      <c r="U68" s="201"/>
      <c r="V68" s="111" t="s">
        <v>836</v>
      </c>
      <c r="W68" s="201" t="s">
        <v>81</v>
      </c>
      <c r="X68" s="201"/>
      <c r="Y68" s="201" t="s">
        <v>837</v>
      </c>
      <c r="Z68" s="188"/>
      <c r="AA68" s="188"/>
      <c r="AB68" s="188"/>
      <c r="AC68" s="188"/>
      <c r="AD68" s="111" t="str">
        <f>_xlfn.XLOOKUP(G68,'[1]ByteDance Fleet_Pivo (2)'!$E:$E,'[1]ByteDance Fleet_Pivo (2)'!$X:$X,,0)</f>
        <v>Suspect PCIe Device</v>
      </c>
      <c r="AE68" s="111" t="s">
        <v>2251</v>
      </c>
      <c r="AF68" s="199" t="s">
        <v>838</v>
      </c>
      <c r="AG68" s="111" t="s">
        <v>2163</v>
      </c>
      <c r="AH68" s="399" t="s">
        <v>1309</v>
      </c>
      <c r="AI68" s="298" t="s">
        <v>838</v>
      </c>
      <c r="AJ68" s="481" t="s">
        <v>324</v>
      </c>
      <c r="AK68" s="480" t="s">
        <v>229</v>
      </c>
      <c r="AL68" s="188"/>
      <c r="AM68" s="188"/>
      <c r="AN68" s="560" t="s">
        <v>2293</v>
      </c>
      <c r="AO68" s="559">
        <v>0</v>
      </c>
      <c r="AP68" s="431"/>
      <c r="AQ68" s="431"/>
      <c r="AR68" s="431"/>
      <c r="AS68" s="587" t="s">
        <v>2286</v>
      </c>
      <c r="AT68" s="595" t="b">
        <v>1</v>
      </c>
      <c r="AU68" s="36" t="s">
        <v>2293</v>
      </c>
      <c r="AV68" s="599"/>
    </row>
    <row r="69" spans="1:49" ht="68.25" hidden="1" customHeight="1">
      <c r="A69" s="111">
        <v>75</v>
      </c>
      <c r="B69" s="188" t="s">
        <v>369</v>
      </c>
      <c r="C69" s="187"/>
      <c r="D69" s="204">
        <v>45305</v>
      </c>
      <c r="E69" s="65" t="s">
        <v>59</v>
      </c>
      <c r="F69" s="205" t="s">
        <v>839</v>
      </c>
      <c r="G69" s="209" t="s">
        <v>840</v>
      </c>
      <c r="H69" s="187" t="s">
        <v>133</v>
      </c>
      <c r="I69" s="188" t="s">
        <v>841</v>
      </c>
      <c r="J69" s="206"/>
      <c r="K69" s="187"/>
      <c r="L69" s="206" t="s">
        <v>842</v>
      </c>
      <c r="M69" s="167">
        <v>45298</v>
      </c>
      <c r="N69" s="188" t="s">
        <v>843</v>
      </c>
      <c r="O69" s="187"/>
      <c r="P69" s="230" t="s">
        <v>844</v>
      </c>
      <c r="Q69" s="108" t="s">
        <v>845</v>
      </c>
      <c r="T69" s="111" t="s">
        <v>594</v>
      </c>
      <c r="U69" s="201" t="s">
        <v>846</v>
      </c>
      <c r="V69" s="111" t="s">
        <v>847</v>
      </c>
      <c r="W69" s="201" t="s">
        <v>81</v>
      </c>
      <c r="X69" s="201" t="s">
        <v>848</v>
      </c>
      <c r="Y69" s="201" t="s">
        <v>849</v>
      </c>
      <c r="Z69" s="188"/>
      <c r="AA69" s="188"/>
      <c r="AB69" s="188"/>
      <c r="AC69" s="188" t="s">
        <v>850</v>
      </c>
      <c r="AD69" s="111" t="str">
        <f>_xlfn.XLOOKUP(G69,'[1]ByteDance Fleet_Pivo (2)'!$E:$E,'[1]ByteDance Fleet_Pivo (2)'!$X:$X,,0)</f>
        <v>Suspect SW</v>
      </c>
      <c r="AE69" s="210" t="s">
        <v>2250</v>
      </c>
      <c r="AF69" s="111" t="s">
        <v>852</v>
      </c>
      <c r="AG69" s="159" t="s">
        <v>2158</v>
      </c>
      <c r="AH69" s="529" t="s">
        <v>2170</v>
      </c>
      <c r="AI69" s="298" t="s">
        <v>2229</v>
      </c>
      <c r="AJ69" s="481" t="s">
        <v>142</v>
      </c>
      <c r="AK69" s="480" t="s">
        <v>229</v>
      </c>
      <c r="AL69" s="188"/>
      <c r="AM69" s="188"/>
      <c r="AN69" s="560" t="s">
        <v>2292</v>
      </c>
      <c r="AO69" s="559">
        <v>0</v>
      </c>
      <c r="AP69" s="431"/>
      <c r="AQ69" s="431"/>
      <c r="AR69" s="431"/>
      <c r="AS69" s="587" t="s">
        <v>2286</v>
      </c>
      <c r="AT69" s="595" t="b">
        <v>1</v>
      </c>
      <c r="AU69" s="36" t="s">
        <v>2292</v>
      </c>
      <c r="AV69" s="599"/>
    </row>
    <row r="70" spans="1:49" ht="68.25" customHeight="1">
      <c r="A70" s="111">
        <v>77</v>
      </c>
      <c r="C70" s="187"/>
      <c r="D70" s="204">
        <v>45320</v>
      </c>
      <c r="E70" s="65" t="s">
        <v>59</v>
      </c>
      <c r="F70" s="225" t="s">
        <v>854</v>
      </c>
      <c r="G70" s="209" t="s">
        <v>855</v>
      </c>
      <c r="H70" s="187" t="s">
        <v>133</v>
      </c>
      <c r="I70" s="188" t="s">
        <v>856</v>
      </c>
      <c r="J70" s="206" t="s">
        <v>857</v>
      </c>
      <c r="K70" s="187"/>
      <c r="L70" s="206"/>
      <c r="M70" s="167">
        <v>45308</v>
      </c>
      <c r="N70" s="188" t="s">
        <v>858</v>
      </c>
      <c r="O70" s="187"/>
      <c r="P70" s="206" t="s">
        <v>859</v>
      </c>
      <c r="Q70" s="108" t="s">
        <v>860</v>
      </c>
      <c r="T70" s="111" t="s">
        <v>594</v>
      </c>
      <c r="U70" s="201" t="s">
        <v>861</v>
      </c>
      <c r="V70" s="111" t="s">
        <v>862</v>
      </c>
      <c r="W70" s="201"/>
      <c r="X70" s="201"/>
      <c r="Y70" s="201"/>
      <c r="AD70" s="111" t="str">
        <f>_xlfn.XLOOKUP(G70,'[1]ByteDance Fleet_Pivo (2)'!$E:$E,'[1]ByteDance Fleet_Pivo (2)'!$X:$X,,0)</f>
        <v>Know Issue.SW Fix</v>
      </c>
      <c r="AE70" s="114" t="s">
        <v>2249</v>
      </c>
      <c r="AF70" s="111" t="s">
        <v>863</v>
      </c>
      <c r="AG70" s="188" t="s">
        <v>2158</v>
      </c>
      <c r="AH70" s="399" t="s">
        <v>2161</v>
      </c>
      <c r="AI70" s="298" t="s">
        <v>2203</v>
      </c>
      <c r="AJ70" s="467" t="s">
        <v>156</v>
      </c>
      <c r="AK70" s="468" t="s">
        <v>182</v>
      </c>
      <c r="AL70" s="503" t="s">
        <v>864</v>
      </c>
      <c r="AN70" s="557" t="s">
        <v>2283</v>
      </c>
      <c r="AO70" s="560" t="s">
        <v>2303</v>
      </c>
      <c r="AP70" s="559"/>
      <c r="AQ70" s="431" t="s">
        <v>2304</v>
      </c>
      <c r="AR70" s="559"/>
      <c r="AS70" s="587" t="s">
        <v>2286</v>
      </c>
      <c r="AT70" s="595" t="b">
        <v>1</v>
      </c>
      <c r="AU70" s="36" t="s">
        <v>2647</v>
      </c>
    </row>
    <row r="71" spans="1:49" ht="68.25" customHeight="1">
      <c r="A71" s="111">
        <v>78</v>
      </c>
      <c r="C71" s="187"/>
      <c r="D71" s="204">
        <v>45320</v>
      </c>
      <c r="E71" s="65" t="s">
        <v>59</v>
      </c>
      <c r="F71" s="225" t="s">
        <v>865</v>
      </c>
      <c r="G71" s="209" t="s">
        <v>855</v>
      </c>
      <c r="H71" s="187" t="s">
        <v>133</v>
      </c>
      <c r="I71" s="188" t="s">
        <v>856</v>
      </c>
      <c r="J71" s="206" t="s">
        <v>857</v>
      </c>
      <c r="K71" s="187"/>
      <c r="L71" s="206"/>
      <c r="M71" s="167">
        <v>45308</v>
      </c>
      <c r="N71" s="188" t="s">
        <v>858</v>
      </c>
      <c r="O71" s="187"/>
      <c r="P71" s="206" t="s">
        <v>859</v>
      </c>
      <c r="Q71" s="108" t="s">
        <v>860</v>
      </c>
      <c r="T71" s="111" t="s">
        <v>594</v>
      </c>
      <c r="U71" s="201" t="s">
        <v>861</v>
      </c>
      <c r="V71" s="111" t="s">
        <v>862</v>
      </c>
      <c r="W71" s="201"/>
      <c r="X71" s="201"/>
      <c r="Y71" s="201"/>
      <c r="AD71" s="111" t="str">
        <f>_xlfn.XLOOKUP(G71,'[1]ByteDance Fleet_Pivo (2)'!$E:$E,'[1]ByteDance Fleet_Pivo (2)'!$X:$X,,0)</f>
        <v>Know Issue.SW Fix</v>
      </c>
      <c r="AE71" s="114" t="s">
        <v>2249</v>
      </c>
      <c r="AF71" s="111" t="s">
        <v>863</v>
      </c>
      <c r="AG71" s="188" t="s">
        <v>2158</v>
      </c>
      <c r="AH71" s="399" t="s">
        <v>2161</v>
      </c>
      <c r="AI71" s="298" t="s">
        <v>2203</v>
      </c>
      <c r="AJ71" s="471" t="s">
        <v>866</v>
      </c>
      <c r="AK71" s="468" t="s">
        <v>229</v>
      </c>
      <c r="AN71" s="557" t="s">
        <v>2283</v>
      </c>
      <c r="AO71" s="560" t="s">
        <v>2303</v>
      </c>
      <c r="AP71" s="559"/>
      <c r="AQ71" s="431" t="s">
        <v>2304</v>
      </c>
      <c r="AR71" s="559"/>
      <c r="AS71" s="587" t="s">
        <v>2286</v>
      </c>
      <c r="AT71" s="595" t="b">
        <v>1</v>
      </c>
      <c r="AU71" s="36" t="s">
        <v>2647</v>
      </c>
    </row>
    <row r="72" spans="1:49" ht="68.25" hidden="1" customHeight="1">
      <c r="A72" s="111">
        <v>88</v>
      </c>
      <c r="B72" s="188" t="s">
        <v>369</v>
      </c>
      <c r="C72" s="188"/>
      <c r="D72" s="61">
        <v>45323</v>
      </c>
      <c r="E72" s="187" t="s">
        <v>778</v>
      </c>
      <c r="F72" s="188" t="s">
        <v>867</v>
      </c>
      <c r="G72" s="257" t="s">
        <v>868</v>
      </c>
      <c r="H72" s="242" t="s">
        <v>133</v>
      </c>
      <c r="I72" s="235" t="s">
        <v>869</v>
      </c>
      <c r="J72" s="235"/>
      <c r="K72" s="235"/>
      <c r="L72" s="258" t="s">
        <v>870</v>
      </c>
      <c r="M72" s="259">
        <v>45311</v>
      </c>
      <c r="N72" s="242" t="s">
        <v>871</v>
      </c>
      <c r="O72" s="242"/>
      <c r="P72" s="235" t="s">
        <v>872</v>
      </c>
      <c r="Q72" s="235" t="s">
        <v>873</v>
      </c>
      <c r="R72" s="242"/>
      <c r="S72" s="242"/>
      <c r="T72" s="242" t="s">
        <v>594</v>
      </c>
      <c r="U72" s="235" t="s">
        <v>874</v>
      </c>
      <c r="V72" s="242"/>
      <c r="W72" s="235" t="s">
        <v>65</v>
      </c>
      <c r="X72" s="235" t="s">
        <v>696</v>
      </c>
      <c r="Y72" s="235" t="s">
        <v>875</v>
      </c>
      <c r="Z72" s="242"/>
      <c r="AA72" s="242"/>
      <c r="AB72" s="242"/>
      <c r="AC72" s="242" t="s">
        <v>876</v>
      </c>
      <c r="AD72" s="111" t="str">
        <f>_xlfn.XLOOKUP(G72,'[1]ByteDance Fleet_Pivo (2)'!$E:$E,'[1]ByteDance Fleet_Pivo (2)'!$X:$X,,0)</f>
        <v>Suspect PCIe Device</v>
      </c>
      <c r="AE72" s="111" t="s">
        <v>2251</v>
      </c>
      <c r="AF72" s="260" t="s">
        <v>877</v>
      </c>
      <c r="AG72" s="111" t="s">
        <v>2163</v>
      </c>
      <c r="AH72" s="530" t="s">
        <v>1309</v>
      </c>
      <c r="AI72" s="298" t="s">
        <v>2193</v>
      </c>
      <c r="AJ72" s="483" t="s">
        <v>228</v>
      </c>
      <c r="AK72" s="480" t="s">
        <v>229</v>
      </c>
      <c r="AL72" s="188"/>
      <c r="AM72" s="188"/>
      <c r="AN72" s="564" t="s">
        <v>2289</v>
      </c>
      <c r="AO72" s="559">
        <v>0</v>
      </c>
      <c r="AP72" s="431" t="s">
        <v>2302</v>
      </c>
      <c r="AQ72" s="431"/>
      <c r="AR72" s="431"/>
      <c r="AS72" s="590" t="s">
        <v>2282</v>
      </c>
      <c r="AT72" s="595" t="b">
        <v>1</v>
      </c>
      <c r="AU72" s="36" t="s">
        <v>2293</v>
      </c>
      <c r="AV72" s="599"/>
    </row>
    <row r="73" spans="1:49" ht="68.25" customHeight="1">
      <c r="A73" s="111">
        <v>92</v>
      </c>
      <c r="B73" s="67"/>
      <c r="C73" s="187"/>
      <c r="D73" s="204">
        <v>45324</v>
      </c>
      <c r="E73" s="115" t="s">
        <v>59</v>
      </c>
      <c r="F73" s="113" t="s">
        <v>879</v>
      </c>
      <c r="G73" s="209" t="s">
        <v>880</v>
      </c>
      <c r="H73" s="187" t="s">
        <v>133</v>
      </c>
      <c r="I73" s="201" t="s">
        <v>881</v>
      </c>
      <c r="J73" s="206"/>
      <c r="K73" s="206"/>
      <c r="L73" s="206"/>
      <c r="M73" s="167">
        <v>45322</v>
      </c>
      <c r="N73" s="201" t="s">
        <v>843</v>
      </c>
      <c r="O73" s="187"/>
      <c r="P73" s="206" t="s">
        <v>882</v>
      </c>
      <c r="Q73" s="201" t="s">
        <v>883</v>
      </c>
      <c r="R73" s="187"/>
      <c r="S73" s="187"/>
      <c r="T73" s="188" t="s">
        <v>594</v>
      </c>
      <c r="U73" s="201" t="s">
        <v>884</v>
      </c>
      <c r="V73" s="202"/>
      <c r="W73" s="201" t="s">
        <v>475</v>
      </c>
      <c r="X73" s="201" t="s">
        <v>848</v>
      </c>
      <c r="Y73" s="201" t="s">
        <v>885</v>
      </c>
      <c r="AD73" s="111" t="str">
        <f>_xlfn.XLOOKUP(G73,'[1]ByteDance Fleet_Pivo (2)'!$E:$E,'[1]ByteDance Fleet_Pivo (2)'!$X:$X,,0)</f>
        <v>Suspect SW</v>
      </c>
      <c r="AE73" s="114" t="s">
        <v>2250</v>
      </c>
      <c r="AF73" s="111" t="s">
        <v>886</v>
      </c>
      <c r="AG73" s="188" t="s">
        <v>2158</v>
      </c>
      <c r="AH73" s="399" t="s">
        <v>2161</v>
      </c>
      <c r="AI73" s="433" t="s">
        <v>2204</v>
      </c>
      <c r="AJ73" s="467" t="s">
        <v>142</v>
      </c>
      <c r="AK73" s="468" t="s">
        <v>887</v>
      </c>
      <c r="AN73" s="560" t="s">
        <v>2292</v>
      </c>
      <c r="AO73" s="559">
        <v>0</v>
      </c>
      <c r="AP73" s="559"/>
      <c r="AQ73" s="559" t="s">
        <v>2281</v>
      </c>
      <c r="AR73" s="559"/>
      <c r="AS73" s="587" t="s">
        <v>2286</v>
      </c>
      <c r="AT73" s="595" t="b">
        <v>1</v>
      </c>
      <c r="AU73" s="36" t="s">
        <v>2292</v>
      </c>
    </row>
    <row r="74" spans="1:49" ht="68.25" hidden="1" customHeight="1">
      <c r="B74" s="67"/>
      <c r="C74" s="106"/>
      <c r="D74" s="61">
        <v>45348</v>
      </c>
      <c r="E74" s="243" t="s">
        <v>146</v>
      </c>
      <c r="F74" s="219"/>
      <c r="G74" s="209" t="s">
        <v>888</v>
      </c>
      <c r="H74" s="187" t="s">
        <v>133</v>
      </c>
      <c r="I74" s="65"/>
      <c r="J74" s="188"/>
      <c r="K74" s="106" t="s">
        <v>889</v>
      </c>
      <c r="L74" s="208" t="s">
        <v>890</v>
      </c>
      <c r="M74" s="167">
        <v>45342</v>
      </c>
      <c r="N74" s="67" t="s">
        <v>780</v>
      </c>
      <c r="O74" s="65"/>
      <c r="P74" s="201" t="s">
        <v>891</v>
      </c>
      <c r="Q74" s="219" t="s">
        <v>892</v>
      </c>
      <c r="R74" s="106"/>
      <c r="S74" s="187"/>
      <c r="T74" s="106" t="s">
        <v>594</v>
      </c>
      <c r="U74" s="201"/>
      <c r="V74" s="188"/>
      <c r="W74" s="201" t="s">
        <v>65</v>
      </c>
      <c r="X74" s="201"/>
      <c r="Y74" s="201" t="s">
        <v>893</v>
      </c>
      <c r="Z74" s="188"/>
      <c r="AA74" s="188"/>
      <c r="AB74" s="188"/>
      <c r="AC74" s="188"/>
      <c r="AD74" s="111" t="str">
        <f>_xlfn.XLOOKUP(G74,'[1]ByteDance Fleet_Pivo (2)'!$E:$E,'[1]ByteDance Fleet_Pivo (2)'!$X:$X,,0)</f>
        <v xml:space="preserve">Bystander
</v>
      </c>
      <c r="AE74" s="111" t="s">
        <v>2230</v>
      </c>
      <c r="AF74" s="201" t="s">
        <v>895</v>
      </c>
      <c r="AG74" s="265" t="s">
        <v>2166</v>
      </c>
      <c r="AH74" s="531" t="s">
        <v>2177</v>
      </c>
      <c r="AI74" s="298" t="s">
        <v>798</v>
      </c>
      <c r="AJ74" s="482" t="s">
        <v>284</v>
      </c>
      <c r="AK74" s="480" t="s">
        <v>229</v>
      </c>
      <c r="AL74" s="188"/>
      <c r="AM74" s="188"/>
      <c r="AN74" s="559" t="e">
        <v>#N/A</v>
      </c>
      <c r="AO74" s="559" t="e">
        <v>#N/A</v>
      </c>
      <c r="AP74" s="431"/>
      <c r="AQ74" s="431"/>
      <c r="AR74" s="565"/>
      <c r="AS74" s="589" t="s">
        <v>284</v>
      </c>
      <c r="AT74" s="595" t="b">
        <v>1</v>
      </c>
      <c r="AU74" s="36" t="s">
        <v>2293</v>
      </c>
      <c r="AV74" s="600"/>
    </row>
    <row r="75" spans="1:49" ht="68.25" hidden="1" customHeight="1">
      <c r="B75" s="67"/>
      <c r="C75" s="106"/>
      <c r="D75" s="61">
        <v>45341</v>
      </c>
      <c r="E75" s="106" t="s">
        <v>146</v>
      </c>
      <c r="F75" s="219"/>
      <c r="G75" s="209" t="s">
        <v>896</v>
      </c>
      <c r="H75" s="187" t="s">
        <v>133</v>
      </c>
      <c r="I75" s="65"/>
      <c r="J75" s="188"/>
      <c r="K75" s="106" t="s">
        <v>897</v>
      </c>
      <c r="L75" s="67" t="s">
        <v>898</v>
      </c>
      <c r="M75" s="167">
        <v>45335</v>
      </c>
      <c r="N75" s="60" t="s">
        <v>338</v>
      </c>
      <c r="O75" s="65"/>
      <c r="P75" s="210" t="s">
        <v>899</v>
      </c>
      <c r="Q75" s="210" t="s">
        <v>900</v>
      </c>
      <c r="R75" s="106"/>
      <c r="S75" s="187"/>
      <c r="T75" s="210" t="s">
        <v>594</v>
      </c>
      <c r="U75" s="201" t="s">
        <v>901</v>
      </c>
      <c r="V75" s="188"/>
      <c r="W75" s="201"/>
      <c r="X75" s="201"/>
      <c r="Y75" s="201"/>
      <c r="Z75" s="188"/>
      <c r="AA75" s="188"/>
      <c r="AB75" s="188"/>
      <c r="AC75" s="188"/>
      <c r="AD75" s="111" t="str">
        <f>_xlfn.XLOOKUP(G75,'[1]ByteDance Fleet_Pivo (2)'!$E:$E,'[1]ByteDance Fleet_Pivo (2)'!$X:$X,,0)</f>
        <v>memory.DIMM</v>
      </c>
      <c r="AE75" s="114" t="s">
        <v>2248</v>
      </c>
      <c r="AF75" s="201" t="s">
        <v>901</v>
      </c>
      <c r="AG75" s="111" t="s">
        <v>2163</v>
      </c>
      <c r="AH75" s="298" t="s">
        <v>2164</v>
      </c>
      <c r="AI75" s="298" t="s">
        <v>2179</v>
      </c>
      <c r="AJ75" s="470" t="s">
        <v>902</v>
      </c>
      <c r="AK75" s="468" t="s">
        <v>527</v>
      </c>
      <c r="AL75" s="188" t="s">
        <v>903</v>
      </c>
      <c r="AM75" s="188"/>
      <c r="AN75" s="559" t="e">
        <v>#N/A</v>
      </c>
      <c r="AO75" s="559" t="e">
        <v>#N/A</v>
      </c>
      <c r="AP75" s="431"/>
      <c r="AQ75" s="431"/>
      <c r="AR75" s="565"/>
      <c r="AS75" s="588" t="s">
        <v>169</v>
      </c>
      <c r="AT75" s="595" t="b">
        <v>1</v>
      </c>
      <c r="AU75" s="36" t="s">
        <v>2355</v>
      </c>
      <c r="AV75" s="600"/>
    </row>
    <row r="76" spans="1:49" ht="68.25" hidden="1" customHeight="1">
      <c r="B76" s="208" t="s">
        <v>904</v>
      </c>
      <c r="C76" s="106"/>
      <c r="D76" s="61">
        <v>45324</v>
      </c>
      <c r="E76" s="106" t="s">
        <v>146</v>
      </c>
      <c r="F76" s="219" t="s">
        <v>905</v>
      </c>
      <c r="G76" s="209" t="s">
        <v>906</v>
      </c>
      <c r="H76" s="187" t="s">
        <v>133</v>
      </c>
      <c r="I76" s="201" t="s">
        <v>907</v>
      </c>
      <c r="J76" s="188"/>
      <c r="K76" s="106" t="s">
        <v>897</v>
      </c>
      <c r="L76" s="208" t="s">
        <v>908</v>
      </c>
      <c r="M76" s="167">
        <v>45322</v>
      </c>
      <c r="N76" s="67" t="s">
        <v>843</v>
      </c>
      <c r="O76" s="65"/>
      <c r="P76" s="210" t="s">
        <v>909</v>
      </c>
      <c r="Q76" s="210" t="s">
        <v>910</v>
      </c>
      <c r="R76" s="210"/>
      <c r="S76" s="210"/>
      <c r="T76" s="210" t="s">
        <v>594</v>
      </c>
      <c r="U76" s="201" t="s">
        <v>911</v>
      </c>
      <c r="V76" s="202"/>
      <c r="W76" s="201"/>
      <c r="X76" s="201"/>
      <c r="Y76" s="201" t="s">
        <v>912</v>
      </c>
      <c r="Z76" s="202" t="s">
        <v>913</v>
      </c>
      <c r="AA76" s="202"/>
      <c r="AB76" s="202"/>
      <c r="AC76" s="203" t="s">
        <v>914</v>
      </c>
      <c r="AD76" s="111" t="str">
        <f>_xlfn.XLOOKUP(G76,'[1]ByteDance Fleet_Pivo (2)'!$E:$E,'[1]ByteDance Fleet_Pivo (2)'!$X:$X,,0)</f>
        <v>DPM Exposure</v>
      </c>
      <c r="AE76" s="114" t="s">
        <v>312</v>
      </c>
      <c r="AF76" s="28" t="s">
        <v>2242</v>
      </c>
      <c r="AG76" s="111" t="s">
        <v>2158</v>
      </c>
      <c r="AH76" s="399" t="s">
        <v>2199</v>
      </c>
      <c r="AI76" s="298" t="s">
        <v>2242</v>
      </c>
      <c r="AJ76" s="481" t="s">
        <v>156</v>
      </c>
      <c r="AK76" s="480" t="s">
        <v>229</v>
      </c>
      <c r="AL76" s="202"/>
      <c r="AM76" s="202"/>
      <c r="AN76" s="560" t="s">
        <v>2283</v>
      </c>
      <c r="AO76" s="560" t="s">
        <v>2294</v>
      </c>
      <c r="AP76" s="431"/>
      <c r="AQ76" s="559" t="s">
        <v>2298</v>
      </c>
      <c r="AR76" s="559"/>
      <c r="AS76" s="587" t="s">
        <v>2286</v>
      </c>
      <c r="AT76" s="595" t="b">
        <v>1</v>
      </c>
      <c r="AU76" s="36" t="s">
        <v>2372</v>
      </c>
    </row>
    <row r="77" spans="1:49" ht="68.25" customHeight="1">
      <c r="B77" s="269" t="s">
        <v>915</v>
      </c>
      <c r="C77" s="106"/>
      <c r="D77" s="61">
        <v>45324</v>
      </c>
      <c r="E77" s="106" t="s">
        <v>146</v>
      </c>
      <c r="F77" s="219" t="s">
        <v>916</v>
      </c>
      <c r="G77" s="209" t="s">
        <v>917</v>
      </c>
      <c r="H77" s="187" t="s">
        <v>133</v>
      </c>
      <c r="I77" s="201"/>
      <c r="J77" s="188"/>
      <c r="K77" s="106" t="s">
        <v>918</v>
      </c>
      <c r="L77" s="208" t="s">
        <v>919</v>
      </c>
      <c r="M77" s="167">
        <v>45322</v>
      </c>
      <c r="N77" s="67" t="s">
        <v>843</v>
      </c>
      <c r="O77" s="65"/>
      <c r="P77" s="206" t="s">
        <v>920</v>
      </c>
      <c r="Q77" s="201" t="s">
        <v>921</v>
      </c>
      <c r="R77" s="106"/>
      <c r="S77" s="187"/>
      <c r="T77" s="188" t="s">
        <v>594</v>
      </c>
      <c r="U77" s="201" t="s">
        <v>922</v>
      </c>
      <c r="V77" s="202" t="s">
        <v>923</v>
      </c>
      <c r="W77" s="201" t="s">
        <v>253</v>
      </c>
      <c r="X77" s="201" t="s">
        <v>547</v>
      </c>
      <c r="Y77" s="201" t="s">
        <v>924</v>
      </c>
      <c r="Z77" s="202"/>
      <c r="AA77" s="202"/>
      <c r="AB77" s="202"/>
      <c r="AC77" s="202"/>
      <c r="AD77" s="111" t="str">
        <f>_xlfn.XLOOKUP(G77,'[1]ByteDance Fleet_Pivo (2)'!$E:$E,'[1]ByteDance Fleet_Pivo (2)'!$X:$X,,0)</f>
        <v>Suspect SW</v>
      </c>
      <c r="AE77" s="114" t="s">
        <v>2250</v>
      </c>
      <c r="AF77" s="111" t="s">
        <v>886</v>
      </c>
      <c r="AG77" s="188" t="s">
        <v>2158</v>
      </c>
      <c r="AH77" s="399" t="s">
        <v>2161</v>
      </c>
      <c r="AI77" s="433" t="s">
        <v>2204</v>
      </c>
      <c r="AJ77" s="481" t="s">
        <v>142</v>
      </c>
      <c r="AK77" s="480" t="s">
        <v>229</v>
      </c>
      <c r="AL77" s="202"/>
      <c r="AM77" s="202"/>
      <c r="AN77" s="560" t="s">
        <v>2292</v>
      </c>
      <c r="AO77" s="559">
        <v>0</v>
      </c>
      <c r="AP77" s="431"/>
      <c r="AQ77" s="431"/>
      <c r="AR77" s="559"/>
      <c r="AS77" s="587" t="s">
        <v>2286</v>
      </c>
      <c r="AT77" s="595" t="b">
        <v>1</v>
      </c>
      <c r="AU77" s="36" t="s">
        <v>2292</v>
      </c>
    </row>
    <row r="78" spans="1:49" ht="68.25" hidden="1" customHeight="1">
      <c r="B78" s="255"/>
      <c r="D78" s="61">
        <v>45355</v>
      </c>
      <c r="E78" s="222" t="s">
        <v>420</v>
      </c>
      <c r="G78" s="209" t="s">
        <v>925</v>
      </c>
      <c r="H78" s="187" t="s">
        <v>133</v>
      </c>
      <c r="I78" s="201" t="s">
        <v>926</v>
      </c>
      <c r="K78" s="223" t="s">
        <v>927</v>
      </c>
      <c r="L78" s="208" t="s">
        <v>928</v>
      </c>
      <c r="M78" s="167">
        <v>45309</v>
      </c>
      <c r="P78" s="111" t="s">
        <v>929</v>
      </c>
      <c r="U78" s="201"/>
      <c r="AD78" s="111" t="str">
        <f>_xlfn.XLOOKUP(G78,'[1]ByteDance Fleet_Pivo (2)'!$E:$E,'[1]ByteDance Fleet_Pivo (2)'!$X:$X,,0)</f>
        <v>Invalid log</v>
      </c>
      <c r="AE78" s="28" t="s">
        <v>406</v>
      </c>
      <c r="AF78" s="41" t="s">
        <v>930</v>
      </c>
      <c r="AG78" s="188" t="s">
        <v>2166</v>
      </c>
      <c r="AH78" s="399" t="s">
        <v>2168</v>
      </c>
      <c r="AI78" s="298" t="s">
        <v>1205</v>
      </c>
      <c r="AJ78" s="471" t="s">
        <v>284</v>
      </c>
      <c r="AK78" s="468" t="s">
        <v>229</v>
      </c>
      <c r="AN78" s="559" t="e">
        <v>#N/A</v>
      </c>
      <c r="AO78" s="559" t="e">
        <v>#N/A</v>
      </c>
      <c r="AP78" s="559"/>
      <c r="AQ78" s="559"/>
      <c r="AR78" s="559"/>
      <c r="AS78" s="589" t="s">
        <v>284</v>
      </c>
      <c r="AT78" s="595" t="b">
        <v>0</v>
      </c>
      <c r="AU78" s="36"/>
    </row>
    <row r="79" spans="1:49" ht="68.25" hidden="1" customHeight="1">
      <c r="A79" s="253">
        <v>82</v>
      </c>
      <c r="B79" s="20" t="s">
        <v>931</v>
      </c>
      <c r="C79" s="254"/>
      <c r="D79" s="61">
        <v>45321</v>
      </c>
      <c r="E79" s="187" t="s">
        <v>778</v>
      </c>
      <c r="F79" s="203" t="s">
        <v>932</v>
      </c>
      <c r="G79" s="209" t="s">
        <v>933</v>
      </c>
      <c r="H79" s="64" t="s">
        <v>133</v>
      </c>
      <c r="I79" s="201" t="s">
        <v>934</v>
      </c>
      <c r="J79" s="203" t="s">
        <v>935</v>
      </c>
      <c r="K79" s="202"/>
      <c r="L79" s="208" t="s">
        <v>936</v>
      </c>
      <c r="M79" s="167">
        <v>45306</v>
      </c>
      <c r="N79" s="202" t="s">
        <v>825</v>
      </c>
      <c r="O79" s="202"/>
      <c r="P79" s="203" t="s">
        <v>937</v>
      </c>
      <c r="Q79" s="313" t="s">
        <v>938</v>
      </c>
      <c r="R79" s="202"/>
      <c r="S79" s="202" t="s">
        <v>2259</v>
      </c>
      <c r="T79" s="202" t="s">
        <v>340</v>
      </c>
      <c r="U79" s="201" t="s">
        <v>939</v>
      </c>
      <c r="V79" s="203" t="s">
        <v>940</v>
      </c>
      <c r="W79" s="202" t="s">
        <v>81</v>
      </c>
      <c r="X79" s="202"/>
      <c r="Y79" s="202" t="s">
        <v>941</v>
      </c>
      <c r="Z79" s="202"/>
      <c r="AA79" s="202"/>
      <c r="AB79" s="202"/>
      <c r="AC79" s="202"/>
      <c r="AD79" s="111" t="str">
        <f>_xlfn.XLOOKUP(G79,'[1]ByteDance Fleet_Pivo (2)'!$E:$E,'[1]ByteDance Fleet_Pivo (2)'!$X:$X,,0)</f>
        <v>DPM Random</v>
      </c>
      <c r="AE79" s="543" t="s">
        <v>1686</v>
      </c>
      <c r="AF79" s="111" t="s">
        <v>462</v>
      </c>
      <c r="AG79" s="188" t="s">
        <v>2158</v>
      </c>
      <c r="AH79" s="298" t="s">
        <v>2173</v>
      </c>
      <c r="AI79" s="298" t="s">
        <v>2168</v>
      </c>
      <c r="AJ79" s="479" t="s">
        <v>156</v>
      </c>
      <c r="AK79" s="502" t="s">
        <v>942</v>
      </c>
      <c r="AL79" s="202" t="s">
        <v>943</v>
      </c>
      <c r="AM79" s="202"/>
      <c r="AN79" s="557" t="s">
        <v>2283</v>
      </c>
      <c r="AO79" s="559">
        <v>0</v>
      </c>
      <c r="AP79" s="431"/>
      <c r="AQ79" s="431"/>
      <c r="AR79" s="431" t="s">
        <v>2305</v>
      </c>
      <c r="AS79" s="590" t="s">
        <v>2282</v>
      </c>
      <c r="AT79" s="595" t="b">
        <v>1</v>
      </c>
      <c r="AU79" s="36" t="s">
        <v>2372</v>
      </c>
      <c r="AV79" s="254"/>
    </row>
    <row r="80" spans="1:49" ht="68.25" hidden="1" customHeight="1">
      <c r="B80" s="256" t="s">
        <v>944</v>
      </c>
      <c r="C80" s="106"/>
      <c r="D80" s="61">
        <v>45348</v>
      </c>
      <c r="E80" s="106" t="s">
        <v>146</v>
      </c>
      <c r="F80" s="219" t="s">
        <v>945</v>
      </c>
      <c r="G80" s="209" t="s">
        <v>2321</v>
      </c>
      <c r="H80" s="187" t="s">
        <v>133</v>
      </c>
      <c r="I80" s="201" t="s">
        <v>947</v>
      </c>
      <c r="J80" s="188"/>
      <c r="K80" s="106" t="s">
        <v>948</v>
      </c>
      <c r="L80" s="208" t="s">
        <v>949</v>
      </c>
      <c r="M80" s="167">
        <v>45343</v>
      </c>
      <c r="N80" s="67" t="s">
        <v>950</v>
      </c>
      <c r="O80" s="65"/>
      <c r="P80" s="210" t="s">
        <v>951</v>
      </c>
      <c r="Q80" s="210" t="s">
        <v>952</v>
      </c>
      <c r="R80" s="106"/>
      <c r="S80" s="187" t="s">
        <v>2255</v>
      </c>
      <c r="T80" s="202" t="s">
        <v>594</v>
      </c>
      <c r="U80" s="201" t="s">
        <v>953</v>
      </c>
      <c r="V80" s="201" t="s">
        <v>954</v>
      </c>
      <c r="W80" s="201" t="s">
        <v>81</v>
      </c>
      <c r="X80" s="188" t="s">
        <v>955</v>
      </c>
      <c r="Y80" s="188"/>
      <c r="Z80" s="188" t="s">
        <v>956</v>
      </c>
      <c r="AA80" s="188"/>
      <c r="AB80" s="188"/>
      <c r="AC80" s="188"/>
      <c r="AD80" s="111" t="e">
        <f>_xlfn.XLOOKUP(G80,'[1]ByteDance Fleet_Pivo (2)'!$E:$E,'[1]ByteDance Fleet_Pivo (2)'!$X:$X,,0)</f>
        <v>#N/A</v>
      </c>
      <c r="AE80" s="114" t="s">
        <v>312</v>
      </c>
      <c r="AF80" s="201" t="s">
        <v>957</v>
      </c>
      <c r="AG80" s="265" t="s">
        <v>2158</v>
      </c>
      <c r="AH80" s="531" t="s">
        <v>2160</v>
      </c>
      <c r="AI80" s="298" t="s">
        <v>2202</v>
      </c>
      <c r="AJ80" s="481" t="s">
        <v>156</v>
      </c>
      <c r="AK80" s="480" t="s">
        <v>229</v>
      </c>
      <c r="AL80" s="188"/>
      <c r="AM80" s="188"/>
      <c r="AN80" s="560" t="s">
        <v>2283</v>
      </c>
      <c r="AO80" s="559">
        <v>0</v>
      </c>
      <c r="AP80" s="431" t="s">
        <v>2280</v>
      </c>
      <c r="AQ80" s="431"/>
      <c r="AR80" s="565"/>
      <c r="AS80" s="587" t="s">
        <v>2286</v>
      </c>
      <c r="AT80" s="595" t="b">
        <v>1</v>
      </c>
      <c r="AU80" s="36" t="s">
        <v>2372</v>
      </c>
      <c r="AV80" s="600"/>
    </row>
    <row r="81" spans="1:49" ht="68.25" hidden="1" customHeight="1">
      <c r="A81" s="111">
        <v>83</v>
      </c>
      <c r="B81" t="s">
        <v>931</v>
      </c>
      <c r="C81" s="202"/>
      <c r="D81" s="61">
        <v>45321</v>
      </c>
      <c r="E81" s="187" t="s">
        <v>778</v>
      </c>
      <c r="F81" s="202" t="s">
        <v>958</v>
      </c>
      <c r="G81" s="209" t="s">
        <v>959</v>
      </c>
      <c r="H81" s="64" t="s">
        <v>133</v>
      </c>
      <c r="I81" s="201" t="s">
        <v>960</v>
      </c>
      <c r="J81" s="203" t="s">
        <v>961</v>
      </c>
      <c r="K81" s="223" t="s">
        <v>290</v>
      </c>
      <c r="L81" s="208" t="s">
        <v>962</v>
      </c>
      <c r="M81" s="167">
        <v>45307</v>
      </c>
      <c r="N81" s="202" t="s">
        <v>338</v>
      </c>
      <c r="O81" s="202"/>
      <c r="P81" s="203" t="s">
        <v>963</v>
      </c>
      <c r="Q81" s="203" t="s">
        <v>964</v>
      </c>
      <c r="R81" s="202"/>
      <c r="S81" s="202" t="s">
        <v>581</v>
      </c>
      <c r="T81" s="202" t="s">
        <v>340</v>
      </c>
      <c r="U81" s="203" t="s">
        <v>965</v>
      </c>
      <c r="V81" s="203" t="s">
        <v>966</v>
      </c>
      <c r="W81" s="202" t="s">
        <v>81</v>
      </c>
      <c r="X81" s="202"/>
      <c r="Y81" s="202" t="s">
        <v>967</v>
      </c>
      <c r="Z81" s="202"/>
      <c r="AA81" s="202"/>
      <c r="AB81" s="202"/>
      <c r="AC81" s="202"/>
      <c r="AD81" s="111" t="str">
        <f>_xlfn.XLOOKUP(G81,'[1]ByteDance Fleet_Pivo (2)'!$E:$E,'[1]ByteDance Fleet_Pivo (2)'!$X:$X,,0)</f>
        <v>DPM Random</v>
      </c>
      <c r="AE81" s="114" t="s">
        <v>1686</v>
      </c>
      <c r="AF81" s="201" t="s">
        <v>968</v>
      </c>
      <c r="AG81" s="188" t="s">
        <v>2158</v>
      </c>
      <c r="AH81" s="399" t="s">
        <v>2180</v>
      </c>
      <c r="AI81" s="298" t="s">
        <v>968</v>
      </c>
      <c r="AJ81" s="479" t="s">
        <v>228</v>
      </c>
      <c r="AK81" s="480" t="s">
        <v>969</v>
      </c>
      <c r="AL81" s="202"/>
      <c r="AM81" s="202"/>
      <c r="AN81" s="557" t="s">
        <v>2289</v>
      </c>
      <c r="AO81" s="559">
        <v>0</v>
      </c>
      <c r="AP81" s="580" t="s">
        <v>2180</v>
      </c>
      <c r="AQ81" s="431"/>
      <c r="AR81" s="431"/>
      <c r="AS81" s="590" t="s">
        <v>2282</v>
      </c>
      <c r="AT81" s="595" t="b">
        <v>1</v>
      </c>
      <c r="AU81" s="36" t="s">
        <v>2372</v>
      </c>
      <c r="AV81" s="254"/>
    </row>
    <row r="82" spans="1:49" ht="68.25" hidden="1" customHeight="1">
      <c r="D82" s="61">
        <v>45355</v>
      </c>
      <c r="E82" s="222" t="s">
        <v>146</v>
      </c>
      <c r="G82" s="209" t="s">
        <v>970</v>
      </c>
      <c r="H82" s="187" t="s">
        <v>133</v>
      </c>
      <c r="I82" s="201" t="s">
        <v>971</v>
      </c>
      <c r="K82" s="223" t="s">
        <v>361</v>
      </c>
      <c r="L82" s="208" t="s">
        <v>972</v>
      </c>
      <c r="M82" s="167">
        <v>45348</v>
      </c>
      <c r="P82" s="111" t="s">
        <v>973</v>
      </c>
      <c r="Q82" s="111" t="s">
        <v>974</v>
      </c>
      <c r="T82" s="111" t="s">
        <v>340</v>
      </c>
      <c r="V82" s="111" t="s">
        <v>975</v>
      </c>
      <c r="AD82" s="111" t="str">
        <f>_xlfn.XLOOKUP(G82,'[1]ByteDance Fleet_Pivo (2)'!$E:$E,'[1]ByteDance Fleet_Pivo (2)'!$X:$X,,0)</f>
        <v>Thermal/Power</v>
      </c>
      <c r="AE82" s="114" t="s">
        <v>2169</v>
      </c>
      <c r="AF82" s="201" t="s">
        <v>977</v>
      </c>
      <c r="AG82" s="114" t="s">
        <v>2169</v>
      </c>
      <c r="AH82" s="531" t="s">
        <v>1607</v>
      </c>
      <c r="AI82" s="298" t="s">
        <v>977</v>
      </c>
      <c r="AJ82" s="470" t="s">
        <v>978</v>
      </c>
      <c r="AK82" s="468" t="s">
        <v>527</v>
      </c>
      <c r="AL82" s="111" t="s">
        <v>979</v>
      </c>
      <c r="AN82" s="559" t="e">
        <v>#N/A</v>
      </c>
      <c r="AO82" s="559" t="e">
        <v>#N/A</v>
      </c>
      <c r="AP82" s="559"/>
      <c r="AQ82" s="559"/>
      <c r="AR82" s="559"/>
      <c r="AS82" s="588" t="s">
        <v>169</v>
      </c>
      <c r="AT82" s="595" t="b">
        <v>1</v>
      </c>
      <c r="AU82" s="36" t="s">
        <v>2279</v>
      </c>
    </row>
    <row r="83" spans="1:49" ht="68.25" hidden="1" customHeight="1">
      <c r="D83" s="61">
        <v>45355</v>
      </c>
      <c r="E83" s="244" t="s">
        <v>420</v>
      </c>
      <c r="G83" s="209" t="s">
        <v>980</v>
      </c>
      <c r="H83" s="187" t="s">
        <v>133</v>
      </c>
      <c r="I83" s="201" t="s">
        <v>926</v>
      </c>
      <c r="K83" s="223" t="s">
        <v>927</v>
      </c>
      <c r="L83" s="208" t="s">
        <v>981</v>
      </c>
      <c r="M83" s="167">
        <v>45299</v>
      </c>
      <c r="P83" s="111" t="s">
        <v>982</v>
      </c>
      <c r="Q83" s="111" t="s">
        <v>983</v>
      </c>
      <c r="T83" s="111" t="s">
        <v>594</v>
      </c>
      <c r="U83" s="111" t="s">
        <v>983</v>
      </c>
      <c r="AD83" s="111" t="str">
        <f>_xlfn.XLOOKUP(G83,'[1]ByteDance Fleet_Pivo (2)'!$E:$E,'[1]ByteDance Fleet_Pivo (2)'!$X:$X,,0)</f>
        <v>Invalid log</v>
      </c>
      <c r="AE83" s="28" t="s">
        <v>406</v>
      </c>
      <c r="AF83" s="28" t="s">
        <v>930</v>
      </c>
      <c r="AG83" s="188" t="s">
        <v>2166</v>
      </c>
      <c r="AH83" s="399" t="s">
        <v>2168</v>
      </c>
      <c r="AI83" s="298" t="s">
        <v>1205</v>
      </c>
      <c r="AJ83" s="471" t="s">
        <v>284</v>
      </c>
      <c r="AK83" s="468" t="s">
        <v>229</v>
      </c>
      <c r="AN83" s="559" t="e">
        <v>#N/A</v>
      </c>
      <c r="AO83" s="559" t="e">
        <v>#N/A</v>
      </c>
      <c r="AP83" s="559"/>
      <c r="AQ83" s="559"/>
      <c r="AR83" s="559"/>
      <c r="AS83" s="589" t="s">
        <v>284</v>
      </c>
      <c r="AT83" s="595" t="b">
        <v>0</v>
      </c>
      <c r="AU83" s="36"/>
    </row>
    <row r="84" spans="1:49" ht="68.25" hidden="1" customHeight="1">
      <c r="A84" s="111">
        <v>95</v>
      </c>
      <c r="B84" s="67" t="s">
        <v>984</v>
      </c>
      <c r="C84" s="187"/>
      <c r="D84" s="61">
        <v>45355</v>
      </c>
      <c r="E84" s="65" t="s">
        <v>59</v>
      </c>
      <c r="F84" s="205" t="s">
        <v>985</v>
      </c>
      <c r="G84" s="209" t="s">
        <v>986</v>
      </c>
      <c r="H84" s="187" t="s">
        <v>133</v>
      </c>
      <c r="I84" s="201" t="s">
        <v>987</v>
      </c>
      <c r="J84" s="187"/>
      <c r="K84" s="223" t="s">
        <v>90</v>
      </c>
      <c r="L84" s="208" t="s">
        <v>988</v>
      </c>
      <c r="M84" s="167">
        <v>45341</v>
      </c>
      <c r="N84" s="188" t="s">
        <v>989</v>
      </c>
      <c r="O84" s="187"/>
      <c r="P84" s="111" t="s">
        <v>973</v>
      </c>
      <c r="Q84" s="201" t="s">
        <v>990</v>
      </c>
      <c r="R84" s="206" t="s">
        <v>991</v>
      </c>
      <c r="S84" s="187" t="s">
        <v>2260</v>
      </c>
      <c r="T84" s="188" t="s">
        <v>594</v>
      </c>
      <c r="U84" s="201" t="s">
        <v>992</v>
      </c>
      <c r="V84" s="188"/>
      <c r="W84" s="203" t="s">
        <v>65</v>
      </c>
      <c r="X84" s="188"/>
      <c r="Y84" s="188"/>
      <c r="Z84" s="188"/>
      <c r="AA84" s="188"/>
      <c r="AB84" s="188"/>
      <c r="AC84" s="188"/>
      <c r="AD84" s="111" t="str">
        <f>_xlfn.XLOOKUP(G84,'[1]ByteDance Fleet_Pivo (2)'!$E:$E,'[1]ByteDance Fleet_Pivo (2)'!$X:$X,,0)</f>
        <v>Thermal/Power</v>
      </c>
      <c r="AE84" s="114" t="s">
        <v>2169</v>
      </c>
      <c r="AF84" s="201" t="s">
        <v>977</v>
      </c>
      <c r="AG84" s="114" t="s">
        <v>2169</v>
      </c>
      <c r="AH84" s="531" t="s">
        <v>1607</v>
      </c>
      <c r="AI84" s="298" t="s">
        <v>977</v>
      </c>
      <c r="AJ84" s="481" t="s">
        <v>142</v>
      </c>
      <c r="AK84" s="480" t="s">
        <v>229</v>
      </c>
      <c r="AL84" s="188"/>
      <c r="AM84" s="188"/>
      <c r="AN84" s="560" t="s">
        <v>2279</v>
      </c>
      <c r="AO84" s="559">
        <v>0</v>
      </c>
      <c r="AP84" s="431"/>
      <c r="AQ84" s="431"/>
      <c r="AR84" s="565"/>
      <c r="AS84" s="587" t="s">
        <v>2286</v>
      </c>
      <c r="AT84" s="595" t="b">
        <v>1</v>
      </c>
      <c r="AU84" s="36" t="s">
        <v>2279</v>
      </c>
      <c r="AV84" s="600"/>
    </row>
    <row r="85" spans="1:49" ht="68.25" hidden="1" customHeight="1">
      <c r="D85" s="61">
        <v>45355</v>
      </c>
      <c r="E85" s="244" t="s">
        <v>420</v>
      </c>
      <c r="G85" s="209" t="s">
        <v>993</v>
      </c>
      <c r="H85" s="187" t="s">
        <v>133</v>
      </c>
      <c r="I85" s="201" t="s">
        <v>926</v>
      </c>
      <c r="K85" s="223" t="s">
        <v>927</v>
      </c>
      <c r="L85" s="208" t="s">
        <v>994</v>
      </c>
      <c r="M85" s="167">
        <v>45314</v>
      </c>
      <c r="P85" s="111" t="s">
        <v>982</v>
      </c>
      <c r="Q85" s="111" t="s">
        <v>983</v>
      </c>
      <c r="T85" s="111" t="s">
        <v>594</v>
      </c>
      <c r="U85" s="111" t="s">
        <v>983</v>
      </c>
      <c r="AD85" s="111" t="str">
        <f>_xlfn.XLOOKUP(G85,'[1]ByteDance Fleet_Pivo (2)'!$E:$E,'[1]ByteDance Fleet_Pivo (2)'!$X:$X,,0)</f>
        <v>Invalid log</v>
      </c>
      <c r="AE85" s="28" t="s">
        <v>406</v>
      </c>
      <c r="AF85" s="28" t="s">
        <v>930</v>
      </c>
      <c r="AG85" s="188" t="s">
        <v>2166</v>
      </c>
      <c r="AH85" s="399" t="s">
        <v>2168</v>
      </c>
      <c r="AI85" s="298" t="s">
        <v>1205</v>
      </c>
      <c r="AJ85" s="471" t="s">
        <v>284</v>
      </c>
      <c r="AK85" s="468" t="s">
        <v>229</v>
      </c>
      <c r="AN85" s="559" t="e">
        <v>#N/A</v>
      </c>
      <c r="AO85" s="559" t="e">
        <v>#N/A</v>
      </c>
      <c r="AP85" s="559"/>
      <c r="AQ85" s="559"/>
      <c r="AR85" s="559"/>
      <c r="AS85" s="589" t="s">
        <v>284</v>
      </c>
      <c r="AT85" s="595" t="b">
        <v>0</v>
      </c>
      <c r="AU85" s="36"/>
    </row>
    <row r="86" spans="1:49" ht="68.25" hidden="1" customHeight="1">
      <c r="B86" s="111" t="s">
        <v>995</v>
      </c>
      <c r="D86" s="61">
        <v>45355</v>
      </c>
      <c r="E86" s="222" t="s">
        <v>996</v>
      </c>
      <c r="F86" s="111" t="s">
        <v>997</v>
      </c>
      <c r="G86" s="209" t="s">
        <v>998</v>
      </c>
      <c r="H86" s="187" t="s">
        <v>133</v>
      </c>
      <c r="I86" s="201" t="s">
        <v>947</v>
      </c>
      <c r="K86" s="223" t="s">
        <v>999</v>
      </c>
      <c r="L86" s="208" t="s">
        <v>1000</v>
      </c>
      <c r="M86" s="167">
        <v>45321</v>
      </c>
      <c r="P86" s="111" t="s">
        <v>1001</v>
      </c>
      <c r="Q86" s="111" t="s">
        <v>1002</v>
      </c>
      <c r="S86" s="111" t="s">
        <v>2255</v>
      </c>
      <c r="T86" s="111" t="s">
        <v>340</v>
      </c>
      <c r="U86" s="204"/>
      <c r="V86" s="111" t="s">
        <v>1003</v>
      </c>
      <c r="W86" s="111" t="s">
        <v>81</v>
      </c>
      <c r="Y86" s="111" t="s">
        <v>1004</v>
      </c>
      <c r="AC86" s="111" t="s">
        <v>1005</v>
      </c>
      <c r="AD86" s="111" t="str">
        <f>_xlfn.XLOOKUP(G86,'[1]ByteDance Fleet_Pivo (2)'!$E:$E,'[1]ByteDance Fleet_Pivo (2)'!$X:$X,,0)</f>
        <v>DPM Random</v>
      </c>
      <c r="AE86" s="585" t="s">
        <v>1686</v>
      </c>
      <c r="AF86" s="41" t="s">
        <v>1006</v>
      </c>
      <c r="AG86" s="188" t="s">
        <v>2158</v>
      </c>
      <c r="AH86" s="399" t="s">
        <v>2171</v>
      </c>
      <c r="AI86" s="539" t="s">
        <v>2208</v>
      </c>
      <c r="AJ86" s="469" t="s">
        <v>156</v>
      </c>
      <c r="AK86" s="468" t="s">
        <v>229</v>
      </c>
      <c r="AN86" s="560" t="s">
        <v>2283</v>
      </c>
      <c r="AO86" s="559">
        <v>0</v>
      </c>
      <c r="AP86" s="559"/>
      <c r="AQ86" s="559"/>
      <c r="AR86" s="559"/>
      <c r="AS86" s="587" t="s">
        <v>2286</v>
      </c>
      <c r="AT86" s="595" t="b">
        <v>0</v>
      </c>
      <c r="AU86" s="36" t="s">
        <v>2361</v>
      </c>
      <c r="AV86" s="584" t="s">
        <v>2655</v>
      </c>
    </row>
    <row r="87" spans="1:49" ht="68.25" hidden="1" customHeight="1">
      <c r="B87" s="111" t="s">
        <v>995</v>
      </c>
      <c r="D87" s="61">
        <v>45355</v>
      </c>
      <c r="E87" s="222" t="s">
        <v>996</v>
      </c>
      <c r="F87" s="111" t="s">
        <v>1007</v>
      </c>
      <c r="G87" s="209" t="s">
        <v>1008</v>
      </c>
      <c r="H87" s="187" t="s">
        <v>133</v>
      </c>
      <c r="I87" s="201" t="s">
        <v>971</v>
      </c>
      <c r="K87" s="223" t="s">
        <v>290</v>
      </c>
      <c r="L87" s="208" t="s">
        <v>1009</v>
      </c>
      <c r="M87" s="167">
        <v>45334</v>
      </c>
      <c r="P87" s="111" t="s">
        <v>1010</v>
      </c>
      <c r="Q87" s="111" t="s">
        <v>1011</v>
      </c>
      <c r="S87" s="111" t="s">
        <v>557</v>
      </c>
      <c r="T87" s="111" t="s">
        <v>340</v>
      </c>
      <c r="V87" s="111" t="s">
        <v>1012</v>
      </c>
      <c r="W87" s="111" t="s">
        <v>81</v>
      </c>
      <c r="Y87" s="111" t="s">
        <v>1013</v>
      </c>
      <c r="AC87" s="111" t="s">
        <v>1014</v>
      </c>
      <c r="AD87" s="111" t="str">
        <f>_xlfn.XLOOKUP(G87,'[1]ByteDance Fleet_Pivo (2)'!$E:$E,'[1]ByteDance Fleet_Pivo (2)'!$X:$X,,0)</f>
        <v>Thermal/Power</v>
      </c>
      <c r="AE87" s="114" t="s">
        <v>2169</v>
      </c>
      <c r="AF87" s="201" t="s">
        <v>977</v>
      </c>
      <c r="AG87" s="114" t="s">
        <v>2169</v>
      </c>
      <c r="AH87" s="531" t="s">
        <v>1607</v>
      </c>
      <c r="AI87" s="298" t="s">
        <v>977</v>
      </c>
      <c r="AJ87" s="467" t="s">
        <v>156</v>
      </c>
      <c r="AK87" s="468" t="s">
        <v>1015</v>
      </c>
      <c r="AN87" s="557" t="s">
        <v>2283</v>
      </c>
      <c r="AO87" s="557" t="s">
        <v>2306</v>
      </c>
      <c r="AP87" s="559" t="s">
        <v>2302</v>
      </c>
      <c r="AQ87" s="559"/>
      <c r="AR87" s="559"/>
      <c r="AS87" s="590" t="s">
        <v>2282</v>
      </c>
      <c r="AT87" s="595" t="b">
        <v>0</v>
      </c>
      <c r="AU87" s="36" t="s">
        <v>2372</v>
      </c>
      <c r="AV87" s="584" t="s">
        <v>2666</v>
      </c>
    </row>
    <row r="88" spans="1:49" ht="68.25" hidden="1" customHeight="1">
      <c r="A88" s="111">
        <v>98</v>
      </c>
      <c r="B88" s="67"/>
      <c r="C88" s="106"/>
      <c r="D88" s="61">
        <v>45355</v>
      </c>
      <c r="E88" s="106" t="s">
        <v>146</v>
      </c>
      <c r="F88" s="219" t="s">
        <v>1016</v>
      </c>
      <c r="G88" s="209" t="s">
        <v>2322</v>
      </c>
      <c r="H88" s="187" t="s">
        <v>133</v>
      </c>
      <c r="I88" s="201"/>
      <c r="J88" s="188"/>
      <c r="K88" s="106" t="s">
        <v>897</v>
      </c>
      <c r="L88" s="208" t="s">
        <v>1018</v>
      </c>
      <c r="M88" s="167">
        <v>45345</v>
      </c>
      <c r="N88" s="67" t="s">
        <v>989</v>
      </c>
      <c r="O88" s="65"/>
      <c r="P88" s="229" t="s">
        <v>1019</v>
      </c>
      <c r="Q88" s="219"/>
      <c r="R88" s="106"/>
      <c r="S88" s="187"/>
      <c r="T88" s="111" t="s">
        <v>340</v>
      </c>
      <c r="U88" s="108" t="s">
        <v>1020</v>
      </c>
      <c r="V88" s="201" t="s">
        <v>1021</v>
      </c>
      <c r="W88" s="188"/>
      <c r="X88" s="188"/>
      <c r="Y88" s="188" t="s">
        <v>1022</v>
      </c>
      <c r="Z88" s="188"/>
      <c r="AA88" s="188"/>
      <c r="AB88" s="188"/>
      <c r="AC88" s="188"/>
      <c r="AD88" s="111" t="e">
        <f>_xlfn.XLOOKUP(G88,'[1]ByteDance Fleet_Pivo (2)'!$E:$E,'[1]ByteDance Fleet_Pivo (2)'!$X:$X,,0)</f>
        <v>#N/A</v>
      </c>
      <c r="AE88" t="s">
        <v>1686</v>
      </c>
      <c r="AF88" s="201" t="s">
        <v>1023</v>
      </c>
      <c r="AG88" s="265" t="s">
        <v>2158</v>
      </c>
      <c r="AH88" s="399" t="s">
        <v>2180</v>
      </c>
      <c r="AI88" s="298" t="s">
        <v>2241</v>
      </c>
      <c r="AJ88" s="479" t="s">
        <v>228</v>
      </c>
      <c r="AK88" s="480" t="s">
        <v>1024</v>
      </c>
      <c r="AL88" s="201" t="s">
        <v>1025</v>
      </c>
      <c r="AM88" s="188"/>
      <c r="AN88" s="557" t="s">
        <v>2289</v>
      </c>
      <c r="AO88" s="559">
        <v>0</v>
      </c>
      <c r="AP88" s="580" t="s">
        <v>2180</v>
      </c>
      <c r="AQ88" s="431"/>
      <c r="AR88" s="565"/>
      <c r="AS88" s="590" t="s">
        <v>2282</v>
      </c>
      <c r="AT88" s="595" t="b">
        <v>1</v>
      </c>
      <c r="AU88" s="36" t="s">
        <v>2372</v>
      </c>
      <c r="AV88" s="600"/>
    </row>
    <row r="89" spans="1:49" ht="68.25" hidden="1" customHeight="1">
      <c r="B89" s="67" t="s">
        <v>1026</v>
      </c>
      <c r="C89" s="106"/>
      <c r="D89" s="61">
        <v>45348</v>
      </c>
      <c r="E89" s="106" t="s">
        <v>146</v>
      </c>
      <c r="F89" s="219" t="s">
        <v>1027</v>
      </c>
      <c r="G89" s="245" t="s">
        <v>2323</v>
      </c>
      <c r="H89" s="187" t="s">
        <v>133</v>
      </c>
      <c r="I89" s="201" t="s">
        <v>947</v>
      </c>
      <c r="J89" s="188"/>
      <c r="K89" s="106" t="s">
        <v>948</v>
      </c>
      <c r="L89" s="208" t="s">
        <v>1029</v>
      </c>
      <c r="M89" s="167">
        <v>45343</v>
      </c>
      <c r="N89" s="67" t="s">
        <v>950</v>
      </c>
      <c r="O89" s="65"/>
      <c r="P89" s="219" t="s">
        <v>1030</v>
      </c>
      <c r="Q89" s="219" t="s">
        <v>1031</v>
      </c>
      <c r="R89" s="108" t="s">
        <v>692</v>
      </c>
      <c r="S89" s="187" t="s">
        <v>2255</v>
      </c>
      <c r="T89" s="111" t="s">
        <v>340</v>
      </c>
      <c r="U89" s="248" t="s">
        <v>1032</v>
      </c>
      <c r="V89" s="201" t="s">
        <v>1033</v>
      </c>
      <c r="W89" s="188" t="s">
        <v>81</v>
      </c>
      <c r="X89" s="188"/>
      <c r="Y89" s="188" t="s">
        <v>1034</v>
      </c>
      <c r="Z89" s="188"/>
      <c r="AA89" s="188"/>
      <c r="AB89" s="188"/>
      <c r="AC89" s="188"/>
      <c r="AD89" s="111" t="e">
        <f>_xlfn.XLOOKUP(G89,'[1]ByteDance Fleet_Pivo (2)'!$E:$E,'[1]ByteDance Fleet_Pivo (2)'!$X:$X,,0)</f>
        <v>#N/A</v>
      </c>
      <c r="AE89" s="114" t="s">
        <v>1686</v>
      </c>
      <c r="AF89" s="201" t="s">
        <v>1035</v>
      </c>
      <c r="AG89" s="265" t="s">
        <v>2158</v>
      </c>
      <c r="AH89" s="531" t="s">
        <v>2180</v>
      </c>
      <c r="AI89" s="298" t="s">
        <v>2694</v>
      </c>
      <c r="AJ89" s="479" t="s">
        <v>228</v>
      </c>
      <c r="AK89" s="480" t="s">
        <v>1036</v>
      </c>
      <c r="AL89" s="188" t="s">
        <v>1037</v>
      </c>
      <c r="AM89" s="188"/>
      <c r="AN89" s="557" t="s">
        <v>2289</v>
      </c>
      <c r="AO89" s="559">
        <v>0</v>
      </c>
      <c r="AP89" s="580" t="s">
        <v>2180</v>
      </c>
      <c r="AQ89" s="431"/>
      <c r="AR89" s="565"/>
      <c r="AS89" s="590" t="s">
        <v>2282</v>
      </c>
      <c r="AT89" s="595" t="b">
        <v>0</v>
      </c>
      <c r="AU89" s="36" t="s">
        <v>2289</v>
      </c>
      <c r="AV89" s="600" t="s">
        <v>2653</v>
      </c>
      <c r="AW89" s="111" t="s">
        <v>2286</v>
      </c>
    </row>
    <row r="90" spans="1:49" ht="68.25" hidden="1" customHeight="1">
      <c r="A90" s="111">
        <v>84</v>
      </c>
      <c r="B90" t="s">
        <v>931</v>
      </c>
      <c r="C90" s="202"/>
      <c r="D90" s="61">
        <v>45321</v>
      </c>
      <c r="E90" s="110" t="s">
        <v>130</v>
      </c>
      <c r="F90" s="202" t="s">
        <v>1038</v>
      </c>
      <c r="G90" s="209" t="s">
        <v>1039</v>
      </c>
      <c r="H90" s="64" t="s">
        <v>133</v>
      </c>
      <c r="I90" s="201" t="s">
        <v>1040</v>
      </c>
      <c r="J90" s="203" t="s">
        <v>1041</v>
      </c>
      <c r="K90" s="202"/>
      <c r="L90" s="208" t="s">
        <v>1000</v>
      </c>
      <c r="M90" s="167">
        <v>45307</v>
      </c>
      <c r="N90" s="202" t="s">
        <v>950</v>
      </c>
      <c r="O90" s="202"/>
      <c r="P90" s="203" t="s">
        <v>963</v>
      </c>
      <c r="Q90" s="203" t="s">
        <v>1042</v>
      </c>
      <c r="R90" s="203" t="s">
        <v>1043</v>
      </c>
      <c r="S90" s="202" t="s">
        <v>2259</v>
      </c>
      <c r="T90" s="111" t="s">
        <v>340</v>
      </c>
      <c r="U90" s="203" t="s">
        <v>1044</v>
      </c>
      <c r="V90" s="203" t="s">
        <v>1045</v>
      </c>
      <c r="W90" s="202" t="s">
        <v>65</v>
      </c>
      <c r="X90" s="202"/>
      <c r="Y90" s="202" t="s">
        <v>1046</v>
      </c>
      <c r="Z90" s="202"/>
      <c r="AA90" s="202"/>
      <c r="AB90" s="202"/>
      <c r="AC90" s="202"/>
      <c r="AD90" s="111" t="str">
        <f>_xlfn.XLOOKUP(G90,'[1]ByteDance Fleet_Pivo (2)'!$E:$E,'[1]ByteDance Fleet_Pivo (2)'!$X:$X,,0)</f>
        <v>DPM Random</v>
      </c>
      <c r="AE90" s="114" t="s">
        <v>1686</v>
      </c>
      <c r="AF90" s="28" t="s">
        <v>968</v>
      </c>
      <c r="AG90" s="188" t="s">
        <v>2158</v>
      </c>
      <c r="AH90" s="399" t="s">
        <v>2180</v>
      </c>
      <c r="AI90" s="298" t="s">
        <v>968</v>
      </c>
      <c r="AJ90" s="479" t="s">
        <v>228</v>
      </c>
      <c r="AK90" s="480" t="s">
        <v>1036</v>
      </c>
      <c r="AL90" s="188" t="s">
        <v>1037</v>
      </c>
      <c r="AM90" s="202"/>
      <c r="AN90" s="557" t="s">
        <v>2289</v>
      </c>
      <c r="AO90" s="559">
        <v>0</v>
      </c>
      <c r="AP90" s="581" t="s">
        <v>2180</v>
      </c>
      <c r="AQ90" s="431" t="s">
        <v>2640</v>
      </c>
      <c r="AR90" s="431"/>
      <c r="AS90" s="590" t="s">
        <v>2282</v>
      </c>
      <c r="AT90" s="595" t="b">
        <v>0</v>
      </c>
      <c r="AU90" s="36" t="s">
        <v>2289</v>
      </c>
      <c r="AV90" s="254" t="s">
        <v>2640</v>
      </c>
    </row>
    <row r="91" spans="1:49" ht="68.25" hidden="1" customHeight="1">
      <c r="D91" s="61">
        <v>45355</v>
      </c>
      <c r="E91" s="222" t="s">
        <v>996</v>
      </c>
      <c r="F91" s="111" t="s">
        <v>2676</v>
      </c>
      <c r="G91" s="209" t="s">
        <v>1047</v>
      </c>
      <c r="H91" s="187" t="s">
        <v>133</v>
      </c>
      <c r="I91" s="201" t="s">
        <v>926</v>
      </c>
      <c r="K91" s="223">
        <v>0</v>
      </c>
      <c r="L91" s="208" t="s">
        <v>1048</v>
      </c>
      <c r="M91" s="167">
        <v>45296</v>
      </c>
      <c r="P91" s="111" t="s">
        <v>1049</v>
      </c>
      <c r="Q91" s="111" t="s">
        <v>1050</v>
      </c>
      <c r="T91" s="111" t="s">
        <v>340</v>
      </c>
      <c r="V91" s="610" t="s">
        <v>2675</v>
      </c>
      <c r="AD91" s="111" t="str">
        <f>_xlfn.XLOOKUP(G91,'[1]ByteDance Fleet_Pivo (2)'!$E:$E,'[1]ByteDance Fleet_Pivo (2)'!$X:$X,,0)</f>
        <v>Invalid log</v>
      </c>
      <c r="AE91" s="612" t="s">
        <v>1309</v>
      </c>
      <c r="AF91" s="28" t="s">
        <v>930</v>
      </c>
      <c r="AG91" s="243" t="s">
        <v>2163</v>
      </c>
      <c r="AH91" s="611" t="s">
        <v>1309</v>
      </c>
      <c r="AI91" s="609" t="s">
        <v>2675</v>
      </c>
      <c r="AJ91" s="471" t="s">
        <v>284</v>
      </c>
      <c r="AK91" s="468" t="s">
        <v>229</v>
      </c>
      <c r="AN91" s="559" t="e">
        <v>#N/A</v>
      </c>
      <c r="AO91" s="559" t="e">
        <v>#N/A</v>
      </c>
      <c r="AP91" s="559"/>
      <c r="AQ91" s="559"/>
      <c r="AR91" s="559"/>
      <c r="AS91" s="589" t="s">
        <v>284</v>
      </c>
      <c r="AT91" s="595" t="b">
        <v>0</v>
      </c>
      <c r="AU91" s="36" t="s">
        <v>2293</v>
      </c>
    </row>
    <row r="92" spans="1:49" ht="68.25" hidden="1" customHeight="1">
      <c r="B92" s="67"/>
      <c r="C92" s="106"/>
      <c r="D92" s="61">
        <v>45341</v>
      </c>
      <c r="E92" s="106" t="s">
        <v>146</v>
      </c>
      <c r="F92" s="219"/>
      <c r="G92" s="209" t="s">
        <v>1052</v>
      </c>
      <c r="H92" s="187" t="s">
        <v>133</v>
      </c>
      <c r="I92" s="201" t="s">
        <v>1053</v>
      </c>
      <c r="J92" s="188"/>
      <c r="K92" s="108" t="s">
        <v>1054</v>
      </c>
      <c r="L92" s="208" t="s">
        <v>1055</v>
      </c>
      <c r="M92" s="167">
        <v>45331</v>
      </c>
      <c r="N92" s="67" t="s">
        <v>1056</v>
      </c>
      <c r="O92" s="65"/>
      <c r="P92" s="210" t="s">
        <v>2269</v>
      </c>
      <c r="Q92" s="210" t="s">
        <v>2272</v>
      </c>
      <c r="R92" s="210"/>
      <c r="S92" s="210" t="s">
        <v>2261</v>
      </c>
      <c r="T92" s="111" t="s">
        <v>340</v>
      </c>
      <c r="U92" s="210" t="s">
        <v>1059</v>
      </c>
      <c r="V92" s="188"/>
      <c r="W92" s="188" t="s">
        <v>81</v>
      </c>
      <c r="X92" s="188"/>
      <c r="Y92" s="188"/>
      <c r="Z92" s="188"/>
      <c r="AA92" s="188"/>
      <c r="AB92" s="188"/>
      <c r="AC92" s="188"/>
      <c r="AD92" s="111" t="str">
        <f>_xlfn.XLOOKUP(G92,'[1]ByteDance Fleet_Pivo (2)'!$E:$E,'[1]ByteDance Fleet_Pivo (2)'!$X:$X,,0)</f>
        <v>DPM Random</v>
      </c>
      <c r="AE92" s="114" t="s">
        <v>1686</v>
      </c>
      <c r="AF92" s="235" t="s">
        <v>1058</v>
      </c>
      <c r="AG92" s="111" t="s">
        <v>2158</v>
      </c>
      <c r="AH92" s="531" t="s">
        <v>2162</v>
      </c>
      <c r="AI92" s="531" t="s">
        <v>2165</v>
      </c>
      <c r="AJ92" s="481" t="s">
        <v>156</v>
      </c>
      <c r="AK92" s="480" t="s">
        <v>229</v>
      </c>
      <c r="AL92" s="188"/>
      <c r="AM92" s="188"/>
      <c r="AN92" s="560" t="s">
        <v>2283</v>
      </c>
      <c r="AO92" s="559">
        <v>0</v>
      </c>
      <c r="AP92" s="431"/>
      <c r="AQ92" s="431"/>
      <c r="AR92" s="565"/>
      <c r="AS92" s="587" t="s">
        <v>2286</v>
      </c>
      <c r="AT92" s="595" t="b">
        <v>1</v>
      </c>
      <c r="AU92" s="36" t="s">
        <v>2372</v>
      </c>
      <c r="AV92" s="600"/>
    </row>
    <row r="93" spans="1:49" ht="68.25" hidden="1" customHeight="1">
      <c r="B93" s="67" t="s">
        <v>1026</v>
      </c>
      <c r="C93" s="106"/>
      <c r="D93" s="61">
        <v>45348</v>
      </c>
      <c r="E93" s="106" t="s">
        <v>146</v>
      </c>
      <c r="F93" s="219" t="s">
        <v>1060</v>
      </c>
      <c r="G93" s="316" t="s">
        <v>1061</v>
      </c>
      <c r="H93" s="187" t="s">
        <v>133</v>
      </c>
      <c r="I93" s="201" t="s">
        <v>1062</v>
      </c>
      <c r="J93" s="188"/>
      <c r="K93" s="106" t="s">
        <v>948</v>
      </c>
      <c r="L93" s="208" t="s">
        <v>1063</v>
      </c>
      <c r="M93" s="167">
        <v>45343</v>
      </c>
      <c r="N93" s="67" t="s">
        <v>989</v>
      </c>
      <c r="O93" s="65"/>
      <c r="P93" s="219" t="s">
        <v>1064</v>
      </c>
      <c r="Q93" s="219" t="s">
        <v>1065</v>
      </c>
      <c r="R93" s="106"/>
      <c r="S93" s="187" t="s">
        <v>557</v>
      </c>
      <c r="T93" s="111" t="s">
        <v>340</v>
      </c>
      <c r="U93" s="108" t="s">
        <v>1066</v>
      </c>
      <c r="V93" s="201" t="s">
        <v>1067</v>
      </c>
      <c r="W93" s="188" t="s">
        <v>81</v>
      </c>
      <c r="X93" s="188"/>
      <c r="Y93" s="188" t="s">
        <v>1068</v>
      </c>
      <c r="Z93" s="188" t="s">
        <v>1069</v>
      </c>
      <c r="AA93" s="188"/>
      <c r="AB93" s="188"/>
      <c r="AC93" s="188" t="s">
        <v>1070</v>
      </c>
      <c r="AD93" s="111" t="str">
        <f>_xlfn.XLOOKUP(G93,'[1]ByteDance Fleet_Pivo (2)'!$E:$E,'[1]ByteDance Fleet_Pivo (2)'!$X:$X,,0)</f>
        <v>DPM Exposure</v>
      </c>
      <c r="AE93" s="114" t="s">
        <v>312</v>
      </c>
      <c r="AF93" s="201" t="s">
        <v>1071</v>
      </c>
      <c r="AG93" s="265" t="s">
        <v>2158</v>
      </c>
      <c r="AH93" s="531" t="s">
        <v>2160</v>
      </c>
      <c r="AI93" s="298" t="s">
        <v>2202</v>
      </c>
      <c r="AJ93" s="481" t="s">
        <v>156</v>
      </c>
      <c r="AK93" s="480" t="s">
        <v>229</v>
      </c>
      <c r="AL93" s="188"/>
      <c r="AM93" s="188"/>
      <c r="AN93" s="560" t="s">
        <v>2283</v>
      </c>
      <c r="AO93" s="559">
        <v>0</v>
      </c>
      <c r="AP93" s="431" t="s">
        <v>2307</v>
      </c>
      <c r="AQ93" s="431"/>
      <c r="AR93" s="565"/>
      <c r="AS93" s="587" t="s">
        <v>2286</v>
      </c>
      <c r="AT93" s="595" t="b">
        <v>1</v>
      </c>
      <c r="AU93" s="36" t="s">
        <v>2648</v>
      </c>
      <c r="AV93" s="600"/>
    </row>
    <row r="94" spans="1:49" ht="68.25" hidden="1" customHeight="1">
      <c r="B94" s="111" t="s">
        <v>995</v>
      </c>
      <c r="D94" s="61">
        <v>45355</v>
      </c>
      <c r="E94" s="222" t="s">
        <v>996</v>
      </c>
      <c r="F94" s="111" t="s">
        <v>1072</v>
      </c>
      <c r="G94" s="209" t="s">
        <v>1073</v>
      </c>
      <c r="H94" s="187" t="s">
        <v>133</v>
      </c>
      <c r="I94" s="201" t="s">
        <v>926</v>
      </c>
      <c r="K94" s="223" t="s">
        <v>999</v>
      </c>
      <c r="L94" s="208" t="s">
        <v>1074</v>
      </c>
      <c r="M94" s="167">
        <v>45315</v>
      </c>
      <c r="P94" s="111" t="s">
        <v>690</v>
      </c>
      <c r="Q94" s="111" t="s">
        <v>1075</v>
      </c>
      <c r="S94" s="111" t="s">
        <v>581</v>
      </c>
      <c r="T94" s="111" t="s">
        <v>340</v>
      </c>
      <c r="V94" s="111" t="s">
        <v>1076</v>
      </c>
      <c r="W94" s="111" t="s">
        <v>81</v>
      </c>
      <c r="Y94" s="111" t="s">
        <v>1077</v>
      </c>
      <c r="AC94" s="111" t="s">
        <v>1078</v>
      </c>
      <c r="AD94" s="111" t="str">
        <f>_xlfn.XLOOKUP(G94,'[1]ByteDance Fleet_Pivo (2)'!$E:$E,'[1]ByteDance Fleet_Pivo (2)'!$X:$X,,0)</f>
        <v>Invalid log</v>
      </c>
      <c r="AE94" s="613" t="s">
        <v>1686</v>
      </c>
      <c r="AF94" s="41" t="s">
        <v>1079</v>
      </c>
      <c r="AG94" s="243" t="s">
        <v>2158</v>
      </c>
      <c r="AH94" s="611" t="s">
        <v>2144</v>
      </c>
      <c r="AI94" s="609" t="s">
        <v>2677</v>
      </c>
      <c r="AJ94" s="467" t="s">
        <v>1080</v>
      </c>
      <c r="AK94" s="468" t="s">
        <v>1081</v>
      </c>
      <c r="AN94" s="560" t="s">
        <v>2290</v>
      </c>
      <c r="AO94" s="559">
        <v>0</v>
      </c>
      <c r="AP94" s="559"/>
      <c r="AQ94" s="559" t="s">
        <v>2281</v>
      </c>
      <c r="AR94" s="559"/>
      <c r="AS94" s="587" t="s">
        <v>2286</v>
      </c>
      <c r="AT94" s="595" t="b">
        <v>0</v>
      </c>
      <c r="AU94" s="36" t="s">
        <v>2361</v>
      </c>
    </row>
    <row r="95" spans="1:49" ht="68.25" hidden="1" customHeight="1">
      <c r="A95" s="111">
        <v>80</v>
      </c>
      <c r="B95" s="67" t="s">
        <v>819</v>
      </c>
      <c r="C95" s="202"/>
      <c r="D95" s="61">
        <v>45321</v>
      </c>
      <c r="E95" s="246" t="s">
        <v>996</v>
      </c>
      <c r="F95" s="202" t="s">
        <v>1082</v>
      </c>
      <c r="G95" s="209" t="s">
        <v>1083</v>
      </c>
      <c r="H95" s="64" t="s">
        <v>133</v>
      </c>
      <c r="I95" s="201" t="s">
        <v>1084</v>
      </c>
      <c r="J95" s="203" t="s">
        <v>1085</v>
      </c>
      <c r="K95" s="223" t="s">
        <v>290</v>
      </c>
      <c r="L95" s="208" t="s">
        <v>1084</v>
      </c>
      <c r="M95" s="167">
        <v>45302</v>
      </c>
      <c r="N95" s="202" t="s">
        <v>338</v>
      </c>
      <c r="O95" s="202"/>
      <c r="P95" s="203" t="s">
        <v>1086</v>
      </c>
      <c r="Q95" s="111" t="s">
        <v>1087</v>
      </c>
      <c r="T95" s="111" t="s">
        <v>558</v>
      </c>
      <c r="U95" s="111" t="s">
        <v>1088</v>
      </c>
      <c r="V95" s="111" t="s">
        <v>1089</v>
      </c>
      <c r="W95" s="111" t="s">
        <v>81</v>
      </c>
      <c r="X95" s="111" t="s">
        <v>696</v>
      </c>
      <c r="Y95" s="111" t="s">
        <v>1090</v>
      </c>
      <c r="Z95" s="202"/>
      <c r="AA95" s="202"/>
      <c r="AB95" s="202"/>
      <c r="AC95" s="202" t="s">
        <v>1091</v>
      </c>
      <c r="AD95" s="111" t="str">
        <f>_xlfn.XLOOKUP(G95,'[1]ByteDance Fleet_Pivo (2)'!$E:$E,'[1]ByteDance Fleet_Pivo (2)'!$X:$X,,0)</f>
        <v>DPM Exposure</v>
      </c>
      <c r="AE95" s="114" t="s">
        <v>312</v>
      </c>
      <c r="AF95" s="111" t="s">
        <v>1092</v>
      </c>
      <c r="AG95" s="111" t="s">
        <v>2158</v>
      </c>
      <c r="AH95" s="298" t="s">
        <v>2170</v>
      </c>
      <c r="AI95" s="298" t="s">
        <v>2181</v>
      </c>
      <c r="AJ95" s="479" t="s">
        <v>156</v>
      </c>
      <c r="AK95" s="480" t="s">
        <v>1094</v>
      </c>
      <c r="AL95" s="202"/>
      <c r="AM95" s="202"/>
      <c r="AN95" s="560" t="s">
        <v>2283</v>
      </c>
      <c r="AO95" s="560" t="s">
        <v>2300</v>
      </c>
      <c r="AP95" s="431"/>
      <c r="AQ95" s="559" t="s">
        <v>2301</v>
      </c>
      <c r="AR95" s="431"/>
      <c r="AS95" s="587" t="s">
        <v>2286</v>
      </c>
      <c r="AT95" s="595" t="b">
        <v>1</v>
      </c>
      <c r="AU95" s="36" t="s">
        <v>2372</v>
      </c>
      <c r="AV95" s="254"/>
    </row>
    <row r="96" spans="1:49" ht="68.25" hidden="1" customHeight="1">
      <c r="D96" s="61">
        <v>45355</v>
      </c>
      <c r="E96" s="222" t="s">
        <v>146</v>
      </c>
      <c r="F96" s="111" t="s">
        <v>2680</v>
      </c>
      <c r="G96" s="209" t="s">
        <v>1095</v>
      </c>
      <c r="H96" s="187" t="s">
        <v>133</v>
      </c>
      <c r="I96" s="201" t="s">
        <v>926</v>
      </c>
      <c r="K96" s="223" t="s">
        <v>1096</v>
      </c>
      <c r="L96" s="208" t="s">
        <v>1097</v>
      </c>
      <c r="M96" s="167">
        <v>45311</v>
      </c>
      <c r="P96" s="111" t="s">
        <v>1098</v>
      </c>
      <c r="T96" s="111" t="s">
        <v>340</v>
      </c>
      <c r="V96" s="610" t="s">
        <v>2679</v>
      </c>
      <c r="AD96" s="111" t="str">
        <f>_xlfn.XLOOKUP(G96,'[1]ByteDance Fleet_Pivo (2)'!$E:$E,'[1]ByteDance Fleet_Pivo (2)'!$X:$X,,0)</f>
        <v>Invalid log</v>
      </c>
      <c r="AE96" s="612" t="s">
        <v>2247</v>
      </c>
      <c r="AF96" s="28"/>
      <c r="AG96" s="243" t="s">
        <v>2158</v>
      </c>
      <c r="AH96" s="611" t="s">
        <v>2140</v>
      </c>
      <c r="AI96" s="614" t="s">
        <v>2678</v>
      </c>
      <c r="AJ96" s="471" t="s">
        <v>284</v>
      </c>
      <c r="AK96" s="468" t="s">
        <v>229</v>
      </c>
      <c r="AN96" s="559" t="e">
        <v>#N/A</v>
      </c>
      <c r="AO96" s="559" t="e">
        <v>#N/A</v>
      </c>
      <c r="AP96" s="559"/>
      <c r="AQ96" s="559"/>
      <c r="AR96" s="559"/>
      <c r="AS96" s="589" t="s">
        <v>284</v>
      </c>
      <c r="AT96" s="595" t="b">
        <v>0</v>
      </c>
      <c r="AU96" s="36" t="s">
        <v>2289</v>
      </c>
    </row>
    <row r="97" spans="1:48" ht="68.25" hidden="1" customHeight="1">
      <c r="D97" s="61">
        <v>45355</v>
      </c>
      <c r="E97" s="222" t="s">
        <v>996</v>
      </c>
      <c r="G97" s="209" t="s">
        <v>1099</v>
      </c>
      <c r="H97" s="187" t="s">
        <v>133</v>
      </c>
      <c r="I97" s="201" t="s">
        <v>947</v>
      </c>
      <c r="K97" s="223" t="s">
        <v>999</v>
      </c>
      <c r="L97" s="208" t="s">
        <v>1000</v>
      </c>
      <c r="M97" s="167">
        <v>45315</v>
      </c>
      <c r="P97" s="111" t="s">
        <v>1100</v>
      </c>
      <c r="Q97" s="111" t="s">
        <v>1101</v>
      </c>
      <c r="T97" s="111" t="s">
        <v>340</v>
      </c>
      <c r="V97" s="111" t="s">
        <v>1102</v>
      </c>
      <c r="AD97" s="111" t="str">
        <f>_xlfn.XLOOKUP(G97,'[1]ByteDance Fleet_Pivo (2)'!$E:$E,'[1]ByteDance Fleet_Pivo (2)'!$X:$X,,0)</f>
        <v>Invalid log</v>
      </c>
      <c r="AE97" s="28" t="s">
        <v>406</v>
      </c>
      <c r="AF97" s="28" t="s">
        <v>930</v>
      </c>
      <c r="AG97" s="188" t="s">
        <v>2166</v>
      </c>
      <c r="AH97" s="399" t="s">
        <v>2168</v>
      </c>
      <c r="AI97" s="298" t="s">
        <v>1205</v>
      </c>
      <c r="AJ97" s="471" t="s">
        <v>284</v>
      </c>
      <c r="AK97" s="468" t="s">
        <v>229</v>
      </c>
      <c r="AN97" s="560" t="s">
        <v>2308</v>
      </c>
      <c r="AO97" s="559">
        <v>0</v>
      </c>
      <c r="AP97" s="559"/>
      <c r="AQ97" s="559"/>
      <c r="AR97" s="559"/>
      <c r="AS97" s="587" t="s">
        <v>2286</v>
      </c>
      <c r="AT97" s="595" t="b">
        <v>0</v>
      </c>
      <c r="AU97" s="36" t="s">
        <v>2361</v>
      </c>
    </row>
    <row r="98" spans="1:48" ht="68.25" hidden="1" customHeight="1">
      <c r="A98" s="111">
        <v>79</v>
      </c>
      <c r="B98" s="67" t="s">
        <v>1103</v>
      </c>
      <c r="C98" s="106"/>
      <c r="D98" s="61">
        <v>45321</v>
      </c>
      <c r="E98" s="106" t="s">
        <v>146</v>
      </c>
      <c r="F98" s="219" t="s">
        <v>1104</v>
      </c>
      <c r="G98" s="209" t="s">
        <v>1105</v>
      </c>
      <c r="H98" s="187" t="s">
        <v>133</v>
      </c>
      <c r="I98" s="201" t="s">
        <v>1106</v>
      </c>
      <c r="J98" s="201"/>
      <c r="K98" s="106" t="s">
        <v>1107</v>
      </c>
      <c r="L98" s="208" t="s">
        <v>1108</v>
      </c>
      <c r="M98" s="167">
        <v>45293</v>
      </c>
      <c r="N98" s="67" t="s">
        <v>1109</v>
      </c>
      <c r="O98" s="65"/>
      <c r="P98" s="210" t="s">
        <v>1110</v>
      </c>
      <c r="R98" s="111" t="s">
        <v>692</v>
      </c>
      <c r="S98" s="111" t="s">
        <v>2255</v>
      </c>
      <c r="T98" s="111" t="s">
        <v>340</v>
      </c>
      <c r="U98" s="111" t="s">
        <v>1111</v>
      </c>
      <c r="W98" s="111" t="s">
        <v>65</v>
      </c>
      <c r="Y98" s="111" t="s">
        <v>1112</v>
      </c>
      <c r="AD98" s="111" t="str">
        <f>_xlfn.XLOOKUP(G98,'[1]ByteDance Fleet_Pivo (2)'!$E:$E,'[1]ByteDance Fleet_Pivo (2)'!$X:$X,,0)</f>
        <v>DPM Random</v>
      </c>
      <c r="AE98" s="114" t="s">
        <v>1686</v>
      </c>
      <c r="AF98" s="111" t="s">
        <v>1113</v>
      </c>
      <c r="AG98" s="188" t="s">
        <v>2158</v>
      </c>
      <c r="AH98" s="399" t="s">
        <v>2144</v>
      </c>
      <c r="AI98" s="298" t="s">
        <v>1113</v>
      </c>
      <c r="AJ98" s="469" t="s">
        <v>156</v>
      </c>
      <c r="AK98" s="468" t="s">
        <v>229</v>
      </c>
      <c r="AN98" s="560" t="s">
        <v>2283</v>
      </c>
      <c r="AO98" s="560" t="s">
        <v>2297</v>
      </c>
      <c r="AP98" s="559"/>
      <c r="AQ98" s="559" t="s">
        <v>2298</v>
      </c>
      <c r="AR98" s="559"/>
      <c r="AS98" s="587" t="s">
        <v>2286</v>
      </c>
      <c r="AT98" s="595" t="b">
        <v>1</v>
      </c>
      <c r="AU98" s="36" t="s">
        <v>2372</v>
      </c>
    </row>
    <row r="99" spans="1:48" ht="68.25" hidden="1" customHeight="1">
      <c r="A99" s="111">
        <v>86</v>
      </c>
      <c r="B99" s="67" t="s">
        <v>931</v>
      </c>
      <c r="C99" s="106"/>
      <c r="D99" s="61">
        <v>45323</v>
      </c>
      <c r="E99" s="246" t="s">
        <v>996</v>
      </c>
      <c r="F99" s="106" t="s">
        <v>1114</v>
      </c>
      <c r="G99" s="209" t="s">
        <v>1115</v>
      </c>
      <c r="H99" s="106" t="s">
        <v>133</v>
      </c>
      <c r="I99" s="201" t="s">
        <v>1116</v>
      </c>
      <c r="J99" s="106"/>
      <c r="K99" s="223" t="s">
        <v>290</v>
      </c>
      <c r="L99" s="208" t="s">
        <v>1117</v>
      </c>
      <c r="M99" s="167">
        <v>45311</v>
      </c>
      <c r="N99" s="106" t="s">
        <v>950</v>
      </c>
      <c r="O99" s="106"/>
      <c r="P99" s="106" t="s">
        <v>1030</v>
      </c>
      <c r="Q99" s="106"/>
      <c r="R99" s="108" t="s">
        <v>1118</v>
      </c>
      <c r="S99" s="106" t="s">
        <v>2259</v>
      </c>
      <c r="T99" s="111" t="s">
        <v>340</v>
      </c>
      <c r="U99" s="108" t="s">
        <v>1119</v>
      </c>
      <c r="V99" s="108" t="s">
        <v>1120</v>
      </c>
      <c r="W99" s="106" t="s">
        <v>81</v>
      </c>
      <c r="X99" s="106"/>
      <c r="Y99" s="106"/>
      <c r="Z99" s="106"/>
      <c r="AA99" s="106"/>
      <c r="AB99" s="106"/>
      <c r="AC99" s="106"/>
      <c r="AD99" s="111" t="str">
        <f>_xlfn.XLOOKUP(G99,'[1]ByteDance Fleet_Pivo (2)'!$E:$E,'[1]ByteDance Fleet_Pivo (2)'!$X:$X,,0)</f>
        <v>DPM Random</v>
      </c>
      <c r="AE99" s="114" t="s">
        <v>1686</v>
      </c>
      <c r="AF99" s="228" t="s">
        <v>1121</v>
      </c>
      <c r="AG99" s="188" t="s">
        <v>2158</v>
      </c>
      <c r="AH99" s="399" t="s">
        <v>2170</v>
      </c>
      <c r="AI99" s="298" t="s">
        <v>2236</v>
      </c>
      <c r="AJ99" s="484" t="s">
        <v>1122</v>
      </c>
      <c r="AK99" s="485" t="s">
        <v>229</v>
      </c>
      <c r="AL99" s="106"/>
      <c r="AM99" s="106"/>
      <c r="AN99" s="557" t="s">
        <v>2292</v>
      </c>
      <c r="AO99" s="560" t="s">
        <v>2306</v>
      </c>
      <c r="AP99" s="565"/>
      <c r="AQ99" s="431" t="s">
        <v>2304</v>
      </c>
      <c r="AR99" s="565"/>
      <c r="AS99" s="591" t="s">
        <v>2286</v>
      </c>
      <c r="AT99" s="595" t="b">
        <v>1</v>
      </c>
      <c r="AU99" s="36" t="s">
        <v>2372</v>
      </c>
      <c r="AV99" s="600"/>
    </row>
    <row r="100" spans="1:48" ht="68.25" hidden="1" customHeight="1">
      <c r="A100" s="111">
        <v>65</v>
      </c>
      <c r="B100" s="67" t="s">
        <v>551</v>
      </c>
      <c r="D100" s="179">
        <v>45299</v>
      </c>
      <c r="E100" s="110" t="s">
        <v>130</v>
      </c>
      <c r="F100" s="157" t="s">
        <v>1123</v>
      </c>
      <c r="G100" s="209" t="s">
        <v>1124</v>
      </c>
      <c r="H100" s="157" t="s">
        <v>133</v>
      </c>
      <c r="I100" s="201" t="s">
        <v>1125</v>
      </c>
      <c r="K100" s="223" t="s">
        <v>290</v>
      </c>
      <c r="L100" s="208"/>
      <c r="M100" s="167">
        <v>45296</v>
      </c>
      <c r="P100" s="162" t="s">
        <v>1126</v>
      </c>
      <c r="Q100" s="159" t="s">
        <v>1127</v>
      </c>
      <c r="R100" s="111" t="s">
        <v>1128</v>
      </c>
      <c r="S100" s="111" t="s">
        <v>581</v>
      </c>
      <c r="T100" s="111" t="s">
        <v>340</v>
      </c>
      <c r="U100" s="111" t="s">
        <v>1127</v>
      </c>
      <c r="V100" s="111" t="s">
        <v>1129</v>
      </c>
      <c r="W100" s="41" t="s">
        <v>1130</v>
      </c>
      <c r="X100" s="111" t="s">
        <v>1131</v>
      </c>
      <c r="Y100" s="199" t="s">
        <v>1132</v>
      </c>
      <c r="Z100" s="188" t="s">
        <v>562</v>
      </c>
      <c r="AD100" s="111" t="str">
        <f>_xlfn.XLOOKUP(G100,'[1]ByteDance Fleet_Pivo (2)'!$E:$E,'[1]ByteDance Fleet_Pivo (2)'!$X:$X,,0)</f>
        <v>DPM Random</v>
      </c>
      <c r="AE100" s="114" t="s">
        <v>1686</v>
      </c>
      <c r="AF100" s="300" t="s">
        <v>1133</v>
      </c>
      <c r="AG100" s="188" t="s">
        <v>2158</v>
      </c>
      <c r="AH100" s="399" t="s">
        <v>2180</v>
      </c>
      <c r="AI100" s="298" t="s">
        <v>2695</v>
      </c>
      <c r="AJ100" s="467" t="s">
        <v>228</v>
      </c>
      <c r="AK100" s="480" t="s">
        <v>1036</v>
      </c>
      <c r="AL100" s="111" t="s">
        <v>1134</v>
      </c>
      <c r="AN100" s="557" t="s">
        <v>2289</v>
      </c>
      <c r="AO100" s="559">
        <v>0</v>
      </c>
      <c r="AP100" s="580" t="s">
        <v>2180</v>
      </c>
      <c r="AQ100" s="559"/>
      <c r="AR100" s="559"/>
      <c r="AS100" s="590" t="s">
        <v>2282</v>
      </c>
      <c r="AT100" s="595" t="b">
        <v>1</v>
      </c>
      <c r="AU100" s="36" t="s">
        <v>2372</v>
      </c>
    </row>
    <row r="101" spans="1:48" ht="68.25" customHeight="1">
      <c r="B101" s="268" t="s">
        <v>261</v>
      </c>
      <c r="C101" s="273"/>
      <c r="D101" s="179">
        <v>45355</v>
      </c>
      <c r="E101" s="261" t="s">
        <v>146</v>
      </c>
      <c r="G101" s="209" t="s">
        <v>1136</v>
      </c>
      <c r="H101" s="262" t="s">
        <v>133</v>
      </c>
      <c r="I101" s="263" t="s">
        <v>1053</v>
      </c>
      <c r="K101" s="264" t="s">
        <v>361</v>
      </c>
      <c r="L101" s="270" t="s">
        <v>1137</v>
      </c>
      <c r="M101" s="167">
        <v>45325</v>
      </c>
      <c r="P101" s="111" t="s">
        <v>1138</v>
      </c>
      <c r="T101" s="111" t="s">
        <v>340</v>
      </c>
      <c r="U101" s="111" t="s">
        <v>1139</v>
      </c>
      <c r="V101" s="111" t="s">
        <v>1140</v>
      </c>
      <c r="Y101" s="111" t="s">
        <v>1141</v>
      </c>
      <c r="AD101" s="111" t="str">
        <f>_xlfn.XLOOKUP(G101,'[1]ByteDance Fleet_Pivo (2)'!$E:$E,'[1]ByteDance Fleet_Pivo (2)'!$X:$X,,0)</f>
        <v>Suspect SW</v>
      </c>
      <c r="AE101" s="114" t="s">
        <v>2250</v>
      </c>
      <c r="AF101" s="201" t="s">
        <v>299</v>
      </c>
      <c r="AG101" s="266" t="s">
        <v>2158</v>
      </c>
      <c r="AH101" s="532" t="s">
        <v>2161</v>
      </c>
      <c r="AI101" s="433" t="s">
        <v>2204</v>
      </c>
      <c r="AJ101" s="469" t="s">
        <v>142</v>
      </c>
      <c r="AK101" s="468" t="s">
        <v>229</v>
      </c>
      <c r="AN101" s="560" t="s">
        <v>2292</v>
      </c>
      <c r="AO101" s="559">
        <v>0</v>
      </c>
      <c r="AP101" s="559"/>
      <c r="AQ101" s="559"/>
      <c r="AR101" s="559"/>
      <c r="AS101" s="587" t="s">
        <v>2286</v>
      </c>
      <c r="AT101" s="595" t="b">
        <v>1</v>
      </c>
      <c r="AU101" s="36" t="s">
        <v>2292</v>
      </c>
    </row>
    <row r="102" spans="1:48" ht="68.25" hidden="1" customHeight="1">
      <c r="D102" s="61">
        <v>45355</v>
      </c>
      <c r="E102" s="222" t="s">
        <v>146</v>
      </c>
      <c r="G102" s="209" t="s">
        <v>1142</v>
      </c>
      <c r="H102" s="187" t="s">
        <v>133</v>
      </c>
      <c r="I102" s="201" t="s">
        <v>926</v>
      </c>
      <c r="K102" s="223" t="s">
        <v>1096</v>
      </c>
      <c r="L102" s="208" t="s">
        <v>1074</v>
      </c>
      <c r="M102" s="167">
        <v>45315</v>
      </c>
      <c r="P102" s="111" t="s">
        <v>1143</v>
      </c>
      <c r="T102" s="111" t="s">
        <v>340</v>
      </c>
      <c r="AD102" s="111" t="str">
        <f>_xlfn.XLOOKUP(G102,'[1]ByteDance Fleet_Pivo (2)'!$E:$E,'[1]ByteDance Fleet_Pivo (2)'!$X:$X,,0)</f>
        <v>Invalid log</v>
      </c>
      <c r="AE102" s="28" t="s">
        <v>406</v>
      </c>
      <c r="AF102" s="28" t="s">
        <v>930</v>
      </c>
      <c r="AG102" s="188" t="s">
        <v>2166</v>
      </c>
      <c r="AH102" s="399" t="s">
        <v>2168</v>
      </c>
      <c r="AI102" s="298" t="s">
        <v>1205</v>
      </c>
      <c r="AJ102" s="471" t="s">
        <v>284</v>
      </c>
      <c r="AK102" s="468" t="s">
        <v>229</v>
      </c>
      <c r="AN102" s="559" t="e">
        <v>#N/A</v>
      </c>
      <c r="AO102" s="559" t="e">
        <v>#N/A</v>
      </c>
      <c r="AP102" s="559"/>
      <c r="AQ102" s="559"/>
      <c r="AR102" s="559"/>
      <c r="AS102" s="589" t="s">
        <v>284</v>
      </c>
      <c r="AT102" s="595" t="b">
        <v>0</v>
      </c>
      <c r="AU102" s="36" t="s">
        <v>2289</v>
      </c>
    </row>
    <row r="103" spans="1:48" s="110" customFormat="1" ht="68.25" hidden="1" customHeight="1">
      <c r="A103" s="110">
        <v>96</v>
      </c>
      <c r="B103" s="303" t="s">
        <v>984</v>
      </c>
      <c r="C103" s="304"/>
      <c r="D103" s="305">
        <v>45341</v>
      </c>
      <c r="E103" s="306" t="s">
        <v>59</v>
      </c>
      <c r="F103" s="307" t="s">
        <v>1144</v>
      </c>
      <c r="G103" s="209" t="s">
        <v>1145</v>
      </c>
      <c r="H103" s="304" t="s">
        <v>133</v>
      </c>
      <c r="I103" s="176" t="s">
        <v>1146</v>
      </c>
      <c r="J103" s="304"/>
      <c r="K103" s="308" t="s">
        <v>82</v>
      </c>
      <c r="L103" s="309" t="s">
        <v>1000</v>
      </c>
      <c r="M103" s="302">
        <v>45323</v>
      </c>
      <c r="N103" s="310" t="s">
        <v>989</v>
      </c>
      <c r="O103" s="304"/>
      <c r="P103" s="176" t="s">
        <v>1147</v>
      </c>
      <c r="Q103" s="176" t="s">
        <v>1148</v>
      </c>
      <c r="R103" s="180" t="s">
        <v>1149</v>
      </c>
      <c r="S103" s="304" t="s">
        <v>2255</v>
      </c>
      <c r="T103" s="110" t="s">
        <v>340</v>
      </c>
      <c r="U103" s="176" t="s">
        <v>1150</v>
      </c>
      <c r="V103" s="176" t="s">
        <v>1151</v>
      </c>
      <c r="W103" s="177" t="s">
        <v>81</v>
      </c>
      <c r="X103" s="310"/>
      <c r="Y103" s="310" t="s">
        <v>1152</v>
      </c>
      <c r="Z103" s="310"/>
      <c r="AA103" s="310"/>
      <c r="AB103" s="310"/>
      <c r="AC103" s="310"/>
      <c r="AD103" s="111" t="str">
        <f>_xlfn.XLOOKUP(G103,'[1]ByteDance Fleet_Pivo (2)'!$E:$E,'[1]ByteDance Fleet_Pivo (2)'!$X:$X,,0)</f>
        <v>DPM Random</v>
      </c>
      <c r="AE103" s="114" t="s">
        <v>1686</v>
      </c>
      <c r="AF103" s="201" t="s">
        <v>1035</v>
      </c>
      <c r="AG103" s="311" t="s">
        <v>2158</v>
      </c>
      <c r="AH103" s="399" t="s">
        <v>2180</v>
      </c>
      <c r="AI103" s="298" t="s">
        <v>2241</v>
      </c>
      <c r="AJ103" s="479" t="s">
        <v>228</v>
      </c>
      <c r="AK103" s="480" t="s">
        <v>1036</v>
      </c>
      <c r="AL103" s="312" t="s">
        <v>1153</v>
      </c>
      <c r="AM103" s="312"/>
      <c r="AN103" s="557" t="s">
        <v>2289</v>
      </c>
      <c r="AO103" s="559">
        <v>0</v>
      </c>
      <c r="AP103" s="580" t="s">
        <v>2180</v>
      </c>
      <c r="AQ103" s="563"/>
      <c r="AR103" s="567"/>
      <c r="AS103" s="590" t="s">
        <v>2282</v>
      </c>
      <c r="AT103" s="595" t="b">
        <v>1</v>
      </c>
      <c r="AU103" s="36" t="s">
        <v>2372</v>
      </c>
      <c r="AV103" s="601"/>
    </row>
    <row r="104" spans="1:48" ht="68.25" hidden="1" customHeight="1">
      <c r="A104" s="111">
        <v>70</v>
      </c>
      <c r="B104" s="208" t="s">
        <v>1135</v>
      </c>
      <c r="C104" s="106"/>
      <c r="D104" s="61">
        <v>45310</v>
      </c>
      <c r="E104" s="106" t="s">
        <v>146</v>
      </c>
      <c r="F104" s="205" t="s">
        <v>1154</v>
      </c>
      <c r="G104" s="316" t="s">
        <v>1155</v>
      </c>
      <c r="H104" s="187" t="s">
        <v>133</v>
      </c>
      <c r="I104" s="201" t="s">
        <v>1062</v>
      </c>
      <c r="K104" s="223" t="s">
        <v>948</v>
      </c>
      <c r="L104" s="208" t="s">
        <v>1156</v>
      </c>
      <c r="M104" s="167">
        <v>45309</v>
      </c>
      <c r="N104" s="67" t="s">
        <v>950</v>
      </c>
      <c r="O104" s="65"/>
      <c r="P104" s="219" t="s">
        <v>1064</v>
      </c>
      <c r="Q104" s="210" t="s">
        <v>1157</v>
      </c>
      <c r="R104" s="106"/>
      <c r="S104" s="187"/>
      <c r="T104" s="111" t="s">
        <v>340</v>
      </c>
      <c r="U104" s="201" t="s">
        <v>1158</v>
      </c>
      <c r="V104" s="201"/>
      <c r="W104" s="201" t="s">
        <v>948</v>
      </c>
      <c r="X104" s="188" t="s">
        <v>955</v>
      </c>
      <c r="Y104" s="105" t="s">
        <v>1159</v>
      </c>
      <c r="Z104" s="188" t="s">
        <v>1160</v>
      </c>
      <c r="AA104" s="188"/>
      <c r="AB104" s="188"/>
      <c r="AC104" s="188" t="s">
        <v>1070</v>
      </c>
      <c r="AD104" s="111" t="str">
        <f>_xlfn.XLOOKUP(G104,'[1]ByteDance Fleet_Pivo (2)'!$E:$E,'[1]ByteDance Fleet_Pivo (2)'!$X:$X,,0)</f>
        <v>DPM Exposure</v>
      </c>
      <c r="AE104" s="114" t="s">
        <v>312</v>
      </c>
      <c r="AF104" s="210" t="s">
        <v>1161</v>
      </c>
      <c r="AG104" s="111" t="s">
        <v>2158</v>
      </c>
      <c r="AH104" s="533" t="s">
        <v>2198</v>
      </c>
      <c r="AI104" s="298" t="s">
        <v>2197</v>
      </c>
      <c r="AJ104" s="481" t="s">
        <v>156</v>
      </c>
      <c r="AK104" s="480" t="s">
        <v>229</v>
      </c>
      <c r="AL104" s="188"/>
      <c r="AM104" s="188"/>
      <c r="AN104" s="560" t="s">
        <v>2283</v>
      </c>
      <c r="AO104" s="559">
        <v>0</v>
      </c>
      <c r="AP104" s="431" t="s">
        <v>2307</v>
      </c>
      <c r="AQ104" s="431"/>
      <c r="AR104" s="559"/>
      <c r="AS104" s="587" t="s">
        <v>2286</v>
      </c>
      <c r="AT104" s="595" t="b">
        <v>1</v>
      </c>
      <c r="AU104" s="36" t="s">
        <v>2372</v>
      </c>
    </row>
    <row r="105" spans="1:48" ht="68.25" hidden="1" customHeight="1">
      <c r="B105" s="111" t="s">
        <v>995</v>
      </c>
      <c r="D105" s="61">
        <v>45355</v>
      </c>
      <c r="E105" s="222" t="s">
        <v>996</v>
      </c>
      <c r="F105" s="111" t="s">
        <v>1162</v>
      </c>
      <c r="G105" s="209" t="s">
        <v>1163</v>
      </c>
      <c r="H105" s="187" t="s">
        <v>133</v>
      </c>
      <c r="I105" s="201" t="s">
        <v>926</v>
      </c>
      <c r="K105" s="223" t="s">
        <v>290</v>
      </c>
      <c r="L105" s="208" t="s">
        <v>1164</v>
      </c>
      <c r="M105" s="167">
        <v>45316</v>
      </c>
      <c r="P105" s="111" t="s">
        <v>1135</v>
      </c>
      <c r="S105" s="111" t="s">
        <v>581</v>
      </c>
      <c r="T105" s="111" t="s">
        <v>340</v>
      </c>
      <c r="U105" s="201" t="s">
        <v>1165</v>
      </c>
      <c r="V105" s="201" t="s">
        <v>1166</v>
      </c>
      <c r="W105" s="201" t="s">
        <v>65</v>
      </c>
      <c r="Y105" s="111" t="s">
        <v>1167</v>
      </c>
      <c r="AD105" s="111" t="str">
        <f>_xlfn.XLOOKUP(G105,'[1]ByteDance Fleet_Pivo (2)'!$E:$E,'[1]ByteDance Fleet_Pivo (2)'!$X:$X,,0)</f>
        <v>DPM Random</v>
      </c>
      <c r="AE105" s="114" t="s">
        <v>1686</v>
      </c>
      <c r="AF105" s="300" t="s">
        <v>1133</v>
      </c>
      <c r="AG105" s="219" t="s">
        <v>2158</v>
      </c>
      <c r="AH105" s="399" t="s">
        <v>2180</v>
      </c>
      <c r="AI105" s="298" t="s">
        <v>2241</v>
      </c>
      <c r="AJ105" s="467" t="s">
        <v>228</v>
      </c>
      <c r="AK105" s="480" t="s">
        <v>1036</v>
      </c>
      <c r="AL105" s="111" t="s">
        <v>1153</v>
      </c>
      <c r="AN105" s="557" t="s">
        <v>2289</v>
      </c>
      <c r="AO105" s="559">
        <v>0</v>
      </c>
      <c r="AP105" s="580" t="s">
        <v>2180</v>
      </c>
      <c r="AQ105" s="559"/>
      <c r="AR105" s="559"/>
      <c r="AS105" s="590" t="s">
        <v>2282</v>
      </c>
      <c r="AT105" s="595" t="b">
        <v>1</v>
      </c>
      <c r="AU105" s="36" t="s">
        <v>2372</v>
      </c>
    </row>
    <row r="106" spans="1:48" ht="68.25" hidden="1" customHeight="1">
      <c r="B106" s="67"/>
      <c r="C106" s="106"/>
      <c r="D106" s="61">
        <v>45341</v>
      </c>
      <c r="E106" s="106" t="s">
        <v>146</v>
      </c>
      <c r="F106" s="219" t="s">
        <v>1168</v>
      </c>
      <c r="G106" s="209" t="s">
        <v>1169</v>
      </c>
      <c r="H106" s="187" t="s">
        <v>133</v>
      </c>
      <c r="I106" s="201" t="s">
        <v>926</v>
      </c>
      <c r="J106" s="188"/>
      <c r="K106" s="106" t="s">
        <v>948</v>
      </c>
      <c r="L106" s="208" t="s">
        <v>1170</v>
      </c>
      <c r="M106" s="167">
        <v>45331</v>
      </c>
      <c r="N106" s="67" t="s">
        <v>950</v>
      </c>
      <c r="O106" s="65"/>
      <c r="P106" s="210" t="s">
        <v>1171</v>
      </c>
      <c r="Q106" s="210" t="s">
        <v>1172</v>
      </c>
      <c r="R106" s="210"/>
      <c r="S106" s="210"/>
      <c r="T106" s="111" t="s">
        <v>340</v>
      </c>
      <c r="U106" s="201" t="s">
        <v>1173</v>
      </c>
      <c r="V106" s="201" t="s">
        <v>1174</v>
      </c>
      <c r="W106" s="201" t="s">
        <v>81</v>
      </c>
      <c r="X106" s="188"/>
      <c r="Y106" s="188" t="s">
        <v>1175</v>
      </c>
      <c r="Z106" s="188"/>
      <c r="AA106" s="188"/>
      <c r="AB106" s="188"/>
      <c r="AC106" s="188"/>
      <c r="AD106" s="111" t="str">
        <f>_xlfn.XLOOKUP(G106,'[1]ByteDance Fleet_Pivo (2)'!$E:$E,'[1]ByteDance Fleet_Pivo (2)'!$X:$X,,0)</f>
        <v>DPM Random</v>
      </c>
      <c r="AE106" s="114" t="s">
        <v>1686</v>
      </c>
      <c r="AF106" s="201" t="s">
        <v>1176</v>
      </c>
      <c r="AG106" s="267" t="s">
        <v>2158</v>
      </c>
      <c r="AH106" s="534" t="s">
        <v>2144</v>
      </c>
      <c r="AI106" s="298" t="s">
        <v>1176</v>
      </c>
      <c r="AJ106" s="481" t="s">
        <v>156</v>
      </c>
      <c r="AK106" s="480" t="s">
        <v>229</v>
      </c>
      <c r="AL106" s="188"/>
      <c r="AM106" s="188"/>
      <c r="AN106" s="560" t="s">
        <v>2283</v>
      </c>
      <c r="AO106" s="559" t="s">
        <v>2309</v>
      </c>
      <c r="AP106" s="431"/>
      <c r="AQ106" s="431"/>
      <c r="AR106" s="565"/>
      <c r="AS106" s="587" t="s">
        <v>2286</v>
      </c>
      <c r="AT106" s="595" t="b">
        <v>1</v>
      </c>
      <c r="AU106" s="36" t="s">
        <v>2372</v>
      </c>
      <c r="AV106" s="600"/>
    </row>
    <row r="107" spans="1:48" ht="68.25" hidden="1" customHeight="1">
      <c r="B107" s="67"/>
      <c r="C107" s="106"/>
      <c r="D107" s="61">
        <v>45341</v>
      </c>
      <c r="E107" s="106" t="s">
        <v>146</v>
      </c>
      <c r="F107" s="219" t="s">
        <v>1177</v>
      </c>
      <c r="G107" s="209" t="s">
        <v>1178</v>
      </c>
      <c r="H107" s="187" t="s">
        <v>133</v>
      </c>
      <c r="I107" s="201" t="s">
        <v>926</v>
      </c>
      <c r="J107" s="188"/>
      <c r="K107" s="106" t="s">
        <v>664</v>
      </c>
      <c r="L107" s="208" t="s">
        <v>1179</v>
      </c>
      <c r="M107" s="167">
        <v>45329</v>
      </c>
      <c r="N107" s="67" t="s">
        <v>1180</v>
      </c>
      <c r="O107" s="65"/>
      <c r="P107" s="210" t="s">
        <v>1171</v>
      </c>
      <c r="Q107" s="108" t="s">
        <v>1181</v>
      </c>
      <c r="R107" s="106"/>
      <c r="S107" s="187"/>
      <c r="T107" s="111" t="s">
        <v>340</v>
      </c>
      <c r="U107" s="201" t="s">
        <v>1182</v>
      </c>
      <c r="V107" s="201" t="s">
        <v>1174</v>
      </c>
      <c r="W107" s="201" t="s">
        <v>81</v>
      </c>
      <c r="X107" s="188"/>
      <c r="Y107" s="188" t="s">
        <v>1183</v>
      </c>
      <c r="Z107" s="188"/>
      <c r="AA107" s="188"/>
      <c r="AB107" s="188"/>
      <c r="AC107" s="188"/>
      <c r="AD107" s="111" t="str">
        <f>_xlfn.XLOOKUP(G107,'[1]ByteDance Fleet_Pivo (2)'!$E:$E,'[1]ByteDance Fleet_Pivo (2)'!$X:$X,,0)</f>
        <v>DPM Random</v>
      </c>
      <c r="AE107" s="114" t="s">
        <v>1686</v>
      </c>
      <c r="AF107" s="201" t="s">
        <v>1176</v>
      </c>
      <c r="AG107" s="267" t="s">
        <v>2158</v>
      </c>
      <c r="AH107" s="534" t="s">
        <v>2144</v>
      </c>
      <c r="AI107" s="298" t="s">
        <v>1176</v>
      </c>
      <c r="AJ107" s="481" t="s">
        <v>156</v>
      </c>
      <c r="AK107" s="480" t="s">
        <v>229</v>
      </c>
      <c r="AL107" s="188"/>
      <c r="AM107" s="188"/>
      <c r="AN107" s="560" t="s">
        <v>2283</v>
      </c>
      <c r="AO107" s="559" t="s">
        <v>2297</v>
      </c>
      <c r="AP107" s="431"/>
      <c r="AQ107" s="431"/>
      <c r="AR107" s="565"/>
      <c r="AS107" s="587" t="s">
        <v>2286</v>
      </c>
      <c r="AT107" s="595" t="b">
        <v>1</v>
      </c>
      <c r="AU107" s="36" t="s">
        <v>2372</v>
      </c>
      <c r="AV107" s="600"/>
    </row>
    <row r="108" spans="1:48" ht="68.25" hidden="1" customHeight="1">
      <c r="B108" s="208" t="s">
        <v>904</v>
      </c>
      <c r="D108" s="61">
        <v>45355</v>
      </c>
      <c r="E108" s="222" t="s">
        <v>1184</v>
      </c>
      <c r="F108" s="111" t="s">
        <v>1185</v>
      </c>
      <c r="G108" s="257" t="s">
        <v>1186</v>
      </c>
      <c r="H108" s="187" t="s">
        <v>133</v>
      </c>
      <c r="I108" s="201" t="s">
        <v>926</v>
      </c>
      <c r="K108" s="223" t="s">
        <v>1187</v>
      </c>
      <c r="L108" s="208" t="s">
        <v>1188</v>
      </c>
      <c r="M108" s="167">
        <v>45300</v>
      </c>
      <c r="P108" s="111" t="s">
        <v>1189</v>
      </c>
      <c r="Q108" s="111" t="s">
        <v>1190</v>
      </c>
      <c r="S108" s="111" t="s">
        <v>2255</v>
      </c>
      <c r="T108" s="111" t="s">
        <v>340</v>
      </c>
      <c r="U108" s="111" t="s">
        <v>1191</v>
      </c>
      <c r="V108" s="111" t="s">
        <v>1192</v>
      </c>
      <c r="W108" s="111" t="s">
        <v>1193</v>
      </c>
      <c r="Y108" s="111" t="s">
        <v>1194</v>
      </c>
      <c r="Z108" s="110" t="s">
        <v>1195</v>
      </c>
      <c r="AC108" s="111" t="s">
        <v>1196</v>
      </c>
      <c r="AD108" s="111" t="str">
        <f>_xlfn.XLOOKUP(G108,'[1]ByteDance Fleet_Pivo (2)'!$E:$E,'[1]ByteDance Fleet_Pivo (2)'!$X:$X,,0)</f>
        <v>DPM Random</v>
      </c>
      <c r="AE108" s="114" t="s">
        <v>1686</v>
      </c>
      <c r="AF108" s="41" t="s">
        <v>1197</v>
      </c>
      <c r="AG108" s="188" t="s">
        <v>2158</v>
      </c>
      <c r="AH108" s="399" t="s">
        <v>2140</v>
      </c>
      <c r="AI108" s="298" t="s">
        <v>2218</v>
      </c>
      <c r="AJ108" s="467" t="s">
        <v>1122</v>
      </c>
      <c r="AK108" s="468" t="s">
        <v>1198</v>
      </c>
      <c r="AN108" s="557" t="s">
        <v>2283</v>
      </c>
      <c r="AO108" s="560" t="s">
        <v>2306</v>
      </c>
      <c r="AP108" s="559"/>
      <c r="AQ108" s="559"/>
      <c r="AR108" s="559"/>
      <c r="AS108" s="590" t="s">
        <v>2286</v>
      </c>
      <c r="AT108" s="595" t="b">
        <v>1</v>
      </c>
      <c r="AU108" s="36" t="s">
        <v>2372</v>
      </c>
    </row>
    <row r="109" spans="1:48" ht="68.25" hidden="1" customHeight="1">
      <c r="B109" s="67" t="s">
        <v>261</v>
      </c>
      <c r="D109" s="61">
        <v>45355</v>
      </c>
      <c r="E109" s="222" t="s">
        <v>1199</v>
      </c>
      <c r="G109" s="209" t="s">
        <v>1200</v>
      </c>
      <c r="H109" s="187" t="s">
        <v>133</v>
      </c>
      <c r="I109" s="201" t="s">
        <v>1201</v>
      </c>
      <c r="K109" s="223" t="s">
        <v>1202</v>
      </c>
      <c r="L109" s="208" t="s">
        <v>1203</v>
      </c>
      <c r="M109" s="167">
        <v>45323</v>
      </c>
      <c r="P109" s="111" t="s">
        <v>1204</v>
      </c>
      <c r="Q109" s="111" t="s">
        <v>755</v>
      </c>
      <c r="T109" s="111" t="s">
        <v>594</v>
      </c>
      <c r="U109" s="111" t="s">
        <v>755</v>
      </c>
      <c r="AD109" s="111" t="str">
        <f>_xlfn.XLOOKUP(G109,'[1]ByteDance Fleet_Pivo (2)'!$E:$E,'[1]ByteDance Fleet_Pivo (2)'!$X:$X,,0)</f>
        <v>Invalid log</v>
      </c>
      <c r="AE109" s="28" t="s">
        <v>406</v>
      </c>
      <c r="AF109" s="201" t="s">
        <v>1205</v>
      </c>
      <c r="AG109" s="265" t="s">
        <v>2166</v>
      </c>
      <c r="AH109" s="531" t="s">
        <v>2168</v>
      </c>
      <c r="AI109" s="298" t="s">
        <v>1205</v>
      </c>
      <c r="AJ109" s="471" t="s">
        <v>284</v>
      </c>
      <c r="AK109" s="468" t="s">
        <v>229</v>
      </c>
      <c r="AN109" s="559" t="e">
        <v>#N/A</v>
      </c>
      <c r="AO109" s="559" t="e">
        <v>#N/A</v>
      </c>
      <c r="AP109" s="559"/>
      <c r="AQ109" s="559"/>
      <c r="AR109" s="559"/>
      <c r="AS109" s="589" t="s">
        <v>284</v>
      </c>
      <c r="AT109" s="595" t="b">
        <v>0</v>
      </c>
      <c r="AU109" s="36"/>
    </row>
    <row r="110" spans="1:48" ht="68.25" customHeight="1">
      <c r="B110" s="111" t="s">
        <v>1206</v>
      </c>
      <c r="D110" s="61">
        <v>45355</v>
      </c>
      <c r="E110" s="110" t="s">
        <v>996</v>
      </c>
      <c r="F110" s="111" t="s">
        <v>1207</v>
      </c>
      <c r="G110" s="209" t="s">
        <v>1208</v>
      </c>
      <c r="H110" s="187" t="s">
        <v>133</v>
      </c>
      <c r="I110" s="201" t="s">
        <v>1209</v>
      </c>
      <c r="K110" s="223" t="s">
        <v>290</v>
      </c>
      <c r="L110" s="208" t="s">
        <v>1210</v>
      </c>
      <c r="M110" s="167">
        <v>45315</v>
      </c>
      <c r="P110" s="111" t="s">
        <v>1211</v>
      </c>
      <c r="Q110" s="111" t="s">
        <v>1212</v>
      </c>
      <c r="T110" s="111" t="s">
        <v>340</v>
      </c>
      <c r="U110" s="111" t="s">
        <v>1213</v>
      </c>
      <c r="V110" s="111" t="s">
        <v>1214</v>
      </c>
      <c r="W110" s="111" t="s">
        <v>65</v>
      </c>
      <c r="Y110" s="111" t="s">
        <v>1215</v>
      </c>
      <c r="AC110" s="111" t="s">
        <v>1216</v>
      </c>
      <c r="AD110" s="111" t="str">
        <f>_xlfn.XLOOKUP(G110,'[1]ByteDance Fleet_Pivo (2)'!$E:$E,'[1]ByteDance Fleet_Pivo (2)'!$X:$X,,0)</f>
        <v>Invalid log</v>
      </c>
      <c r="AE110" s="114" t="s">
        <v>406</v>
      </c>
      <c r="AF110" s="41" t="s">
        <v>299</v>
      </c>
      <c r="AG110" s="111" t="s">
        <v>2158</v>
      </c>
      <c r="AH110" s="298" t="s">
        <v>2161</v>
      </c>
      <c r="AI110" s="433" t="s">
        <v>2204</v>
      </c>
      <c r="AJ110" s="467" t="s">
        <v>142</v>
      </c>
      <c r="AK110" s="468" t="s">
        <v>887</v>
      </c>
      <c r="AN110" s="557" t="s">
        <v>2283</v>
      </c>
      <c r="AO110" s="559">
        <v>0</v>
      </c>
      <c r="AP110" s="559" t="s">
        <v>2310</v>
      </c>
      <c r="AQ110" s="559"/>
      <c r="AR110" s="559"/>
      <c r="AS110" s="590" t="s">
        <v>2282</v>
      </c>
      <c r="AT110" s="595" t="b">
        <v>0</v>
      </c>
      <c r="AU110" s="36" t="s">
        <v>2649</v>
      </c>
    </row>
    <row r="111" spans="1:48" s="110" customFormat="1" ht="68.25" hidden="1" customHeight="1">
      <c r="A111" s="317">
        <v>66</v>
      </c>
      <c r="B111" s="317" t="s">
        <v>1218</v>
      </c>
      <c r="C111" s="317"/>
      <c r="D111" s="318">
        <v>45299</v>
      </c>
      <c r="E111" s="319" t="s">
        <v>146</v>
      </c>
      <c r="F111" s="317" t="s">
        <v>1219</v>
      </c>
      <c r="G111" s="326" t="s">
        <v>1220</v>
      </c>
      <c r="H111" s="320" t="s">
        <v>133</v>
      </c>
      <c r="I111" s="321"/>
      <c r="J111" s="317"/>
      <c r="K111" s="317"/>
      <c r="L111" s="322" t="s">
        <v>1221</v>
      </c>
      <c r="M111" s="323">
        <v>45296</v>
      </c>
      <c r="N111" s="317"/>
      <c r="O111" s="317"/>
      <c r="P111" s="317" t="s">
        <v>1222</v>
      </c>
      <c r="Q111" s="317" t="s">
        <v>1223</v>
      </c>
      <c r="R111" s="317" t="s">
        <v>1224</v>
      </c>
      <c r="S111" s="317" t="e">
        <v>#N/A</v>
      </c>
      <c r="T111" s="317" t="s">
        <v>340</v>
      </c>
      <c r="U111" s="317" t="s">
        <v>1225</v>
      </c>
      <c r="V111" s="317" t="s">
        <v>1226</v>
      </c>
      <c r="W111" s="324" t="s">
        <v>475</v>
      </c>
      <c r="X111" s="317" t="s">
        <v>675</v>
      </c>
      <c r="Y111" s="317" t="s">
        <v>1227</v>
      </c>
      <c r="Z111" s="319" t="s">
        <v>505</v>
      </c>
      <c r="AA111" s="317"/>
      <c r="AB111" s="325"/>
      <c r="AC111" s="325"/>
      <c r="AD111" s="111" t="str">
        <f>_xlfn.XLOOKUP(G111,'[1]ByteDance Fleet_Pivo (2)'!$E:$E,'[1]ByteDance Fleet_Pivo (2)'!$X:$X,,0)</f>
        <v>memory.DIMM</v>
      </c>
      <c r="AE111" s="114" t="s">
        <v>2248</v>
      </c>
      <c r="AF111" s="317" t="s">
        <v>1228</v>
      </c>
      <c r="AG111" s="219" t="s">
        <v>2163</v>
      </c>
      <c r="AH111" s="533" t="s">
        <v>2164</v>
      </c>
      <c r="AI111" s="298" t="s">
        <v>2237</v>
      </c>
      <c r="AJ111" s="477" t="s">
        <v>229</v>
      </c>
      <c r="AK111" s="478" t="s">
        <v>229</v>
      </c>
      <c r="AL111" s="177"/>
      <c r="AM111" s="177"/>
      <c r="AN111" s="557" t="s">
        <v>2283</v>
      </c>
      <c r="AO111" s="557" t="s">
        <v>2284</v>
      </c>
      <c r="AP111" s="563" t="s">
        <v>2311</v>
      </c>
      <c r="AQ111" s="563"/>
      <c r="AR111" s="556"/>
      <c r="AS111" s="590" t="s">
        <v>2282</v>
      </c>
      <c r="AT111" s="595" t="b">
        <v>0</v>
      </c>
      <c r="AU111" s="36" t="s">
        <v>2372</v>
      </c>
      <c r="AV111" s="597" t="s">
        <v>2311</v>
      </c>
    </row>
    <row r="112" spans="1:48" ht="68.25" hidden="1" customHeight="1">
      <c r="D112" s="61">
        <v>45355</v>
      </c>
      <c r="E112" s="246" t="s">
        <v>146</v>
      </c>
      <c r="G112" s="209" t="s">
        <v>1229</v>
      </c>
      <c r="H112" s="187" t="s">
        <v>133</v>
      </c>
      <c r="I112" s="201" t="s">
        <v>1230</v>
      </c>
      <c r="K112" s="223" t="s">
        <v>361</v>
      </c>
      <c r="L112" s="208" t="s">
        <v>1231</v>
      </c>
      <c r="M112" s="167">
        <v>45312</v>
      </c>
      <c r="P112" s="111" t="s">
        <v>1232</v>
      </c>
      <c r="Q112" s="111" t="s">
        <v>1233</v>
      </c>
      <c r="T112" s="111" t="s">
        <v>340</v>
      </c>
      <c r="V112" s="111" t="s">
        <v>978</v>
      </c>
      <c r="AD112" s="111" t="str">
        <f>_xlfn.XLOOKUP(G112,'[1]ByteDance Fleet_Pivo (2)'!$E:$E,'[1]ByteDance Fleet_Pivo (2)'!$X:$X,,0)</f>
        <v>Invalid log</v>
      </c>
      <c r="AE112" s="28" t="s">
        <v>406</v>
      </c>
      <c r="AF112" s="28" t="s">
        <v>930</v>
      </c>
      <c r="AG112" s="188" t="s">
        <v>2166</v>
      </c>
      <c r="AH112" s="399" t="s">
        <v>2168</v>
      </c>
      <c r="AI112" s="298" t="s">
        <v>1205</v>
      </c>
      <c r="AJ112" s="471" t="s">
        <v>284</v>
      </c>
      <c r="AK112" s="468" t="s">
        <v>229</v>
      </c>
      <c r="AN112" s="559" t="e">
        <v>#N/A</v>
      </c>
      <c r="AO112" s="559" t="e">
        <v>#N/A</v>
      </c>
      <c r="AP112" s="559"/>
      <c r="AQ112" s="559"/>
      <c r="AR112" s="559"/>
      <c r="AS112" s="589" t="s">
        <v>284</v>
      </c>
      <c r="AT112" s="595" t="b">
        <v>0</v>
      </c>
      <c r="AU112" s="36" t="s">
        <v>2355</v>
      </c>
    </row>
    <row r="113" spans="1:48" ht="68.25" hidden="1" customHeight="1">
      <c r="D113" s="61">
        <v>45355</v>
      </c>
      <c r="E113" s="246" t="s">
        <v>996</v>
      </c>
      <c r="G113" s="209" t="s">
        <v>1234</v>
      </c>
      <c r="H113" s="187" t="s">
        <v>133</v>
      </c>
      <c r="I113" s="201" t="s">
        <v>1235</v>
      </c>
      <c r="K113" s="223" t="s">
        <v>999</v>
      </c>
      <c r="L113" s="208" t="s">
        <v>1236</v>
      </c>
      <c r="M113" s="167">
        <v>45313</v>
      </c>
      <c r="P113" s="111" t="s">
        <v>1237</v>
      </c>
      <c r="Q113" s="111" t="s">
        <v>1238</v>
      </c>
      <c r="T113" s="111" t="s">
        <v>340</v>
      </c>
      <c r="U113" s="111" t="s">
        <v>1239</v>
      </c>
      <c r="V113" s="111" t="s">
        <v>1240</v>
      </c>
      <c r="W113" s="111" t="s">
        <v>81</v>
      </c>
      <c r="Y113" s="111" t="s">
        <v>1241</v>
      </c>
      <c r="AC113" s="111" t="s">
        <v>1242</v>
      </c>
      <c r="AD113" s="111" t="str">
        <f>_xlfn.XLOOKUP(G113,'[1]ByteDance Fleet_Pivo (2)'!$E:$E,'[1]ByteDance Fleet_Pivo (2)'!$X:$X,,0)</f>
        <v>memory.DIMM</v>
      </c>
      <c r="AE113" s="114" t="s">
        <v>2248</v>
      </c>
      <c r="AF113" s="111" t="s">
        <v>1243</v>
      </c>
      <c r="AG113" s="111" t="s">
        <v>2163</v>
      </c>
      <c r="AH113" s="298" t="s">
        <v>2164</v>
      </c>
      <c r="AI113" s="399" t="s">
        <v>2182</v>
      </c>
      <c r="AJ113" s="469" t="s">
        <v>1244</v>
      </c>
      <c r="AK113" s="468" t="s">
        <v>229</v>
      </c>
      <c r="AN113" s="560" t="s">
        <v>2289</v>
      </c>
      <c r="AO113" s="559">
        <v>0</v>
      </c>
      <c r="AP113" s="559"/>
      <c r="AQ113" s="559"/>
      <c r="AR113" s="559"/>
      <c r="AS113" s="587" t="s">
        <v>2286</v>
      </c>
      <c r="AT113" s="595" t="b">
        <v>1</v>
      </c>
      <c r="AU113" s="36" t="s">
        <v>2289</v>
      </c>
    </row>
    <row r="114" spans="1:48" ht="68.25" hidden="1" customHeight="1">
      <c r="A114" s="111">
        <v>63</v>
      </c>
      <c r="D114" s="179">
        <v>45299</v>
      </c>
      <c r="E114" s="110" t="s">
        <v>146</v>
      </c>
      <c r="G114" s="209" t="s">
        <v>1245</v>
      </c>
      <c r="H114" s="157" t="s">
        <v>133</v>
      </c>
      <c r="I114" s="201"/>
      <c r="L114" s="314" t="s">
        <v>1246</v>
      </c>
      <c r="M114" s="167">
        <v>45292</v>
      </c>
      <c r="P114" s="111" t="s">
        <v>1247</v>
      </c>
      <c r="Q114" s="111" t="s">
        <v>1248</v>
      </c>
      <c r="T114" s="111" t="s">
        <v>340</v>
      </c>
      <c r="U114" s="111" t="s">
        <v>1249</v>
      </c>
      <c r="V114" s="111" t="s">
        <v>1250</v>
      </c>
      <c r="W114" s="41" t="s">
        <v>629</v>
      </c>
      <c r="X114" s="160" t="s">
        <v>1251</v>
      </c>
      <c r="Y114" s="160" t="s">
        <v>1252</v>
      </c>
      <c r="Z114" s="110" t="s">
        <v>677</v>
      </c>
      <c r="AD114" s="111" t="str">
        <f>_xlfn.XLOOKUP(G114,'[1]ByteDance Fleet_Pivo (2)'!$E:$E,'[1]ByteDance Fleet_Pivo (2)'!$X:$X,,0)</f>
        <v>Memory.IMC</v>
      </c>
      <c r="AE114" s="114" t="s">
        <v>2247</v>
      </c>
      <c r="AF114" s="161" t="s">
        <v>1253</v>
      </c>
      <c r="AG114" s="188" t="s">
        <v>2158</v>
      </c>
      <c r="AH114" s="399" t="s">
        <v>2140</v>
      </c>
      <c r="AI114" s="298" t="s">
        <v>2222</v>
      </c>
      <c r="AJ114" s="469" t="s">
        <v>1244</v>
      </c>
      <c r="AK114" s="468" t="s">
        <v>229</v>
      </c>
      <c r="AN114" s="560" t="s">
        <v>2289</v>
      </c>
      <c r="AO114" s="559">
        <v>0</v>
      </c>
      <c r="AP114" s="559"/>
      <c r="AQ114" s="559"/>
      <c r="AR114" s="559"/>
      <c r="AS114" s="587" t="s">
        <v>2286</v>
      </c>
      <c r="AT114" s="595" t="b">
        <v>1</v>
      </c>
      <c r="AU114" s="36" t="s">
        <v>2289</v>
      </c>
    </row>
    <row r="115" spans="1:48" ht="68.25" customHeight="1">
      <c r="B115" s="269" t="s">
        <v>915</v>
      </c>
      <c r="D115" s="61">
        <v>45355</v>
      </c>
      <c r="E115" s="222" t="s">
        <v>146</v>
      </c>
      <c r="F115" s="111" t="s">
        <v>1254</v>
      </c>
      <c r="G115" s="209" t="s">
        <v>1255</v>
      </c>
      <c r="H115" s="187" t="s">
        <v>133</v>
      </c>
      <c r="I115" s="201" t="s">
        <v>1256</v>
      </c>
      <c r="K115" s="223" t="s">
        <v>897</v>
      </c>
      <c r="L115" s="208" t="s">
        <v>1257</v>
      </c>
      <c r="M115" s="167">
        <v>45295</v>
      </c>
      <c r="P115" s="111" t="s">
        <v>1138</v>
      </c>
      <c r="T115" s="111" t="s">
        <v>340</v>
      </c>
      <c r="U115" s="111" t="s">
        <v>1258</v>
      </c>
      <c r="V115" s="111" t="s">
        <v>1140</v>
      </c>
      <c r="W115" s="111" t="s">
        <v>81</v>
      </c>
      <c r="Y115" s="111" t="s">
        <v>1259</v>
      </c>
      <c r="AD115" s="111" t="str">
        <f>_xlfn.XLOOKUP(G115,'[1]ByteDance Fleet_Pivo (2)'!$E:$E,'[1]ByteDance Fleet_Pivo (2)'!$X:$X,,0)</f>
        <v>Suspect SW</v>
      </c>
      <c r="AE115" s="114" t="s">
        <v>2250</v>
      </c>
      <c r="AF115" s="41" t="s">
        <v>299</v>
      </c>
      <c r="AG115" s="188" t="s">
        <v>2158</v>
      </c>
      <c r="AH115" s="399" t="s">
        <v>2161</v>
      </c>
      <c r="AI115" s="433" t="s">
        <v>2204</v>
      </c>
      <c r="AJ115" s="469" t="s">
        <v>1260</v>
      </c>
      <c r="AK115" s="468" t="s">
        <v>229</v>
      </c>
      <c r="AN115" s="560" t="s">
        <v>2292</v>
      </c>
      <c r="AO115" s="559">
        <v>0</v>
      </c>
      <c r="AP115" s="559"/>
      <c r="AQ115" s="559"/>
      <c r="AR115" s="559"/>
      <c r="AS115" s="587" t="s">
        <v>2286</v>
      </c>
      <c r="AT115" s="595" t="b">
        <v>1</v>
      </c>
      <c r="AU115" s="36" t="s">
        <v>2292</v>
      </c>
    </row>
    <row r="116" spans="1:48" ht="68.25" hidden="1" customHeight="1">
      <c r="D116" s="61">
        <v>45355</v>
      </c>
      <c r="E116" s="222" t="s">
        <v>146</v>
      </c>
      <c r="G116" s="209" t="s">
        <v>1261</v>
      </c>
      <c r="H116" s="187" t="s">
        <v>133</v>
      </c>
      <c r="I116" s="201" t="s">
        <v>1262</v>
      </c>
      <c r="K116" s="223" t="s">
        <v>361</v>
      </c>
      <c r="L116" s="314" t="s">
        <v>1263</v>
      </c>
      <c r="M116" s="167">
        <v>45315</v>
      </c>
      <c r="P116" s="111" t="s">
        <v>1264</v>
      </c>
      <c r="Q116" s="111" t="s">
        <v>1265</v>
      </c>
      <c r="T116" s="111" t="s">
        <v>340</v>
      </c>
      <c r="V116" s="111" t="s">
        <v>1266</v>
      </c>
      <c r="AD116" s="111" t="str">
        <f>_xlfn.XLOOKUP(G116,'[1]ByteDance Fleet_Pivo (2)'!$E:$E,'[1]ByteDance Fleet_Pivo (2)'!$X:$X,,0)</f>
        <v>memory.DIMM</v>
      </c>
      <c r="AE116" s="114" t="s">
        <v>2248</v>
      </c>
      <c r="AF116" s="41" t="s">
        <v>1267</v>
      </c>
      <c r="AG116" s="111" t="s">
        <v>2163</v>
      </c>
      <c r="AH116" s="298" t="s">
        <v>2164</v>
      </c>
      <c r="AI116" s="298" t="s">
        <v>2183</v>
      </c>
      <c r="AJ116" s="470" t="s">
        <v>978</v>
      </c>
      <c r="AK116" s="468" t="s">
        <v>527</v>
      </c>
      <c r="AL116" s="188" t="s">
        <v>903</v>
      </c>
      <c r="AN116" s="559" t="e">
        <v>#N/A</v>
      </c>
      <c r="AO116" s="559" t="e">
        <v>#N/A</v>
      </c>
      <c r="AP116" s="559"/>
      <c r="AQ116" s="559"/>
      <c r="AR116" s="559"/>
      <c r="AS116" s="588" t="s">
        <v>169</v>
      </c>
      <c r="AT116" s="595" t="b">
        <v>1</v>
      </c>
      <c r="AU116" s="36" t="s">
        <v>2355</v>
      </c>
    </row>
    <row r="117" spans="1:48" ht="68.25" hidden="1" customHeight="1">
      <c r="B117" s="67" t="s">
        <v>1026</v>
      </c>
      <c r="C117" s="106"/>
      <c r="D117" s="61">
        <v>45348</v>
      </c>
      <c r="E117" s="106" t="s">
        <v>146</v>
      </c>
      <c r="F117" s="219" t="s">
        <v>1268</v>
      </c>
      <c r="G117" s="245" t="s">
        <v>2324</v>
      </c>
      <c r="H117" s="187" t="s">
        <v>133</v>
      </c>
      <c r="I117" s="201" t="s">
        <v>947</v>
      </c>
      <c r="J117" s="188"/>
      <c r="K117" s="106" t="s">
        <v>361</v>
      </c>
      <c r="L117" s="314" t="s">
        <v>1270</v>
      </c>
      <c r="M117" s="167">
        <v>45345</v>
      </c>
      <c r="N117" s="67" t="s">
        <v>989</v>
      </c>
      <c r="O117" s="65"/>
      <c r="P117" s="210" t="s">
        <v>1271</v>
      </c>
      <c r="Q117" s="210" t="s">
        <v>1272</v>
      </c>
      <c r="R117" s="111" t="s">
        <v>692</v>
      </c>
      <c r="S117" s="187" t="s">
        <v>2255</v>
      </c>
      <c r="T117" s="111" t="s">
        <v>340</v>
      </c>
      <c r="U117" s="108" t="s">
        <v>1273</v>
      </c>
      <c r="V117" s="188" t="s">
        <v>1274</v>
      </c>
      <c r="W117" s="188" t="s">
        <v>65</v>
      </c>
      <c r="X117" s="188"/>
      <c r="Y117" s="188" t="s">
        <v>1275</v>
      </c>
      <c r="Z117" s="188"/>
      <c r="AA117" s="188"/>
      <c r="AB117" s="188"/>
      <c r="AC117" s="188"/>
      <c r="AD117" s="111" t="e">
        <f>_xlfn.XLOOKUP(G117,'[1]ByteDance Fleet_Pivo (2)'!$E:$E,'[1]ByteDance Fleet_Pivo (2)'!$X:$X,,0)</f>
        <v>#N/A</v>
      </c>
      <c r="AE117" s="114" t="s">
        <v>2243</v>
      </c>
      <c r="AF117" s="201" t="s">
        <v>1274</v>
      </c>
      <c r="AG117" s="265" t="s">
        <v>2158</v>
      </c>
      <c r="AH117" s="531" t="s">
        <v>2170</v>
      </c>
      <c r="AI117" s="298" t="s">
        <v>2168</v>
      </c>
      <c r="AJ117" s="481" t="s">
        <v>156</v>
      </c>
      <c r="AK117" s="480" t="s">
        <v>229</v>
      </c>
      <c r="AL117" s="188"/>
      <c r="AM117" s="188"/>
      <c r="AN117" s="560" t="s">
        <v>2283</v>
      </c>
      <c r="AO117" s="559">
        <v>0</v>
      </c>
      <c r="AP117" s="431"/>
      <c r="AQ117" s="431"/>
      <c r="AR117" s="565"/>
      <c r="AS117" s="587" t="s">
        <v>2286</v>
      </c>
      <c r="AT117" s="595" t="b">
        <v>0</v>
      </c>
      <c r="AU117" s="36" t="s">
        <v>2372</v>
      </c>
      <c r="AV117" s="600" t="s">
        <v>2661</v>
      </c>
    </row>
    <row r="118" spans="1:48" ht="68.25" customHeight="1">
      <c r="A118" s="111">
        <v>90</v>
      </c>
      <c r="B118" s="188" t="s">
        <v>398</v>
      </c>
      <c r="C118" s="188"/>
      <c r="D118" s="61">
        <v>45323</v>
      </c>
      <c r="E118" s="115" t="s">
        <v>778</v>
      </c>
      <c r="F118" s="111" t="s">
        <v>1276</v>
      </c>
      <c r="G118" s="209" t="s">
        <v>1277</v>
      </c>
      <c r="H118" s="106" t="s">
        <v>133</v>
      </c>
      <c r="I118" s="201" t="s">
        <v>1278</v>
      </c>
      <c r="J118" s="188"/>
      <c r="K118" s="188"/>
      <c r="L118" s="208" t="s">
        <v>1279</v>
      </c>
      <c r="M118" s="167">
        <v>45315</v>
      </c>
      <c r="N118" s="188" t="s">
        <v>825</v>
      </c>
      <c r="O118" s="188"/>
      <c r="P118" s="201" t="s">
        <v>1280</v>
      </c>
      <c r="Q118" s="201" t="s">
        <v>1281</v>
      </c>
      <c r="R118" s="188"/>
      <c r="S118" s="188"/>
      <c r="T118" s="111" t="s">
        <v>340</v>
      </c>
      <c r="U118" s="201" t="s">
        <v>1282</v>
      </c>
      <c r="V118" s="188" t="s">
        <v>1281</v>
      </c>
      <c r="W118" s="201" t="s">
        <v>1283</v>
      </c>
      <c r="X118" s="188" t="s">
        <v>1122</v>
      </c>
      <c r="Y118" s="188" t="s">
        <v>1284</v>
      </c>
      <c r="Z118" s="188"/>
      <c r="AA118" s="188"/>
      <c r="AB118" s="188"/>
      <c r="AC118" s="188"/>
      <c r="AD118" s="111" t="str">
        <f>_xlfn.XLOOKUP(G118,'[1]ByteDance Fleet_Pivo (2)'!$E:$E,'[1]ByteDance Fleet_Pivo (2)'!$X:$X,,0)</f>
        <v>Suspect SW</v>
      </c>
      <c r="AE118" s="114" t="s">
        <v>2250</v>
      </c>
      <c r="AF118" s="41" t="s">
        <v>299</v>
      </c>
      <c r="AG118" s="111" t="s">
        <v>2158</v>
      </c>
      <c r="AH118" s="111" t="s">
        <v>2161</v>
      </c>
      <c r="AI118" s="433" t="s">
        <v>2204</v>
      </c>
      <c r="AJ118" s="481" t="s">
        <v>1260</v>
      </c>
      <c r="AK118" s="480" t="s">
        <v>229</v>
      </c>
      <c r="AL118" s="188"/>
      <c r="AM118" s="188"/>
      <c r="AN118" s="560" t="s">
        <v>2292</v>
      </c>
      <c r="AO118" s="559">
        <v>0</v>
      </c>
      <c r="AP118" s="431"/>
      <c r="AQ118" s="431"/>
      <c r="AR118" s="431"/>
      <c r="AS118" s="587" t="s">
        <v>2286</v>
      </c>
      <c r="AT118" s="595" t="b">
        <v>1</v>
      </c>
      <c r="AU118" s="36" t="s">
        <v>2292</v>
      </c>
      <c r="AV118" s="599"/>
    </row>
    <row r="119" spans="1:48" ht="68.25" hidden="1" customHeight="1">
      <c r="B119" s="111" t="s">
        <v>995</v>
      </c>
      <c r="D119" s="61">
        <v>45355</v>
      </c>
      <c r="E119" s="222" t="s">
        <v>996</v>
      </c>
      <c r="F119" s="111" t="s">
        <v>1285</v>
      </c>
      <c r="G119" s="245" t="s">
        <v>1286</v>
      </c>
      <c r="H119" s="187" t="s">
        <v>133</v>
      </c>
      <c r="I119" s="201" t="s">
        <v>926</v>
      </c>
      <c r="K119" s="223" t="s">
        <v>290</v>
      </c>
      <c r="L119" s="208" t="s">
        <v>1074</v>
      </c>
      <c r="M119" s="167">
        <v>45335</v>
      </c>
      <c r="P119" s="111" t="s">
        <v>1001</v>
      </c>
      <c r="Q119" s="111" t="s">
        <v>1287</v>
      </c>
      <c r="S119" s="111" t="s">
        <v>557</v>
      </c>
      <c r="T119" s="111" t="s">
        <v>340</v>
      </c>
      <c r="U119" s="111" t="s">
        <v>1288</v>
      </c>
      <c r="V119" s="610" t="s">
        <v>2682</v>
      </c>
      <c r="W119" s="111" t="s">
        <v>65</v>
      </c>
      <c r="Y119" s="111" t="s">
        <v>1290</v>
      </c>
      <c r="AC119" s="111" t="s">
        <v>1291</v>
      </c>
      <c r="AD119" s="111" t="str">
        <f>_xlfn.XLOOKUP(G119,'[1]ByteDance Fleet_Pivo (2)'!$E:$E,'[1]ByteDance Fleet_Pivo (2)'!$X:$X,,0)</f>
        <v>Invalid log</v>
      </c>
      <c r="AE119" s="610" t="s">
        <v>1686</v>
      </c>
      <c r="AF119" s="235" t="s">
        <v>1292</v>
      </c>
      <c r="AG119" s="243" t="s">
        <v>2158</v>
      </c>
      <c r="AH119" s="611" t="s">
        <v>2171</v>
      </c>
      <c r="AI119" s="609" t="s">
        <v>2681</v>
      </c>
      <c r="AJ119" s="469" t="s">
        <v>1080</v>
      </c>
      <c r="AK119" s="468" t="s">
        <v>229</v>
      </c>
      <c r="AN119" s="560" t="s">
        <v>2290</v>
      </c>
      <c r="AO119" s="559">
        <v>0</v>
      </c>
      <c r="AP119" s="559"/>
      <c r="AQ119" s="559"/>
      <c r="AR119" s="559"/>
      <c r="AS119" s="587" t="s">
        <v>2286</v>
      </c>
      <c r="AT119" s="595" t="b">
        <v>0</v>
      </c>
      <c r="AU119" s="36" t="s">
        <v>2361</v>
      </c>
    </row>
    <row r="120" spans="1:48" ht="68.25" hidden="1" customHeight="1" thickTop="1" thickBot="1">
      <c r="D120" s="61">
        <v>45355</v>
      </c>
      <c r="E120" s="222" t="s">
        <v>146</v>
      </c>
      <c r="G120" s="209" t="s">
        <v>1293</v>
      </c>
      <c r="H120" s="187" t="s">
        <v>133</v>
      </c>
      <c r="I120" s="201" t="s">
        <v>947</v>
      </c>
      <c r="K120" s="223" t="s">
        <v>897</v>
      </c>
      <c r="L120" s="208" t="s">
        <v>1294</v>
      </c>
      <c r="M120" s="167">
        <v>45312</v>
      </c>
      <c r="P120" s="111" t="s">
        <v>1295</v>
      </c>
      <c r="T120" s="111" t="s">
        <v>340</v>
      </c>
      <c r="U120" s="111" t="s">
        <v>1296</v>
      </c>
      <c r="V120" s="111" t="s">
        <v>1297</v>
      </c>
      <c r="AD120" s="111" t="str">
        <f>_xlfn.XLOOKUP(G120,'[1]ByteDance Fleet_Pivo (2)'!$E:$E,'[1]ByteDance Fleet_Pivo (2)'!$X:$X,,0)</f>
        <v xml:space="preserve">Suspect M/B
</v>
      </c>
      <c r="AE120" s="114" t="s">
        <v>2252</v>
      </c>
      <c r="AF120" s="41" t="s">
        <v>1298</v>
      </c>
      <c r="AG120" s="219" t="s">
        <v>2158</v>
      </c>
      <c r="AH120" s="298" t="s">
        <v>2173</v>
      </c>
      <c r="AI120" s="298" t="s">
        <v>2201</v>
      </c>
      <c r="AJ120" s="467" t="s">
        <v>1080</v>
      </c>
      <c r="AK120" s="468" t="s">
        <v>1299</v>
      </c>
      <c r="AN120" s="568" t="s">
        <v>2308</v>
      </c>
      <c r="AO120" s="559" t="s">
        <v>2312</v>
      </c>
      <c r="AP120" s="559" t="s">
        <v>2313</v>
      </c>
      <c r="AQ120" s="559"/>
      <c r="AR120" s="559" t="s">
        <v>2314</v>
      </c>
      <c r="AS120" s="587" t="s">
        <v>2282</v>
      </c>
      <c r="AT120" s="595" t="b">
        <v>0</v>
      </c>
      <c r="AU120" s="36" t="s">
        <v>2361</v>
      </c>
    </row>
    <row r="121" spans="1:48" s="199" customFormat="1" ht="68.25" hidden="1" customHeight="1" thickTop="1">
      <c r="A121" s="199">
        <v>85</v>
      </c>
      <c r="B121" s="328" t="s">
        <v>931</v>
      </c>
      <c r="C121" s="242"/>
      <c r="D121" s="329">
        <v>45323</v>
      </c>
      <c r="E121" s="330" t="s">
        <v>778</v>
      </c>
      <c r="F121" s="242" t="s">
        <v>1300</v>
      </c>
      <c r="G121" s="257" t="s">
        <v>1301</v>
      </c>
      <c r="H121" s="242" t="s">
        <v>133</v>
      </c>
      <c r="I121" s="235" t="s">
        <v>1302</v>
      </c>
      <c r="J121" s="242"/>
      <c r="K121" s="331" t="s">
        <v>290</v>
      </c>
      <c r="L121" s="332" t="s">
        <v>1303</v>
      </c>
      <c r="M121" s="259">
        <v>45311</v>
      </c>
      <c r="N121" s="242" t="s">
        <v>1304</v>
      </c>
      <c r="O121" s="242"/>
      <c r="P121" s="235" t="s">
        <v>2270</v>
      </c>
      <c r="Q121" s="242"/>
      <c r="R121" s="242"/>
      <c r="S121" s="242"/>
      <c r="T121" s="199" t="s">
        <v>340</v>
      </c>
      <c r="U121" s="235" t="s">
        <v>1306</v>
      </c>
      <c r="V121" s="235" t="s">
        <v>1307</v>
      </c>
      <c r="W121" s="242" t="s">
        <v>65</v>
      </c>
      <c r="X121" s="242"/>
      <c r="Y121" s="242"/>
      <c r="Z121" s="242"/>
      <c r="AA121" s="242"/>
      <c r="AB121" s="242"/>
      <c r="AC121" s="242"/>
      <c r="AD121" s="111" t="str">
        <f>_xlfn.XLOOKUP(G121,'[1]ByteDance Fleet_Pivo (2)'!$E:$E,'[1]ByteDance Fleet_Pivo (2)'!$X:$X,,0)</f>
        <v>Suspect PCIe Device</v>
      </c>
      <c r="AE121" s="111" t="s">
        <v>2251</v>
      </c>
      <c r="AF121" s="260" t="s">
        <v>1308</v>
      </c>
      <c r="AG121" s="111" t="s">
        <v>2158</v>
      </c>
      <c r="AH121" s="531" t="s">
        <v>2162</v>
      </c>
      <c r="AI121" s="298" t="s">
        <v>2223</v>
      </c>
      <c r="AJ121" s="486" t="s">
        <v>1309</v>
      </c>
      <c r="AK121" s="487" t="s">
        <v>229</v>
      </c>
      <c r="AL121" s="242"/>
      <c r="AM121" s="242"/>
      <c r="AN121" s="560" t="s">
        <v>2293</v>
      </c>
      <c r="AO121" s="559">
        <v>0</v>
      </c>
      <c r="AP121" s="569"/>
      <c r="AQ121" s="569"/>
      <c r="AR121" s="569"/>
      <c r="AS121" s="587" t="s">
        <v>2286</v>
      </c>
      <c r="AT121" s="595" t="b">
        <v>1</v>
      </c>
      <c r="AU121" s="36" t="s">
        <v>2293</v>
      </c>
      <c r="AV121" s="602"/>
    </row>
    <row r="122" spans="1:48" ht="68.25" hidden="1" customHeight="1">
      <c r="D122" s="61">
        <v>45355</v>
      </c>
      <c r="E122" s="222" t="s">
        <v>996</v>
      </c>
      <c r="F122" s="111" t="s">
        <v>1310</v>
      </c>
      <c r="G122" s="209" t="s">
        <v>1311</v>
      </c>
      <c r="H122" s="187" t="s">
        <v>133</v>
      </c>
      <c r="I122" s="201" t="s">
        <v>947</v>
      </c>
      <c r="K122" s="223" t="s">
        <v>290</v>
      </c>
      <c r="L122" s="208" t="s">
        <v>1000</v>
      </c>
      <c r="M122" s="167">
        <v>45315</v>
      </c>
      <c r="P122" s="111" t="s">
        <v>1312</v>
      </c>
      <c r="Q122" s="111" t="s">
        <v>1313</v>
      </c>
      <c r="T122" s="111" t="s">
        <v>340</v>
      </c>
      <c r="U122" s="111" t="s">
        <v>1314</v>
      </c>
      <c r="V122" s="111" t="s">
        <v>1315</v>
      </c>
      <c r="W122" s="111" t="s">
        <v>65</v>
      </c>
      <c r="Y122" s="111" t="s">
        <v>1316</v>
      </c>
      <c r="AD122" s="111" t="str">
        <f>_xlfn.XLOOKUP(G122,'[1]ByteDance Fleet_Pivo (2)'!$E:$E,'[1]ByteDance Fleet_Pivo (2)'!$X:$X,,0)</f>
        <v>Suspect PCIe Device</v>
      </c>
      <c r="AE122" s="111" t="s">
        <v>2251</v>
      </c>
      <c r="AF122" s="41" t="s">
        <v>1317</v>
      </c>
      <c r="AG122" s="111" t="s">
        <v>2163</v>
      </c>
      <c r="AH122" s="399" t="s">
        <v>1309</v>
      </c>
      <c r="AI122" s="298" t="s">
        <v>2190</v>
      </c>
      <c r="AJ122" s="470" t="s">
        <v>228</v>
      </c>
      <c r="AK122" s="468" t="s">
        <v>229</v>
      </c>
      <c r="AN122" s="564" t="s">
        <v>2289</v>
      </c>
      <c r="AO122" s="559">
        <v>0</v>
      </c>
      <c r="AP122" s="559" t="s">
        <v>2302</v>
      </c>
      <c r="AQ122" s="559"/>
      <c r="AR122" s="559"/>
      <c r="AS122" s="590" t="s">
        <v>2282</v>
      </c>
      <c r="AT122" s="595" t="b">
        <v>1</v>
      </c>
      <c r="AU122" s="36" t="s">
        <v>2293</v>
      </c>
    </row>
    <row r="123" spans="1:48" ht="68.25" hidden="1" customHeight="1">
      <c r="D123" s="61">
        <v>45355</v>
      </c>
      <c r="E123" s="222" t="s">
        <v>59</v>
      </c>
      <c r="G123" s="209" t="s">
        <v>1318</v>
      </c>
      <c r="H123" s="187" t="s">
        <v>133</v>
      </c>
      <c r="I123" s="201" t="s">
        <v>947</v>
      </c>
      <c r="K123" s="223" t="s">
        <v>90</v>
      </c>
      <c r="L123" s="208" t="s">
        <v>1319</v>
      </c>
      <c r="M123" s="167">
        <v>45332</v>
      </c>
      <c r="P123" s="111" t="s">
        <v>1320</v>
      </c>
      <c r="Q123" s="111" t="s">
        <v>1321</v>
      </c>
      <c r="T123" s="188" t="s">
        <v>594</v>
      </c>
      <c r="U123" s="111" t="s">
        <v>1322</v>
      </c>
      <c r="AD123" s="111" t="str">
        <f>_xlfn.XLOOKUP(G123,'[1]ByteDance Fleet_Pivo (2)'!$E:$E,'[1]ByteDance Fleet_Pivo (2)'!$X:$X,,0)</f>
        <v>Invalid log</v>
      </c>
      <c r="AE123" s="28" t="s">
        <v>406</v>
      </c>
      <c r="AF123" s="201" t="s">
        <v>1205</v>
      </c>
      <c r="AG123" s="267" t="s">
        <v>2166</v>
      </c>
      <c r="AH123" s="534" t="s">
        <v>2168</v>
      </c>
      <c r="AI123" s="298" t="s">
        <v>1205</v>
      </c>
      <c r="AJ123" s="471" t="s">
        <v>284</v>
      </c>
      <c r="AK123" s="468" t="s">
        <v>229</v>
      </c>
      <c r="AN123" s="559" t="e">
        <v>#N/A</v>
      </c>
      <c r="AO123" s="559" t="e">
        <v>#N/A</v>
      </c>
      <c r="AP123" s="559"/>
      <c r="AQ123" s="559"/>
      <c r="AR123" s="559"/>
      <c r="AS123" s="589" t="s">
        <v>284</v>
      </c>
      <c r="AT123" s="595" t="b">
        <v>0</v>
      </c>
      <c r="AU123" s="36" t="s">
        <v>2361</v>
      </c>
    </row>
    <row r="124" spans="1:48" ht="68.25" hidden="1" customHeight="1">
      <c r="A124" s="111">
        <v>64</v>
      </c>
      <c r="B124" s="111" t="s">
        <v>1323</v>
      </c>
      <c r="D124" s="179">
        <v>45299</v>
      </c>
      <c r="E124" s="110" t="s">
        <v>130</v>
      </c>
      <c r="F124" s="157" t="s">
        <v>1324</v>
      </c>
      <c r="G124" s="209" t="s">
        <v>1325</v>
      </c>
      <c r="H124" s="157" t="s">
        <v>133</v>
      </c>
      <c r="I124" s="223" t="s">
        <v>926</v>
      </c>
      <c r="K124" s="223" t="s">
        <v>1096</v>
      </c>
      <c r="L124" s="158" t="s">
        <v>1326</v>
      </c>
      <c r="M124" s="167">
        <v>45294</v>
      </c>
      <c r="P124" s="111" t="s">
        <v>1327</v>
      </c>
      <c r="Q124" s="111" t="s">
        <v>1328</v>
      </c>
      <c r="T124" s="111" t="s">
        <v>340</v>
      </c>
      <c r="W124" s="41"/>
      <c r="Z124" s="188" t="s">
        <v>1329</v>
      </c>
      <c r="AD124" s="111" t="str">
        <f>_xlfn.XLOOKUP(G124,'[1]ByteDance Fleet_Pivo (2)'!$E:$E,'[1]ByteDance Fleet_Pivo (2)'!$X:$X,,0)</f>
        <v>DPM Exposure</v>
      </c>
      <c r="AE124" s="28" t="s">
        <v>312</v>
      </c>
      <c r="AF124" s="28" t="s">
        <v>930</v>
      </c>
      <c r="AG124" s="188" t="s">
        <v>2166</v>
      </c>
      <c r="AH124" s="399" t="s">
        <v>2168</v>
      </c>
      <c r="AI124" s="298" t="s">
        <v>1205</v>
      </c>
      <c r="AJ124" s="471" t="s">
        <v>284</v>
      </c>
      <c r="AK124" s="468" t="s">
        <v>229</v>
      </c>
      <c r="AN124" s="557" t="s">
        <v>2279</v>
      </c>
      <c r="AO124" s="560" t="s">
        <v>2312</v>
      </c>
      <c r="AP124" s="559"/>
      <c r="AQ124" s="559" t="s">
        <v>2304</v>
      </c>
      <c r="AR124" s="559"/>
      <c r="AS124" s="587" t="s">
        <v>2286</v>
      </c>
      <c r="AT124" s="595" t="b">
        <v>1</v>
      </c>
      <c r="AU124" s="36" t="s">
        <v>2372</v>
      </c>
    </row>
    <row r="125" spans="1:48" ht="68.25" hidden="1" customHeight="1">
      <c r="A125" s="111">
        <v>81</v>
      </c>
      <c r="B125" s="188" t="s">
        <v>369</v>
      </c>
      <c r="C125" s="202"/>
      <c r="D125" s="61">
        <v>45321</v>
      </c>
      <c r="E125" s="187" t="s">
        <v>778</v>
      </c>
      <c r="F125" s="202" t="s">
        <v>1330</v>
      </c>
      <c r="G125" s="209" t="s">
        <v>1331</v>
      </c>
      <c r="H125" s="64" t="s">
        <v>133</v>
      </c>
      <c r="I125" s="223" t="s">
        <v>926</v>
      </c>
      <c r="J125" s="203"/>
      <c r="K125" s="223" t="s">
        <v>290</v>
      </c>
      <c r="L125" s="224" t="s">
        <v>1332</v>
      </c>
      <c r="M125" s="167">
        <v>45306</v>
      </c>
      <c r="N125" s="202" t="s">
        <v>989</v>
      </c>
      <c r="O125" s="202"/>
      <c r="P125" s="212" t="s">
        <v>1333</v>
      </c>
      <c r="Q125" s="111" t="s">
        <v>1334</v>
      </c>
      <c r="T125" s="111" t="s">
        <v>340</v>
      </c>
      <c r="U125" s="111" t="s">
        <v>1335</v>
      </c>
      <c r="V125" s="111" t="s">
        <v>1336</v>
      </c>
      <c r="W125" s="111" t="s">
        <v>81</v>
      </c>
      <c r="X125" s="111" t="s">
        <v>1337</v>
      </c>
      <c r="Y125" s="111" t="s">
        <v>1338</v>
      </c>
      <c r="Z125" s="202"/>
      <c r="AA125" s="202"/>
      <c r="AB125" s="202"/>
      <c r="AC125" s="202"/>
      <c r="AD125" s="111" t="str">
        <f>_xlfn.XLOOKUP(G125,'[1]ByteDance Fleet_Pivo (2)'!$E:$E,'[1]ByteDance Fleet_Pivo (2)'!$X:$X,,0)</f>
        <v>Suspect SW</v>
      </c>
      <c r="AE125" s="114" t="s">
        <v>2250</v>
      </c>
      <c r="AF125" s="111" t="s">
        <v>1335</v>
      </c>
      <c r="AG125" s="111" t="s">
        <v>2163</v>
      </c>
      <c r="AH125" s="433" t="s">
        <v>1309</v>
      </c>
      <c r="AI125" s="298" t="s">
        <v>2245</v>
      </c>
      <c r="AJ125" s="481" t="s">
        <v>324</v>
      </c>
      <c r="AK125" s="480" t="s">
        <v>229</v>
      </c>
      <c r="AL125" s="202"/>
      <c r="AM125" s="202"/>
      <c r="AN125" s="560" t="s">
        <v>2293</v>
      </c>
      <c r="AO125" s="559">
        <v>0</v>
      </c>
      <c r="AP125" s="431"/>
      <c r="AQ125" s="431"/>
      <c r="AR125" s="431"/>
      <c r="AS125" s="587" t="s">
        <v>2286</v>
      </c>
      <c r="AT125" s="595" t="b">
        <v>0</v>
      </c>
      <c r="AU125" s="36" t="s">
        <v>2293</v>
      </c>
      <c r="AV125" s="254" t="s">
        <v>2667</v>
      </c>
    </row>
    <row r="126" spans="1:48" ht="68.25" hidden="1" customHeight="1">
      <c r="B126" s="67" t="s">
        <v>1026</v>
      </c>
      <c r="C126" s="106"/>
      <c r="D126" s="61">
        <v>45341</v>
      </c>
      <c r="E126" s="106" t="s">
        <v>146</v>
      </c>
      <c r="F126" s="219" t="s">
        <v>1339</v>
      </c>
      <c r="G126" s="316" t="s">
        <v>1340</v>
      </c>
      <c r="H126" s="187" t="s">
        <v>133</v>
      </c>
      <c r="I126" s="223" t="s">
        <v>926</v>
      </c>
      <c r="J126" s="188"/>
      <c r="K126" s="106" t="s">
        <v>1341</v>
      </c>
      <c r="L126" s="208" t="s">
        <v>1342</v>
      </c>
      <c r="M126" s="167">
        <v>45328</v>
      </c>
      <c r="N126" s="67" t="s">
        <v>780</v>
      </c>
      <c r="O126" s="65"/>
      <c r="P126" s="210" t="s">
        <v>1343</v>
      </c>
      <c r="Q126" s="108" t="s">
        <v>1344</v>
      </c>
      <c r="R126" s="106" t="s">
        <v>1128</v>
      </c>
      <c r="S126" s="187" t="s">
        <v>581</v>
      </c>
      <c r="T126" s="111" t="s">
        <v>340</v>
      </c>
      <c r="U126" s="108" t="s">
        <v>1345</v>
      </c>
      <c r="V126" s="188" t="s">
        <v>1346</v>
      </c>
      <c r="W126" s="188" t="s">
        <v>81</v>
      </c>
      <c r="X126" s="188"/>
      <c r="Y126" s="188" t="s">
        <v>1347</v>
      </c>
      <c r="Z126" s="188" t="s">
        <v>1348</v>
      </c>
      <c r="AA126" s="188"/>
      <c r="AB126" s="188"/>
      <c r="AC126" s="188" t="s">
        <v>1349</v>
      </c>
      <c r="AD126" s="111" t="str">
        <f>_xlfn.XLOOKUP(G126,'[1]ByteDance Fleet_Pivo (2)'!$E:$E,'[1]ByteDance Fleet_Pivo (2)'!$X:$X,,0)</f>
        <v>DPM Random</v>
      </c>
      <c r="AE126" s="586" t="s">
        <v>1686</v>
      </c>
      <c r="AF126" s="201" t="s">
        <v>1350</v>
      </c>
      <c r="AG126" s="267" t="s">
        <v>2158</v>
      </c>
      <c r="AH126" s="534" t="s">
        <v>2170</v>
      </c>
      <c r="AI126" s="298" t="s">
        <v>2238</v>
      </c>
      <c r="AJ126" s="479" t="s">
        <v>156</v>
      </c>
      <c r="AK126" s="480" t="s">
        <v>1351</v>
      </c>
      <c r="AL126" s="188"/>
      <c r="AM126" s="188"/>
      <c r="AN126" s="557" t="s">
        <v>2283</v>
      </c>
      <c r="AO126" s="559">
        <v>0</v>
      </c>
      <c r="AP126" s="431" t="s">
        <v>2299</v>
      </c>
      <c r="AQ126" s="431"/>
      <c r="AR126" s="565"/>
      <c r="AS126" s="590" t="s">
        <v>2282</v>
      </c>
      <c r="AT126" s="595" t="b">
        <v>0</v>
      </c>
      <c r="AU126" s="36" t="s">
        <v>2361</v>
      </c>
      <c r="AV126" s="584" t="s">
        <v>2652</v>
      </c>
    </row>
    <row r="127" spans="1:48" ht="68.25" hidden="1" customHeight="1">
      <c r="A127" s="335">
        <v>32</v>
      </c>
      <c r="B127" s="111" t="s">
        <v>1352</v>
      </c>
      <c r="C127" s="187"/>
      <c r="D127" s="204">
        <v>45369</v>
      </c>
      <c r="E127" s="343"/>
      <c r="F127" s="205" t="s">
        <v>2265</v>
      </c>
      <c r="G127" s="545" t="s">
        <v>1760</v>
      </c>
      <c r="H127" s="187" t="s">
        <v>133</v>
      </c>
      <c r="I127" s="188" t="s">
        <v>1761</v>
      </c>
      <c r="J127" s="187"/>
      <c r="K127" s="206"/>
      <c r="L127" s="187" t="s">
        <v>1762</v>
      </c>
      <c r="M127" s="204">
        <v>45367</v>
      </c>
      <c r="N127" s="188" t="s">
        <v>989</v>
      </c>
      <c r="O127" s="187"/>
      <c r="P127" s="348" t="s">
        <v>1763</v>
      </c>
      <c r="Q127" s="206" t="s">
        <v>1763</v>
      </c>
      <c r="R127" s="114"/>
      <c r="S127" s="111" t="s">
        <v>2255</v>
      </c>
      <c r="T127" s="111" t="s">
        <v>594</v>
      </c>
      <c r="U127" s="114"/>
      <c r="W127" s="114"/>
      <c r="X127" s="114"/>
      <c r="Y127" s="114"/>
      <c r="AD127" s="111" t="str">
        <f>_xlfn.XLOOKUP(G127,'[1]ByteDance Fleet_Pivo (2)'!$E:$E,'[1]ByteDance Fleet_Pivo (2)'!$X:$X,,0)</f>
        <v>Invalid log</v>
      </c>
      <c r="AE127" s="28" t="s">
        <v>406</v>
      </c>
      <c r="AF127" s="313" t="s">
        <v>1764</v>
      </c>
      <c r="AG127" s="111" t="s">
        <v>2166</v>
      </c>
      <c r="AH127" s="298" t="s">
        <v>2168</v>
      </c>
      <c r="AI127" s="298" t="s">
        <v>1205</v>
      </c>
      <c r="AJ127" s="471" t="s">
        <v>284</v>
      </c>
      <c r="AK127" s="468" t="s">
        <v>229</v>
      </c>
      <c r="AL127" s="553" t="s">
        <v>229</v>
      </c>
      <c r="AN127" s="111" t="e">
        <v>#N/A</v>
      </c>
      <c r="AO127" s="111" t="e">
        <v>#N/A</v>
      </c>
      <c r="AS127" s="589" t="s">
        <v>284</v>
      </c>
      <c r="AT127" s="595" t="b">
        <v>0</v>
      </c>
      <c r="AU127" s="36"/>
    </row>
    <row r="128" spans="1:48" ht="68.25" hidden="1" customHeight="1" thickBot="1">
      <c r="B128" s="208" t="s">
        <v>904</v>
      </c>
      <c r="D128" s="61">
        <v>45355</v>
      </c>
      <c r="E128" s="222" t="s">
        <v>1184</v>
      </c>
      <c r="F128" s="111" t="s">
        <v>1365</v>
      </c>
      <c r="G128" s="316" t="s">
        <v>1366</v>
      </c>
      <c r="H128" s="187" t="s">
        <v>133</v>
      </c>
      <c r="I128" s="223" t="s">
        <v>947</v>
      </c>
      <c r="K128" s="223" t="s">
        <v>1367</v>
      </c>
      <c r="L128" s="224" t="s">
        <v>1000</v>
      </c>
      <c r="M128" s="167">
        <v>45297</v>
      </c>
      <c r="P128" s="111" t="s">
        <v>1064</v>
      </c>
      <c r="Q128" s="111" t="s">
        <v>1368</v>
      </c>
      <c r="S128" s="111" t="s">
        <v>2255</v>
      </c>
      <c r="T128" s="111" t="s">
        <v>340</v>
      </c>
      <c r="U128" s="111" t="s">
        <v>1369</v>
      </c>
      <c r="V128" s="111" t="s">
        <v>1370</v>
      </c>
      <c r="W128" s="111" t="s">
        <v>81</v>
      </c>
      <c r="Y128" s="111" t="s">
        <v>1371</v>
      </c>
      <c r="Z128" s="110" t="s">
        <v>1372</v>
      </c>
      <c r="AD128" s="111" t="str">
        <f>_xlfn.XLOOKUP(G128,'[1]ByteDance Fleet_Pivo (2)'!$E:$E,'[1]ByteDance Fleet_Pivo (2)'!$X:$X,,0)</f>
        <v>DPM Exposure</v>
      </c>
      <c r="AE128" s="114" t="s">
        <v>312</v>
      </c>
      <c r="AF128" s="41" t="s">
        <v>1373</v>
      </c>
      <c r="AG128" s="188" t="s">
        <v>2158</v>
      </c>
      <c r="AH128" s="399" t="s">
        <v>2232</v>
      </c>
      <c r="AI128" s="298" t="s">
        <v>2268</v>
      </c>
      <c r="AJ128" s="469" t="s">
        <v>156</v>
      </c>
      <c r="AK128" s="468" t="s">
        <v>229</v>
      </c>
      <c r="AN128" s="560" t="s">
        <v>2283</v>
      </c>
      <c r="AO128" s="560" t="s">
        <v>2300</v>
      </c>
      <c r="AP128" s="559"/>
      <c r="AQ128" s="559" t="s">
        <v>2285</v>
      </c>
      <c r="AR128" s="559"/>
      <c r="AS128" s="587" t="s">
        <v>2286</v>
      </c>
      <c r="AT128" s="595" t="b">
        <v>1</v>
      </c>
      <c r="AU128" s="36" t="s">
        <v>2372</v>
      </c>
    </row>
    <row r="129" spans="1:49" ht="68.25" hidden="1" customHeight="1" thickTop="1" thickBot="1">
      <c r="D129" s="61">
        <v>45355</v>
      </c>
      <c r="E129" s="222" t="s">
        <v>996</v>
      </c>
      <c r="F129" s="111" t="s">
        <v>1310</v>
      </c>
      <c r="G129" s="209" t="s">
        <v>1311</v>
      </c>
      <c r="H129" s="187" t="s">
        <v>133</v>
      </c>
      <c r="I129" s="223" t="s">
        <v>947</v>
      </c>
      <c r="K129" s="223" t="s">
        <v>290</v>
      </c>
      <c r="L129" s="224" t="s">
        <v>1000</v>
      </c>
      <c r="M129" s="167">
        <v>45315</v>
      </c>
      <c r="P129" s="111" t="s">
        <v>798</v>
      </c>
      <c r="T129" s="111" t="s">
        <v>340</v>
      </c>
      <c r="Y129" s="111" t="s">
        <v>1374</v>
      </c>
      <c r="AD129" s="111" t="str">
        <f>_xlfn.XLOOKUP(G129,'[1]ByteDance Fleet_Pivo (2)'!$E:$E,'[1]ByteDance Fleet_Pivo (2)'!$X:$X,,0)</f>
        <v>Suspect PCIe Device</v>
      </c>
      <c r="AE129" s="111" t="s">
        <v>2230</v>
      </c>
      <c r="AF129" s="41" t="s">
        <v>798</v>
      </c>
      <c r="AG129" s="188" t="s">
        <v>2166</v>
      </c>
      <c r="AH129" s="399" t="s">
        <v>2177</v>
      </c>
      <c r="AI129" s="298" t="s">
        <v>798</v>
      </c>
      <c r="AJ129" s="469" t="s">
        <v>799</v>
      </c>
      <c r="AK129" s="468" t="s">
        <v>229</v>
      </c>
      <c r="AN129" s="570" t="s">
        <v>2289</v>
      </c>
      <c r="AO129" s="559">
        <v>0</v>
      </c>
      <c r="AP129" s="559"/>
      <c r="AQ129" s="559"/>
      <c r="AR129" s="559"/>
      <c r="AS129" s="587" t="s">
        <v>2286</v>
      </c>
      <c r="AT129" s="595" t="b">
        <v>1</v>
      </c>
      <c r="AU129" s="36" t="s">
        <v>2293</v>
      </c>
    </row>
    <row r="130" spans="1:49" ht="68.25" hidden="1" customHeight="1" thickTop="1">
      <c r="D130" s="61">
        <v>45355</v>
      </c>
      <c r="E130" s="222" t="s">
        <v>1184</v>
      </c>
      <c r="F130" s="111" t="s">
        <v>1375</v>
      </c>
      <c r="G130" s="245" t="s">
        <v>1376</v>
      </c>
      <c r="H130" s="187" t="s">
        <v>133</v>
      </c>
      <c r="I130" s="223" t="s">
        <v>926</v>
      </c>
      <c r="K130" s="223" t="s">
        <v>1187</v>
      </c>
      <c r="L130" s="223" t="s">
        <v>1377</v>
      </c>
      <c r="M130" s="167">
        <v>45299</v>
      </c>
      <c r="P130" s="111" t="s">
        <v>1135</v>
      </c>
      <c r="Q130" s="111" t="s">
        <v>1378</v>
      </c>
      <c r="S130" s="111" t="s">
        <v>581</v>
      </c>
      <c r="T130" s="111" t="s">
        <v>340</v>
      </c>
      <c r="U130" s="111" t="s">
        <v>1379</v>
      </c>
      <c r="V130" s="111" t="s">
        <v>1380</v>
      </c>
      <c r="W130" s="111" t="s">
        <v>81</v>
      </c>
      <c r="Y130" s="111" t="s">
        <v>1381</v>
      </c>
      <c r="AC130" s="111" t="s">
        <v>1382</v>
      </c>
      <c r="AD130" s="111" t="str">
        <f>_xlfn.XLOOKUP(G130,'[1]ByteDance Fleet_Pivo (2)'!$E:$E,'[1]ByteDance Fleet_Pivo (2)'!$X:$X,,0)</f>
        <v>DPM Random</v>
      </c>
      <c r="AE130" s="585" t="s">
        <v>1686</v>
      </c>
      <c r="AF130" s="28" t="s">
        <v>1383</v>
      </c>
      <c r="AG130" s="188" t="s">
        <v>2158</v>
      </c>
      <c r="AH130" s="399" t="s">
        <v>2144</v>
      </c>
      <c r="AI130" s="298" t="s">
        <v>2185</v>
      </c>
      <c r="AJ130" s="467" t="s">
        <v>1384</v>
      </c>
      <c r="AK130" s="468" t="s">
        <v>1385</v>
      </c>
      <c r="AN130" s="557" t="s">
        <v>2290</v>
      </c>
      <c r="AO130" s="559">
        <v>0</v>
      </c>
      <c r="AP130" s="559" t="s">
        <v>2302</v>
      </c>
      <c r="AQ130" s="559"/>
      <c r="AR130" s="559"/>
      <c r="AS130" s="590" t="s">
        <v>2282</v>
      </c>
      <c r="AT130" s="595" t="b">
        <v>0</v>
      </c>
      <c r="AU130" s="36" t="s">
        <v>2361</v>
      </c>
      <c r="AV130" s="584" t="s">
        <v>2656</v>
      </c>
    </row>
    <row r="131" spans="1:49" ht="68.25" hidden="1" customHeight="1" thickBot="1">
      <c r="A131" s="111">
        <v>76</v>
      </c>
      <c r="B131" s="67" t="s">
        <v>1386</v>
      </c>
      <c r="C131" s="187"/>
      <c r="D131" s="204">
        <v>45320</v>
      </c>
      <c r="E131" s="65" t="s">
        <v>59</v>
      </c>
      <c r="F131" s="205" t="s">
        <v>1387</v>
      </c>
      <c r="G131" s="209" t="s">
        <v>1388</v>
      </c>
      <c r="H131" s="187" t="s">
        <v>133</v>
      </c>
      <c r="I131" s="188" t="s">
        <v>1389</v>
      </c>
      <c r="J131" s="206"/>
      <c r="K131" s="223" t="s">
        <v>90</v>
      </c>
      <c r="L131" s="206" t="s">
        <v>1390</v>
      </c>
      <c r="M131" s="167">
        <v>45310</v>
      </c>
      <c r="N131" s="188" t="s">
        <v>338</v>
      </c>
      <c r="O131" s="187"/>
      <c r="P131" s="210" t="s">
        <v>1391</v>
      </c>
      <c r="Q131" s="111" t="s">
        <v>1392</v>
      </c>
      <c r="S131" s="111" t="s">
        <v>1924</v>
      </c>
      <c r="T131" s="111" t="s">
        <v>340</v>
      </c>
      <c r="U131" s="111" t="s">
        <v>1393</v>
      </c>
      <c r="V131" s="111" t="s">
        <v>1394</v>
      </c>
      <c r="W131" s="111" t="s">
        <v>81</v>
      </c>
      <c r="Y131" s="111" t="s">
        <v>1395</v>
      </c>
      <c r="AD131" s="111" t="str">
        <f>_xlfn.XLOOKUP(G131,'[1]ByteDance Fleet_Pivo (2)'!$E:$E,'[1]ByteDance Fleet_Pivo (2)'!$X:$X,,0)</f>
        <v>DPM Random</v>
      </c>
      <c r="AE131" s="114" t="s">
        <v>1686</v>
      </c>
      <c r="AF131" s="111" t="s">
        <v>1396</v>
      </c>
      <c r="AG131" s="219" t="s">
        <v>2158</v>
      </c>
      <c r="AH131" s="533" t="s">
        <v>2144</v>
      </c>
      <c r="AI131" s="298" t="s">
        <v>2184</v>
      </c>
      <c r="AJ131" s="469" t="s">
        <v>156</v>
      </c>
      <c r="AK131" s="468" t="s">
        <v>229</v>
      </c>
      <c r="AN131" s="560" t="s">
        <v>2283</v>
      </c>
      <c r="AO131" s="560" t="s">
        <v>2297</v>
      </c>
      <c r="AP131" s="559"/>
      <c r="AQ131" s="559" t="s">
        <v>2298</v>
      </c>
      <c r="AR131" s="559"/>
      <c r="AS131" s="587" t="s">
        <v>2286</v>
      </c>
      <c r="AT131" s="595" t="b">
        <v>1</v>
      </c>
      <c r="AU131" s="36" t="s">
        <v>2372</v>
      </c>
    </row>
    <row r="132" spans="1:49" ht="68.25" hidden="1" customHeight="1" thickTop="1" thickBot="1">
      <c r="B132" s="67" t="s">
        <v>944</v>
      </c>
      <c r="C132" s="106"/>
      <c r="D132" s="61">
        <v>45341</v>
      </c>
      <c r="E132" s="106" t="s">
        <v>146</v>
      </c>
      <c r="F132" s="327" t="s">
        <v>1397</v>
      </c>
      <c r="G132" s="209" t="s">
        <v>1398</v>
      </c>
      <c r="H132" s="187" t="s">
        <v>133</v>
      </c>
      <c r="I132" s="223" t="s">
        <v>947</v>
      </c>
      <c r="J132" s="188"/>
      <c r="K132" s="106" t="s">
        <v>361</v>
      </c>
      <c r="L132" s="208" t="s">
        <v>1399</v>
      </c>
      <c r="M132" s="167">
        <v>45336</v>
      </c>
      <c r="N132" s="67" t="s">
        <v>950</v>
      </c>
      <c r="O132" s="65"/>
      <c r="P132" s="219" t="s">
        <v>1400</v>
      </c>
      <c r="Q132" s="210" t="s">
        <v>1401</v>
      </c>
      <c r="R132" s="106"/>
      <c r="S132" s="187" t="s">
        <v>2255</v>
      </c>
      <c r="T132" s="111" t="s">
        <v>340</v>
      </c>
      <c r="U132" s="106" t="s">
        <v>91</v>
      </c>
      <c r="V132" s="188"/>
      <c r="W132" s="188"/>
      <c r="X132" s="188"/>
      <c r="Y132" s="188"/>
      <c r="Z132" s="188"/>
      <c r="AA132" s="188"/>
      <c r="AB132" s="188"/>
      <c r="AC132" s="188"/>
      <c r="AD132" s="111" t="str">
        <f>_xlfn.XLOOKUP(G132,'[1]ByteDance Fleet_Pivo (2)'!$E:$E,'[1]ByteDance Fleet_Pivo (2)'!$X:$X,,0)</f>
        <v>Invalid log</v>
      </c>
      <c r="AE132" s="615" t="s">
        <v>2683</v>
      </c>
      <c r="AF132" s="188" t="s">
        <v>1205</v>
      </c>
      <c r="AG132" s="243" t="s">
        <v>2158</v>
      </c>
      <c r="AH132" s="611" t="s">
        <v>2180</v>
      </c>
      <c r="AI132" s="609" t="s">
        <v>2241</v>
      </c>
      <c r="AJ132" s="482" t="s">
        <v>284</v>
      </c>
      <c r="AK132" s="480" t="s">
        <v>229</v>
      </c>
      <c r="AL132" s="188"/>
      <c r="AM132" s="188"/>
      <c r="AN132" s="568" t="s">
        <v>2289</v>
      </c>
      <c r="AO132" s="559">
        <v>0</v>
      </c>
      <c r="AP132" s="580" t="s">
        <v>2180</v>
      </c>
      <c r="AQ132" s="431"/>
      <c r="AR132" s="565"/>
      <c r="AS132" s="590" t="s">
        <v>2282</v>
      </c>
      <c r="AT132" s="595" t="b">
        <v>0</v>
      </c>
      <c r="AU132" s="36" t="s">
        <v>2372</v>
      </c>
      <c r="AV132" s="600"/>
    </row>
    <row r="133" spans="1:49" ht="68.25" hidden="1" customHeight="1" thickTop="1">
      <c r="B133" s="67"/>
      <c r="C133" s="106"/>
      <c r="D133" s="61">
        <v>45324</v>
      </c>
      <c r="E133" s="106" t="s">
        <v>146</v>
      </c>
      <c r="F133" s="219"/>
      <c r="G133" s="209" t="s">
        <v>1402</v>
      </c>
      <c r="H133" s="187" t="s">
        <v>133</v>
      </c>
      <c r="I133" s="223" t="s">
        <v>1403</v>
      </c>
      <c r="K133" s="223" t="s">
        <v>1096</v>
      </c>
      <c r="L133" s="60" t="s">
        <v>1404</v>
      </c>
      <c r="M133" s="167">
        <v>45320</v>
      </c>
      <c r="N133" s="60" t="s">
        <v>1405</v>
      </c>
      <c r="O133" s="65"/>
      <c r="P133" s="219" t="s">
        <v>1406</v>
      </c>
      <c r="Q133" s="219"/>
      <c r="R133" s="106"/>
      <c r="S133" s="187"/>
      <c r="T133" s="111" t="s">
        <v>340</v>
      </c>
      <c r="U133" s="64"/>
      <c r="V133" s="202"/>
      <c r="W133" s="188"/>
      <c r="X133" s="202"/>
      <c r="Y133" s="202"/>
      <c r="Z133" s="202"/>
      <c r="AA133" s="202"/>
      <c r="AB133" s="202"/>
      <c r="AC133" s="202"/>
      <c r="AD133" s="111" t="str">
        <f>_xlfn.XLOOKUP(G133,'[1]ByteDance Fleet_Pivo (2)'!$E:$E,'[1]ByteDance Fleet_Pivo (2)'!$X:$X,,0)</f>
        <v>Invalid log</v>
      </c>
      <c r="AE133" s="28" t="s">
        <v>406</v>
      </c>
      <c r="AF133" s="28" t="s">
        <v>930</v>
      </c>
      <c r="AG133" s="188" t="s">
        <v>2166</v>
      </c>
      <c r="AH133" s="399" t="s">
        <v>2168</v>
      </c>
      <c r="AI133" s="298" t="s">
        <v>1205</v>
      </c>
      <c r="AJ133" s="482" t="s">
        <v>284</v>
      </c>
      <c r="AK133" s="480" t="s">
        <v>229</v>
      </c>
      <c r="AL133" s="202"/>
      <c r="AM133" s="202"/>
      <c r="AN133" s="559" t="e">
        <v>#N/A</v>
      </c>
      <c r="AO133" s="559" t="e">
        <v>#N/A</v>
      </c>
      <c r="AP133" s="431"/>
      <c r="AQ133" s="431"/>
      <c r="AR133" s="559"/>
      <c r="AS133" s="589" t="s">
        <v>284</v>
      </c>
      <c r="AT133" s="595" t="b">
        <v>0</v>
      </c>
      <c r="AU133" s="36"/>
    </row>
    <row r="134" spans="1:49" ht="68.25" hidden="1" customHeight="1">
      <c r="A134" s="111">
        <v>97</v>
      </c>
      <c r="B134" s="67"/>
      <c r="C134" s="106"/>
      <c r="D134" s="61">
        <v>45348</v>
      </c>
      <c r="E134" s="106" t="s">
        <v>146</v>
      </c>
      <c r="F134" s="219"/>
      <c r="G134" s="245" t="s">
        <v>1407</v>
      </c>
      <c r="H134" s="187" t="s">
        <v>133</v>
      </c>
      <c r="I134" s="65"/>
      <c r="J134" s="188"/>
      <c r="K134" s="106" t="s">
        <v>948</v>
      </c>
      <c r="L134" s="208" t="s">
        <v>1408</v>
      </c>
      <c r="M134" s="167">
        <v>45347</v>
      </c>
      <c r="N134" s="67" t="s">
        <v>989</v>
      </c>
      <c r="O134" s="65"/>
      <c r="P134" s="219" t="s">
        <v>1030</v>
      </c>
      <c r="Q134" s="219" t="s">
        <v>1409</v>
      </c>
      <c r="R134" s="106"/>
      <c r="S134" s="187"/>
      <c r="T134" s="111" t="s">
        <v>340</v>
      </c>
      <c r="U134" s="108" t="s">
        <v>1410</v>
      </c>
      <c r="V134" s="108" t="s">
        <v>1411</v>
      </c>
      <c r="W134" s="188" t="s">
        <v>81</v>
      </c>
      <c r="X134" s="188"/>
      <c r="Y134" s="201" t="s">
        <v>1412</v>
      </c>
      <c r="Z134" s="188"/>
      <c r="AA134" s="188"/>
      <c r="AB134" s="188"/>
      <c r="AC134" s="188"/>
      <c r="AD134" s="111" t="str">
        <f>_xlfn.XLOOKUP(G134,'[1]ByteDance Fleet_Pivo (2)'!$E:$E,'[1]ByteDance Fleet_Pivo (2)'!$X:$X,,0)</f>
        <v>Inconclusive</v>
      </c>
      <c r="AE134" s="201" t="s">
        <v>2243</v>
      </c>
      <c r="AF134" s="235" t="s">
        <v>1411</v>
      </c>
      <c r="AG134" s="265" t="s">
        <v>2158</v>
      </c>
      <c r="AH134" s="531" t="s">
        <v>2170</v>
      </c>
      <c r="AI134" s="298" t="s">
        <v>2238</v>
      </c>
      <c r="AJ134" s="481" t="s">
        <v>156</v>
      </c>
      <c r="AK134" s="480" t="s">
        <v>229</v>
      </c>
      <c r="AL134" s="188"/>
      <c r="AM134" s="188"/>
      <c r="AN134" s="557" t="s">
        <v>2283</v>
      </c>
      <c r="AO134" s="559">
        <v>0</v>
      </c>
      <c r="AP134" s="431" t="s">
        <v>2299</v>
      </c>
      <c r="AQ134" s="431"/>
      <c r="AR134" s="565"/>
      <c r="AS134" s="590" t="s">
        <v>2282</v>
      </c>
      <c r="AT134" s="595" t="b">
        <v>1</v>
      </c>
      <c r="AU134" s="36" t="s">
        <v>2361</v>
      </c>
      <c r="AV134" s="600"/>
    </row>
    <row r="135" spans="1:49" ht="68.25" hidden="1" customHeight="1">
      <c r="A135" s="111">
        <v>94</v>
      </c>
      <c r="B135" s="67"/>
      <c r="C135" s="187"/>
      <c r="D135" s="204">
        <v>45348</v>
      </c>
      <c r="E135" s="65" t="s">
        <v>59</v>
      </c>
      <c r="F135" s="205"/>
      <c r="G135" s="209" t="s">
        <v>1413</v>
      </c>
      <c r="H135" s="187" t="s">
        <v>133</v>
      </c>
      <c r="I135" s="201" t="s">
        <v>1377</v>
      </c>
      <c r="J135" s="187"/>
      <c r="K135" s="223" t="s">
        <v>82</v>
      </c>
      <c r="L135" s="206"/>
      <c r="M135" s="167">
        <v>45344</v>
      </c>
      <c r="N135" s="188" t="s">
        <v>871</v>
      </c>
      <c r="O135" s="187"/>
      <c r="P135" s="187"/>
      <c r="Q135" s="201"/>
      <c r="R135" s="187"/>
      <c r="S135" s="187"/>
      <c r="T135" s="188" t="s">
        <v>618</v>
      </c>
      <c r="U135" s="201"/>
      <c r="V135" s="108" t="s">
        <v>1414</v>
      </c>
      <c r="W135" s="188"/>
      <c r="X135" s="188"/>
      <c r="Y135" s="188"/>
      <c r="Z135" s="188"/>
      <c r="AA135" s="188"/>
      <c r="AB135" s="188"/>
      <c r="AC135" s="188"/>
      <c r="AD135" s="111" t="str">
        <f>_xlfn.XLOOKUP(G135,'[1]ByteDance Fleet_Pivo (2)'!$E:$E,'[1]ByteDance Fleet_Pivo (2)'!$X:$X,,0)</f>
        <v>Thermal/Power</v>
      </c>
      <c r="AE135" s="114" t="s">
        <v>2169</v>
      </c>
      <c r="AF135" s="235" t="s">
        <v>977</v>
      </c>
      <c r="AG135" s="114" t="s">
        <v>2169</v>
      </c>
      <c r="AH135" s="531" t="s">
        <v>1607</v>
      </c>
      <c r="AI135" s="298" t="s">
        <v>977</v>
      </c>
      <c r="AJ135" s="482" t="s">
        <v>284</v>
      </c>
      <c r="AK135" s="480" t="s">
        <v>229</v>
      </c>
      <c r="AL135" s="188"/>
      <c r="AM135" s="188"/>
      <c r="AN135" s="559" t="e">
        <v>#N/A</v>
      </c>
      <c r="AO135" s="559" t="e">
        <v>#N/A</v>
      </c>
      <c r="AP135" s="431"/>
      <c r="AQ135" s="431"/>
      <c r="AR135" s="565"/>
      <c r="AS135" s="589" t="s">
        <v>284</v>
      </c>
      <c r="AT135" s="595" t="b">
        <v>0</v>
      </c>
      <c r="AU135" s="36"/>
      <c r="AV135" s="598" t="s">
        <v>2654</v>
      </c>
      <c r="AW135" s="111" t="s">
        <v>2286</v>
      </c>
    </row>
    <row r="136" spans="1:49" ht="68.25" hidden="1" customHeight="1">
      <c r="A136" s="111">
        <v>89</v>
      </c>
      <c r="B136" s="188" t="s">
        <v>1416</v>
      </c>
      <c r="C136" s="188"/>
      <c r="D136" s="61">
        <v>45323</v>
      </c>
      <c r="E136" s="187" t="s">
        <v>778</v>
      </c>
      <c r="F136" s="188" t="s">
        <v>1417</v>
      </c>
      <c r="G136" s="209" t="s">
        <v>1418</v>
      </c>
      <c r="H136" s="106" t="s">
        <v>133</v>
      </c>
      <c r="I136" s="223" t="s">
        <v>926</v>
      </c>
      <c r="K136" s="223" t="s">
        <v>290</v>
      </c>
      <c r="L136" s="203" t="s">
        <v>1419</v>
      </c>
      <c r="M136" s="167">
        <v>45312</v>
      </c>
      <c r="N136" s="188" t="s">
        <v>338</v>
      </c>
      <c r="O136" s="188"/>
      <c r="P136" s="201" t="s">
        <v>1420</v>
      </c>
      <c r="Q136" s="201" t="s">
        <v>1421</v>
      </c>
      <c r="R136" s="188"/>
      <c r="S136" s="188"/>
      <c r="T136" s="111" t="s">
        <v>558</v>
      </c>
      <c r="U136" s="201" t="s">
        <v>1422</v>
      </c>
      <c r="V136" s="616" t="s">
        <v>2684</v>
      </c>
      <c r="W136" s="201" t="s">
        <v>1424</v>
      </c>
      <c r="X136" s="188" t="s">
        <v>696</v>
      </c>
      <c r="Y136" s="188" t="s">
        <v>1425</v>
      </c>
      <c r="Z136" s="188"/>
      <c r="AA136" s="188"/>
      <c r="AB136" s="188"/>
      <c r="AC136" s="201" t="s">
        <v>1426</v>
      </c>
      <c r="AD136" s="111" t="str">
        <f>_xlfn.XLOOKUP(G136,'[1]ByteDance Fleet_Pivo (2)'!$E:$E,'[1]ByteDance Fleet_Pivo (2)'!$X:$X,,0)</f>
        <v>Invalid log</v>
      </c>
      <c r="AE136" s="613" t="s">
        <v>2683</v>
      </c>
      <c r="AF136" s="28" t="s">
        <v>1427</v>
      </c>
      <c r="AG136" s="243" t="s">
        <v>2158</v>
      </c>
      <c r="AH136" s="611" t="s">
        <v>2171</v>
      </c>
      <c r="AI136" s="609" t="s">
        <v>2671</v>
      </c>
      <c r="AJ136" s="481" t="s">
        <v>419</v>
      </c>
      <c r="AK136" s="480" t="s">
        <v>229</v>
      </c>
      <c r="AL136" s="188"/>
      <c r="AM136" s="188"/>
      <c r="AN136" s="560" t="s">
        <v>2290</v>
      </c>
      <c r="AO136" s="559">
        <v>0</v>
      </c>
      <c r="AP136" s="431"/>
      <c r="AQ136" s="431"/>
      <c r="AR136" s="431"/>
      <c r="AS136" s="587" t="s">
        <v>2286</v>
      </c>
      <c r="AT136" s="595" t="b">
        <v>0</v>
      </c>
      <c r="AU136" s="36" t="s">
        <v>2361</v>
      </c>
      <c r="AV136" s="599"/>
    </row>
    <row r="137" spans="1:49" ht="68.25" hidden="1" customHeight="1">
      <c r="A137" s="111">
        <v>87</v>
      </c>
      <c r="B137" s="106" t="s">
        <v>819</v>
      </c>
      <c r="C137" s="188"/>
      <c r="D137" s="61">
        <v>45323</v>
      </c>
      <c r="E137" s="187" t="s">
        <v>778</v>
      </c>
      <c r="F137" s="188" t="s">
        <v>1428</v>
      </c>
      <c r="G137" s="209" t="s">
        <v>1429</v>
      </c>
      <c r="H137" s="106" t="s">
        <v>133</v>
      </c>
      <c r="I137" s="223" t="s">
        <v>926</v>
      </c>
      <c r="K137" s="223" t="s">
        <v>999</v>
      </c>
      <c r="L137" s="66" t="s">
        <v>1430</v>
      </c>
      <c r="M137" s="167">
        <v>45311</v>
      </c>
      <c r="N137" s="188" t="s">
        <v>950</v>
      </c>
      <c r="O137" s="188"/>
      <c r="P137" s="201" t="s">
        <v>1064</v>
      </c>
      <c r="Q137" s="188"/>
      <c r="R137" s="188"/>
      <c r="S137" s="188" t="s">
        <v>1924</v>
      </c>
      <c r="T137" s="111" t="s">
        <v>340</v>
      </c>
      <c r="U137" s="201" t="s">
        <v>1431</v>
      </c>
      <c r="V137" s="201" t="s">
        <v>1432</v>
      </c>
      <c r="W137" s="188" t="s">
        <v>81</v>
      </c>
      <c r="X137" s="188"/>
      <c r="Y137" s="188"/>
      <c r="Z137" s="188" t="s">
        <v>1433</v>
      </c>
      <c r="AA137" s="188"/>
      <c r="AB137" s="188"/>
      <c r="AC137" s="188"/>
      <c r="AD137" s="111" t="str">
        <f>_xlfn.XLOOKUP(G137,'[1]ByteDance Fleet_Pivo (2)'!$E:$E,'[1]ByteDance Fleet_Pivo (2)'!$X:$X,,0)</f>
        <v>DPM Exposure</v>
      </c>
      <c r="AE137" s="114" t="s">
        <v>312</v>
      </c>
      <c r="AF137" s="210" t="s">
        <v>1434</v>
      </c>
      <c r="AG137" s="229" t="s">
        <v>2186</v>
      </c>
      <c r="AH137" s="535" t="s">
        <v>2160</v>
      </c>
      <c r="AI137" s="298" t="s">
        <v>2202</v>
      </c>
      <c r="AJ137" s="481" t="s">
        <v>156</v>
      </c>
      <c r="AK137" s="480" t="s">
        <v>229</v>
      </c>
      <c r="AL137" s="188"/>
      <c r="AM137" s="188"/>
      <c r="AN137" s="560" t="s">
        <v>2283</v>
      </c>
      <c r="AO137" s="560" t="s">
        <v>2284</v>
      </c>
      <c r="AP137" s="431"/>
      <c r="AQ137" s="431" t="s">
        <v>2285</v>
      </c>
      <c r="AR137" s="431"/>
      <c r="AS137" s="587" t="s">
        <v>2286</v>
      </c>
      <c r="AT137" s="595" t="b">
        <v>1</v>
      </c>
      <c r="AU137" s="36" t="s">
        <v>2372</v>
      </c>
      <c r="AV137" s="599"/>
    </row>
    <row r="138" spans="1:49" ht="68.25" hidden="1" customHeight="1">
      <c r="B138" s="111" t="s">
        <v>995</v>
      </c>
      <c r="D138" s="61">
        <v>45355</v>
      </c>
      <c r="E138" s="222" t="s">
        <v>996</v>
      </c>
      <c r="F138" s="111" t="s">
        <v>1436</v>
      </c>
      <c r="G138" s="209" t="s">
        <v>1437</v>
      </c>
      <c r="H138" s="187" t="s">
        <v>133</v>
      </c>
      <c r="I138" s="223" t="s">
        <v>947</v>
      </c>
      <c r="K138" s="223" t="s">
        <v>290</v>
      </c>
      <c r="L138" s="224" t="s">
        <v>1319</v>
      </c>
      <c r="M138" s="167">
        <v>45332</v>
      </c>
      <c r="P138" s="111" t="s">
        <v>1135</v>
      </c>
      <c r="Q138" s="111" t="s">
        <v>1438</v>
      </c>
      <c r="S138" s="111" t="s">
        <v>581</v>
      </c>
      <c r="T138" s="111" t="s">
        <v>340</v>
      </c>
      <c r="U138" s="111" t="s">
        <v>1439</v>
      </c>
      <c r="V138" s="111" t="s">
        <v>1440</v>
      </c>
      <c r="W138" s="111" t="s">
        <v>81</v>
      </c>
      <c r="Y138" s="111" t="s">
        <v>1441</v>
      </c>
      <c r="AD138" s="111" t="str">
        <f>_xlfn.XLOOKUP(G138,'[1]ByteDance Fleet_Pivo (2)'!$E:$E,'[1]ByteDance Fleet_Pivo (2)'!$X:$X,,0)</f>
        <v>DPM Random</v>
      </c>
      <c r="AE138" s="114" t="s">
        <v>1686</v>
      </c>
      <c r="AF138" s="201" t="s">
        <v>1035</v>
      </c>
      <c r="AG138" s="265" t="s">
        <v>2158</v>
      </c>
      <c r="AH138" s="399" t="s">
        <v>2180</v>
      </c>
      <c r="AI138" s="298" t="s">
        <v>2241</v>
      </c>
      <c r="AJ138" s="467" t="s">
        <v>1244</v>
      </c>
      <c r="AK138" s="468" t="s">
        <v>1442</v>
      </c>
      <c r="AN138" s="557" t="s">
        <v>2289</v>
      </c>
      <c r="AO138" s="559">
        <v>0</v>
      </c>
      <c r="AP138" s="580" t="s">
        <v>2180</v>
      </c>
      <c r="AQ138" s="559"/>
      <c r="AR138" s="559"/>
      <c r="AS138" s="590" t="s">
        <v>2282</v>
      </c>
      <c r="AT138" s="595" t="b">
        <v>1</v>
      </c>
      <c r="AU138" s="36" t="s">
        <v>2372</v>
      </c>
    </row>
    <row r="139" spans="1:49" ht="68.25" hidden="1" customHeight="1">
      <c r="D139" s="61">
        <v>45355</v>
      </c>
      <c r="E139" s="244" t="s">
        <v>1184</v>
      </c>
      <c r="F139" s="111" t="s">
        <v>2685</v>
      </c>
      <c r="G139" s="209" t="s">
        <v>1443</v>
      </c>
      <c r="H139" s="187" t="s">
        <v>133</v>
      </c>
      <c r="I139" s="223" t="s">
        <v>926</v>
      </c>
      <c r="K139" s="209" t="s">
        <v>1096</v>
      </c>
      <c r="L139" s="223" t="s">
        <v>1074</v>
      </c>
      <c r="M139" s="167">
        <v>45348</v>
      </c>
      <c r="T139" s="111" t="s">
        <v>594</v>
      </c>
      <c r="V139" s="111" t="s">
        <v>2686</v>
      </c>
      <c r="AD139" s="111" t="str">
        <f>_xlfn.XLOOKUP(G139,'[1]ByteDance Fleet_Pivo (2)'!$E:$E,'[1]ByteDance Fleet_Pivo (2)'!$X:$X,,0)</f>
        <v>Invalid log</v>
      </c>
      <c r="AE139" s="612" t="s">
        <v>2683</v>
      </c>
      <c r="AF139" s="188" t="s">
        <v>1205</v>
      </c>
      <c r="AG139" s="243" t="s">
        <v>2158</v>
      </c>
      <c r="AH139" s="611" t="s">
        <v>2171</v>
      </c>
      <c r="AI139" s="609" t="s">
        <v>2687</v>
      </c>
      <c r="AJ139" s="471" t="s">
        <v>284</v>
      </c>
      <c r="AK139" s="468" t="s">
        <v>229</v>
      </c>
      <c r="AN139" s="559" t="e">
        <v>#N/A</v>
      </c>
      <c r="AO139" s="559" t="e">
        <v>#N/A</v>
      </c>
      <c r="AP139" s="559"/>
      <c r="AQ139" s="559"/>
      <c r="AR139" s="559"/>
      <c r="AS139" s="589" t="s">
        <v>284</v>
      </c>
      <c r="AT139" s="595" t="b">
        <v>0</v>
      </c>
      <c r="AU139" s="36" t="s">
        <v>2372</v>
      </c>
    </row>
    <row r="140" spans="1:49" ht="68.25" hidden="1" customHeight="1">
      <c r="B140" s="67"/>
      <c r="C140" s="106"/>
      <c r="D140" s="61">
        <v>45324</v>
      </c>
      <c r="E140" s="188" t="s">
        <v>146</v>
      </c>
      <c r="F140" s="219" t="s">
        <v>916</v>
      </c>
      <c r="G140" s="209" t="s">
        <v>1444</v>
      </c>
      <c r="H140" s="187" t="s">
        <v>133</v>
      </c>
      <c r="I140" s="223" t="s">
        <v>926</v>
      </c>
      <c r="K140" s="106" t="s">
        <v>664</v>
      </c>
      <c r="L140" s="224" t="s">
        <v>1445</v>
      </c>
      <c r="M140" s="167">
        <v>45318</v>
      </c>
      <c r="N140" s="60" t="s">
        <v>1405</v>
      </c>
      <c r="O140" s="65"/>
      <c r="P140" s="219" t="s">
        <v>982</v>
      </c>
      <c r="Q140" s="219"/>
      <c r="R140" s="106"/>
      <c r="S140" s="187"/>
      <c r="T140" s="111" t="s">
        <v>594</v>
      </c>
      <c r="U140" s="64" t="s">
        <v>1446</v>
      </c>
      <c r="V140" s="202"/>
      <c r="W140" s="188"/>
      <c r="X140" s="202"/>
      <c r="Y140" s="202"/>
      <c r="Z140" s="202"/>
      <c r="AA140" s="202"/>
      <c r="AB140" s="202"/>
      <c r="AC140" s="202"/>
      <c r="AD140" s="111" t="str">
        <f>_xlfn.XLOOKUP(G140,'[1]ByteDance Fleet_Pivo (2)'!$E:$E,'[1]ByteDance Fleet_Pivo (2)'!$X:$X,,0)</f>
        <v>Invalid log</v>
      </c>
      <c r="AE140" s="612" t="s">
        <v>1309</v>
      </c>
      <c r="AF140" s="28" t="s">
        <v>930</v>
      </c>
      <c r="AG140" s="243" t="s">
        <v>2163</v>
      </c>
      <c r="AH140" s="611" t="s">
        <v>1309</v>
      </c>
      <c r="AI140" s="609" t="s">
        <v>2688</v>
      </c>
      <c r="AJ140" s="482" t="s">
        <v>284</v>
      </c>
      <c r="AK140" s="480" t="s">
        <v>229</v>
      </c>
      <c r="AL140" s="202"/>
      <c r="AM140" s="202"/>
      <c r="AN140" s="559" t="e">
        <v>#N/A</v>
      </c>
      <c r="AO140" s="559" t="e">
        <v>#N/A</v>
      </c>
      <c r="AP140" s="431"/>
      <c r="AQ140" s="431"/>
      <c r="AR140" s="559"/>
      <c r="AS140" s="589" t="s">
        <v>284</v>
      </c>
      <c r="AT140" s="595" t="b">
        <v>0</v>
      </c>
      <c r="AU140" s="36" t="s">
        <v>2293</v>
      </c>
    </row>
    <row r="141" spans="1:49" s="255" customFormat="1" ht="68.25" hidden="1" customHeight="1" thickBot="1">
      <c r="B141" s="277"/>
      <c r="C141" s="278"/>
      <c r="D141" s="279">
        <v>45324</v>
      </c>
      <c r="E141" s="280" t="s">
        <v>146</v>
      </c>
      <c r="F141" s="281" t="s">
        <v>1447</v>
      </c>
      <c r="G141" s="209" t="s">
        <v>1448</v>
      </c>
      <c r="H141" s="282" t="s">
        <v>133</v>
      </c>
      <c r="I141" s="283"/>
      <c r="J141" s="280"/>
      <c r="K141" s="278" t="s">
        <v>361</v>
      </c>
      <c r="L141" s="284"/>
      <c r="M141" s="285">
        <v>45318</v>
      </c>
      <c r="N141" s="286" t="s">
        <v>338</v>
      </c>
      <c r="O141" s="283"/>
      <c r="P141" s="281" t="s">
        <v>1135</v>
      </c>
      <c r="Q141" s="287" t="s">
        <v>1449</v>
      </c>
      <c r="R141" s="278" t="s">
        <v>1450</v>
      </c>
      <c r="S141" s="282"/>
      <c r="T141" s="255" t="s">
        <v>558</v>
      </c>
      <c r="U141" s="288" t="s">
        <v>1451</v>
      </c>
      <c r="V141" s="289" t="s">
        <v>1452</v>
      </c>
      <c r="W141" s="280" t="s">
        <v>81</v>
      </c>
      <c r="X141" s="289" t="s">
        <v>584</v>
      </c>
      <c r="Y141" s="289" t="s">
        <v>1453</v>
      </c>
      <c r="Z141" s="289"/>
      <c r="AA141" s="289"/>
      <c r="AB141" s="289"/>
      <c r="AC141" s="289"/>
      <c r="AD141" s="111" t="str">
        <f>_xlfn.XLOOKUP(G141,'[1]ByteDance Fleet_Pivo (2)'!$E:$E,'[1]ByteDance Fleet_Pivo (2)'!$X:$X,,0)</f>
        <v>DPM Random</v>
      </c>
      <c r="AE141" s="585" t="s">
        <v>1686</v>
      </c>
      <c r="AF141" s="290" t="s">
        <v>1454</v>
      </c>
      <c r="AG141" s="280" t="s">
        <v>2158</v>
      </c>
      <c r="AH141" s="378" t="s">
        <v>2144</v>
      </c>
      <c r="AI141" s="389" t="s">
        <v>1454</v>
      </c>
      <c r="AJ141" s="488" t="s">
        <v>1080</v>
      </c>
      <c r="AK141" s="489" t="s">
        <v>1385</v>
      </c>
      <c r="AL141" s="289"/>
      <c r="AM141" s="289"/>
      <c r="AN141" s="557" t="s">
        <v>2290</v>
      </c>
      <c r="AO141" s="559">
        <v>0</v>
      </c>
      <c r="AP141" s="571" t="s">
        <v>2302</v>
      </c>
      <c r="AQ141" s="571"/>
      <c r="AR141" s="572"/>
      <c r="AS141" s="590" t="s">
        <v>2282</v>
      </c>
      <c r="AT141" s="595" t="b">
        <v>0</v>
      </c>
      <c r="AU141" s="36" t="s">
        <v>2361</v>
      </c>
      <c r="AV141" s="603" t="s">
        <v>2657</v>
      </c>
    </row>
    <row r="142" spans="1:49" ht="68.25" hidden="1" customHeight="1" thickTop="1" thickBot="1">
      <c r="A142" s="67"/>
      <c r="B142" s="301" t="s">
        <v>1455</v>
      </c>
      <c r="C142" s="274" t="s">
        <v>1456</v>
      </c>
      <c r="D142" s="61">
        <v>44999</v>
      </c>
      <c r="E142" s="106" t="s">
        <v>146</v>
      </c>
      <c r="F142" s="219" t="s">
        <v>1457</v>
      </c>
      <c r="G142" s="209" t="s">
        <v>1458</v>
      </c>
      <c r="H142" s="187" t="s">
        <v>133</v>
      </c>
      <c r="I142" s="65"/>
      <c r="J142" s="188"/>
      <c r="K142" s="106" t="s">
        <v>361</v>
      </c>
      <c r="L142" s="67" t="s">
        <v>1459</v>
      </c>
      <c r="M142" s="275">
        <v>45355</v>
      </c>
      <c r="N142" s="67" t="s">
        <v>338</v>
      </c>
      <c r="O142" s="65"/>
      <c r="P142" s="210" t="s">
        <v>1460</v>
      </c>
      <c r="Q142" s="210" t="s">
        <v>1461</v>
      </c>
      <c r="R142" s="106"/>
      <c r="S142" s="187" t="s">
        <v>557</v>
      </c>
      <c r="T142" s="106" t="s">
        <v>340</v>
      </c>
      <c r="U142" s="66" t="s">
        <v>1462</v>
      </c>
      <c r="V142" s="203" t="s">
        <v>1463</v>
      </c>
      <c r="W142" s="202"/>
      <c r="X142" s="202"/>
      <c r="Y142" s="202"/>
      <c r="Z142" s="202"/>
      <c r="AA142" s="202"/>
      <c r="AB142" s="202"/>
      <c r="AC142" s="203" t="s">
        <v>1464</v>
      </c>
      <c r="AD142" s="111" t="str">
        <f>_xlfn.XLOOKUP(G142,'[1]ByteDance Fleet_Pivo (2)'!$E:$E,'[1]ByteDance Fleet_Pivo (2)'!$X:$X,,0)</f>
        <v xml:space="preserve">Bystander
</v>
      </c>
      <c r="AE142" s="111" t="s">
        <v>2230</v>
      </c>
      <c r="AF142" s="203" t="s">
        <v>1465</v>
      </c>
      <c r="AG142" s="202" t="s">
        <v>2158</v>
      </c>
      <c r="AH142" s="298" t="s">
        <v>2173</v>
      </c>
      <c r="AI142" s="111" t="s">
        <v>2224</v>
      </c>
      <c r="AJ142" s="490" t="s">
        <v>1080</v>
      </c>
      <c r="AK142" s="491" t="s">
        <v>229</v>
      </c>
      <c r="AL142" s="202"/>
      <c r="AM142" s="202"/>
      <c r="AN142" s="562" t="s">
        <v>2308</v>
      </c>
      <c r="AO142" s="559" t="s">
        <v>2312</v>
      </c>
      <c r="AP142" s="431"/>
      <c r="AQ142" s="431"/>
      <c r="AR142" s="559"/>
      <c r="AS142" s="587" t="s">
        <v>2286</v>
      </c>
      <c r="AT142" s="595" t="b">
        <v>1</v>
      </c>
      <c r="AU142" s="36" t="s">
        <v>2361</v>
      </c>
    </row>
    <row r="143" spans="1:49" ht="68.25" hidden="1" customHeight="1" thickTop="1" thickBot="1">
      <c r="A143" s="67"/>
      <c r="B143" s="301" t="s">
        <v>1455</v>
      </c>
      <c r="C143" s="274" t="s">
        <v>1456</v>
      </c>
      <c r="D143" s="61">
        <v>44999</v>
      </c>
      <c r="E143" s="106" t="s">
        <v>146</v>
      </c>
      <c r="F143" s="219" t="s">
        <v>1466</v>
      </c>
      <c r="G143" s="209" t="s">
        <v>1458</v>
      </c>
      <c r="H143" s="187" t="s">
        <v>133</v>
      </c>
      <c r="I143" s="65"/>
      <c r="J143" s="188"/>
      <c r="K143" s="106" t="s">
        <v>361</v>
      </c>
      <c r="L143" s="67" t="s">
        <v>1467</v>
      </c>
      <c r="M143" s="275">
        <v>45362</v>
      </c>
      <c r="N143" s="67" t="s">
        <v>338</v>
      </c>
      <c r="O143" s="65"/>
      <c r="P143" s="210" t="s">
        <v>1468</v>
      </c>
      <c r="Q143" s="111" t="s">
        <v>1469</v>
      </c>
      <c r="S143" s="111" t="s">
        <v>557</v>
      </c>
      <c r="T143" s="111" t="s">
        <v>340</v>
      </c>
      <c r="U143" s="111" t="s">
        <v>1470</v>
      </c>
      <c r="V143" s="111" t="s">
        <v>1471</v>
      </c>
      <c r="W143" s="202"/>
      <c r="X143" s="202"/>
      <c r="Y143" s="202"/>
      <c r="Z143" s="202"/>
      <c r="AA143" s="202"/>
      <c r="AB143" s="202"/>
      <c r="AC143" s="111" t="s">
        <v>1472</v>
      </c>
      <c r="AD143" s="111" t="str">
        <f>_xlfn.XLOOKUP(G143,'[1]ByteDance Fleet_Pivo (2)'!$E:$E,'[1]ByteDance Fleet_Pivo (2)'!$X:$X,,0)</f>
        <v xml:space="preserve">Bystander
</v>
      </c>
      <c r="AE143" s="111" t="s">
        <v>2230</v>
      </c>
      <c r="AF143" s="203" t="s">
        <v>1465</v>
      </c>
      <c r="AG143" s="202" t="s">
        <v>2158</v>
      </c>
      <c r="AH143" s="298" t="s">
        <v>2173</v>
      </c>
      <c r="AI143" s="298" t="s">
        <v>2224</v>
      </c>
      <c r="AJ143" s="481" t="s">
        <v>1080</v>
      </c>
      <c r="AK143" s="480" t="s">
        <v>229</v>
      </c>
      <c r="AL143" s="202"/>
      <c r="AM143" s="202"/>
      <c r="AN143" s="562" t="s">
        <v>2308</v>
      </c>
      <c r="AO143" s="559" t="s">
        <v>2312</v>
      </c>
      <c r="AP143" s="431"/>
      <c r="AQ143" s="431"/>
      <c r="AR143" s="559"/>
      <c r="AS143" s="587" t="s">
        <v>2286</v>
      </c>
      <c r="AT143" s="595" t="b">
        <v>1</v>
      </c>
      <c r="AU143" s="36" t="s">
        <v>2361</v>
      </c>
    </row>
    <row r="144" spans="1:49" ht="68.25" hidden="1" customHeight="1">
      <c r="A144" s="67"/>
      <c r="B144" s="106"/>
      <c r="C144" s="274" t="s">
        <v>1456</v>
      </c>
      <c r="D144" s="61">
        <v>44999</v>
      </c>
      <c r="E144" s="106" t="s">
        <v>146</v>
      </c>
      <c r="F144" s="219"/>
      <c r="G144" s="209" t="s">
        <v>1473</v>
      </c>
      <c r="H144" s="187" t="s">
        <v>133</v>
      </c>
      <c r="I144" s="65"/>
      <c r="J144" s="188"/>
      <c r="K144" s="106" t="s">
        <v>948</v>
      </c>
      <c r="L144" s="67" t="s">
        <v>1474</v>
      </c>
      <c r="M144" s="275">
        <v>45354</v>
      </c>
      <c r="N144" s="67" t="s">
        <v>1475</v>
      </c>
      <c r="O144" s="65"/>
      <c r="P144" s="210" t="s">
        <v>1476</v>
      </c>
      <c r="Q144" s="111" t="s">
        <v>1477</v>
      </c>
      <c r="T144" s="111" t="s">
        <v>340</v>
      </c>
      <c r="U144" s="111" t="s">
        <v>1478</v>
      </c>
      <c r="V144" s="111" t="s">
        <v>1479</v>
      </c>
      <c r="W144" s="111" t="s">
        <v>81</v>
      </c>
      <c r="Y144" s="111" t="s">
        <v>1480</v>
      </c>
      <c r="AC144" s="111" t="s">
        <v>1481</v>
      </c>
      <c r="AD144" s="111" t="str">
        <f>_xlfn.XLOOKUP(G144,'[1]ByteDance Fleet_Pivo (2)'!$E:$E,'[1]ByteDance Fleet_Pivo (2)'!$X:$X,,0)</f>
        <v>Memory.IMC</v>
      </c>
      <c r="AE144" s="114" t="s">
        <v>2247</v>
      </c>
      <c r="AF144" s="41" t="s">
        <v>1482</v>
      </c>
      <c r="AG144" s="111" t="s">
        <v>2158</v>
      </c>
      <c r="AH144" s="298" t="s">
        <v>2171</v>
      </c>
      <c r="AI144" s="298" t="s">
        <v>2208</v>
      </c>
      <c r="AJ144" s="469" t="s">
        <v>1244</v>
      </c>
      <c r="AK144" s="468" t="s">
        <v>229</v>
      </c>
      <c r="AN144" s="560" t="s">
        <v>2289</v>
      </c>
      <c r="AO144" s="559">
        <v>0</v>
      </c>
      <c r="AP144" s="559"/>
      <c r="AQ144" s="559"/>
      <c r="AR144" s="559"/>
      <c r="AS144" s="587" t="s">
        <v>2286</v>
      </c>
      <c r="AT144" s="595" t="b">
        <v>1</v>
      </c>
      <c r="AU144" s="36" t="s">
        <v>2289</v>
      </c>
    </row>
    <row r="145" spans="1:49" ht="68.25" hidden="1" customHeight="1">
      <c r="A145" s="67"/>
      <c r="B145" s="106"/>
      <c r="C145" s="274" t="s">
        <v>1456</v>
      </c>
      <c r="D145" s="61">
        <v>44999</v>
      </c>
      <c r="E145" s="106" t="s">
        <v>146</v>
      </c>
      <c r="F145" s="210" t="s">
        <v>2643</v>
      </c>
      <c r="G145" s="209" t="s">
        <v>1484</v>
      </c>
      <c r="H145" s="187" t="s">
        <v>133</v>
      </c>
      <c r="I145" s="65"/>
      <c r="J145" s="188"/>
      <c r="K145" s="106" t="s">
        <v>664</v>
      </c>
      <c r="L145" s="67" t="s">
        <v>1485</v>
      </c>
      <c r="M145" s="275">
        <v>45358</v>
      </c>
      <c r="N145" s="67" t="s">
        <v>1180</v>
      </c>
      <c r="O145" s="65"/>
      <c r="P145" s="219" t="s">
        <v>406</v>
      </c>
      <c r="Q145" s="111" t="s">
        <v>1486</v>
      </c>
      <c r="S145" s="111" t="e">
        <v>#N/A</v>
      </c>
      <c r="T145" s="111" t="s">
        <v>340</v>
      </c>
      <c r="V145" s="111" t="s">
        <v>1487</v>
      </c>
      <c r="W145" s="111" t="s">
        <v>81</v>
      </c>
      <c r="Y145" s="111" t="s">
        <v>1488</v>
      </c>
      <c r="AD145" s="111" t="str">
        <f>_xlfn.XLOOKUP(G145,'[1]ByteDance Fleet_Pivo (2)'!$E:$E,'[1]ByteDance Fleet_Pivo (2)'!$X:$X,,0)</f>
        <v>DPM Exposure</v>
      </c>
      <c r="AE145" s="114" t="s">
        <v>312</v>
      </c>
      <c r="AG145" s="111" t="s">
        <v>2158</v>
      </c>
      <c r="AH145" s="298" t="s">
        <v>2199</v>
      </c>
      <c r="AI145" s="298" t="s">
        <v>2187</v>
      </c>
      <c r="AJ145" s="469" t="s">
        <v>156</v>
      </c>
      <c r="AK145" s="468" t="s">
        <v>229</v>
      </c>
      <c r="AN145" s="560" t="s">
        <v>2283</v>
      </c>
      <c r="AO145" s="560" t="s">
        <v>2312</v>
      </c>
      <c r="AP145" s="559"/>
      <c r="AQ145" s="559" t="s">
        <v>2298</v>
      </c>
      <c r="AR145" s="559"/>
      <c r="AS145" s="587" t="s">
        <v>2286</v>
      </c>
      <c r="AT145" s="595" t="b">
        <v>1</v>
      </c>
      <c r="AU145" s="36" t="s">
        <v>2372</v>
      </c>
    </row>
    <row r="146" spans="1:49" ht="68.25" hidden="1" customHeight="1">
      <c r="A146" s="67"/>
      <c r="B146" s="301" t="s">
        <v>1455</v>
      </c>
      <c r="C146" s="274" t="s">
        <v>1456</v>
      </c>
      <c r="D146" s="61">
        <v>44999</v>
      </c>
      <c r="E146" s="106" t="s">
        <v>146</v>
      </c>
      <c r="F146" s="210" t="s">
        <v>2644</v>
      </c>
      <c r="G146" s="209" t="s">
        <v>1490</v>
      </c>
      <c r="H146" s="187" t="s">
        <v>133</v>
      </c>
      <c r="I146" s="65"/>
      <c r="J146" s="188"/>
      <c r="K146" s="106" t="s">
        <v>361</v>
      </c>
      <c r="L146" s="67" t="s">
        <v>1491</v>
      </c>
      <c r="M146" s="275">
        <v>45356</v>
      </c>
      <c r="N146" s="67" t="s">
        <v>1492</v>
      </c>
      <c r="O146" s="65"/>
      <c r="P146" s="210" t="s">
        <v>1493</v>
      </c>
      <c r="Q146" s="111" t="s">
        <v>1494</v>
      </c>
      <c r="S146" s="111" t="e">
        <v>#N/A</v>
      </c>
      <c r="T146" s="111" t="s">
        <v>340</v>
      </c>
      <c r="U146" s="111" t="s">
        <v>1495</v>
      </c>
      <c r="V146" s="111" t="s">
        <v>1496</v>
      </c>
      <c r="W146" s="111" t="s">
        <v>65</v>
      </c>
      <c r="Y146" s="111" t="s">
        <v>1497</v>
      </c>
      <c r="AC146" s="111" t="s">
        <v>1498</v>
      </c>
      <c r="AD146" s="111" t="str">
        <f>_xlfn.XLOOKUP(G146,'[1]ByteDance Fleet_Pivo (2)'!$E:$E,'[1]ByteDance Fleet_Pivo (2)'!$X:$X,,0)</f>
        <v>DPM Random</v>
      </c>
      <c r="AE146" s="114" t="s">
        <v>1686</v>
      </c>
      <c r="AF146" s="41" t="s">
        <v>1499</v>
      </c>
      <c r="AG146" s="111" t="s">
        <v>2158</v>
      </c>
      <c r="AH146" s="298" t="s">
        <v>2170</v>
      </c>
      <c r="AI146" s="298" t="s">
        <v>2239</v>
      </c>
      <c r="AJ146" s="467" t="s">
        <v>156</v>
      </c>
      <c r="AK146" s="468" t="s">
        <v>1500</v>
      </c>
      <c r="AN146" s="560" t="s">
        <v>2283</v>
      </c>
      <c r="AO146" s="560" t="s">
        <v>2315</v>
      </c>
      <c r="AP146" s="559"/>
      <c r="AQ146" s="559" t="s">
        <v>2316</v>
      </c>
      <c r="AR146" s="559"/>
      <c r="AS146" s="587" t="s">
        <v>2286</v>
      </c>
      <c r="AT146" s="595" t="b">
        <v>1</v>
      </c>
      <c r="AU146" s="36" t="s">
        <v>2372</v>
      </c>
    </row>
    <row r="147" spans="1:49" ht="68.25" hidden="1" customHeight="1">
      <c r="A147" s="67"/>
      <c r="B147" s="106"/>
      <c r="C147" s="274" t="s">
        <v>1456</v>
      </c>
      <c r="D147" s="61">
        <v>44999</v>
      </c>
      <c r="E147" s="106" t="s">
        <v>146</v>
      </c>
      <c r="F147" s="219"/>
      <c r="G147" s="209" t="s">
        <v>1501</v>
      </c>
      <c r="H147" s="187" t="s">
        <v>133</v>
      </c>
      <c r="I147" s="65"/>
      <c r="J147" s="188"/>
      <c r="K147" s="106" t="s">
        <v>361</v>
      </c>
      <c r="L147" s="67" t="s">
        <v>1502</v>
      </c>
      <c r="M147" s="275">
        <v>45362</v>
      </c>
      <c r="N147" s="67" t="s">
        <v>950</v>
      </c>
      <c r="O147" s="65"/>
      <c r="P147" s="219" t="s">
        <v>406</v>
      </c>
      <c r="S147" s="111" t="e">
        <v>#N/A</v>
      </c>
      <c r="T147" s="111" t="s">
        <v>340</v>
      </c>
      <c r="AD147" s="111" t="str">
        <f>_xlfn.XLOOKUP(G147,'[1]ByteDance Fleet_Pivo (2)'!$E:$E,'[1]ByteDance Fleet_Pivo (2)'!$X:$X,,0)</f>
        <v>Invalid log</v>
      </c>
      <c r="AE147" s="114" t="s">
        <v>406</v>
      </c>
      <c r="AG147" s="111" t="s">
        <v>2166</v>
      </c>
      <c r="AH147" s="298" t="s">
        <v>2168</v>
      </c>
      <c r="AI147" s="298" t="s">
        <v>1205</v>
      </c>
      <c r="AJ147" s="471" t="s">
        <v>284</v>
      </c>
      <c r="AK147" s="468" t="s">
        <v>229</v>
      </c>
      <c r="AN147" s="559" t="e">
        <v>#N/A</v>
      </c>
      <c r="AO147" s="559" t="e">
        <v>#N/A</v>
      </c>
      <c r="AP147" s="559"/>
      <c r="AQ147" s="559"/>
      <c r="AR147" s="559"/>
      <c r="AS147" s="589" t="s">
        <v>284</v>
      </c>
      <c r="AT147" s="595" t="b">
        <v>0</v>
      </c>
      <c r="AU147" s="36"/>
    </row>
    <row r="148" spans="1:49" ht="68.25" hidden="1" customHeight="1">
      <c r="A148" s="67"/>
      <c r="B148" s="106"/>
      <c r="C148" s="274" t="s">
        <v>1456</v>
      </c>
      <c r="D148" s="61">
        <v>44999</v>
      </c>
      <c r="E148" s="106" t="s">
        <v>146</v>
      </c>
      <c r="F148" s="219"/>
      <c r="G148" s="209" t="s">
        <v>1503</v>
      </c>
      <c r="H148" s="187" t="s">
        <v>133</v>
      </c>
      <c r="I148" s="65"/>
      <c r="J148" s="188"/>
      <c r="K148" s="106" t="s">
        <v>948</v>
      </c>
      <c r="L148" s="67" t="s">
        <v>1504</v>
      </c>
      <c r="M148" s="275">
        <v>45360</v>
      </c>
      <c r="N148" s="67" t="s">
        <v>1475</v>
      </c>
      <c r="O148" s="65"/>
      <c r="P148" s="219" t="s">
        <v>930</v>
      </c>
      <c r="T148" s="111" t="s">
        <v>340</v>
      </c>
      <c r="AC148" s="111" t="s">
        <v>1505</v>
      </c>
      <c r="AD148" s="111" t="str">
        <f>_xlfn.XLOOKUP(G148,'[1]ByteDance Fleet_Pivo (2)'!$E:$E,'[1]ByteDance Fleet_Pivo (2)'!$X:$X,,0)</f>
        <v>Invalid log</v>
      </c>
      <c r="AE148" s="114" t="s">
        <v>406</v>
      </c>
      <c r="AG148" s="111" t="s">
        <v>2166</v>
      </c>
      <c r="AH148" s="298" t="s">
        <v>2168</v>
      </c>
      <c r="AI148" s="298" t="s">
        <v>1205</v>
      </c>
      <c r="AJ148" s="471" t="s">
        <v>284</v>
      </c>
      <c r="AK148" s="468" t="s">
        <v>229</v>
      </c>
      <c r="AN148" s="559" t="e">
        <v>#N/A</v>
      </c>
      <c r="AO148" s="559" t="e">
        <v>#N/A</v>
      </c>
      <c r="AP148" s="559"/>
      <c r="AQ148" s="559"/>
      <c r="AR148" s="559"/>
      <c r="AS148" s="589" t="s">
        <v>284</v>
      </c>
      <c r="AT148" s="595" t="b">
        <v>0</v>
      </c>
      <c r="AU148" s="36"/>
    </row>
    <row r="149" spans="1:49" ht="68.25" hidden="1" customHeight="1">
      <c r="A149" s="208" t="s">
        <v>904</v>
      </c>
      <c r="B149" s="106"/>
      <c r="C149" s="274" t="s">
        <v>1456</v>
      </c>
      <c r="D149" s="61">
        <v>44989</v>
      </c>
      <c r="E149" s="106" t="s">
        <v>146</v>
      </c>
      <c r="F149" s="219" t="s">
        <v>1506</v>
      </c>
      <c r="G149" s="209" t="s">
        <v>1507</v>
      </c>
      <c r="H149" s="187" t="s">
        <v>133</v>
      </c>
      <c r="I149" s="65"/>
      <c r="J149" s="188"/>
      <c r="K149" s="106" t="s">
        <v>1508</v>
      </c>
      <c r="L149" s="67" t="s">
        <v>1509</v>
      </c>
      <c r="M149" s="275">
        <v>45350</v>
      </c>
      <c r="N149" s="67" t="s">
        <v>1510</v>
      </c>
      <c r="O149" s="65"/>
      <c r="P149" s="219" t="s">
        <v>930</v>
      </c>
      <c r="T149" s="111" t="s">
        <v>340</v>
      </c>
      <c r="AD149" s="111" t="str">
        <f>_xlfn.XLOOKUP(G149,'[1]ByteDance Fleet_Pivo (2)'!$E:$E,'[1]ByteDance Fleet_Pivo (2)'!$X:$X,,0)</f>
        <v>Invalid log</v>
      </c>
      <c r="AE149" s="233" t="s">
        <v>312</v>
      </c>
      <c r="AG149" s="111" t="s">
        <v>2158</v>
      </c>
      <c r="AH149" s="298" t="s">
        <v>2173</v>
      </c>
      <c r="AI149" s="298" t="s">
        <v>2639</v>
      </c>
      <c r="AJ149" s="471" t="s">
        <v>284</v>
      </c>
      <c r="AK149" s="468" t="s">
        <v>229</v>
      </c>
      <c r="AN149" s="557" t="s">
        <v>2279</v>
      </c>
      <c r="AO149" s="560" t="s">
        <v>2312</v>
      </c>
      <c r="AP149" s="559"/>
      <c r="AQ149" s="559" t="s">
        <v>2304</v>
      </c>
      <c r="AR149" s="559"/>
      <c r="AS149" s="587" t="s">
        <v>2286</v>
      </c>
      <c r="AT149" s="595" t="b">
        <v>1</v>
      </c>
      <c r="AU149" s="36" t="s">
        <v>2372</v>
      </c>
    </row>
    <row r="150" spans="1:49" ht="68.25" hidden="1" customHeight="1">
      <c r="A150" s="67" t="s">
        <v>1511</v>
      </c>
      <c r="B150" s="106"/>
      <c r="C150" s="274" t="s">
        <v>1456</v>
      </c>
      <c r="D150" s="61">
        <v>44989</v>
      </c>
      <c r="E150" s="106" t="s">
        <v>146</v>
      </c>
      <c r="F150" s="219"/>
      <c r="G150" s="209" t="s">
        <v>1512</v>
      </c>
      <c r="H150" s="187" t="s">
        <v>133</v>
      </c>
      <c r="I150" s="65"/>
      <c r="J150" s="188"/>
      <c r="K150" s="106" t="s">
        <v>948</v>
      </c>
      <c r="L150" s="67" t="s">
        <v>1513</v>
      </c>
      <c r="M150" s="275">
        <v>45350</v>
      </c>
      <c r="N150" s="67" t="s">
        <v>1475</v>
      </c>
      <c r="O150" s="65"/>
      <c r="P150" s="210" t="s">
        <v>1514</v>
      </c>
      <c r="Q150" s="111" t="s">
        <v>1515</v>
      </c>
      <c r="T150" s="111" t="s">
        <v>340</v>
      </c>
      <c r="V150" s="111" t="s">
        <v>1516</v>
      </c>
      <c r="W150" s="111" t="s">
        <v>1517</v>
      </c>
      <c r="AC150" s="111" t="s">
        <v>1514</v>
      </c>
      <c r="AD150" s="111" t="str">
        <f>_xlfn.XLOOKUP(G150,'[1]ByteDance Fleet_Pivo (2)'!$E:$E,'[1]ByteDance Fleet_Pivo (2)'!$X:$X,,0)</f>
        <v>DPM Exposure</v>
      </c>
      <c r="AE150" s="114" t="s">
        <v>312</v>
      </c>
      <c r="AF150" s="41" t="s">
        <v>1518</v>
      </c>
      <c r="AG150" s="111" t="s">
        <v>2158</v>
      </c>
      <c r="AH150" s="298" t="s">
        <v>2173</v>
      </c>
      <c r="AI150" s="298" t="s">
        <v>2196</v>
      </c>
      <c r="AJ150" s="469" t="s">
        <v>156</v>
      </c>
      <c r="AK150" s="468" t="s">
        <v>229</v>
      </c>
      <c r="AN150" s="560" t="s">
        <v>2283</v>
      </c>
      <c r="AO150" s="560" t="s">
        <v>2312</v>
      </c>
      <c r="AP150" s="559"/>
      <c r="AQ150" s="559" t="s">
        <v>2298</v>
      </c>
      <c r="AR150" s="559"/>
      <c r="AS150" s="587" t="s">
        <v>2286</v>
      </c>
      <c r="AT150" s="595" t="b">
        <v>1</v>
      </c>
      <c r="AU150" s="36" t="s">
        <v>2372</v>
      </c>
    </row>
    <row r="151" spans="1:49" ht="68.25" hidden="1" customHeight="1">
      <c r="B151" s="67" t="s">
        <v>1135</v>
      </c>
      <c r="C151" s="274" t="s">
        <v>1456</v>
      </c>
      <c r="D151" s="61">
        <v>44989</v>
      </c>
      <c r="E151" s="106" t="s">
        <v>146</v>
      </c>
      <c r="F151" s="219"/>
      <c r="G151" s="209" t="s">
        <v>1519</v>
      </c>
      <c r="H151" s="187" t="s">
        <v>133</v>
      </c>
      <c r="I151" s="65"/>
      <c r="J151" s="188"/>
      <c r="K151" s="106" t="s">
        <v>897</v>
      </c>
      <c r="L151" s="67" t="s">
        <v>1520</v>
      </c>
      <c r="M151" s="275">
        <v>45349</v>
      </c>
      <c r="N151" s="67" t="s">
        <v>1521</v>
      </c>
      <c r="O151" s="65"/>
      <c r="P151" s="219" t="s">
        <v>1522</v>
      </c>
      <c r="Q151" s="111" t="s">
        <v>91</v>
      </c>
      <c r="T151" s="111" t="s">
        <v>594</v>
      </c>
      <c r="U151" s="111" t="s">
        <v>1523</v>
      </c>
      <c r="V151" s="111" t="s">
        <v>91</v>
      </c>
      <c r="AD151" s="111" t="str">
        <f>_xlfn.XLOOKUP(G151,'[1]ByteDance Fleet_Pivo (2)'!$E:$E,'[1]ByteDance Fleet_Pivo (2)'!$X:$X,,0)</f>
        <v>Invalid log</v>
      </c>
      <c r="AE151" s="114" t="s">
        <v>406</v>
      </c>
      <c r="AG151" s="111" t="s">
        <v>2166</v>
      </c>
      <c r="AH151" s="298" t="s">
        <v>2168</v>
      </c>
      <c r="AI151" s="298" t="s">
        <v>1205</v>
      </c>
      <c r="AJ151" s="471" t="s">
        <v>284</v>
      </c>
      <c r="AK151" s="468" t="s">
        <v>229</v>
      </c>
      <c r="AN151" s="559" t="e">
        <v>#N/A</v>
      </c>
      <c r="AO151" s="559" t="e">
        <v>#N/A</v>
      </c>
      <c r="AP151" s="559"/>
      <c r="AQ151" s="559"/>
      <c r="AR151" s="559"/>
      <c r="AS151" s="589" t="s">
        <v>284</v>
      </c>
      <c r="AT151" s="595" t="b">
        <v>0</v>
      </c>
      <c r="AU151" s="36" t="s">
        <v>2361</v>
      </c>
    </row>
    <row r="152" spans="1:49" ht="68.25" hidden="1" customHeight="1">
      <c r="B152" s="208" t="s">
        <v>904</v>
      </c>
      <c r="C152" s="274" t="s">
        <v>1456</v>
      </c>
      <c r="D152" s="61">
        <v>44989</v>
      </c>
      <c r="E152" s="106" t="s">
        <v>146</v>
      </c>
      <c r="F152" s="219" t="s">
        <v>1524</v>
      </c>
      <c r="G152" s="209" t="s">
        <v>1525</v>
      </c>
      <c r="H152" s="187" t="s">
        <v>133</v>
      </c>
      <c r="I152" s="65"/>
      <c r="J152" s="188"/>
      <c r="K152" s="106" t="s">
        <v>897</v>
      </c>
      <c r="L152" s="67" t="s">
        <v>1526</v>
      </c>
      <c r="M152" s="275">
        <v>45321</v>
      </c>
      <c r="N152" s="67" t="s">
        <v>1527</v>
      </c>
      <c r="O152" s="65"/>
      <c r="P152" s="210" t="s">
        <v>1528</v>
      </c>
      <c r="T152" s="111" t="s">
        <v>594</v>
      </c>
      <c r="U152" s="111" t="s">
        <v>1529</v>
      </c>
      <c r="V152" s="111" t="s">
        <v>1530</v>
      </c>
      <c r="W152" s="201" t="s">
        <v>65</v>
      </c>
      <c r="AD152" s="111" t="str">
        <f>_xlfn.XLOOKUP(G152,'[1]ByteDance Fleet_Pivo (2)'!$E:$E,'[1]ByteDance Fleet_Pivo (2)'!$X:$X,,0)</f>
        <v>DPM Exposure</v>
      </c>
      <c r="AE152" s="114" t="s">
        <v>312</v>
      </c>
      <c r="AF152" s="41" t="s">
        <v>2147</v>
      </c>
      <c r="AG152" s="111" t="s">
        <v>2158</v>
      </c>
      <c r="AH152" s="298" t="s">
        <v>2160</v>
      </c>
      <c r="AI152" s="298" t="s">
        <v>2202</v>
      </c>
      <c r="AJ152" s="469" t="s">
        <v>156</v>
      </c>
      <c r="AK152" s="468" t="s">
        <v>1531</v>
      </c>
      <c r="AN152" s="560" t="s">
        <v>2283</v>
      </c>
      <c r="AO152" s="560" t="s">
        <v>2284</v>
      </c>
      <c r="AP152" s="559"/>
      <c r="AQ152" s="559" t="s">
        <v>2285</v>
      </c>
      <c r="AR152" s="559"/>
      <c r="AS152" s="587" t="s">
        <v>2286</v>
      </c>
      <c r="AT152" s="595" t="b">
        <v>1</v>
      </c>
      <c r="AU152" s="36" t="s">
        <v>2372</v>
      </c>
    </row>
    <row r="153" spans="1:49" ht="68.25" hidden="1" customHeight="1">
      <c r="A153" s="188"/>
      <c r="B153" s="67"/>
      <c r="C153" s="276"/>
      <c r="D153" s="204">
        <v>45362</v>
      </c>
      <c r="E153" s="65" t="s">
        <v>59</v>
      </c>
      <c r="F153" s="205"/>
      <c r="G153" s="209" t="s">
        <v>1532</v>
      </c>
      <c r="H153" s="187" t="s">
        <v>133</v>
      </c>
      <c r="I153" s="188" t="s">
        <v>1533</v>
      </c>
      <c r="J153" s="187" t="s">
        <v>1534</v>
      </c>
      <c r="K153" s="187"/>
      <c r="L153" s="187" t="s">
        <v>1535</v>
      </c>
      <c r="M153" s="187"/>
      <c r="N153" s="188" t="s">
        <v>1536</v>
      </c>
      <c r="O153" s="187"/>
      <c r="P153" s="111" t="s">
        <v>1537</v>
      </c>
      <c r="Q153" s="111" t="s">
        <v>1538</v>
      </c>
      <c r="S153" s="111" t="e">
        <v>#N/A</v>
      </c>
      <c r="T153" s="111" t="s">
        <v>594</v>
      </c>
      <c r="U153" s="111" t="s">
        <v>1539</v>
      </c>
      <c r="AD153" s="111" t="str">
        <f>_xlfn.XLOOKUP(G153,'[1]ByteDance Fleet_Pivo (2)'!$E:$E,'[1]ByteDance Fleet_Pivo (2)'!$X:$X,,0)</f>
        <v>Thermal/Power</v>
      </c>
      <c r="AE153" s="114" t="s">
        <v>2169</v>
      </c>
      <c r="AF153" s="41" t="s">
        <v>2148</v>
      </c>
      <c r="AG153" s="114" t="s">
        <v>2169</v>
      </c>
      <c r="AH153" s="298" t="s">
        <v>2139</v>
      </c>
      <c r="AI153" s="433" t="s">
        <v>2195</v>
      </c>
      <c r="AJ153" s="492" t="s">
        <v>978</v>
      </c>
      <c r="AK153" s="468" t="s">
        <v>1540</v>
      </c>
      <c r="AN153" s="559" t="e">
        <v>#N/A</v>
      </c>
      <c r="AO153" s="559" t="e">
        <v>#N/A</v>
      </c>
      <c r="AP153" s="559"/>
      <c r="AQ153" s="559"/>
      <c r="AR153" s="559"/>
      <c r="AS153" s="588" t="s">
        <v>169</v>
      </c>
      <c r="AT153" s="595" t="b">
        <v>0</v>
      </c>
      <c r="AU153" s="36" t="s">
        <v>2361</v>
      </c>
    </row>
    <row r="154" spans="1:49" ht="68.25" hidden="1" customHeight="1">
      <c r="A154" s="188"/>
      <c r="B154" s="208" t="s">
        <v>1541</v>
      </c>
      <c r="C154" s="276"/>
      <c r="D154" s="204">
        <v>45365</v>
      </c>
      <c r="E154" s="65" t="s">
        <v>59</v>
      </c>
      <c r="F154" s="205" t="s">
        <v>1542</v>
      </c>
      <c r="G154" s="209" t="s">
        <v>1543</v>
      </c>
      <c r="H154" s="187" t="s">
        <v>133</v>
      </c>
      <c r="I154" s="188" t="s">
        <v>1544</v>
      </c>
      <c r="J154" s="187" t="s">
        <v>1545</v>
      </c>
      <c r="K154" s="187"/>
      <c r="L154" s="187"/>
      <c r="M154" s="204">
        <v>45350</v>
      </c>
      <c r="N154" s="188" t="s">
        <v>338</v>
      </c>
      <c r="O154" s="187"/>
      <c r="P154" s="111" t="s">
        <v>1546</v>
      </c>
      <c r="Q154" s="111" t="s">
        <v>1547</v>
      </c>
      <c r="T154" s="111" t="s">
        <v>1548</v>
      </c>
      <c r="U154" s="111" t="s">
        <v>1549</v>
      </c>
      <c r="V154" s="111" t="s">
        <v>1550</v>
      </c>
      <c r="W154" s="111" t="s">
        <v>65</v>
      </c>
      <c r="Y154" s="111" t="s">
        <v>1551</v>
      </c>
      <c r="AC154" s="111" t="s">
        <v>1552</v>
      </c>
      <c r="AD154" s="111" t="str">
        <f>_xlfn.XLOOKUP(G154,'[1]ByteDance Fleet_Pivo (2)'!$E:$E,'[1]ByteDance Fleet_Pivo (2)'!$X:$X,,0)</f>
        <v>DPM Exposure</v>
      </c>
      <c r="AE154" s="114" t="s">
        <v>312</v>
      </c>
      <c r="AF154" s="41" t="s">
        <v>1553</v>
      </c>
      <c r="AG154" s="111" t="s">
        <v>2158</v>
      </c>
      <c r="AH154" s="298" t="s">
        <v>2173</v>
      </c>
      <c r="AI154" s="298" t="s">
        <v>2196</v>
      </c>
      <c r="AJ154" s="467" t="s">
        <v>1554</v>
      </c>
      <c r="AK154" s="468" t="s">
        <v>1555</v>
      </c>
      <c r="AN154" s="557" t="s">
        <v>2279</v>
      </c>
      <c r="AO154" s="559">
        <v>0</v>
      </c>
      <c r="AP154" s="559" t="s">
        <v>2280</v>
      </c>
      <c r="AQ154" s="559"/>
      <c r="AR154" s="559"/>
      <c r="AS154" s="590" t="s">
        <v>2282</v>
      </c>
      <c r="AT154" s="595" t="b">
        <v>1</v>
      </c>
      <c r="AU154" s="36" t="s">
        <v>2372</v>
      </c>
    </row>
    <row r="155" spans="1:49" s="298" customFormat="1" ht="68.25" hidden="1" customHeight="1">
      <c r="A155" s="291"/>
      <c r="B155" s="292" t="s">
        <v>1541</v>
      </c>
      <c r="C155" s="293"/>
      <c r="D155" s="294">
        <v>45365</v>
      </c>
      <c r="E155" s="295" t="s">
        <v>59</v>
      </c>
      <c r="F155" s="296" t="s">
        <v>1556</v>
      </c>
      <c r="G155" s="209" t="s">
        <v>1557</v>
      </c>
      <c r="H155" s="297" t="s">
        <v>133</v>
      </c>
      <c r="I155" s="291" t="s">
        <v>1558</v>
      </c>
      <c r="J155" s="297" t="s">
        <v>1559</v>
      </c>
      <c r="K155" s="297"/>
      <c r="L155" s="297"/>
      <c r="M155" s="294">
        <v>45349</v>
      </c>
      <c r="N155" s="291" t="s">
        <v>871</v>
      </c>
      <c r="O155" s="297"/>
      <c r="P155" s="298" t="s">
        <v>1560</v>
      </c>
      <c r="Q155" s="298" t="s">
        <v>1561</v>
      </c>
      <c r="T155" s="298" t="s">
        <v>1548</v>
      </c>
      <c r="U155" s="2" t="s">
        <v>1562</v>
      </c>
      <c r="V155" s="298" t="s">
        <v>1563</v>
      </c>
      <c r="W155" s="298" t="s">
        <v>81</v>
      </c>
      <c r="Y155" s="298" t="s">
        <v>1564</v>
      </c>
      <c r="Z155" s="299"/>
      <c r="AC155" s="298" t="s">
        <v>1565</v>
      </c>
      <c r="AD155" s="111" t="str">
        <f>_xlfn.XLOOKUP(G155,'[1]ByteDance Fleet_Pivo (2)'!$E:$E,'[1]ByteDance Fleet_Pivo (2)'!$X:$X,,0)</f>
        <v>DPM Random</v>
      </c>
      <c r="AE155" s="298" t="s">
        <v>1686</v>
      </c>
      <c r="AF155" s="300" t="s">
        <v>1133</v>
      </c>
      <c r="AG155" s="298" t="s">
        <v>2158</v>
      </c>
      <c r="AH155" s="399" t="s">
        <v>2180</v>
      </c>
      <c r="AI155" s="298" t="s">
        <v>2241</v>
      </c>
      <c r="AJ155" s="467" t="s">
        <v>1244</v>
      </c>
      <c r="AK155" s="468" t="s">
        <v>1566</v>
      </c>
      <c r="AN155" s="557" t="s">
        <v>2289</v>
      </c>
      <c r="AO155" s="559">
        <v>0</v>
      </c>
      <c r="AP155" s="580" t="s">
        <v>2180</v>
      </c>
      <c r="AQ155" s="573"/>
      <c r="AR155" s="573"/>
      <c r="AS155" s="590" t="s">
        <v>2282</v>
      </c>
      <c r="AT155" s="595" t="b">
        <v>0</v>
      </c>
      <c r="AU155" s="36" t="s">
        <v>2289</v>
      </c>
      <c r="AV155" s="600" t="s">
        <v>2653</v>
      </c>
      <c r="AW155" s="298" t="s">
        <v>2286</v>
      </c>
    </row>
    <row r="156" spans="1:49" ht="68.25" hidden="1" customHeight="1" thickBot="1">
      <c r="A156" s="30"/>
      <c r="B156" s="268" t="s">
        <v>1567</v>
      </c>
      <c r="C156" s="272"/>
      <c r="D156" s="271">
        <v>45365</v>
      </c>
      <c r="E156" s="57" t="s">
        <v>59</v>
      </c>
      <c r="F156" s="225" t="s">
        <v>1568</v>
      </c>
      <c r="G156" s="209" t="s">
        <v>1569</v>
      </c>
      <c r="H156" s="226" t="s">
        <v>133</v>
      </c>
      <c r="I156" s="30" t="s">
        <v>1570</v>
      </c>
      <c r="J156" s="226" t="s">
        <v>1571</v>
      </c>
      <c r="K156" s="226"/>
      <c r="L156" s="226" t="s">
        <v>1572</v>
      </c>
      <c r="M156" s="271">
        <v>45345</v>
      </c>
      <c r="N156" s="30" t="s">
        <v>871</v>
      </c>
      <c r="O156" s="226"/>
      <c r="P156" s="111" t="s">
        <v>1573</v>
      </c>
      <c r="Q156" s="111" t="s">
        <v>1574</v>
      </c>
      <c r="R156" s="111" t="s">
        <v>1575</v>
      </c>
      <c r="T156" s="111" t="s">
        <v>1548</v>
      </c>
      <c r="V156" s="111" t="s">
        <v>1576</v>
      </c>
      <c r="AD156" s="111" t="str">
        <f>_xlfn.XLOOKUP(G156,'[1]ByteDance Fleet_Pivo (2)'!$E:$E,'[1]ByteDance Fleet_Pivo (2)'!$X:$X,,0)</f>
        <v>Memory.IMC</v>
      </c>
      <c r="AE156" s="114" t="s">
        <v>2247</v>
      </c>
      <c r="AG156" s="111" t="s">
        <v>2166</v>
      </c>
      <c r="AH156" s="298" t="s">
        <v>2168</v>
      </c>
      <c r="AI156" s="298" t="s">
        <v>1205</v>
      </c>
      <c r="AJ156" s="471" t="s">
        <v>930</v>
      </c>
      <c r="AK156" s="468" t="s">
        <v>229</v>
      </c>
      <c r="AN156" s="560" t="s">
        <v>2289</v>
      </c>
      <c r="AO156" s="559">
        <v>0</v>
      </c>
      <c r="AP156" s="559"/>
      <c r="AQ156" s="559"/>
      <c r="AR156" s="559"/>
      <c r="AS156" s="587" t="s">
        <v>2286</v>
      </c>
      <c r="AT156" s="595" t="b">
        <v>1</v>
      </c>
      <c r="AU156" s="36" t="s">
        <v>2289</v>
      </c>
    </row>
    <row r="157" spans="1:49" s="110" customFormat="1" ht="68.25" hidden="1" customHeight="1" thickBot="1">
      <c r="A157" s="335">
        <v>1</v>
      </c>
      <c r="B157" s="336"/>
      <c r="C157" s="336"/>
      <c r="D157" s="61">
        <v>45393</v>
      </c>
      <c r="E157" s="337"/>
      <c r="F157" s="431" t="s">
        <v>2136</v>
      </c>
      <c r="G157" s="339" t="s">
        <v>1577</v>
      </c>
      <c r="H157" s="187" t="s">
        <v>133</v>
      </c>
      <c r="I157" s="336"/>
      <c r="J157" s="336"/>
      <c r="K157" s="338" t="s">
        <v>90</v>
      </c>
      <c r="L157" s="338" t="s">
        <v>926</v>
      </c>
      <c r="M157" s="340">
        <v>45369</v>
      </c>
      <c r="N157" s="336"/>
      <c r="O157" s="336"/>
      <c r="P157" s="336" t="s">
        <v>1578</v>
      </c>
      <c r="Q157" s="336" t="s">
        <v>1579</v>
      </c>
      <c r="R157" s="336"/>
      <c r="S157" s="336" t="s">
        <v>2255</v>
      </c>
      <c r="T157" s="109" t="s">
        <v>340</v>
      </c>
      <c r="U157" s="109" t="s">
        <v>1580</v>
      </c>
      <c r="V157" s="109"/>
      <c r="W157" s="109"/>
      <c r="X157" s="109"/>
      <c r="Y157" s="109" t="s">
        <v>1581</v>
      </c>
      <c r="Z157" s="109"/>
      <c r="AA157" s="112"/>
      <c r="AB157" s="109"/>
      <c r="AC157" s="109" t="s">
        <v>1582</v>
      </c>
      <c r="AD157" s="111" t="str">
        <f>_xlfn.XLOOKUP(G157,'[1]ByteDance Fleet_Pivo (2)'!$E:$E,'[1]ByteDance Fleet_Pivo (2)'!$X:$X,,0)</f>
        <v>DPM Random</v>
      </c>
      <c r="AE157" s="585" t="s">
        <v>1686</v>
      </c>
      <c r="AF157" s="341" t="s">
        <v>1583</v>
      </c>
      <c r="AG157" s="111" t="s">
        <v>2158</v>
      </c>
      <c r="AH157" s="399" t="s">
        <v>2180</v>
      </c>
      <c r="AI157" s="298" t="s">
        <v>2241</v>
      </c>
      <c r="AJ157" s="520" t="s">
        <v>228</v>
      </c>
      <c r="AK157" s="466" t="s">
        <v>1584</v>
      </c>
      <c r="AL157" s="466" t="s">
        <v>1585</v>
      </c>
      <c r="AM157" s="177"/>
      <c r="AN157" s="564" t="s">
        <v>2289</v>
      </c>
      <c r="AO157" s="559">
        <v>0</v>
      </c>
      <c r="AP157" s="556" t="s">
        <v>2302</v>
      </c>
      <c r="AQ157" s="556"/>
      <c r="AR157" s="556"/>
      <c r="AS157" s="590" t="s">
        <v>2282</v>
      </c>
      <c r="AT157" s="595" t="b">
        <v>0</v>
      </c>
      <c r="AU157" s="36" t="s">
        <v>2293</v>
      </c>
      <c r="AV157" s="597" t="s">
        <v>2660</v>
      </c>
    </row>
    <row r="158" spans="1:49" s="110" customFormat="1" ht="68.25" hidden="1" customHeight="1" thickBot="1">
      <c r="A158" s="335">
        <v>2</v>
      </c>
      <c r="B158" s="336"/>
      <c r="C158" s="336"/>
      <c r="D158" s="61">
        <v>45393</v>
      </c>
      <c r="E158" s="342"/>
      <c r="F158" s="338" t="s">
        <v>2138</v>
      </c>
      <c r="G158" s="343" t="s">
        <v>1586</v>
      </c>
      <c r="H158" s="187" t="s">
        <v>133</v>
      </c>
      <c r="I158" s="336"/>
      <c r="J158" s="336"/>
      <c r="K158" s="338" t="s">
        <v>1587</v>
      </c>
      <c r="L158" s="338" t="s">
        <v>926</v>
      </c>
      <c r="M158" s="340">
        <v>45378</v>
      </c>
      <c r="N158" s="336"/>
      <c r="O158" s="336"/>
      <c r="P158" s="336" t="s">
        <v>1588</v>
      </c>
      <c r="Q158" s="336" t="s">
        <v>1589</v>
      </c>
      <c r="R158" s="336"/>
      <c r="S158" s="336"/>
      <c r="T158" s="109" t="s">
        <v>340</v>
      </c>
      <c r="U158" s="109" t="s">
        <v>1590</v>
      </c>
      <c r="V158" s="109"/>
      <c r="W158" s="109" t="s">
        <v>81</v>
      </c>
      <c r="X158" s="109"/>
      <c r="Y158" s="109" t="s">
        <v>1591</v>
      </c>
      <c r="Z158" s="109"/>
      <c r="AA158" s="112"/>
      <c r="AB158" s="109"/>
      <c r="AC158" s="109" t="s">
        <v>1592</v>
      </c>
      <c r="AD158" s="111" t="str">
        <f>_xlfn.XLOOKUP(G158,'[1]ByteDance Fleet_Pivo (2)'!$E:$E,'[1]ByteDance Fleet_Pivo (2)'!$X:$X,,0)</f>
        <v>Invalid log</v>
      </c>
      <c r="AE158" s="28" t="s">
        <v>406</v>
      </c>
      <c r="AF158" s="341"/>
      <c r="AG158" s="252" t="s">
        <v>2166</v>
      </c>
      <c r="AH158" s="536" t="s">
        <v>2168</v>
      </c>
      <c r="AI158" s="298" t="s">
        <v>1205</v>
      </c>
      <c r="AJ158" s="477" t="s">
        <v>284</v>
      </c>
      <c r="AK158" s="478" t="s">
        <v>229</v>
      </c>
      <c r="AL158" s="478" t="s">
        <v>229</v>
      </c>
      <c r="AM158" s="177"/>
      <c r="AN158" s="560" t="s">
        <v>2290</v>
      </c>
      <c r="AO158" s="559">
        <v>0</v>
      </c>
      <c r="AP158" s="556"/>
      <c r="AQ158" s="556"/>
      <c r="AR158" s="556"/>
      <c r="AS158" s="587" t="s">
        <v>2286</v>
      </c>
      <c r="AT158" s="595" t="b">
        <v>0</v>
      </c>
      <c r="AU158" s="36" t="s">
        <v>2355</v>
      </c>
      <c r="AV158" s="597"/>
    </row>
    <row r="159" spans="1:49" s="110" customFormat="1" ht="68.25" hidden="1" customHeight="1" thickBot="1">
      <c r="A159" s="335">
        <v>3</v>
      </c>
      <c r="B159" s="336"/>
      <c r="C159" s="336"/>
      <c r="D159" s="61">
        <v>45393</v>
      </c>
      <c r="E159" s="342"/>
      <c r="F159" s="338" t="s">
        <v>1593</v>
      </c>
      <c r="G159" s="343" t="s">
        <v>1594</v>
      </c>
      <c r="H159" s="187" t="s">
        <v>133</v>
      </c>
      <c r="I159" s="336"/>
      <c r="J159" s="336"/>
      <c r="K159" s="338">
        <v>0</v>
      </c>
      <c r="L159" s="338" t="s">
        <v>926</v>
      </c>
      <c r="M159" s="340">
        <v>45379</v>
      </c>
      <c r="N159" s="336"/>
      <c r="O159" s="336"/>
      <c r="P159" s="336" t="s">
        <v>1595</v>
      </c>
      <c r="Q159" s="336" t="s">
        <v>1596</v>
      </c>
      <c r="R159" s="336"/>
      <c r="S159" s="336"/>
      <c r="T159" s="109" t="s">
        <v>340</v>
      </c>
      <c r="U159" s="109" t="s">
        <v>2691</v>
      </c>
      <c r="V159" s="109" t="s">
        <v>2689</v>
      </c>
      <c r="W159" s="109"/>
      <c r="X159" s="109"/>
      <c r="Y159" s="109"/>
      <c r="Z159" s="109"/>
      <c r="AA159" s="112"/>
      <c r="AB159" s="109"/>
      <c r="AC159" s="109"/>
      <c r="AD159" s="111" t="str">
        <f>_xlfn.XLOOKUP(G159,'[1]ByteDance Fleet_Pivo (2)'!$E:$E,'[1]ByteDance Fleet_Pivo (2)'!$X:$X,,0)</f>
        <v>Invalid log</v>
      </c>
      <c r="AE159" s="613" t="s">
        <v>2683</v>
      </c>
      <c r="AF159" s="341"/>
      <c r="AG159" s="617" t="s">
        <v>2158</v>
      </c>
      <c r="AH159" s="618" t="s">
        <v>2144</v>
      </c>
      <c r="AI159" s="609" t="s">
        <v>2690</v>
      </c>
      <c r="AJ159" s="521" t="s">
        <v>156</v>
      </c>
      <c r="AK159" s="478" t="s">
        <v>229</v>
      </c>
      <c r="AL159" s="478" t="s">
        <v>229</v>
      </c>
      <c r="AM159" s="177"/>
      <c r="AN159" s="557" t="s">
        <v>2283</v>
      </c>
      <c r="AO159" s="559">
        <v>0</v>
      </c>
      <c r="AP159" s="559" t="s">
        <v>2288</v>
      </c>
      <c r="AQ159" s="556"/>
      <c r="AR159" s="556" t="s">
        <v>714</v>
      </c>
      <c r="AS159" s="590" t="s">
        <v>2282</v>
      </c>
      <c r="AT159" s="595" t="b">
        <v>0</v>
      </c>
      <c r="AU159" s="36" t="s">
        <v>2361</v>
      </c>
      <c r="AV159" s="597"/>
    </row>
    <row r="160" spans="1:49" s="110" customFormat="1" ht="68.25" hidden="1" customHeight="1" thickBot="1">
      <c r="A160" s="335">
        <v>4</v>
      </c>
      <c r="B160" s="336"/>
      <c r="C160" s="336"/>
      <c r="D160" s="61">
        <v>45393</v>
      </c>
      <c r="E160" s="344"/>
      <c r="F160" s="338" t="s">
        <v>396</v>
      </c>
      <c r="G160" s="343" t="s">
        <v>1597</v>
      </c>
      <c r="H160" s="187" t="s">
        <v>133</v>
      </c>
      <c r="I160" s="336"/>
      <c r="J160" s="336"/>
      <c r="K160" s="338" t="s">
        <v>290</v>
      </c>
      <c r="L160" s="338" t="s">
        <v>1209</v>
      </c>
      <c r="M160" s="340">
        <v>45380</v>
      </c>
      <c r="N160" s="336"/>
      <c r="O160" s="336"/>
      <c r="P160" s="336" t="s">
        <v>1598</v>
      </c>
      <c r="Q160" s="336" t="s">
        <v>1599</v>
      </c>
      <c r="R160" s="336"/>
      <c r="S160" s="336"/>
      <c r="T160" s="109" t="s">
        <v>340</v>
      </c>
      <c r="U160" s="109"/>
      <c r="V160" s="109"/>
      <c r="W160" s="109"/>
      <c r="X160" s="109"/>
      <c r="Y160" s="109"/>
      <c r="Z160" s="109"/>
      <c r="AA160" s="112"/>
      <c r="AB160" s="109"/>
      <c r="AC160" s="109"/>
      <c r="AD160" s="111" t="str">
        <f>_xlfn.XLOOKUP(G160,'[1]ByteDance Fleet_Pivo (2)'!$E:$E,'[1]ByteDance Fleet_Pivo (2)'!$X:$X,,0)</f>
        <v>Invalid log</v>
      </c>
      <c r="AE160" s="111" t="s">
        <v>406</v>
      </c>
      <c r="AF160" s="341"/>
      <c r="AG160" s="252" t="s">
        <v>2166</v>
      </c>
      <c r="AH160" s="536" t="s">
        <v>2168</v>
      </c>
      <c r="AI160" s="298" t="s">
        <v>1205</v>
      </c>
      <c r="AJ160" s="522" t="s">
        <v>284</v>
      </c>
      <c r="AK160" s="478" t="s">
        <v>229</v>
      </c>
      <c r="AL160" s="478" t="s">
        <v>229</v>
      </c>
      <c r="AM160" s="177"/>
      <c r="AN160" s="559" t="e">
        <v>#N/A</v>
      </c>
      <c r="AO160" s="559" t="e">
        <v>#N/A</v>
      </c>
      <c r="AP160" s="556"/>
      <c r="AQ160" s="556"/>
      <c r="AR160" s="556"/>
      <c r="AS160" s="589" t="s">
        <v>284</v>
      </c>
      <c r="AT160" s="595" t="b">
        <v>0</v>
      </c>
      <c r="AU160" s="36" t="s">
        <v>2355</v>
      </c>
      <c r="AV160" s="597"/>
    </row>
    <row r="161" spans="1:48" s="110" customFormat="1" ht="68.25" hidden="1" customHeight="1" thickBot="1">
      <c r="A161" s="335">
        <v>5</v>
      </c>
      <c r="B161" s="336"/>
      <c r="C161" s="336"/>
      <c r="D161" s="61">
        <v>45393</v>
      </c>
      <c r="E161" s="344" t="s">
        <v>130</v>
      </c>
      <c r="F161" s="338" t="s">
        <v>1600</v>
      </c>
      <c r="G161" s="343" t="s">
        <v>1601</v>
      </c>
      <c r="H161" s="187" t="s">
        <v>133</v>
      </c>
      <c r="I161" s="336"/>
      <c r="J161" s="336"/>
      <c r="K161" s="338" t="s">
        <v>290</v>
      </c>
      <c r="L161" s="338" t="s">
        <v>947</v>
      </c>
      <c r="M161" s="340">
        <v>45381</v>
      </c>
      <c r="N161" s="336"/>
      <c r="O161" s="336"/>
      <c r="P161" s="336" t="s">
        <v>1602</v>
      </c>
      <c r="Q161" s="336" t="s">
        <v>1603</v>
      </c>
      <c r="R161" s="336"/>
      <c r="S161" s="336"/>
      <c r="T161" s="109" t="s">
        <v>340</v>
      </c>
      <c r="U161" s="109" t="s">
        <v>1604</v>
      </c>
      <c r="V161" s="109" t="s">
        <v>1605</v>
      </c>
      <c r="W161" s="109"/>
      <c r="X161" s="109"/>
      <c r="Y161" s="109"/>
      <c r="Z161" s="109"/>
      <c r="AA161" s="112"/>
      <c r="AB161" s="109"/>
      <c r="AC161" s="109" t="s">
        <v>1606</v>
      </c>
      <c r="AD161" s="111" t="str">
        <f>_xlfn.XLOOKUP(G161,'[1]ByteDance Fleet_Pivo (2)'!$E:$E,'[1]ByteDance Fleet_Pivo (2)'!$X:$X,,0)</f>
        <v>Thermal/Power</v>
      </c>
      <c r="AE161" s="114" t="s">
        <v>2169</v>
      </c>
      <c r="AF161" s="341" t="s">
        <v>1605</v>
      </c>
      <c r="AG161" s="114" t="s">
        <v>2169</v>
      </c>
      <c r="AH161" s="531" t="s">
        <v>1607</v>
      </c>
      <c r="AI161" s="298" t="s">
        <v>1605</v>
      </c>
      <c r="AJ161" s="521" t="s">
        <v>142</v>
      </c>
      <c r="AK161" s="478" t="s">
        <v>229</v>
      </c>
      <c r="AL161" s="478" t="s">
        <v>229</v>
      </c>
      <c r="AM161" s="177"/>
      <c r="AN161" s="560" t="s">
        <v>2279</v>
      </c>
      <c r="AO161" s="559">
        <v>0</v>
      </c>
      <c r="AP161" s="556"/>
      <c r="AQ161" s="556"/>
      <c r="AR161" s="556"/>
      <c r="AS161" s="587" t="s">
        <v>2286</v>
      </c>
      <c r="AT161" s="595" t="b">
        <v>1</v>
      </c>
      <c r="AU161" s="36" t="s">
        <v>2279</v>
      </c>
      <c r="AV161" s="597"/>
    </row>
    <row r="162" spans="1:48" s="110" customFormat="1" ht="68.25" hidden="1" customHeight="1" thickBot="1">
      <c r="A162" s="335">
        <v>6</v>
      </c>
      <c r="B162" s="336"/>
      <c r="C162" s="336"/>
      <c r="D162" s="61">
        <v>45393</v>
      </c>
      <c r="E162" s="344" t="s">
        <v>130</v>
      </c>
      <c r="F162" s="338" t="s">
        <v>2137</v>
      </c>
      <c r="G162" s="343" t="s">
        <v>1608</v>
      </c>
      <c r="H162" s="187" t="s">
        <v>133</v>
      </c>
      <c r="I162" s="336"/>
      <c r="J162" s="336"/>
      <c r="K162" s="338" t="s">
        <v>999</v>
      </c>
      <c r="L162" s="338" t="s">
        <v>926</v>
      </c>
      <c r="M162" s="340">
        <v>45381</v>
      </c>
      <c r="N162" s="336"/>
      <c r="O162" s="336"/>
      <c r="P162" s="336" t="s">
        <v>1609</v>
      </c>
      <c r="Q162" s="336" t="s">
        <v>2271</v>
      </c>
      <c r="R162" s="336"/>
      <c r="S162" s="336"/>
      <c r="T162" s="109" t="s">
        <v>340</v>
      </c>
      <c r="U162" s="109" t="s">
        <v>1610</v>
      </c>
      <c r="V162" s="109" t="s">
        <v>2692</v>
      </c>
      <c r="W162" s="109" t="s">
        <v>81</v>
      </c>
      <c r="X162" s="109"/>
      <c r="Y162" s="109" t="s">
        <v>1611</v>
      </c>
      <c r="Z162" s="109"/>
      <c r="AA162" s="112"/>
      <c r="AB162" s="109"/>
      <c r="AC162" s="109"/>
      <c r="AD162" s="111" t="str">
        <f>_xlfn.XLOOKUP(G162,'[1]ByteDance Fleet_Pivo (2)'!$E:$E,'[1]ByteDance Fleet_Pivo (2)'!$X:$X,,0)</f>
        <v>Invalid log</v>
      </c>
      <c r="AE162" s="619" t="s">
        <v>2683</v>
      </c>
      <c r="AF162" s="620"/>
      <c r="AG162" s="610" t="s">
        <v>2158</v>
      </c>
      <c r="AH162" s="611" t="s">
        <v>2162</v>
      </c>
      <c r="AI162" s="618" t="s">
        <v>2693</v>
      </c>
      <c r="AJ162" s="521" t="s">
        <v>1080</v>
      </c>
      <c r="AK162" s="478" t="s">
        <v>229</v>
      </c>
      <c r="AL162" s="478" t="s">
        <v>229</v>
      </c>
      <c r="AM162" s="177"/>
      <c r="AN162" s="560" t="s">
        <v>2290</v>
      </c>
      <c r="AO162" s="559">
        <v>0</v>
      </c>
      <c r="AP162" s="556"/>
      <c r="AQ162" s="556"/>
      <c r="AR162" s="556"/>
      <c r="AS162" s="587" t="s">
        <v>2286</v>
      </c>
      <c r="AT162" s="595" t="b">
        <v>0</v>
      </c>
      <c r="AU162" s="36" t="s">
        <v>2361</v>
      </c>
      <c r="AV162" s="597"/>
    </row>
    <row r="163" spans="1:48" s="110" customFormat="1" ht="68.25" hidden="1" customHeight="1" thickBot="1">
      <c r="A163" s="335">
        <v>7</v>
      </c>
      <c r="B163" s="336"/>
      <c r="C163" s="336"/>
      <c r="D163" s="61">
        <v>45393</v>
      </c>
      <c r="E163" s="342"/>
      <c r="F163" s="338" t="s">
        <v>1612</v>
      </c>
      <c r="G163" s="343" t="s">
        <v>1613</v>
      </c>
      <c r="H163" s="187" t="s">
        <v>133</v>
      </c>
      <c r="I163" s="336"/>
      <c r="J163" s="336"/>
      <c r="K163" s="338" t="s">
        <v>290</v>
      </c>
      <c r="L163" s="338" t="s">
        <v>947</v>
      </c>
      <c r="M163" s="340">
        <v>45382</v>
      </c>
      <c r="N163" s="336"/>
      <c r="O163" s="336"/>
      <c r="P163" s="336" t="s">
        <v>1614</v>
      </c>
      <c r="Q163" s="336" t="s">
        <v>1615</v>
      </c>
      <c r="R163" s="336"/>
      <c r="S163" s="336"/>
      <c r="T163" s="109" t="s">
        <v>340</v>
      </c>
      <c r="U163" s="109" t="s">
        <v>1616</v>
      </c>
      <c r="V163" s="109"/>
      <c r="W163" s="109" t="s">
        <v>65</v>
      </c>
      <c r="X163" s="109"/>
      <c r="Y163" s="109" t="s">
        <v>1617</v>
      </c>
      <c r="Z163" s="109"/>
      <c r="AA163" s="112"/>
      <c r="AB163" s="109"/>
      <c r="AC163" s="109" t="s">
        <v>1618</v>
      </c>
      <c r="AD163" s="111" t="str">
        <f>_xlfn.XLOOKUP(G163,'[1]ByteDance Fleet_Pivo (2)'!$E:$E,'[1]ByteDance Fleet_Pivo (2)'!$X:$X,,0)</f>
        <v>Suspect PCIe Device</v>
      </c>
      <c r="AE163" s="111" t="s">
        <v>2251</v>
      </c>
      <c r="AF163" s="341" t="s">
        <v>1619</v>
      </c>
      <c r="AG163" s="111" t="s">
        <v>2163</v>
      </c>
      <c r="AH163" s="536" t="s">
        <v>1309</v>
      </c>
      <c r="AI163" s="298" t="s">
        <v>2191</v>
      </c>
      <c r="AJ163" s="523" t="s">
        <v>156</v>
      </c>
      <c r="AK163" s="478" t="s">
        <v>1620</v>
      </c>
      <c r="AL163" s="478" t="s">
        <v>1621</v>
      </c>
      <c r="AM163" s="177"/>
      <c r="AN163" s="557" t="s">
        <v>2283</v>
      </c>
      <c r="AO163" s="559">
        <v>0</v>
      </c>
      <c r="AP163" s="556" t="s">
        <v>2302</v>
      </c>
      <c r="AQ163" s="556"/>
      <c r="AR163" s="556"/>
      <c r="AS163" s="590" t="s">
        <v>2282</v>
      </c>
      <c r="AT163" s="595" t="b">
        <v>0</v>
      </c>
      <c r="AU163" s="36" t="s">
        <v>2361</v>
      </c>
      <c r="AV163" s="597"/>
    </row>
    <row r="164" spans="1:48" s="110" customFormat="1" ht="68.25" hidden="1" customHeight="1" thickBot="1">
      <c r="A164" s="335">
        <v>8</v>
      </c>
      <c r="B164" s="336"/>
      <c r="C164" s="336"/>
      <c r="D164" s="61">
        <v>45393</v>
      </c>
      <c r="E164" s="342"/>
      <c r="F164" s="338" t="s">
        <v>1622</v>
      </c>
      <c r="G164" s="343" t="s">
        <v>1623</v>
      </c>
      <c r="H164" s="187" t="s">
        <v>133</v>
      </c>
      <c r="I164" s="336"/>
      <c r="J164" s="336"/>
      <c r="K164" s="338" t="s">
        <v>999</v>
      </c>
      <c r="L164" s="338" t="s">
        <v>926</v>
      </c>
      <c r="M164" s="340">
        <v>45370</v>
      </c>
      <c r="N164" s="336"/>
      <c r="O164" s="336"/>
      <c r="P164" s="336" t="s">
        <v>1205</v>
      </c>
      <c r="Q164" s="336" t="s">
        <v>1624</v>
      </c>
      <c r="R164" s="336"/>
      <c r="S164" s="336"/>
      <c r="T164" s="109" t="s">
        <v>340</v>
      </c>
      <c r="U164" s="109"/>
      <c r="V164" s="109"/>
      <c r="W164" s="109"/>
      <c r="X164" s="109"/>
      <c r="Y164" s="109"/>
      <c r="Z164" s="109"/>
      <c r="AA164" s="112"/>
      <c r="AB164" s="109"/>
      <c r="AC164" s="109"/>
      <c r="AD164" s="111" t="str">
        <f>_xlfn.XLOOKUP(G164,'[1]ByteDance Fleet_Pivo (2)'!$E:$E,'[1]ByteDance Fleet_Pivo (2)'!$X:$X,,0)</f>
        <v>Invalid log</v>
      </c>
      <c r="AE164" s="114" t="s">
        <v>406</v>
      </c>
      <c r="AF164" s="341"/>
      <c r="AG164" s="252" t="s">
        <v>2166</v>
      </c>
      <c r="AH164" s="536" t="s">
        <v>2168</v>
      </c>
      <c r="AI164" s="298" t="s">
        <v>1205</v>
      </c>
      <c r="AJ164" s="477" t="s">
        <v>284</v>
      </c>
      <c r="AK164" s="478" t="s">
        <v>229</v>
      </c>
      <c r="AL164" s="478" t="s">
        <v>229</v>
      </c>
      <c r="AM164" s="177"/>
      <c r="AN164" s="559" t="e">
        <v>#N/A</v>
      </c>
      <c r="AO164" s="559" t="e">
        <v>#N/A</v>
      </c>
      <c r="AP164" s="556"/>
      <c r="AQ164" s="556"/>
      <c r="AR164" s="556"/>
      <c r="AS164" s="589" t="s">
        <v>284</v>
      </c>
      <c r="AT164" s="595" t="b">
        <v>0</v>
      </c>
      <c r="AU164" s="36" t="s">
        <v>2361</v>
      </c>
      <c r="AV164" s="597"/>
    </row>
    <row r="165" spans="1:48" s="110" customFormat="1" ht="68.25" hidden="1" customHeight="1" thickBot="1">
      <c r="A165" s="335">
        <v>9</v>
      </c>
      <c r="B165" s="336"/>
      <c r="C165" s="336"/>
      <c r="D165" s="61">
        <v>45393</v>
      </c>
      <c r="E165" s="342"/>
      <c r="F165" s="338" t="s">
        <v>1625</v>
      </c>
      <c r="G165" s="343" t="s">
        <v>1623</v>
      </c>
      <c r="H165" s="187" t="s">
        <v>133</v>
      </c>
      <c r="I165" s="336"/>
      <c r="J165" s="336"/>
      <c r="K165" s="338" t="s">
        <v>999</v>
      </c>
      <c r="L165" s="338" t="s">
        <v>926</v>
      </c>
      <c r="M165" s="340">
        <v>45373</v>
      </c>
      <c r="N165" s="336"/>
      <c r="O165" s="336"/>
      <c r="P165" s="336" t="s">
        <v>1205</v>
      </c>
      <c r="Q165" s="336" t="s">
        <v>1624</v>
      </c>
      <c r="R165" s="336"/>
      <c r="S165" s="336"/>
      <c r="T165" s="109" t="s">
        <v>340</v>
      </c>
      <c r="U165" s="109"/>
      <c r="V165" s="109"/>
      <c r="W165" s="109"/>
      <c r="X165" s="109"/>
      <c r="Y165" s="109"/>
      <c r="Z165" s="109"/>
      <c r="AA165" s="112"/>
      <c r="AB165" s="109"/>
      <c r="AC165" s="109"/>
      <c r="AD165" s="111" t="str">
        <f>_xlfn.XLOOKUP(G165,'[1]ByteDance Fleet_Pivo (2)'!$E:$E,'[1]ByteDance Fleet_Pivo (2)'!$X:$X,,0)</f>
        <v>Invalid log</v>
      </c>
      <c r="AE165" s="114" t="s">
        <v>406</v>
      </c>
      <c r="AF165" s="341"/>
      <c r="AG165" s="252" t="s">
        <v>2166</v>
      </c>
      <c r="AH165" s="536" t="s">
        <v>2168</v>
      </c>
      <c r="AI165" s="298" t="s">
        <v>1205</v>
      </c>
      <c r="AJ165" s="477" t="s">
        <v>284</v>
      </c>
      <c r="AK165" s="478" t="s">
        <v>229</v>
      </c>
      <c r="AL165" s="478" t="s">
        <v>229</v>
      </c>
      <c r="AM165" s="177"/>
      <c r="AN165" s="559" t="e">
        <v>#N/A</v>
      </c>
      <c r="AO165" s="559" t="e">
        <v>#N/A</v>
      </c>
      <c r="AP165" s="556"/>
      <c r="AQ165" s="556"/>
      <c r="AR165" s="556"/>
      <c r="AS165" s="589" t="s">
        <v>284</v>
      </c>
      <c r="AT165" s="595" t="b">
        <v>0</v>
      </c>
      <c r="AU165" s="36" t="s">
        <v>2361</v>
      </c>
      <c r="AV165" s="597"/>
    </row>
    <row r="166" spans="1:48" s="110" customFormat="1" ht="68.25" hidden="1" customHeight="1" thickBot="1">
      <c r="A166" s="335">
        <v>10</v>
      </c>
      <c r="B166" s="335"/>
      <c r="C166" s="335"/>
      <c r="D166" s="61">
        <v>45393</v>
      </c>
      <c r="E166" s="342"/>
      <c r="F166" s="338" t="s">
        <v>1626</v>
      </c>
      <c r="G166" s="345" t="s">
        <v>316</v>
      </c>
      <c r="H166" s="187" t="s">
        <v>133</v>
      </c>
      <c r="I166" s="335"/>
      <c r="J166" s="335"/>
      <c r="K166" s="338" t="s">
        <v>361</v>
      </c>
      <c r="L166" s="338" t="s">
        <v>926</v>
      </c>
      <c r="M166" s="340">
        <v>45373</v>
      </c>
      <c r="N166" s="335"/>
      <c r="O166" s="335"/>
      <c r="P166" s="335" t="s">
        <v>1309</v>
      </c>
      <c r="Q166" s="335" t="s">
        <v>1627</v>
      </c>
      <c r="R166" s="335"/>
      <c r="S166" s="335"/>
      <c r="T166" s="109" t="s">
        <v>340</v>
      </c>
      <c r="U166" s="109" t="s">
        <v>1628</v>
      </c>
      <c r="V166" s="109" t="s">
        <v>1629</v>
      </c>
      <c r="W166" s="109" t="s">
        <v>65</v>
      </c>
      <c r="X166" s="109"/>
      <c r="Y166" s="109" t="s">
        <v>1630</v>
      </c>
      <c r="Z166" s="109"/>
      <c r="AA166" s="112"/>
      <c r="AB166" s="109"/>
      <c r="AC166" s="109" t="s">
        <v>1631</v>
      </c>
      <c r="AD166" s="111" t="str">
        <f>_xlfn.XLOOKUP(G166,'[1]ByteDance Fleet_Pivo (2)'!$E:$E,'[1]ByteDance Fleet_Pivo (2)'!$X:$X,,0)</f>
        <v>Suspect PCIe Device</v>
      </c>
      <c r="AE166" s="111" t="s">
        <v>2251</v>
      </c>
      <c r="AF166" s="341" t="s">
        <v>2188</v>
      </c>
      <c r="AG166" s="111" t="s">
        <v>2163</v>
      </c>
      <c r="AH166" s="433" t="s">
        <v>1309</v>
      </c>
      <c r="AI166" s="298" t="s">
        <v>2189</v>
      </c>
      <c r="AJ166" s="521" t="s">
        <v>1309</v>
      </c>
      <c r="AK166" s="478" t="s">
        <v>229</v>
      </c>
      <c r="AL166" s="478" t="s">
        <v>229</v>
      </c>
      <c r="AM166" s="177"/>
      <c r="AN166" s="560" t="s">
        <v>2293</v>
      </c>
      <c r="AO166" s="559">
        <v>0</v>
      </c>
      <c r="AP166" s="556"/>
      <c r="AQ166" s="556"/>
      <c r="AR166" s="556"/>
      <c r="AS166" s="587" t="s">
        <v>2286</v>
      </c>
      <c r="AT166" s="595" t="b">
        <v>1</v>
      </c>
      <c r="AU166" s="36" t="s">
        <v>2293</v>
      </c>
      <c r="AV166" s="597"/>
    </row>
    <row r="167" spans="1:48" s="110" customFormat="1" ht="68.25" hidden="1" customHeight="1" thickTop="1" thickBot="1">
      <c r="A167" s="335">
        <v>11</v>
      </c>
      <c r="D167" s="61">
        <v>45393</v>
      </c>
      <c r="E167" s="342"/>
      <c r="F167" s="338" t="s">
        <v>1632</v>
      </c>
      <c r="G167" s="345" t="s">
        <v>316</v>
      </c>
      <c r="H167" s="187" t="s">
        <v>133</v>
      </c>
      <c r="K167" s="338" t="s">
        <v>361</v>
      </c>
      <c r="L167" s="338" t="s">
        <v>926</v>
      </c>
      <c r="M167" s="340">
        <v>45373</v>
      </c>
      <c r="P167" s="110" t="s">
        <v>798</v>
      </c>
      <c r="T167" s="109" t="s">
        <v>340</v>
      </c>
      <c r="U167" s="109"/>
      <c r="V167" s="109"/>
      <c r="W167" s="109" t="s">
        <v>65</v>
      </c>
      <c r="X167" s="109"/>
      <c r="Y167" s="109" t="s">
        <v>1633</v>
      </c>
      <c r="Z167" s="109"/>
      <c r="AA167" s="112"/>
      <c r="AB167" s="109"/>
      <c r="AC167" s="109" t="s">
        <v>1634</v>
      </c>
      <c r="AD167" s="111" t="str">
        <f>_xlfn.XLOOKUP(G167,'[1]ByteDance Fleet_Pivo (2)'!$E:$E,'[1]ByteDance Fleet_Pivo (2)'!$X:$X,,0)</f>
        <v>Suspect PCIe Device</v>
      </c>
      <c r="AE167" s="111" t="s">
        <v>2230</v>
      </c>
      <c r="AF167" s="341"/>
      <c r="AG167" s="540" t="s">
        <v>2166</v>
      </c>
      <c r="AH167" s="541" t="s">
        <v>2177</v>
      </c>
      <c r="AI167" s="541" t="s">
        <v>798</v>
      </c>
      <c r="AJ167" s="521" t="s">
        <v>1635</v>
      </c>
      <c r="AK167" s="478" t="s">
        <v>229</v>
      </c>
      <c r="AL167" s="478" t="s">
        <v>229</v>
      </c>
      <c r="AM167" s="177"/>
      <c r="AN167" s="562" t="s">
        <v>2308</v>
      </c>
      <c r="AO167" s="559">
        <v>0</v>
      </c>
      <c r="AP167" s="556"/>
      <c r="AQ167" s="556"/>
      <c r="AR167" s="556"/>
      <c r="AS167" s="587" t="s">
        <v>2286</v>
      </c>
      <c r="AT167" s="595" t="b">
        <v>1</v>
      </c>
      <c r="AU167" s="36" t="s">
        <v>2293</v>
      </c>
      <c r="AV167" s="597"/>
    </row>
    <row r="168" spans="1:48" s="110" customFormat="1" ht="68.25" hidden="1" customHeight="1" thickBot="1">
      <c r="A168" s="335">
        <v>12</v>
      </c>
      <c r="B168" s="336"/>
      <c r="C168" s="336"/>
      <c r="D168" s="61">
        <v>45393</v>
      </c>
      <c r="E168" s="342"/>
      <c r="F168" s="338" t="s">
        <v>1636</v>
      </c>
      <c r="G168" s="346" t="s">
        <v>1637</v>
      </c>
      <c r="H168" s="187" t="s">
        <v>133</v>
      </c>
      <c r="I168" s="336"/>
      <c r="J168" s="336"/>
      <c r="K168" s="338" t="s">
        <v>1638</v>
      </c>
      <c r="L168" s="338" t="s">
        <v>926</v>
      </c>
      <c r="M168" s="340">
        <v>45376</v>
      </c>
      <c r="N168" s="336"/>
      <c r="O168" s="336"/>
      <c r="P168" s="336" t="s">
        <v>1639</v>
      </c>
      <c r="Q168" s="336" t="s">
        <v>1640</v>
      </c>
      <c r="R168" s="336"/>
      <c r="S168" s="336"/>
      <c r="T168" s="109" t="s">
        <v>340</v>
      </c>
      <c r="U168" s="109" t="s">
        <v>1641</v>
      </c>
      <c r="V168" s="109"/>
      <c r="W168" s="109"/>
      <c r="X168" s="109"/>
      <c r="Y168" s="109" t="s">
        <v>1642</v>
      </c>
      <c r="Z168" s="109"/>
      <c r="AA168" s="112"/>
      <c r="AB168" s="109"/>
      <c r="AC168" s="109"/>
      <c r="AD168" s="111" t="str">
        <f>_xlfn.XLOOKUP(G168,'[1]ByteDance Fleet_Pivo (2)'!$E:$E,'[1]ByteDance Fleet_Pivo (2)'!$X:$X,,0)</f>
        <v>memory.DIMM</v>
      </c>
      <c r="AE168" s="114" t="s">
        <v>2248</v>
      </c>
      <c r="AF168" s="341"/>
      <c r="AG168" s="252" t="s">
        <v>2163</v>
      </c>
      <c r="AH168" s="536" t="s">
        <v>2164</v>
      </c>
      <c r="AI168" s="536" t="s">
        <v>2210</v>
      </c>
      <c r="AJ168" s="521" t="s">
        <v>228</v>
      </c>
      <c r="AK168" s="478" t="s">
        <v>229</v>
      </c>
      <c r="AL168" s="478" t="s">
        <v>229</v>
      </c>
      <c r="AM168" s="177"/>
      <c r="AN168" s="560" t="s">
        <v>2289</v>
      </c>
      <c r="AO168" s="559">
        <v>0</v>
      </c>
      <c r="AP168" s="556"/>
      <c r="AQ168" s="556"/>
      <c r="AR168" s="556"/>
      <c r="AS168" s="587" t="s">
        <v>2286</v>
      </c>
      <c r="AT168" s="595" t="b">
        <v>1</v>
      </c>
      <c r="AU168" s="36" t="s">
        <v>2289</v>
      </c>
      <c r="AV168" s="597"/>
    </row>
    <row r="169" spans="1:48" s="110" customFormat="1" ht="68.25" hidden="1" customHeight="1" thickTop="1" thickBot="1">
      <c r="A169" s="335">
        <v>13</v>
      </c>
      <c r="B169" s="336"/>
      <c r="C169" s="336"/>
      <c r="D169" s="61">
        <v>45393</v>
      </c>
      <c r="E169" s="342"/>
      <c r="F169" s="338" t="s">
        <v>1643</v>
      </c>
      <c r="G169" s="346" t="s">
        <v>1637</v>
      </c>
      <c r="H169" s="187" t="s">
        <v>133</v>
      </c>
      <c r="I169" s="336"/>
      <c r="J169" s="336"/>
      <c r="K169" s="338" t="s">
        <v>1638</v>
      </c>
      <c r="L169" s="338" t="s">
        <v>926</v>
      </c>
      <c r="M169" s="340">
        <v>45376</v>
      </c>
      <c r="N169" s="336"/>
      <c r="O169" s="336"/>
      <c r="P169" s="336" t="s">
        <v>1644</v>
      </c>
      <c r="Q169" s="336" t="s">
        <v>1645</v>
      </c>
      <c r="R169" s="336"/>
      <c r="S169" s="336"/>
      <c r="T169" s="109" t="s">
        <v>340</v>
      </c>
      <c r="U169" s="109"/>
      <c r="V169" s="109"/>
      <c r="W169" s="109"/>
      <c r="X169" s="109"/>
      <c r="Y169" s="109"/>
      <c r="Z169" s="109"/>
      <c r="AA169" s="112"/>
      <c r="AB169" s="109"/>
      <c r="AC169" s="109"/>
      <c r="AD169" s="111" t="str">
        <f>_xlfn.XLOOKUP(G169,'[1]ByteDance Fleet_Pivo (2)'!$E:$E,'[1]ByteDance Fleet_Pivo (2)'!$X:$X,,0)</f>
        <v>memory.DIMM</v>
      </c>
      <c r="AE169" s="111" t="s">
        <v>2230</v>
      </c>
      <c r="AF169" s="341"/>
      <c r="AG169" s="540" t="s">
        <v>2166</v>
      </c>
      <c r="AH169" s="541" t="s">
        <v>2177</v>
      </c>
      <c r="AI169" s="541" t="s">
        <v>798</v>
      </c>
      <c r="AJ169" s="521" t="s">
        <v>1635</v>
      </c>
      <c r="AK169" s="478" t="s">
        <v>229</v>
      </c>
      <c r="AL169" s="478" t="s">
        <v>229</v>
      </c>
      <c r="AM169" s="177"/>
      <c r="AN169" s="562" t="s">
        <v>2308</v>
      </c>
      <c r="AO169" s="559">
        <v>0</v>
      </c>
      <c r="AP169" s="556"/>
      <c r="AQ169" s="556"/>
      <c r="AR169" s="556"/>
      <c r="AS169" s="587" t="s">
        <v>2286</v>
      </c>
      <c r="AT169" s="595" t="b">
        <v>1</v>
      </c>
      <c r="AU169" s="36" t="s">
        <v>2289</v>
      </c>
      <c r="AV169" s="597"/>
    </row>
    <row r="170" spans="1:48" s="110" customFormat="1" ht="68.25" hidden="1" customHeight="1" thickTop="1" thickBot="1">
      <c r="A170" s="335">
        <v>14</v>
      </c>
      <c r="B170" s="335"/>
      <c r="C170" s="335"/>
      <c r="D170" s="61">
        <v>45393</v>
      </c>
      <c r="E170" s="342"/>
      <c r="F170" s="347" t="s">
        <v>1646</v>
      </c>
      <c r="G170" s="345" t="s">
        <v>1647</v>
      </c>
      <c r="H170" s="187" t="s">
        <v>133</v>
      </c>
      <c r="I170" s="335"/>
      <c r="J170" s="335"/>
      <c r="K170" s="338" t="s">
        <v>999</v>
      </c>
      <c r="L170" s="338" t="s">
        <v>926</v>
      </c>
      <c r="M170" s="340">
        <v>45378</v>
      </c>
      <c r="N170" s="335"/>
      <c r="O170" s="335"/>
      <c r="P170" s="336" t="s">
        <v>1644</v>
      </c>
      <c r="Q170" s="335"/>
      <c r="R170" s="335"/>
      <c r="S170" s="335"/>
      <c r="T170" s="109" t="s">
        <v>340</v>
      </c>
      <c r="U170" s="109"/>
      <c r="V170" s="109"/>
      <c r="W170" s="109"/>
      <c r="X170" s="109"/>
      <c r="Y170" s="109"/>
      <c r="Z170" s="109"/>
      <c r="AA170" s="112"/>
      <c r="AB170" s="109"/>
      <c r="AC170" s="109"/>
      <c r="AD170" s="111" t="str">
        <f>_xlfn.XLOOKUP(G170,'[1]ByteDance Fleet_Pivo (2)'!$E:$E,'[1]ByteDance Fleet_Pivo (2)'!$X:$X,,0)</f>
        <v xml:space="preserve">Bystander
</v>
      </c>
      <c r="AE170" s="111" t="s">
        <v>2230</v>
      </c>
      <c r="AF170" s="341"/>
      <c r="AG170" s="540" t="s">
        <v>2166</v>
      </c>
      <c r="AH170" s="541" t="s">
        <v>2177</v>
      </c>
      <c r="AI170" s="541" t="s">
        <v>798</v>
      </c>
      <c r="AJ170" s="521" t="s">
        <v>1635</v>
      </c>
      <c r="AK170" s="478" t="s">
        <v>229</v>
      </c>
      <c r="AL170" s="478" t="s">
        <v>229</v>
      </c>
      <c r="AM170" s="177"/>
      <c r="AN170" s="562" t="s">
        <v>2308</v>
      </c>
      <c r="AO170" s="559">
        <v>0</v>
      </c>
      <c r="AP170" s="556"/>
      <c r="AQ170" s="556"/>
      <c r="AR170" s="556"/>
      <c r="AS170" s="587" t="s">
        <v>2286</v>
      </c>
      <c r="AT170" s="595" t="b">
        <v>1</v>
      </c>
      <c r="AU170" s="36" t="s">
        <v>2293</v>
      </c>
      <c r="AV170" s="597"/>
    </row>
    <row r="171" spans="1:48" s="110" customFormat="1" ht="68.25" hidden="1" customHeight="1" thickBot="1">
      <c r="A171" s="335">
        <v>15</v>
      </c>
      <c r="D171" s="61">
        <v>45393</v>
      </c>
      <c r="E171" s="342"/>
      <c r="F171" s="338" t="s">
        <v>1648</v>
      </c>
      <c r="G171" s="345" t="s">
        <v>1647</v>
      </c>
      <c r="H171" s="187" t="s">
        <v>133</v>
      </c>
      <c r="K171" s="338" t="s">
        <v>999</v>
      </c>
      <c r="L171" s="338" t="s">
        <v>926</v>
      </c>
      <c r="M171" s="340">
        <v>45378</v>
      </c>
      <c r="P171" s="110" t="s">
        <v>1309</v>
      </c>
      <c r="Q171" s="110" t="s">
        <v>1649</v>
      </c>
      <c r="T171" s="109" t="s">
        <v>340</v>
      </c>
      <c r="U171" s="109" t="s">
        <v>1650</v>
      </c>
      <c r="V171" s="109" t="s">
        <v>1651</v>
      </c>
      <c r="W171" s="109"/>
      <c r="X171" s="109"/>
      <c r="Y171" s="109"/>
      <c r="Z171" s="109"/>
      <c r="AA171" s="112"/>
      <c r="AB171" s="109"/>
      <c r="AC171" s="109"/>
      <c r="AD171" s="111" t="s">
        <v>2251</v>
      </c>
      <c r="AE171" s="111" t="s">
        <v>2251</v>
      </c>
      <c r="AF171" s="341" t="s">
        <v>1652</v>
      </c>
      <c r="AG171" s="111" t="s">
        <v>2163</v>
      </c>
      <c r="AH171" s="433" t="s">
        <v>1309</v>
      </c>
      <c r="AI171" s="298" t="s">
        <v>2189</v>
      </c>
      <c r="AJ171" s="521" t="s">
        <v>1309</v>
      </c>
      <c r="AK171" s="478" t="s">
        <v>229</v>
      </c>
      <c r="AL171" s="478" t="s">
        <v>229</v>
      </c>
      <c r="AM171" s="177"/>
      <c r="AN171" s="560" t="s">
        <v>2293</v>
      </c>
      <c r="AO171" s="559">
        <v>0</v>
      </c>
      <c r="AP171" s="556"/>
      <c r="AQ171" s="556"/>
      <c r="AR171" s="556"/>
      <c r="AS171" s="587" t="s">
        <v>2286</v>
      </c>
      <c r="AT171" s="595" t="b">
        <v>1</v>
      </c>
      <c r="AU171" s="36" t="s">
        <v>2293</v>
      </c>
      <c r="AV171" s="597"/>
    </row>
    <row r="172" spans="1:48" s="110" customFormat="1" ht="68.25" hidden="1" customHeight="1" thickBot="1">
      <c r="A172" s="335">
        <v>16</v>
      </c>
      <c r="B172" s="67" t="s">
        <v>1653</v>
      </c>
      <c r="C172" s="187"/>
      <c r="D172" s="204">
        <v>45378</v>
      </c>
      <c r="E172" s="342" t="s">
        <v>59</v>
      </c>
      <c r="F172" s="205" t="s">
        <v>1654</v>
      </c>
      <c r="G172" s="608" t="s">
        <v>1655</v>
      </c>
      <c r="H172" s="187" t="s">
        <v>133</v>
      </c>
      <c r="I172" s="201" t="s">
        <v>1656</v>
      </c>
      <c r="J172" s="206"/>
      <c r="K172" s="187"/>
      <c r="L172" s="187" t="s">
        <v>1657</v>
      </c>
      <c r="M172" s="204">
        <v>45369</v>
      </c>
      <c r="N172" s="188" t="s">
        <v>1658</v>
      </c>
      <c r="O172" s="187"/>
      <c r="P172" s="348" t="s">
        <v>1659</v>
      </c>
      <c r="Q172" s="336" t="s">
        <v>1660</v>
      </c>
      <c r="R172" s="336"/>
      <c r="S172" s="336"/>
      <c r="T172" s="109"/>
      <c r="U172" s="109"/>
      <c r="V172" s="109"/>
      <c r="W172" s="109"/>
      <c r="X172" s="109"/>
      <c r="Y172" s="109"/>
      <c r="Z172" s="109"/>
      <c r="AA172" s="112"/>
      <c r="AB172" s="109"/>
      <c r="AC172" s="109"/>
      <c r="AD172" s="111" t="str">
        <f>_xlfn.XLOOKUP(G172,'[1]ByteDance Fleet_Pivo (2)'!$E:$E,'[1]ByteDance Fleet_Pivo (2)'!$X:$X,,0)</f>
        <v>DPM Exposure</v>
      </c>
      <c r="AE172" s="585" t="s">
        <v>312</v>
      </c>
      <c r="AF172" s="341" t="s">
        <v>1661</v>
      </c>
      <c r="AG172" s="111" t="s">
        <v>2158</v>
      </c>
      <c r="AH172" s="298" t="s">
        <v>2173</v>
      </c>
      <c r="AI172" s="298" t="s">
        <v>1661</v>
      </c>
      <c r="AJ172" s="521" t="s">
        <v>156</v>
      </c>
      <c r="AK172" s="478" t="s">
        <v>229</v>
      </c>
      <c r="AL172" s="478" t="s">
        <v>229</v>
      </c>
      <c r="AM172" s="177"/>
      <c r="AN172" s="560" t="s">
        <v>2283</v>
      </c>
      <c r="AO172" s="559">
        <v>0</v>
      </c>
      <c r="AP172" s="556"/>
      <c r="AQ172" s="556"/>
      <c r="AR172" s="556"/>
      <c r="AS172" s="587" t="s">
        <v>2286</v>
      </c>
      <c r="AT172" s="595" t="b">
        <v>0</v>
      </c>
      <c r="AU172" s="36" t="s">
        <v>2361</v>
      </c>
      <c r="AV172" s="597" t="s">
        <v>2659</v>
      </c>
    </row>
    <row r="173" spans="1:48" s="361" customFormat="1" ht="68.25" hidden="1" customHeight="1" thickBot="1">
      <c r="A173" s="335">
        <v>17</v>
      </c>
      <c r="B173" s="349"/>
      <c r="C173" s="350"/>
      <c r="D173" s="351">
        <v>45384</v>
      </c>
      <c r="E173" s="342"/>
      <c r="F173" s="352" t="s">
        <v>1662</v>
      </c>
      <c r="G173" s="353" t="s">
        <v>1663</v>
      </c>
      <c r="H173" s="354" t="s">
        <v>133</v>
      </c>
      <c r="I173" s="355"/>
      <c r="J173" s="356"/>
      <c r="K173" s="357" t="s">
        <v>1664</v>
      </c>
      <c r="L173" s="358" t="s">
        <v>1665</v>
      </c>
      <c r="M173" s="359">
        <v>45376</v>
      </c>
      <c r="N173" s="358" t="s">
        <v>1666</v>
      </c>
      <c r="O173" s="355"/>
      <c r="P173" s="360" t="s">
        <v>1667</v>
      </c>
      <c r="Q173" s="361" t="s">
        <v>1668</v>
      </c>
      <c r="R173" s="362"/>
      <c r="S173" s="362"/>
      <c r="T173" s="363"/>
      <c r="U173" s="363"/>
      <c r="V173" s="363"/>
      <c r="W173" s="363"/>
      <c r="X173" s="363"/>
      <c r="Y173" s="363"/>
      <c r="Z173" s="363"/>
      <c r="AA173" s="364"/>
      <c r="AB173" s="363"/>
      <c r="AC173" s="363"/>
      <c r="AD173" s="111" t="str">
        <f>_xlfn.XLOOKUP(G173,'[1]ByteDance Fleet_Pivo (2)'!$E:$E,'[1]ByteDance Fleet_Pivo (2)'!$X:$X,,0)</f>
        <v>Memory.IMC</v>
      </c>
      <c r="AE173" s="114" t="s">
        <v>2247</v>
      </c>
      <c r="AF173" s="365" t="s">
        <v>1669</v>
      </c>
      <c r="AG173" s="111" t="s">
        <v>2158</v>
      </c>
      <c r="AH173" s="298" t="s">
        <v>2140</v>
      </c>
      <c r="AI173" s="298" t="s">
        <v>2215</v>
      </c>
      <c r="AJ173" s="521" t="s">
        <v>228</v>
      </c>
      <c r="AK173" s="478" t="s">
        <v>229</v>
      </c>
      <c r="AL173" s="478" t="s">
        <v>229</v>
      </c>
      <c r="AM173" s="366"/>
      <c r="AN173" s="560" t="s">
        <v>2289</v>
      </c>
      <c r="AO173" s="559">
        <v>0</v>
      </c>
      <c r="AP173" s="574"/>
      <c r="AQ173" s="574"/>
      <c r="AR173" s="574"/>
      <c r="AS173" s="587" t="s">
        <v>2286</v>
      </c>
      <c r="AT173" s="595" t="b">
        <v>1</v>
      </c>
      <c r="AU173" s="36" t="s">
        <v>2289</v>
      </c>
      <c r="AV173" s="604"/>
    </row>
    <row r="174" spans="1:48" s="110" customFormat="1" ht="68.25" hidden="1" customHeight="1" thickBot="1">
      <c r="A174" s="335">
        <v>18</v>
      </c>
      <c r="B174" s="106"/>
      <c r="C174" s="367"/>
      <c r="D174" s="61">
        <v>45384</v>
      </c>
      <c r="E174" s="342" t="s">
        <v>1670</v>
      </c>
      <c r="F174" s="219" t="s">
        <v>1671</v>
      </c>
      <c r="G174" s="67" t="s">
        <v>1672</v>
      </c>
      <c r="H174" s="187" t="s">
        <v>133</v>
      </c>
      <c r="I174" s="65"/>
      <c r="J174" s="265"/>
      <c r="K174" s="106" t="s">
        <v>1341</v>
      </c>
      <c r="L174" s="67" t="s">
        <v>1673</v>
      </c>
      <c r="M174" s="275">
        <v>45379</v>
      </c>
      <c r="N174" s="67" t="s">
        <v>780</v>
      </c>
      <c r="O174" s="65"/>
      <c r="P174" s="368" t="s">
        <v>1674</v>
      </c>
      <c r="Q174" s="335" t="s">
        <v>1675</v>
      </c>
      <c r="R174" s="336"/>
      <c r="S174" s="336"/>
      <c r="T174" s="109"/>
      <c r="U174" s="109"/>
      <c r="V174" s="109"/>
      <c r="W174" s="109"/>
      <c r="X174" s="109"/>
      <c r="Y174" s="369" t="s">
        <v>1676</v>
      </c>
      <c r="Z174" s="109" t="s">
        <v>1677</v>
      </c>
      <c r="AA174" s="112"/>
      <c r="AB174" s="109"/>
      <c r="AC174" s="109"/>
      <c r="AD174" s="111" t="str">
        <f>_xlfn.XLOOKUP(G174,'[1]ByteDance Fleet_Pivo (2)'!$E:$E,'[1]ByteDance Fleet_Pivo (2)'!$X:$X,,0)</f>
        <v>DPM Exposure</v>
      </c>
      <c r="AE174" s="114" t="s">
        <v>312</v>
      </c>
      <c r="AF174" s="341" t="s">
        <v>1678</v>
      </c>
      <c r="AG174" s="111" t="s">
        <v>2158</v>
      </c>
      <c r="AH174" s="298" t="s">
        <v>2173</v>
      </c>
      <c r="AI174" s="298" t="s">
        <v>2196</v>
      </c>
      <c r="AJ174" s="521" t="s">
        <v>156</v>
      </c>
      <c r="AK174" s="478" t="s">
        <v>229</v>
      </c>
      <c r="AL174" s="478" t="s">
        <v>229</v>
      </c>
      <c r="AM174" s="177"/>
      <c r="AN174" s="560" t="s">
        <v>2283</v>
      </c>
      <c r="AO174" s="560" t="s">
        <v>2294</v>
      </c>
      <c r="AP174" s="556"/>
      <c r="AQ174" s="559" t="s">
        <v>2298</v>
      </c>
      <c r="AR174" s="556"/>
      <c r="AS174" s="587" t="s">
        <v>2286</v>
      </c>
      <c r="AT174" s="595" t="b">
        <v>1</v>
      </c>
      <c r="AU174" s="36" t="s">
        <v>2372</v>
      </c>
      <c r="AV174" s="597"/>
    </row>
    <row r="175" spans="1:48" ht="68.25" hidden="1" customHeight="1" thickBot="1">
      <c r="A175" s="335">
        <v>19</v>
      </c>
      <c r="B175" s="268" t="s">
        <v>1679</v>
      </c>
      <c r="C175" s="370"/>
      <c r="D175" s="61">
        <v>45375</v>
      </c>
      <c r="E175" s="342" t="s">
        <v>1670</v>
      </c>
      <c r="F175" s="371" t="s">
        <v>1680</v>
      </c>
      <c r="G175" s="207" t="s">
        <v>1681</v>
      </c>
      <c r="H175" s="187" t="s">
        <v>133</v>
      </c>
      <c r="I175" s="65"/>
      <c r="J175" s="188"/>
      <c r="K175" s="108" t="s">
        <v>948</v>
      </c>
      <c r="L175" s="65" t="s">
        <v>1682</v>
      </c>
      <c r="M175" s="61">
        <v>45372</v>
      </c>
      <c r="N175" s="65" t="s">
        <v>871</v>
      </c>
      <c r="O175" s="65"/>
      <c r="P175" s="368" t="s">
        <v>1674</v>
      </c>
      <c r="Q175" s="210" t="s">
        <v>1683</v>
      </c>
      <c r="R175" s="106"/>
      <c r="S175" s="187" t="s">
        <v>557</v>
      </c>
      <c r="T175" s="106" t="s">
        <v>1684</v>
      </c>
      <c r="U175" s="64"/>
      <c r="V175" s="202"/>
      <c r="W175" s="202"/>
      <c r="X175" s="202"/>
      <c r="Y175" s="203" t="s">
        <v>1685</v>
      </c>
      <c r="Z175" s="202"/>
      <c r="AA175" s="202"/>
      <c r="AB175" s="202"/>
      <c r="AC175" s="202"/>
      <c r="AD175" s="111" t="str">
        <f>_xlfn.XLOOKUP(G175,'[1]ByteDance Fleet_Pivo (2)'!$E:$E,'[1]ByteDance Fleet_Pivo (2)'!$X:$X,,0)</f>
        <v>DPM Random</v>
      </c>
      <c r="AE175" s="114" t="s">
        <v>1686</v>
      </c>
      <c r="AF175" s="313" t="s">
        <v>1687</v>
      </c>
      <c r="AG175" s="202" t="s">
        <v>2158</v>
      </c>
      <c r="AH175" s="406" t="s">
        <v>2144</v>
      </c>
      <c r="AI175" s="298" t="s">
        <v>1687</v>
      </c>
      <c r="AJ175" s="481" t="s">
        <v>156</v>
      </c>
      <c r="AK175" s="480" t="s">
        <v>229</v>
      </c>
      <c r="AL175" s="480" t="s">
        <v>229</v>
      </c>
      <c r="AM175" s="202"/>
      <c r="AN175" s="560" t="s">
        <v>2283</v>
      </c>
      <c r="AO175" s="560" t="s">
        <v>2297</v>
      </c>
      <c r="AP175" s="431"/>
      <c r="AQ175" s="559" t="s">
        <v>2298</v>
      </c>
      <c r="AR175" s="559"/>
      <c r="AS175" s="587" t="s">
        <v>2286</v>
      </c>
      <c r="AT175" s="595" t="b">
        <v>1</v>
      </c>
      <c r="AU175" s="36" t="s">
        <v>2372</v>
      </c>
    </row>
    <row r="176" spans="1:48" s="389" customFormat="1" ht="68.25" hidden="1" customHeight="1" thickBot="1">
      <c r="A176" s="335">
        <v>20</v>
      </c>
      <c r="B176" s="106" t="s">
        <v>369</v>
      </c>
      <c r="C176" s="372"/>
      <c r="D176" s="373">
        <v>45372</v>
      </c>
      <c r="E176" s="342"/>
      <c r="F176" s="374" t="s">
        <v>2150</v>
      </c>
      <c r="G176" s="375" t="s">
        <v>1688</v>
      </c>
      <c r="H176" s="376" t="s">
        <v>133</v>
      </c>
      <c r="I176" s="377"/>
      <c r="J176" s="378"/>
      <c r="K176" s="379" t="s">
        <v>361</v>
      </c>
      <c r="L176" s="380" t="s">
        <v>1689</v>
      </c>
      <c r="M176" s="381">
        <v>45370</v>
      </c>
      <c r="N176" s="382" t="s">
        <v>338</v>
      </c>
      <c r="O176" s="377"/>
      <c r="P176" s="383" t="s">
        <v>1690</v>
      </c>
      <c r="Q176" s="384" t="s">
        <v>1691</v>
      </c>
      <c r="R176" s="385"/>
      <c r="S176" s="376"/>
      <c r="T176" s="385" t="s">
        <v>594</v>
      </c>
      <c r="U176" s="386" t="s">
        <v>1692</v>
      </c>
      <c r="V176" s="387"/>
      <c r="W176" s="384" t="s">
        <v>65</v>
      </c>
      <c r="X176" s="387"/>
      <c r="Y176" s="387"/>
      <c r="Z176" s="387"/>
      <c r="AA176" s="387"/>
      <c r="AB176" s="387"/>
      <c r="AC176" s="387"/>
      <c r="AD176" s="111" t="str">
        <f>_xlfn.XLOOKUP(G176,'[1]ByteDance Fleet_Pivo (2)'!$E:$E,'[1]ByteDance Fleet_Pivo (2)'!$X:$X,,0)</f>
        <v>Thermal/Power</v>
      </c>
      <c r="AE176" s="114" t="s">
        <v>2169</v>
      </c>
      <c r="AF176" s="388" t="s">
        <v>1693</v>
      </c>
      <c r="AG176" s="114" t="s">
        <v>2169</v>
      </c>
      <c r="AH176" s="531" t="s">
        <v>1607</v>
      </c>
      <c r="AI176" s="389" t="s">
        <v>1693</v>
      </c>
      <c r="AJ176" s="524" t="s">
        <v>1080</v>
      </c>
      <c r="AK176" s="480" t="s">
        <v>1694</v>
      </c>
      <c r="AL176" s="480" t="s">
        <v>229</v>
      </c>
      <c r="AM176" s="387"/>
      <c r="AN176" s="557" t="s">
        <v>2308</v>
      </c>
      <c r="AO176" s="559">
        <v>0</v>
      </c>
      <c r="AP176" s="575" t="s">
        <v>2302</v>
      </c>
      <c r="AQ176" s="575"/>
      <c r="AR176" s="576"/>
      <c r="AS176" s="590" t="s">
        <v>2282</v>
      </c>
      <c r="AT176" s="595" t="b">
        <v>0</v>
      </c>
      <c r="AU176" s="36" t="s">
        <v>2361</v>
      </c>
      <c r="AV176" s="605"/>
    </row>
    <row r="177" spans="1:48" ht="68.25" hidden="1" customHeight="1" thickBot="1">
      <c r="A177" s="335">
        <v>21</v>
      </c>
      <c r="B177" s="268" t="s">
        <v>1679</v>
      </c>
      <c r="C177" s="370"/>
      <c r="D177" s="61">
        <v>45372</v>
      </c>
      <c r="E177" s="342" t="s">
        <v>1670</v>
      </c>
      <c r="F177" s="371" t="s">
        <v>1695</v>
      </c>
      <c r="G177" s="208" t="s">
        <v>1696</v>
      </c>
      <c r="H177" s="187" t="s">
        <v>133</v>
      </c>
      <c r="I177" s="65"/>
      <c r="J177" s="188"/>
      <c r="K177" s="203" t="s">
        <v>948</v>
      </c>
      <c r="L177" s="67" t="s">
        <v>1697</v>
      </c>
      <c r="M177" s="275">
        <v>45370</v>
      </c>
      <c r="N177" s="67" t="s">
        <v>788</v>
      </c>
      <c r="O177" s="65"/>
      <c r="P177" s="390" t="s">
        <v>1698</v>
      </c>
      <c r="Q177" s="210" t="s">
        <v>1699</v>
      </c>
      <c r="R177" s="106"/>
      <c r="S177" s="187"/>
      <c r="T177" s="106" t="s">
        <v>594</v>
      </c>
      <c r="U177" s="203" t="s">
        <v>1700</v>
      </c>
      <c r="V177" s="203"/>
      <c r="W177" s="210" t="s">
        <v>81</v>
      </c>
      <c r="X177" s="202"/>
      <c r="Y177" s="202" t="s">
        <v>1701</v>
      </c>
      <c r="Z177" s="202"/>
      <c r="AA177" s="202"/>
      <c r="AB177" s="202"/>
      <c r="AC177" s="202"/>
      <c r="AD177" s="111" t="str">
        <f>_xlfn.XLOOKUP(G177,'[1]ByteDance Fleet_Pivo (2)'!$E:$E,'[1]ByteDance Fleet_Pivo (2)'!$X:$X,,0)</f>
        <v>DPM Random</v>
      </c>
      <c r="AE177" s="114" t="s">
        <v>1686</v>
      </c>
      <c r="AF177" s="313" t="s">
        <v>1687</v>
      </c>
      <c r="AG177" s="202" t="s">
        <v>2158</v>
      </c>
      <c r="AH177" s="406" t="s">
        <v>2144</v>
      </c>
      <c r="AI177" s="298" t="s">
        <v>1687</v>
      </c>
      <c r="AJ177" s="481" t="s">
        <v>156</v>
      </c>
      <c r="AK177" s="480" t="s">
        <v>229</v>
      </c>
      <c r="AL177" s="480" t="s">
        <v>229</v>
      </c>
      <c r="AM177" s="202"/>
      <c r="AN177" s="560" t="s">
        <v>2283</v>
      </c>
      <c r="AO177" s="560" t="s">
        <v>2297</v>
      </c>
      <c r="AP177" s="431"/>
      <c r="AQ177" s="559" t="s">
        <v>2298</v>
      </c>
      <c r="AR177" s="559"/>
      <c r="AS177" s="587" t="s">
        <v>2286</v>
      </c>
      <c r="AT177" s="595" t="b">
        <v>1</v>
      </c>
      <c r="AU177" s="36" t="s">
        <v>2372</v>
      </c>
    </row>
    <row r="178" spans="1:48" ht="68.25" hidden="1" customHeight="1" thickBot="1">
      <c r="A178" s="335">
        <v>22</v>
      </c>
      <c r="B178" s="268" t="s">
        <v>1679</v>
      </c>
      <c r="C178" s="370"/>
      <c r="D178" s="61">
        <v>45372</v>
      </c>
      <c r="E178" s="342" t="s">
        <v>1670</v>
      </c>
      <c r="F178" s="371" t="s">
        <v>1702</v>
      </c>
      <c r="G178" s="391" t="s">
        <v>1703</v>
      </c>
      <c r="H178" s="187" t="s">
        <v>133</v>
      </c>
      <c r="I178" s="65"/>
      <c r="J178" s="188"/>
      <c r="K178" s="108" t="s">
        <v>948</v>
      </c>
      <c r="L178" s="392" t="s">
        <v>1704</v>
      </c>
      <c r="M178" s="393">
        <v>45366</v>
      </c>
      <c r="N178" s="67" t="s">
        <v>989</v>
      </c>
      <c r="O178" s="65"/>
      <c r="P178" s="390" t="s">
        <v>1705</v>
      </c>
      <c r="Q178" s="210" t="s">
        <v>1706</v>
      </c>
      <c r="R178" s="106"/>
      <c r="S178" s="187" t="s">
        <v>2255</v>
      </c>
      <c r="T178" s="106" t="s">
        <v>558</v>
      </c>
      <c r="U178" s="66" t="s">
        <v>1707</v>
      </c>
      <c r="V178" s="202" t="s">
        <v>1708</v>
      </c>
      <c r="W178" s="202" t="s">
        <v>81</v>
      </c>
      <c r="X178" s="202"/>
      <c r="Y178" s="202" t="s">
        <v>1709</v>
      </c>
      <c r="Z178" s="202" t="s">
        <v>1710</v>
      </c>
      <c r="AA178" s="202"/>
      <c r="AB178" s="202"/>
      <c r="AC178" s="202"/>
      <c r="AD178" s="111" t="str">
        <f>_xlfn.XLOOKUP(G178,'[1]ByteDance Fleet_Pivo (2)'!$E:$E,'[1]ByteDance Fleet_Pivo (2)'!$X:$X,,0)</f>
        <v>DPM Random</v>
      </c>
      <c r="AE178" s="114" t="s">
        <v>1686</v>
      </c>
      <c r="AF178" s="2" t="s">
        <v>1711</v>
      </c>
      <c r="AG178" s="202" t="s">
        <v>2158</v>
      </c>
      <c r="AH178" s="406" t="s">
        <v>2170</v>
      </c>
      <c r="AI178" s="298" t="s">
        <v>2240</v>
      </c>
      <c r="AJ178" s="481" t="s">
        <v>156</v>
      </c>
      <c r="AK178" s="480" t="s">
        <v>229</v>
      </c>
      <c r="AL178" s="480" t="s">
        <v>229</v>
      </c>
      <c r="AM178" s="202"/>
      <c r="AN178" s="560" t="s">
        <v>2283</v>
      </c>
      <c r="AO178" s="559">
        <v>0</v>
      </c>
      <c r="AP178" s="431"/>
      <c r="AQ178" s="431"/>
      <c r="AR178" s="559"/>
      <c r="AS178" s="587" t="s">
        <v>2286</v>
      </c>
      <c r="AT178" s="595" t="b">
        <v>1</v>
      </c>
      <c r="AU178" s="36" t="s">
        <v>2372</v>
      </c>
    </row>
    <row r="179" spans="1:48" s="298" customFormat="1" ht="39.9" hidden="1" customHeight="1" thickBot="1">
      <c r="A179" s="335">
        <v>23</v>
      </c>
      <c r="B179" s="268" t="s">
        <v>1679</v>
      </c>
      <c r="C179" s="394"/>
      <c r="D179" s="395">
        <v>45372</v>
      </c>
      <c r="E179" s="342" t="s">
        <v>1670</v>
      </c>
      <c r="F179" s="371" t="s">
        <v>1712</v>
      </c>
      <c r="G179" s="396" t="s">
        <v>1713</v>
      </c>
      <c r="H179" s="397" t="s">
        <v>133</v>
      </c>
      <c r="I179" s="398"/>
      <c r="J179" s="399"/>
      <c r="K179" s="400" t="s">
        <v>948</v>
      </c>
      <c r="L179" s="256" t="s">
        <v>1714</v>
      </c>
      <c r="M179" s="401">
        <v>45366</v>
      </c>
      <c r="N179" s="256" t="s">
        <v>788</v>
      </c>
      <c r="O179" s="398"/>
      <c r="P179" s="402" t="s">
        <v>1715</v>
      </c>
      <c r="Q179" s="403" t="s">
        <v>1716</v>
      </c>
      <c r="R179" s="404"/>
      <c r="S179" s="397" t="s">
        <v>2262</v>
      </c>
      <c r="T179" s="404" t="s">
        <v>594</v>
      </c>
      <c r="U179" s="405"/>
      <c r="V179" s="406"/>
      <c r="W179" s="406"/>
      <c r="X179" s="406"/>
      <c r="Y179" s="406"/>
      <c r="Z179" s="406"/>
      <c r="AA179" s="406"/>
      <c r="AB179" s="406"/>
      <c r="AC179" s="406"/>
      <c r="AD179" s="111" t="str">
        <f>_xlfn.XLOOKUP(G179,'[1]ByteDance Fleet_Pivo (2)'!$E:$E,'[1]ByteDance Fleet_Pivo (2)'!$X:$X,,0)</f>
        <v>Thermal/Power</v>
      </c>
      <c r="AE179" s="114" t="s">
        <v>2169</v>
      </c>
      <c r="AF179" s="407" t="s">
        <v>1717</v>
      </c>
      <c r="AG179" s="114" t="s">
        <v>2169</v>
      </c>
      <c r="AH179" s="531" t="s">
        <v>1607</v>
      </c>
      <c r="AI179" s="298" t="s">
        <v>1717</v>
      </c>
      <c r="AJ179" s="482" t="s">
        <v>284</v>
      </c>
      <c r="AK179" s="480" t="s">
        <v>229</v>
      </c>
      <c r="AL179" s="480" t="s">
        <v>229</v>
      </c>
      <c r="AM179" s="406"/>
      <c r="AN179" s="559" t="e">
        <v>#N/A</v>
      </c>
      <c r="AO179" s="559" t="e">
        <v>#N/A</v>
      </c>
      <c r="AP179" s="566"/>
      <c r="AQ179" s="566"/>
      <c r="AR179" s="573"/>
      <c r="AS179" s="589" t="s">
        <v>284</v>
      </c>
      <c r="AT179" s="595" t="b">
        <v>0</v>
      </c>
      <c r="AU179" s="36" t="s">
        <v>2361</v>
      </c>
      <c r="AV179" s="537"/>
    </row>
    <row r="180" spans="1:48" ht="68.25" hidden="1" customHeight="1" thickBot="1">
      <c r="A180" s="335">
        <v>24</v>
      </c>
      <c r="B180" s="106"/>
      <c r="C180" s="370"/>
      <c r="D180" s="61">
        <v>45372</v>
      </c>
      <c r="E180" s="342"/>
      <c r="F180" s="219"/>
      <c r="G180" s="208" t="s">
        <v>1718</v>
      </c>
      <c r="H180" s="187" t="s">
        <v>133</v>
      </c>
      <c r="I180" s="65"/>
      <c r="J180" s="188"/>
      <c r="K180" s="108" t="s">
        <v>948</v>
      </c>
      <c r="L180" s="67" t="s">
        <v>1719</v>
      </c>
      <c r="M180" s="275">
        <v>45369</v>
      </c>
      <c r="N180" s="67" t="s">
        <v>950</v>
      </c>
      <c r="O180" s="65"/>
      <c r="P180" s="368" t="s">
        <v>1720</v>
      </c>
      <c r="Q180" s="210" t="s">
        <v>1721</v>
      </c>
      <c r="R180" s="106"/>
      <c r="S180" s="187"/>
      <c r="T180" s="106" t="s">
        <v>594</v>
      </c>
      <c r="U180" s="210" t="s">
        <v>1722</v>
      </c>
      <c r="V180" s="202"/>
      <c r="W180" s="202" t="s">
        <v>81</v>
      </c>
      <c r="X180" s="202"/>
      <c r="Y180" s="202" t="s">
        <v>1723</v>
      </c>
      <c r="Z180" s="202"/>
      <c r="AA180" s="202"/>
      <c r="AB180" s="202"/>
      <c r="AC180" s="202"/>
      <c r="AD180" s="111" t="str">
        <f>_xlfn.XLOOKUP(G180,'[1]ByteDance Fleet_Pivo (2)'!$E:$E,'[1]ByteDance Fleet_Pivo (2)'!$X:$X,,0)</f>
        <v>Memory.IMC</v>
      </c>
      <c r="AE180" s="114" t="s">
        <v>2247</v>
      </c>
      <c r="AF180" s="313" t="s">
        <v>1724</v>
      </c>
      <c r="AG180" s="202" t="s">
        <v>2158</v>
      </c>
      <c r="AH180" s="406" t="s">
        <v>2140</v>
      </c>
      <c r="AI180" s="406" t="s">
        <v>2211</v>
      </c>
      <c r="AJ180" s="481" t="s">
        <v>228</v>
      </c>
      <c r="AK180" s="480" t="s">
        <v>229</v>
      </c>
      <c r="AL180" s="480" t="s">
        <v>229</v>
      </c>
      <c r="AM180" s="202"/>
      <c r="AN180" s="560" t="s">
        <v>2289</v>
      </c>
      <c r="AO180" s="559">
        <v>0</v>
      </c>
      <c r="AP180" s="431"/>
      <c r="AQ180" s="431"/>
      <c r="AR180" s="559"/>
      <c r="AS180" s="587" t="s">
        <v>2286</v>
      </c>
      <c r="AT180" s="595" t="b">
        <v>1</v>
      </c>
      <c r="AU180" s="36" t="s">
        <v>2289</v>
      </c>
    </row>
    <row r="181" spans="1:48" ht="68.25" hidden="1" customHeight="1" thickBot="1">
      <c r="A181" s="335">
        <v>25</v>
      </c>
      <c r="B181" s="106"/>
      <c r="C181" s="370"/>
      <c r="D181" s="61">
        <v>45372</v>
      </c>
      <c r="E181" s="342"/>
      <c r="F181" s="219"/>
      <c r="G181" s="208" t="s">
        <v>1725</v>
      </c>
      <c r="H181" s="187" t="s">
        <v>133</v>
      </c>
      <c r="I181" s="65"/>
      <c r="J181" s="188"/>
      <c r="K181" s="203" t="s">
        <v>897</v>
      </c>
      <c r="L181" s="67" t="s">
        <v>1726</v>
      </c>
      <c r="M181" s="275">
        <v>45367</v>
      </c>
      <c r="N181" s="67" t="s">
        <v>1056</v>
      </c>
      <c r="O181" s="65"/>
      <c r="P181" s="368" t="s">
        <v>1727</v>
      </c>
      <c r="Q181" s="210" t="s">
        <v>1728</v>
      </c>
      <c r="R181" s="106"/>
      <c r="S181" s="187"/>
      <c r="T181" s="106" t="s">
        <v>594</v>
      </c>
      <c r="U181" s="66"/>
      <c r="V181" s="202"/>
      <c r="W181" s="202"/>
      <c r="X181" s="202"/>
      <c r="Y181" s="202"/>
      <c r="Z181" s="202"/>
      <c r="AA181" s="202"/>
      <c r="AB181" s="202"/>
      <c r="AC181" s="202"/>
      <c r="AD181" s="111" t="str">
        <f>_xlfn.XLOOKUP(G181,'[1]ByteDance Fleet_Pivo (2)'!$E:$E,'[1]ByteDance Fleet_Pivo (2)'!$X:$X,,0)</f>
        <v>memory.DIMM</v>
      </c>
      <c r="AE181" s="114" t="s">
        <v>2248</v>
      </c>
      <c r="AF181" s="313" t="s">
        <v>1729</v>
      </c>
      <c r="AG181" s="111" t="s">
        <v>2163</v>
      </c>
      <c r="AH181" s="298" t="s">
        <v>2164</v>
      </c>
      <c r="AI181" s="298" t="s">
        <v>1729</v>
      </c>
      <c r="AJ181" s="482" t="s">
        <v>284</v>
      </c>
      <c r="AK181" s="480" t="s">
        <v>229</v>
      </c>
      <c r="AL181" s="480" t="s">
        <v>229</v>
      </c>
      <c r="AM181" s="202"/>
      <c r="AN181" s="559" t="e">
        <v>#N/A</v>
      </c>
      <c r="AO181" s="559" t="e">
        <v>#N/A</v>
      </c>
      <c r="AP181" s="431"/>
      <c r="AQ181" s="431"/>
      <c r="AR181" s="559"/>
      <c r="AS181" s="589" t="s">
        <v>284</v>
      </c>
      <c r="AT181" s="595" t="b">
        <v>1</v>
      </c>
      <c r="AU181" s="36" t="s">
        <v>2355</v>
      </c>
    </row>
    <row r="182" spans="1:48" s="255" customFormat="1" ht="68.25" hidden="1" customHeight="1" thickBot="1">
      <c r="A182" s="335">
        <v>26</v>
      </c>
      <c r="B182" s="278" t="s">
        <v>369</v>
      </c>
      <c r="C182" s="408"/>
      <c r="D182" s="279">
        <v>45372</v>
      </c>
      <c r="E182" s="344"/>
      <c r="F182" s="281" t="s">
        <v>2149</v>
      </c>
      <c r="G182" s="409" t="s">
        <v>1730</v>
      </c>
      <c r="H182" s="282" t="s">
        <v>133</v>
      </c>
      <c r="I182" s="283"/>
      <c r="J182" s="280"/>
      <c r="K182" s="410" t="s">
        <v>897</v>
      </c>
      <c r="L182" s="411" t="s">
        <v>1731</v>
      </c>
      <c r="M182" s="412">
        <v>45369</v>
      </c>
      <c r="N182" s="277" t="s">
        <v>1732</v>
      </c>
      <c r="O182" s="283"/>
      <c r="P182" s="413" t="s">
        <v>1733</v>
      </c>
      <c r="Q182" s="414" t="s">
        <v>1734</v>
      </c>
      <c r="R182" s="278"/>
      <c r="S182" s="282"/>
      <c r="T182" s="278" t="s">
        <v>1735</v>
      </c>
      <c r="U182" s="287" t="s">
        <v>1736</v>
      </c>
      <c r="V182" s="289" t="s">
        <v>1737</v>
      </c>
      <c r="W182" s="415" t="s">
        <v>81</v>
      </c>
      <c r="X182" s="289"/>
      <c r="Y182" s="416" t="s">
        <v>1738</v>
      </c>
      <c r="Z182" s="289"/>
      <c r="AA182" s="289"/>
      <c r="AB182" s="289"/>
      <c r="AC182" s="289"/>
      <c r="AD182" s="111" t="str">
        <f>_xlfn.XLOOKUP(G182,'[1]ByteDance Fleet_Pivo (2)'!$E:$E,'[1]ByteDance Fleet_Pivo (2)'!$X:$X,,0)</f>
        <v>Memory.IMC</v>
      </c>
      <c r="AE182" s="114" t="s">
        <v>2247</v>
      </c>
      <c r="AF182" s="417" t="s">
        <v>1739</v>
      </c>
      <c r="AG182" s="289" t="s">
        <v>2158</v>
      </c>
      <c r="AH182" s="387" t="s">
        <v>2140</v>
      </c>
      <c r="AI182" s="389" t="s">
        <v>2219</v>
      </c>
      <c r="AJ182" s="481" t="s">
        <v>228</v>
      </c>
      <c r="AK182" s="480" t="s">
        <v>229</v>
      </c>
      <c r="AL182" s="480" t="s">
        <v>229</v>
      </c>
      <c r="AM182" s="289"/>
      <c r="AN182" s="560" t="s">
        <v>2289</v>
      </c>
      <c r="AO182" s="559">
        <v>0</v>
      </c>
      <c r="AP182" s="571"/>
      <c r="AQ182" s="571"/>
      <c r="AR182" s="572"/>
      <c r="AS182" s="587" t="s">
        <v>2286</v>
      </c>
      <c r="AT182" s="595" t="b">
        <v>1</v>
      </c>
      <c r="AU182" s="36" t="s">
        <v>2289</v>
      </c>
      <c r="AV182" s="603"/>
    </row>
    <row r="183" spans="1:48" s="255" customFormat="1" ht="68.25" hidden="1" customHeight="1">
      <c r="A183" s="505">
        <v>26</v>
      </c>
      <c r="B183" s="506" t="s">
        <v>369</v>
      </c>
      <c r="C183" s="507" t="s">
        <v>229</v>
      </c>
      <c r="D183" s="509">
        <v>45372</v>
      </c>
      <c r="E183" s="510" t="s">
        <v>229</v>
      </c>
      <c r="F183" s="511" t="s">
        <v>2149</v>
      </c>
      <c r="G183" s="512" t="s">
        <v>1730</v>
      </c>
      <c r="H183" s="507" t="s">
        <v>133</v>
      </c>
      <c r="I183" s="508" t="s">
        <v>229</v>
      </c>
      <c r="J183" s="491" t="s">
        <v>229</v>
      </c>
      <c r="K183" s="513" t="s">
        <v>897</v>
      </c>
      <c r="L183" s="514" t="s">
        <v>1731</v>
      </c>
      <c r="M183" s="515">
        <v>45369</v>
      </c>
      <c r="N183" s="516" t="s">
        <v>1732</v>
      </c>
      <c r="O183" s="508" t="s">
        <v>229</v>
      </c>
      <c r="P183" s="517" t="s">
        <v>1740</v>
      </c>
      <c r="Q183" s="493" t="s">
        <v>1741</v>
      </c>
      <c r="R183" s="506" t="s">
        <v>229</v>
      </c>
      <c r="S183" s="507"/>
      <c r="T183" s="506" t="s">
        <v>1735</v>
      </c>
      <c r="U183" s="513" t="s">
        <v>1736</v>
      </c>
      <c r="V183" s="491" t="s">
        <v>1737</v>
      </c>
      <c r="W183" s="518" t="s">
        <v>81</v>
      </c>
      <c r="X183" s="491" t="s">
        <v>229</v>
      </c>
      <c r="Y183" s="519" t="s">
        <v>1738</v>
      </c>
      <c r="Z183" s="491" t="s">
        <v>229</v>
      </c>
      <c r="AA183" s="491" t="s">
        <v>229</v>
      </c>
      <c r="AB183" s="491" t="s">
        <v>229</v>
      </c>
      <c r="AC183" s="491" t="s">
        <v>229</v>
      </c>
      <c r="AD183" s="111" t="str">
        <f>_xlfn.XLOOKUP(G183,'[1]ByteDance Fleet_Pivo (2)'!$E:$E,'[1]ByteDance Fleet_Pivo (2)'!$X:$X,,0)</f>
        <v>Memory.IMC</v>
      </c>
      <c r="AE183" s="114" t="s">
        <v>2247</v>
      </c>
      <c r="AF183" s="466" t="s">
        <v>1739</v>
      </c>
      <c r="AG183" s="289" t="s">
        <v>2158</v>
      </c>
      <c r="AH183" s="387" t="s">
        <v>2140</v>
      </c>
      <c r="AI183" s="537" t="s">
        <v>2219</v>
      </c>
      <c r="AJ183" s="481" t="s">
        <v>1080</v>
      </c>
      <c r="AK183" s="480" t="s">
        <v>229</v>
      </c>
      <c r="AL183" s="480" t="s">
        <v>229</v>
      </c>
      <c r="AM183" s="491" t="s">
        <v>229</v>
      </c>
      <c r="AN183" s="560" t="s">
        <v>2289</v>
      </c>
      <c r="AO183" s="559">
        <v>0</v>
      </c>
      <c r="AP183" s="466" t="s">
        <v>229</v>
      </c>
      <c r="AQ183" s="466" t="s">
        <v>229</v>
      </c>
      <c r="AR183" s="572"/>
      <c r="AS183" s="587" t="s">
        <v>2286</v>
      </c>
      <c r="AT183" s="595" t="b">
        <v>1</v>
      </c>
      <c r="AU183" s="36" t="s">
        <v>2289</v>
      </c>
      <c r="AV183" s="603"/>
    </row>
    <row r="184" spans="1:48" s="114" customFormat="1" ht="68.25" hidden="1" customHeight="1" thickBot="1">
      <c r="A184" s="335">
        <v>30</v>
      </c>
      <c r="B184" s="111" t="s">
        <v>1352</v>
      </c>
      <c r="C184" s="418"/>
      <c r="D184" s="271">
        <v>45374</v>
      </c>
      <c r="E184" s="342"/>
      <c r="F184" s="527" t="s">
        <v>2135</v>
      </c>
      <c r="G184" s="419" t="s">
        <v>1577</v>
      </c>
      <c r="H184" s="226" t="s">
        <v>133</v>
      </c>
      <c r="I184" s="30" t="s">
        <v>1742</v>
      </c>
      <c r="J184" s="420" t="s">
        <v>1743</v>
      </c>
      <c r="K184" s="420"/>
      <c r="L184" s="226"/>
      <c r="M184" s="271">
        <v>45370</v>
      </c>
      <c r="N184" s="30" t="s">
        <v>871</v>
      </c>
      <c r="O184" s="226"/>
      <c r="P184" s="421" t="s">
        <v>1744</v>
      </c>
      <c r="Q184" s="210" t="s">
        <v>1745</v>
      </c>
      <c r="R184" s="111"/>
      <c r="S184" s="111" t="s">
        <v>2255</v>
      </c>
      <c r="T184" s="111" t="s">
        <v>558</v>
      </c>
      <c r="U184" s="416" t="s">
        <v>1746</v>
      </c>
      <c r="V184" s="111"/>
      <c r="W184" s="415" t="s">
        <v>65</v>
      </c>
      <c r="X184" s="111"/>
      <c r="Y184" s="415" t="s">
        <v>1747</v>
      </c>
      <c r="Z184" s="115"/>
      <c r="AA184" s="111"/>
      <c r="AD184" s="111" t="str">
        <f>_xlfn.XLOOKUP(G184,'[1]ByteDance Fleet_Pivo (2)'!$E:$E,'[1]ByteDance Fleet_Pivo (2)'!$X:$X,,0)</f>
        <v>DPM Random</v>
      </c>
      <c r="AE184" s="111" t="s">
        <v>2251</v>
      </c>
      <c r="AF184" s="111" t="s">
        <v>1748</v>
      </c>
      <c r="AG184" s="111" t="s">
        <v>2163</v>
      </c>
      <c r="AH184" s="433" t="s">
        <v>1309</v>
      </c>
      <c r="AI184" s="298" t="s">
        <v>2175</v>
      </c>
      <c r="AJ184" s="525" t="s">
        <v>228</v>
      </c>
      <c r="AK184" s="473" t="s">
        <v>1749</v>
      </c>
      <c r="AL184" s="473" t="s">
        <v>229</v>
      </c>
      <c r="AN184" s="564" t="s">
        <v>2289</v>
      </c>
      <c r="AO184" s="559">
        <v>0</v>
      </c>
      <c r="AP184" s="561" t="s">
        <v>2302</v>
      </c>
      <c r="AQ184" s="561"/>
      <c r="AR184" s="561"/>
      <c r="AS184" s="590" t="s">
        <v>2282</v>
      </c>
      <c r="AT184" s="595" t="b">
        <v>1</v>
      </c>
      <c r="AU184" s="36" t="s">
        <v>2293</v>
      </c>
      <c r="AV184" s="598"/>
    </row>
    <row r="185" spans="1:48" ht="68.25" hidden="1" customHeight="1" thickBot="1">
      <c r="A185" s="111">
        <v>91</v>
      </c>
      <c r="B185" s="67" t="s">
        <v>1352</v>
      </c>
      <c r="C185" s="422"/>
      <c r="D185" s="271">
        <v>45327</v>
      </c>
      <c r="E185" s="544" t="s">
        <v>59</v>
      </c>
      <c r="F185" s="225" t="s">
        <v>1353</v>
      </c>
      <c r="G185" s="546" t="s">
        <v>1354</v>
      </c>
      <c r="H185" s="226" t="s">
        <v>133</v>
      </c>
      <c r="I185" s="547" t="s">
        <v>1355</v>
      </c>
      <c r="J185" s="420"/>
      <c r="K185" s="548" t="s">
        <v>90</v>
      </c>
      <c r="L185" s="548" t="s">
        <v>1356</v>
      </c>
      <c r="M185" s="549">
        <v>45323</v>
      </c>
      <c r="N185" s="547" t="s">
        <v>989</v>
      </c>
      <c r="O185" s="226"/>
      <c r="P185" s="420" t="s">
        <v>1357</v>
      </c>
      <c r="Q185" s="201" t="s">
        <v>1358</v>
      </c>
      <c r="R185" s="206" t="s">
        <v>1359</v>
      </c>
      <c r="S185" s="206" t="s">
        <v>2266</v>
      </c>
      <c r="T185" s="111" t="s">
        <v>340</v>
      </c>
      <c r="U185" s="201" t="s">
        <v>1360</v>
      </c>
      <c r="V185" s="203" t="s">
        <v>1361</v>
      </c>
      <c r="W185" s="552" t="s">
        <v>1362</v>
      </c>
      <c r="X185" s="111" t="s">
        <v>1363</v>
      </c>
      <c r="Y185" s="188" t="s">
        <v>1364</v>
      </c>
      <c r="AD185" s="111" t="str">
        <f>_xlfn.XLOOKUP(G185,'[1]ByteDance Fleet_Pivo (2)'!$E:$E,'[1]ByteDance Fleet_Pivo (2)'!$X:$X,,0)</f>
        <v>DPM Random</v>
      </c>
      <c r="AE185" s="111" t="s">
        <v>1686</v>
      </c>
      <c r="AF185" s="235" t="s">
        <v>1292</v>
      </c>
      <c r="AG185" s="265" t="s">
        <v>2158</v>
      </c>
      <c r="AH185" s="531" t="s">
        <v>2171</v>
      </c>
      <c r="AI185" s="298" t="s">
        <v>2168</v>
      </c>
      <c r="AJ185" s="469" t="s">
        <v>1080</v>
      </c>
      <c r="AK185" s="468" t="s">
        <v>229</v>
      </c>
      <c r="AL185" s="537"/>
      <c r="AN185" s="555" t="s">
        <v>2283</v>
      </c>
      <c r="AO185" s="111">
        <v>0</v>
      </c>
      <c r="AS185" s="253" t="s">
        <v>2286</v>
      </c>
      <c r="AT185" s="595" t="b">
        <v>1</v>
      </c>
      <c r="AU185" s="36" t="s">
        <v>2648</v>
      </c>
    </row>
    <row r="186" spans="1:48" ht="303" hidden="1" thickBot="1">
      <c r="A186" s="335">
        <v>31</v>
      </c>
      <c r="B186" s="111" t="s">
        <v>1352</v>
      </c>
      <c r="C186" s="422"/>
      <c r="D186" s="271">
        <v>45374</v>
      </c>
      <c r="E186" s="342"/>
      <c r="F186" s="225" t="s">
        <v>2264</v>
      </c>
      <c r="G186" s="419" t="s">
        <v>1750</v>
      </c>
      <c r="H186" s="226" t="s">
        <v>133</v>
      </c>
      <c r="I186" s="30" t="s">
        <v>1751</v>
      </c>
      <c r="J186" s="226" t="s">
        <v>1752</v>
      </c>
      <c r="K186" s="420"/>
      <c r="L186" s="226"/>
      <c r="M186" s="271">
        <v>45369</v>
      </c>
      <c r="N186" s="30" t="s">
        <v>871</v>
      </c>
      <c r="O186" s="226"/>
      <c r="P186" s="421" t="s">
        <v>1753</v>
      </c>
      <c r="Q186" s="550" t="s">
        <v>1754</v>
      </c>
      <c r="R186" s="114"/>
      <c r="S186" s="111" t="s">
        <v>2254</v>
      </c>
      <c r="T186" s="111" t="s">
        <v>1755</v>
      </c>
      <c r="U186" s="111" t="s">
        <v>1756</v>
      </c>
      <c r="V186" s="111" t="s">
        <v>1757</v>
      </c>
      <c r="W186" s="551" t="s">
        <v>65</v>
      </c>
      <c r="X186" s="114"/>
      <c r="Y186" s="114"/>
      <c r="AC186" s="111" t="s">
        <v>2263</v>
      </c>
      <c r="AD186" s="111" t="str">
        <f>_xlfn.XLOOKUP(G186,'[1]ByteDance Fleet_Pivo (2)'!$E:$E,'[1]ByteDance Fleet_Pivo (2)'!$X:$X,,0)</f>
        <v>Suspect PCIe Device</v>
      </c>
      <c r="AE186" s="111" t="s">
        <v>2251</v>
      </c>
      <c r="AF186" s="111" t="s">
        <v>1758</v>
      </c>
      <c r="AG186" s="111" t="s">
        <v>2163</v>
      </c>
      <c r="AH186" s="298" t="s">
        <v>1309</v>
      </c>
      <c r="AI186" s="298" t="s">
        <v>1758</v>
      </c>
      <c r="AJ186" s="467" t="s">
        <v>156</v>
      </c>
      <c r="AK186" s="468" t="s">
        <v>1759</v>
      </c>
      <c r="AL186" s="468" t="s">
        <v>229</v>
      </c>
      <c r="AN186" s="554" t="s">
        <v>2283</v>
      </c>
      <c r="AO186" s="111">
        <v>0</v>
      </c>
      <c r="AP186" s="111" t="s">
        <v>2317</v>
      </c>
      <c r="AS186" s="592" t="s">
        <v>2282</v>
      </c>
      <c r="AT186" s="595" t="b">
        <v>0</v>
      </c>
      <c r="AU186" s="36" t="s">
        <v>2361</v>
      </c>
      <c r="AV186" s="584" t="s">
        <v>2317</v>
      </c>
    </row>
    <row r="187" spans="1:48" ht="68.25" hidden="1" customHeight="1" thickBot="1">
      <c r="A187" s="335">
        <v>33</v>
      </c>
      <c r="B187" s="268"/>
      <c r="C187" s="422"/>
      <c r="D187" s="271">
        <v>45369</v>
      </c>
      <c r="E187" s="344"/>
      <c r="F187" s="225"/>
      <c r="G187" s="419" t="s">
        <v>1765</v>
      </c>
      <c r="H187" s="226" t="s">
        <v>133</v>
      </c>
      <c r="I187" s="30" t="s">
        <v>1766</v>
      </c>
      <c r="J187" s="226"/>
      <c r="K187" s="420"/>
      <c r="L187" s="226"/>
      <c r="M187" s="271">
        <v>45364</v>
      </c>
      <c r="N187" s="30" t="s">
        <v>1767</v>
      </c>
      <c r="O187" s="226"/>
      <c r="P187" s="423" t="s">
        <v>1763</v>
      </c>
      <c r="Q187" s="420" t="s">
        <v>1763</v>
      </c>
      <c r="R187" s="114"/>
      <c r="S187" s="131"/>
      <c r="T187" s="111" t="s">
        <v>594</v>
      </c>
      <c r="U187" s="114"/>
      <c r="V187" s="131"/>
      <c r="W187" s="114"/>
      <c r="X187" s="114"/>
      <c r="Y187" s="114"/>
      <c r="Z187" s="187"/>
      <c r="AA187" s="114"/>
      <c r="AD187" s="111" t="str">
        <f>_xlfn.XLOOKUP(G187,'[1]ByteDance Fleet_Pivo (2)'!$E:$E,'[1]ByteDance Fleet_Pivo (2)'!$X:$X,,0)</f>
        <v>Invalid log</v>
      </c>
      <c r="AE187" s="28" t="s">
        <v>406</v>
      </c>
      <c r="AF187" s="313" t="s">
        <v>1764</v>
      </c>
      <c r="AG187" s="111" t="s">
        <v>2166</v>
      </c>
      <c r="AH187" s="298" t="s">
        <v>2168</v>
      </c>
      <c r="AI187" s="298" t="s">
        <v>1205</v>
      </c>
      <c r="AJ187" s="471" t="s">
        <v>284</v>
      </c>
      <c r="AK187" s="468" t="s">
        <v>229</v>
      </c>
      <c r="AL187" s="468" t="s">
        <v>229</v>
      </c>
      <c r="AN187" s="559" t="e">
        <v>#N/A</v>
      </c>
      <c r="AO187" s="559" t="e">
        <v>#N/A</v>
      </c>
      <c r="AP187" s="559"/>
      <c r="AQ187" s="559"/>
      <c r="AR187" s="559"/>
      <c r="AS187" s="589" t="s">
        <v>284</v>
      </c>
      <c r="AT187" s="595" t="b">
        <v>0</v>
      </c>
      <c r="AU187" s="36"/>
    </row>
    <row r="188" spans="1:48" s="255" customFormat="1" ht="68.25" hidden="1" customHeight="1" thickBot="1">
      <c r="A188" s="335">
        <v>34</v>
      </c>
      <c r="B188" s="255" t="s">
        <v>2154</v>
      </c>
      <c r="C188" s="284"/>
      <c r="D188" s="424">
        <v>45389</v>
      </c>
      <c r="E188" s="342"/>
      <c r="F188" s="425" t="s">
        <v>2155</v>
      </c>
      <c r="G188" s="426" t="s">
        <v>1768</v>
      </c>
      <c r="H188" s="427" t="s">
        <v>133</v>
      </c>
      <c r="I188" s="425" t="s">
        <v>1106</v>
      </c>
      <c r="J188" s="284"/>
      <c r="K188" s="426">
        <v>0</v>
      </c>
      <c r="L188" s="428"/>
      <c r="M188" s="424">
        <v>45354.842997685184</v>
      </c>
      <c r="N188" s="284"/>
      <c r="P188" s="429" t="s">
        <v>1769</v>
      </c>
      <c r="Q188" s="255" t="s">
        <v>1770</v>
      </c>
      <c r="S188" s="497"/>
      <c r="T188" s="255" t="s">
        <v>1771</v>
      </c>
      <c r="U188" s="284"/>
      <c r="W188" s="284"/>
      <c r="X188" s="284"/>
      <c r="Y188" s="284"/>
      <c r="Z188" s="430"/>
      <c r="AD188" s="111" t="str">
        <f>_xlfn.XLOOKUP(G188,'[1]ByteDance Fleet_Pivo (2)'!$E:$E,'[1]ByteDance Fleet_Pivo (2)'!$X:$X,,0)</f>
        <v>Invalid log</v>
      </c>
      <c r="AE188" s="28" t="s">
        <v>406</v>
      </c>
      <c r="AF188" s="284" t="s">
        <v>1772</v>
      </c>
      <c r="AG188" s="255" t="s">
        <v>2166</v>
      </c>
      <c r="AH188" s="389" t="s">
        <v>2168</v>
      </c>
      <c r="AI188" s="298" t="s">
        <v>1205</v>
      </c>
      <c r="AJ188" s="471" t="s">
        <v>284</v>
      </c>
      <c r="AK188" s="468" t="s">
        <v>229</v>
      </c>
      <c r="AL188" s="468" t="s">
        <v>229</v>
      </c>
      <c r="AN188" s="559" t="e">
        <v>#N/A</v>
      </c>
      <c r="AO188" s="559" t="e">
        <v>#N/A</v>
      </c>
      <c r="AP188" s="572"/>
      <c r="AQ188" s="572"/>
      <c r="AR188" s="572"/>
      <c r="AS188" s="589" t="s">
        <v>284</v>
      </c>
      <c r="AT188" s="595" t="b">
        <v>0</v>
      </c>
      <c r="AU188" s="36"/>
      <c r="AV188" s="603"/>
    </row>
    <row r="189" spans="1:48" ht="68.25" hidden="1" customHeight="1" thickBot="1">
      <c r="A189" s="335">
        <v>35</v>
      </c>
      <c r="B189" s="111" t="s">
        <v>2154</v>
      </c>
      <c r="D189" s="204">
        <v>45389</v>
      </c>
      <c r="E189" s="344" t="s">
        <v>130</v>
      </c>
      <c r="F189" s="338" t="s">
        <v>1773</v>
      </c>
      <c r="G189" s="431" t="s">
        <v>1774</v>
      </c>
      <c r="H189" s="187" t="s">
        <v>133</v>
      </c>
      <c r="I189" s="338" t="s">
        <v>926</v>
      </c>
      <c r="K189" s="431" t="s">
        <v>290</v>
      </c>
      <c r="L189" s="111"/>
      <c r="M189" s="204">
        <v>45356.230127314811</v>
      </c>
      <c r="P189" s="131" t="s">
        <v>1775</v>
      </c>
      <c r="Q189" s="111" t="s">
        <v>1776</v>
      </c>
      <c r="R189" s="114"/>
      <c r="T189" s="111" t="s">
        <v>340</v>
      </c>
      <c r="U189" s="111" t="s">
        <v>1777</v>
      </c>
      <c r="V189" s="111" t="s">
        <v>1778</v>
      </c>
      <c r="W189" s="111" t="s">
        <v>81</v>
      </c>
      <c r="Y189" s="111" t="s">
        <v>1779</v>
      </c>
      <c r="Z189" s="164"/>
      <c r="AC189" s="111" t="s">
        <v>1780</v>
      </c>
      <c r="AD189" s="111" t="str">
        <f>_xlfn.XLOOKUP(G189,'[1]ByteDance Fleet_Pivo (2)'!$E:$E,'[1]ByteDance Fleet_Pivo (2)'!$X:$X,,0)</f>
        <v>DPM Random</v>
      </c>
      <c r="AE189" s="114" t="s">
        <v>1686</v>
      </c>
      <c r="AF189" s="432" t="s">
        <v>1781</v>
      </c>
      <c r="AG189" s="111" t="s">
        <v>2158</v>
      </c>
      <c r="AH189" s="298" t="s">
        <v>2144</v>
      </c>
      <c r="AI189" s="298" t="s">
        <v>1781</v>
      </c>
      <c r="AJ189" s="469" t="s">
        <v>156</v>
      </c>
      <c r="AK189" s="468" t="s">
        <v>229</v>
      </c>
      <c r="AL189" s="468" t="s">
        <v>229</v>
      </c>
      <c r="AN189" s="560" t="s">
        <v>2283</v>
      </c>
      <c r="AO189" s="557" t="s">
        <v>2309</v>
      </c>
      <c r="AP189" s="559" t="s">
        <v>2318</v>
      </c>
      <c r="AQ189" s="559"/>
      <c r="AR189" s="559"/>
      <c r="AS189" s="587" t="s">
        <v>2286</v>
      </c>
      <c r="AT189" s="595" t="b">
        <v>1</v>
      </c>
      <c r="AU189" s="36" t="s">
        <v>2372</v>
      </c>
    </row>
    <row r="190" spans="1:48" s="298" customFormat="1" ht="68.25" hidden="1" customHeight="1" thickBot="1">
      <c r="A190" s="335">
        <v>36</v>
      </c>
      <c r="C190" s="433"/>
      <c r="D190" s="294">
        <v>45389</v>
      </c>
      <c r="E190" s="344"/>
      <c r="F190" s="434" t="s">
        <v>1782</v>
      </c>
      <c r="G190" s="435" t="s">
        <v>1569</v>
      </c>
      <c r="H190" s="297" t="s">
        <v>133</v>
      </c>
      <c r="I190" s="434" t="s">
        <v>926</v>
      </c>
      <c r="K190" s="436" t="s">
        <v>90</v>
      </c>
      <c r="L190" s="437"/>
      <c r="M190" s="294">
        <v>45357.376215277778</v>
      </c>
      <c r="P190" s="438" t="s">
        <v>1783</v>
      </c>
      <c r="Q190" s="298" t="s">
        <v>1784</v>
      </c>
      <c r="R190" s="439"/>
      <c r="T190" s="298" t="s">
        <v>340</v>
      </c>
      <c r="U190" s="298" t="s">
        <v>1785</v>
      </c>
      <c r="V190" s="498" t="s">
        <v>1786</v>
      </c>
      <c r="W190" s="298" t="s">
        <v>81</v>
      </c>
      <c r="Y190" s="298" t="s">
        <v>1787</v>
      </c>
      <c r="Z190" s="299"/>
      <c r="AC190" s="298" t="s">
        <v>1788</v>
      </c>
      <c r="AD190" s="111" t="str">
        <f>_xlfn.XLOOKUP(G190,'[1]ByteDance Fleet_Pivo (2)'!$E:$E,'[1]ByteDance Fleet_Pivo (2)'!$X:$X,,0)</f>
        <v>Memory.IMC</v>
      </c>
      <c r="AE190" s="114" t="s">
        <v>2247</v>
      </c>
      <c r="AF190" s="298" t="s">
        <v>1786</v>
      </c>
      <c r="AG190" s="298" t="s">
        <v>2158</v>
      </c>
      <c r="AH190" s="298" t="s">
        <v>2140</v>
      </c>
      <c r="AJ190" s="469" t="s">
        <v>228</v>
      </c>
      <c r="AK190" s="468" t="s">
        <v>229</v>
      </c>
      <c r="AL190" s="468" t="s">
        <v>229</v>
      </c>
      <c r="AN190" s="560" t="s">
        <v>2289</v>
      </c>
      <c r="AO190" s="559">
        <v>0</v>
      </c>
      <c r="AP190" s="573"/>
      <c r="AQ190" s="573"/>
      <c r="AR190" s="573"/>
      <c r="AS190" s="587" t="s">
        <v>2286</v>
      </c>
      <c r="AT190" s="595" t="b">
        <v>1</v>
      </c>
      <c r="AU190" s="36" t="s">
        <v>2289</v>
      </c>
      <c r="AV190" s="537"/>
    </row>
    <row r="191" spans="1:48" ht="68.25" hidden="1" customHeight="1" thickBot="1">
      <c r="A191" s="335">
        <v>37</v>
      </c>
      <c r="C191" s="114"/>
      <c r="D191" s="271">
        <v>45389</v>
      </c>
      <c r="E191" s="344"/>
      <c r="F191" s="434" t="s">
        <v>1789</v>
      </c>
      <c r="G191" s="419" t="s">
        <v>1569</v>
      </c>
      <c r="H191" s="226" t="s">
        <v>133</v>
      </c>
      <c r="I191" s="434" t="s">
        <v>926</v>
      </c>
      <c r="K191" s="436" t="s">
        <v>90</v>
      </c>
      <c r="L191" s="440"/>
      <c r="M191" s="271">
        <v>45357.376215277778</v>
      </c>
      <c r="P191" s="441" t="s">
        <v>1783</v>
      </c>
      <c r="Q191" s="111" t="s">
        <v>1790</v>
      </c>
      <c r="T191" s="111" t="s">
        <v>1791</v>
      </c>
      <c r="U191" s="111" t="s">
        <v>1792</v>
      </c>
      <c r="V191" s="111" t="s">
        <v>1793</v>
      </c>
      <c r="W191" s="111" t="s">
        <v>81</v>
      </c>
      <c r="Y191" s="111" t="s">
        <v>1794</v>
      </c>
      <c r="AC191" s="111" t="s">
        <v>1793</v>
      </c>
      <c r="AD191" s="111" t="str">
        <f>_xlfn.XLOOKUP(G191,'[1]ByteDance Fleet_Pivo (2)'!$E:$E,'[1]ByteDance Fleet_Pivo (2)'!$X:$X,,0)</f>
        <v>Memory.IMC</v>
      </c>
      <c r="AE191" s="114" t="s">
        <v>2247</v>
      </c>
      <c r="AF191" s="111" t="s">
        <v>2212</v>
      </c>
      <c r="AG191" s="111" t="s">
        <v>2158</v>
      </c>
      <c r="AH191" s="298" t="s">
        <v>2140</v>
      </c>
      <c r="AI191" s="298" t="s">
        <v>2216</v>
      </c>
      <c r="AJ191" s="469" t="s">
        <v>228</v>
      </c>
      <c r="AK191" s="468" t="s">
        <v>229</v>
      </c>
      <c r="AL191" s="468" t="s">
        <v>229</v>
      </c>
      <c r="AN191" s="560" t="s">
        <v>2289</v>
      </c>
      <c r="AO191" s="559">
        <v>0</v>
      </c>
      <c r="AP191" s="559"/>
      <c r="AQ191" s="559"/>
      <c r="AR191" s="559"/>
      <c r="AS191" s="587" t="s">
        <v>2286</v>
      </c>
      <c r="AT191" s="595" t="b">
        <v>1</v>
      </c>
      <c r="AU191" s="36" t="s">
        <v>2289</v>
      </c>
    </row>
    <row r="192" spans="1:48" ht="68.25" hidden="1" customHeight="1" thickBot="1">
      <c r="A192" s="335">
        <v>38</v>
      </c>
      <c r="B192" s="111" t="s">
        <v>2154</v>
      </c>
      <c r="C192" s="114"/>
      <c r="D192" s="271">
        <v>45389</v>
      </c>
      <c r="E192" s="344"/>
      <c r="F192" s="434" t="s">
        <v>1795</v>
      </c>
      <c r="G192" s="436" t="s">
        <v>1796</v>
      </c>
      <c r="H192" s="226" t="s">
        <v>133</v>
      </c>
      <c r="I192" s="434" t="s">
        <v>1053</v>
      </c>
      <c r="K192" s="436" t="s">
        <v>999</v>
      </c>
      <c r="L192" s="440"/>
      <c r="M192" s="271">
        <v>45357.662743055553</v>
      </c>
      <c r="P192" s="442" t="s">
        <v>1797</v>
      </c>
      <c r="Q192" s="111" t="s">
        <v>1798</v>
      </c>
      <c r="R192" s="120"/>
      <c r="T192" s="111" t="s">
        <v>1771</v>
      </c>
      <c r="U192" s="465"/>
      <c r="AD192" s="111" t="str">
        <f>_xlfn.XLOOKUP(G192,'[1]ByteDance Fleet_Pivo (2)'!$E:$E,'[1]ByteDance Fleet_Pivo (2)'!$X:$X,,0)</f>
        <v>Invalid log</v>
      </c>
      <c r="AE192" s="28" t="s">
        <v>406</v>
      </c>
      <c r="AF192" s="111" t="s">
        <v>1799</v>
      </c>
      <c r="AG192" s="111" t="s">
        <v>2166</v>
      </c>
      <c r="AH192" s="298" t="s">
        <v>2168</v>
      </c>
      <c r="AI192" s="298" t="s">
        <v>1205</v>
      </c>
      <c r="AJ192" s="471" t="s">
        <v>284</v>
      </c>
      <c r="AK192" s="468" t="s">
        <v>229</v>
      </c>
      <c r="AL192" s="468" t="s">
        <v>229</v>
      </c>
      <c r="AN192" s="559" t="e">
        <v>#N/A</v>
      </c>
      <c r="AO192" s="559" t="e">
        <v>#N/A</v>
      </c>
      <c r="AP192" s="559"/>
      <c r="AQ192" s="559"/>
      <c r="AR192" s="559"/>
      <c r="AS192" s="589" t="s">
        <v>284</v>
      </c>
      <c r="AT192" s="595" t="b">
        <v>0</v>
      </c>
      <c r="AU192" s="36" t="s">
        <v>2361</v>
      </c>
    </row>
    <row r="193" spans="1:48" ht="68.25" hidden="1" customHeight="1" thickBot="1">
      <c r="A193" s="335">
        <v>39</v>
      </c>
      <c r="B193" s="111" t="s">
        <v>1800</v>
      </c>
      <c r="C193" s="114"/>
      <c r="D193" s="271">
        <v>45389</v>
      </c>
      <c r="E193" s="342"/>
      <c r="F193" s="434" t="s">
        <v>1801</v>
      </c>
      <c r="G193" s="436" t="s">
        <v>1802</v>
      </c>
      <c r="H193" s="226" t="s">
        <v>133</v>
      </c>
      <c r="I193" s="434" t="s">
        <v>926</v>
      </c>
      <c r="J193" s="114"/>
      <c r="K193" s="436" t="s">
        <v>1803</v>
      </c>
      <c r="L193" s="128"/>
      <c r="M193" s="271">
        <v>45358.025092592594</v>
      </c>
      <c r="N193" s="114"/>
      <c r="P193" s="443" t="s">
        <v>1769</v>
      </c>
      <c r="Q193" s="114" t="s">
        <v>1804</v>
      </c>
      <c r="S193" s="111" t="e">
        <v>#N/A</v>
      </c>
      <c r="T193" s="111" t="s">
        <v>340</v>
      </c>
      <c r="U193" s="114"/>
      <c r="W193" s="114"/>
      <c r="X193" s="114"/>
      <c r="Y193" s="114"/>
      <c r="AD193" s="111" t="str">
        <f>_xlfn.XLOOKUP(G193,'[1]ByteDance Fleet_Pivo (2)'!$E:$E,'[1]ByteDance Fleet_Pivo (2)'!$X:$X,,0)</f>
        <v>Invalid log</v>
      </c>
      <c r="AE193" s="28" t="s">
        <v>406</v>
      </c>
      <c r="AF193" s="334" t="s">
        <v>1805</v>
      </c>
      <c r="AG193" s="111" t="s">
        <v>2166</v>
      </c>
      <c r="AH193" s="298" t="s">
        <v>2168</v>
      </c>
      <c r="AI193" s="298" t="s">
        <v>1205</v>
      </c>
      <c r="AJ193" s="471" t="s">
        <v>284</v>
      </c>
      <c r="AK193" s="468" t="s">
        <v>229</v>
      </c>
      <c r="AL193" s="468" t="s">
        <v>229</v>
      </c>
      <c r="AN193" s="559" t="e">
        <v>#N/A</v>
      </c>
      <c r="AO193" s="559" t="e">
        <v>#N/A</v>
      </c>
      <c r="AP193" s="559"/>
      <c r="AQ193" s="559"/>
      <c r="AR193" s="559"/>
      <c r="AS193" s="589" t="s">
        <v>284</v>
      </c>
      <c r="AT193" s="595" t="b">
        <v>0</v>
      </c>
      <c r="AU193" s="36"/>
    </row>
    <row r="194" spans="1:48" ht="68.25" hidden="1" customHeight="1" thickBot="1">
      <c r="A194" s="335">
        <v>40</v>
      </c>
      <c r="B194" s="111" t="s">
        <v>2154</v>
      </c>
      <c r="C194" s="114"/>
      <c r="D194" s="271">
        <v>45389</v>
      </c>
      <c r="E194" s="344"/>
      <c r="F194" s="434" t="s">
        <v>1806</v>
      </c>
      <c r="G194" s="436" t="s">
        <v>1807</v>
      </c>
      <c r="H194" s="226" t="s">
        <v>133</v>
      </c>
      <c r="I194" s="434" t="s">
        <v>947</v>
      </c>
      <c r="K194" s="436" t="s">
        <v>290</v>
      </c>
      <c r="L194" s="440"/>
      <c r="M194" s="271">
        <v>45358.347291666665</v>
      </c>
      <c r="P194" s="442" t="s">
        <v>1808</v>
      </c>
      <c r="Q194" s="111" t="s">
        <v>1809</v>
      </c>
      <c r="R194" s="120"/>
      <c r="T194" s="111" t="s">
        <v>340</v>
      </c>
      <c r="U194" s="111" t="s">
        <v>1810</v>
      </c>
      <c r="V194" s="111" t="s">
        <v>1811</v>
      </c>
      <c r="AD194" s="111" t="str">
        <f>_xlfn.XLOOKUP(G194,'[1]ByteDance Fleet_Pivo (2)'!$E:$E,'[1]ByteDance Fleet_Pivo (2)'!$X:$X,,0)</f>
        <v>DPM Random</v>
      </c>
      <c r="AE194" s="114" t="s">
        <v>2252</v>
      </c>
      <c r="AF194" s="111" t="s">
        <v>1812</v>
      </c>
      <c r="AG194" s="111" t="s">
        <v>2158</v>
      </c>
      <c r="AH194" s="298" t="s">
        <v>2140</v>
      </c>
      <c r="AI194" s="298" t="s">
        <v>2220</v>
      </c>
      <c r="AJ194" s="526" t="s">
        <v>142</v>
      </c>
      <c r="AK194" s="468" t="s">
        <v>1813</v>
      </c>
      <c r="AL194" s="468" t="s">
        <v>229</v>
      </c>
      <c r="AN194" s="560" t="s">
        <v>2279</v>
      </c>
      <c r="AO194" s="559">
        <v>0</v>
      </c>
      <c r="AP194" s="559"/>
      <c r="AQ194" s="559"/>
      <c r="AR194" s="559"/>
      <c r="AS194" s="587" t="s">
        <v>2286</v>
      </c>
      <c r="AT194" s="595" t="b">
        <v>1</v>
      </c>
      <c r="AU194" s="36" t="s">
        <v>2279</v>
      </c>
    </row>
    <row r="195" spans="1:48" ht="100.35" hidden="1" customHeight="1" thickBot="1">
      <c r="A195" s="335">
        <v>41</v>
      </c>
      <c r="C195" s="114"/>
      <c r="D195" s="271">
        <v>45389</v>
      </c>
      <c r="E195" s="344"/>
      <c r="F195" s="434" t="s">
        <v>1814</v>
      </c>
      <c r="G195" s="419" t="s">
        <v>1815</v>
      </c>
      <c r="H195" s="226" t="s">
        <v>133</v>
      </c>
      <c r="I195" s="434" t="s">
        <v>926</v>
      </c>
      <c r="K195" s="436">
        <v>0</v>
      </c>
      <c r="L195" s="440"/>
      <c r="M195" s="271">
        <v>45359.01121527778</v>
      </c>
      <c r="P195" s="216" t="s">
        <v>1769</v>
      </c>
      <c r="Q195" s="111" t="s">
        <v>1770</v>
      </c>
      <c r="R195" s="120"/>
      <c r="T195" s="111" t="s">
        <v>1816</v>
      </c>
      <c r="U195" s="465"/>
      <c r="AD195" s="111" t="str">
        <f>_xlfn.XLOOKUP(G195,'[1]ByteDance Fleet_Pivo (2)'!$E:$E,'[1]ByteDance Fleet_Pivo (2)'!$X:$X,,0)</f>
        <v>Invalid log</v>
      </c>
      <c r="AE195" s="28" t="s">
        <v>406</v>
      </c>
      <c r="AF195" s="111" t="s">
        <v>1805</v>
      </c>
      <c r="AG195" s="111" t="s">
        <v>2166</v>
      </c>
      <c r="AH195" s="298" t="s">
        <v>2168</v>
      </c>
      <c r="AI195" s="298" t="s">
        <v>1205</v>
      </c>
      <c r="AJ195" s="471" t="s">
        <v>284</v>
      </c>
      <c r="AK195" s="468" t="s">
        <v>229</v>
      </c>
      <c r="AL195" s="468" t="s">
        <v>229</v>
      </c>
      <c r="AN195" s="559" t="e">
        <v>#N/A</v>
      </c>
      <c r="AO195" s="559" t="e">
        <v>#N/A</v>
      </c>
      <c r="AP195" s="559"/>
      <c r="AQ195" s="559"/>
      <c r="AR195" s="559"/>
      <c r="AS195" s="589" t="s">
        <v>284</v>
      </c>
      <c r="AT195" s="595" t="b">
        <v>0</v>
      </c>
      <c r="AU195" s="36"/>
    </row>
    <row r="196" spans="1:48" s="255" customFormat="1" ht="68.25" hidden="1" customHeight="1" thickBot="1">
      <c r="A196" s="335">
        <v>42</v>
      </c>
      <c r="C196" s="284"/>
      <c r="D196" s="424">
        <v>45389</v>
      </c>
      <c r="E196" s="344"/>
      <c r="F196" t="s">
        <v>1817</v>
      </c>
      <c r="G196" s="444" t="s">
        <v>1818</v>
      </c>
      <c r="H196" s="427" t="s">
        <v>133</v>
      </c>
      <c r="I196" s="445" t="s">
        <v>1235</v>
      </c>
      <c r="J196" s="284"/>
      <c r="K196" s="444" t="s">
        <v>1202</v>
      </c>
      <c r="L196" s="446"/>
      <c r="M196" s="424">
        <v>45359.935358796298</v>
      </c>
      <c r="P196" s="429" t="s">
        <v>1769</v>
      </c>
      <c r="Q196" s="255" t="s">
        <v>1770</v>
      </c>
      <c r="R196" s="447"/>
      <c r="T196" s="255" t="s">
        <v>1816</v>
      </c>
      <c r="U196" s="284"/>
      <c r="W196" s="284"/>
      <c r="X196" s="284"/>
      <c r="Z196" s="430"/>
      <c r="AD196" s="111" t="str">
        <f>_xlfn.XLOOKUP(G196,'[1]ByteDance Fleet_Pivo (2)'!$E:$E,'[1]ByteDance Fleet_Pivo (2)'!$X:$X,,0)</f>
        <v>Invalid log</v>
      </c>
      <c r="AE196" s="28" t="s">
        <v>406</v>
      </c>
      <c r="AF196" s="284" t="s">
        <v>1805</v>
      </c>
      <c r="AG196" s="255" t="s">
        <v>2166</v>
      </c>
      <c r="AH196" s="389" t="s">
        <v>2168</v>
      </c>
      <c r="AI196" s="298" t="s">
        <v>1205</v>
      </c>
      <c r="AJ196" s="471" t="s">
        <v>284</v>
      </c>
      <c r="AK196" s="468" t="s">
        <v>229</v>
      </c>
      <c r="AL196" s="468" t="s">
        <v>229</v>
      </c>
      <c r="AN196" s="559" t="e">
        <v>#N/A</v>
      </c>
      <c r="AO196" s="559" t="e">
        <v>#N/A</v>
      </c>
      <c r="AP196" s="572"/>
      <c r="AQ196" s="572"/>
      <c r="AR196" s="572"/>
      <c r="AS196" s="589" t="s">
        <v>284</v>
      </c>
      <c r="AT196" s="595" t="b">
        <v>0</v>
      </c>
      <c r="AU196" s="36"/>
      <c r="AV196" s="603"/>
    </row>
    <row r="197" spans="1:48" ht="68.25" hidden="1" customHeight="1" thickBot="1">
      <c r="A197" s="335">
        <v>43</v>
      </c>
      <c r="B197" s="111" t="s">
        <v>2154</v>
      </c>
      <c r="D197" s="204">
        <v>45389</v>
      </c>
      <c r="E197" s="344" t="s">
        <v>130</v>
      </c>
      <c r="F197" s="20" t="s">
        <v>1819</v>
      </c>
      <c r="G197" t="s">
        <v>2601</v>
      </c>
      <c r="H197" s="187" t="s">
        <v>133</v>
      </c>
      <c r="I197" s="338" t="s">
        <v>926</v>
      </c>
      <c r="K197" s="431" t="s">
        <v>999</v>
      </c>
      <c r="L197" s="448"/>
      <c r="M197" s="204">
        <v>45360.14466435185</v>
      </c>
      <c r="P197" s="449" t="s">
        <v>47</v>
      </c>
      <c r="Q197" s="111" t="s">
        <v>1820</v>
      </c>
      <c r="T197" s="111" t="s">
        <v>1816</v>
      </c>
      <c r="Y197" s="111" t="s">
        <v>1821</v>
      </c>
      <c r="AD197" s="111" t="str">
        <f>_xlfn.XLOOKUP(G197,'[1]ByteDance Fleet_Pivo (2)'!$E:$E,'[1]ByteDance Fleet_Pivo (2)'!$X:$X,,0)</f>
        <v>DPM Random</v>
      </c>
      <c r="AE197" s="114" t="s">
        <v>1686</v>
      </c>
      <c r="AF197" s="111" t="s">
        <v>1822</v>
      </c>
      <c r="AG197" s="111" t="s">
        <v>2158</v>
      </c>
      <c r="AH197" s="298" t="s">
        <v>2171</v>
      </c>
      <c r="AI197" s="298" t="s">
        <v>2207</v>
      </c>
      <c r="AJ197" s="467" t="s">
        <v>1080</v>
      </c>
      <c r="AK197" s="468" t="s">
        <v>1823</v>
      </c>
      <c r="AL197" s="468" t="s">
        <v>1824</v>
      </c>
      <c r="AN197" s="557" t="s">
        <v>2290</v>
      </c>
      <c r="AO197" s="559">
        <v>0</v>
      </c>
      <c r="AP197" s="559" t="s">
        <v>2302</v>
      </c>
      <c r="AQ197" s="559"/>
      <c r="AR197" s="559"/>
      <c r="AS197" s="590" t="s">
        <v>2282</v>
      </c>
      <c r="AT197" s="595" t="b">
        <v>0</v>
      </c>
      <c r="AU197" s="36" t="s">
        <v>2361</v>
      </c>
    </row>
    <row r="198" spans="1:48" s="298" customFormat="1" ht="68.25" hidden="1" customHeight="1" thickBot="1">
      <c r="A198" s="335">
        <v>44</v>
      </c>
      <c r="C198" s="433"/>
      <c r="D198" s="294">
        <v>45389</v>
      </c>
      <c r="E198" s="342"/>
      <c r="F198" s="434" t="s">
        <v>1825</v>
      </c>
      <c r="G198" s="436" t="s">
        <v>1826</v>
      </c>
      <c r="H198" s="297" t="s">
        <v>133</v>
      </c>
      <c r="I198" s="434" t="s">
        <v>947</v>
      </c>
      <c r="K198" s="436" t="s">
        <v>1187</v>
      </c>
      <c r="L198" s="450"/>
      <c r="M198" s="294">
        <v>45361.068541666667</v>
      </c>
      <c r="P198" s="451" t="s">
        <v>1827</v>
      </c>
      <c r="Q198" s="298" t="s">
        <v>1828</v>
      </c>
      <c r="S198" s="452"/>
      <c r="T198" s="298" t="s">
        <v>693</v>
      </c>
      <c r="U198" s="298" t="s">
        <v>1829</v>
      </c>
      <c r="V198" s="452"/>
      <c r="Y198" s="453" t="s">
        <v>1830</v>
      </c>
      <c r="Z198" s="454"/>
      <c r="AC198" s="298" t="s">
        <v>1831</v>
      </c>
      <c r="AD198" s="111" t="str">
        <f>_xlfn.XLOOKUP(G198,'[1]ByteDance Fleet_Pivo (2)'!$E:$E,'[1]ByteDance Fleet_Pivo (2)'!$X:$X,,0)</f>
        <v>Suspect PCIe Device</v>
      </c>
      <c r="AE198" s="111" t="s">
        <v>2251</v>
      </c>
      <c r="AF198" s="300" t="s">
        <v>1832</v>
      </c>
      <c r="AG198" s="111" t="s">
        <v>2163</v>
      </c>
      <c r="AH198" s="298" t="s">
        <v>1309</v>
      </c>
      <c r="AI198" s="298" t="s">
        <v>2192</v>
      </c>
      <c r="AJ198" s="526" t="s">
        <v>228</v>
      </c>
      <c r="AK198" s="468" t="s">
        <v>1833</v>
      </c>
      <c r="AL198" s="468" t="s">
        <v>229</v>
      </c>
      <c r="AN198" s="564" t="s">
        <v>2289</v>
      </c>
      <c r="AO198" s="559">
        <v>0</v>
      </c>
      <c r="AP198" s="573" t="s">
        <v>2302</v>
      </c>
      <c r="AQ198" s="573"/>
      <c r="AR198" s="573"/>
      <c r="AS198" s="590" t="s">
        <v>2282</v>
      </c>
      <c r="AT198" s="595" t="b">
        <v>1</v>
      </c>
      <c r="AU198" s="36" t="s">
        <v>2293</v>
      </c>
      <c r="AV198" s="537"/>
    </row>
    <row r="199" spans="1:48" ht="68.25" hidden="1" customHeight="1" thickBot="1">
      <c r="A199" s="335">
        <v>45</v>
      </c>
      <c r="C199" s="114"/>
      <c r="D199" s="271">
        <v>45389</v>
      </c>
      <c r="E199" s="342"/>
      <c r="F199" t="s">
        <v>1834</v>
      </c>
      <c r="G199" s="436" t="s">
        <v>1835</v>
      </c>
      <c r="H199" s="226" t="s">
        <v>133</v>
      </c>
      <c r="I199" s="434" t="s">
        <v>1209</v>
      </c>
      <c r="K199" s="436" t="s">
        <v>897</v>
      </c>
      <c r="L199" s="448"/>
      <c r="M199" s="271">
        <v>45361.737303240741</v>
      </c>
      <c r="P199" s="136" t="s">
        <v>1836</v>
      </c>
      <c r="Q199" s="215" t="s">
        <v>1837</v>
      </c>
      <c r="T199" s="111" t="s">
        <v>1816</v>
      </c>
      <c r="AD199" s="111" t="str">
        <f>_xlfn.XLOOKUP(G199,'[1]ByteDance Fleet_Pivo (2)'!$E:$E,'[1]ByteDance Fleet_Pivo (2)'!$X:$X,,0)</f>
        <v>memory.DIMM</v>
      </c>
      <c r="AE199" s="114" t="s">
        <v>2248</v>
      </c>
      <c r="AF199" s="41" t="s">
        <v>1838</v>
      </c>
      <c r="AG199" s="111" t="s">
        <v>2163</v>
      </c>
      <c r="AH199" s="298" t="s">
        <v>2164</v>
      </c>
      <c r="AI199" s="298" t="s">
        <v>1838</v>
      </c>
      <c r="AJ199" s="471" t="s">
        <v>284</v>
      </c>
      <c r="AK199" s="468" t="s">
        <v>229</v>
      </c>
      <c r="AL199" s="468" t="s">
        <v>229</v>
      </c>
      <c r="AN199" s="559" t="e">
        <v>#N/A</v>
      </c>
      <c r="AO199" s="559" t="e">
        <v>#N/A</v>
      </c>
      <c r="AP199" s="559"/>
      <c r="AQ199" s="559"/>
      <c r="AR199" s="559"/>
      <c r="AS199" s="589" t="s">
        <v>284</v>
      </c>
      <c r="AT199" s="595" t="b">
        <v>0</v>
      </c>
      <c r="AU199" s="36" t="s">
        <v>2361</v>
      </c>
      <c r="AV199" s="584" t="s">
        <v>2663</v>
      </c>
    </row>
    <row r="200" spans="1:48" s="255" customFormat="1" ht="68.25" hidden="1" customHeight="1" thickBot="1">
      <c r="A200" s="335">
        <v>46</v>
      </c>
      <c r="D200" s="424">
        <v>45389</v>
      </c>
      <c r="E200" s="342"/>
      <c r="F200" s="445" t="s">
        <v>1839</v>
      </c>
      <c r="G200" s="444" t="s">
        <v>1840</v>
      </c>
      <c r="H200" s="427" t="s">
        <v>133</v>
      </c>
      <c r="I200" s="445" t="s">
        <v>947</v>
      </c>
      <c r="K200" s="444" t="s">
        <v>999</v>
      </c>
      <c r="L200" s="455"/>
      <c r="M200" s="424">
        <v>45366.333993055552</v>
      </c>
      <c r="P200" s="456" t="s">
        <v>1841</v>
      </c>
      <c r="Q200" s="255" t="s">
        <v>1842</v>
      </c>
      <c r="R200" s="457"/>
      <c r="T200" s="255" t="s">
        <v>1816</v>
      </c>
      <c r="U200" s="255" t="s">
        <v>1843</v>
      </c>
      <c r="Y200" s="255" t="s">
        <v>1844</v>
      </c>
      <c r="Z200" s="430"/>
      <c r="AD200" s="111" t="str">
        <f>_xlfn.XLOOKUP(G200,'[1]ByteDance Fleet_Pivo (2)'!$E:$E,'[1]ByteDance Fleet_Pivo (2)'!$X:$X,,0)</f>
        <v>DPM Random</v>
      </c>
      <c r="AE200" s="114" t="s">
        <v>1686</v>
      </c>
      <c r="AF200" s="290" t="s">
        <v>1845</v>
      </c>
      <c r="AG200" s="255" t="s">
        <v>2158</v>
      </c>
      <c r="AH200" s="389" t="s">
        <v>2140</v>
      </c>
      <c r="AI200" s="389" t="s">
        <v>2221</v>
      </c>
      <c r="AJ200" s="467" t="s">
        <v>156</v>
      </c>
      <c r="AK200" s="468" t="s">
        <v>1846</v>
      </c>
      <c r="AL200" s="468" t="s">
        <v>229</v>
      </c>
      <c r="AN200" s="557" t="s">
        <v>2289</v>
      </c>
      <c r="AO200" s="560" t="s">
        <v>2319</v>
      </c>
      <c r="AP200" s="572"/>
      <c r="AQ200" s="572" t="s">
        <v>2320</v>
      </c>
      <c r="AR200" s="572"/>
      <c r="AS200" s="593" t="s">
        <v>2286</v>
      </c>
      <c r="AT200" s="595" t="b">
        <v>1</v>
      </c>
      <c r="AU200" s="36" t="s">
        <v>2372</v>
      </c>
      <c r="AV200" s="603"/>
    </row>
    <row r="201" spans="1:48" ht="89.4" hidden="1" customHeight="1" thickBot="1">
      <c r="A201" s="335">
        <v>47</v>
      </c>
      <c r="C201" s="114"/>
      <c r="D201" s="204">
        <v>45389</v>
      </c>
      <c r="E201" s="342" t="s">
        <v>1847</v>
      </c>
      <c r="F201" s="338" t="s">
        <v>2151</v>
      </c>
      <c r="G201" s="431" t="s">
        <v>1848</v>
      </c>
      <c r="H201" s="187" t="s">
        <v>133</v>
      </c>
      <c r="I201" s="338" t="s">
        <v>947</v>
      </c>
      <c r="K201" s="431" t="s">
        <v>1587</v>
      </c>
      <c r="L201" s="448"/>
      <c r="M201" s="204">
        <v>45366.819398148145</v>
      </c>
      <c r="P201" s="41" t="s">
        <v>1849</v>
      </c>
      <c r="Q201" s="111" t="s">
        <v>1850</v>
      </c>
      <c r="T201" s="111" t="s">
        <v>1816</v>
      </c>
      <c r="U201" s="111" t="s">
        <v>1851</v>
      </c>
      <c r="V201" s="465"/>
      <c r="W201" s="111" t="s">
        <v>81</v>
      </c>
      <c r="X201" s="216"/>
      <c r="Y201" s="111" t="s">
        <v>1852</v>
      </c>
      <c r="AD201" s="111" t="str">
        <f>_xlfn.XLOOKUP(G201,'[1]ByteDance Fleet_Pivo (2)'!$E:$E,'[1]ByteDance Fleet_Pivo (2)'!$X:$X,,0)</f>
        <v>DPM Random</v>
      </c>
      <c r="AE201" s="114" t="s">
        <v>1686</v>
      </c>
      <c r="AF201" s="41" t="s">
        <v>1853</v>
      </c>
      <c r="AG201" s="111" t="s">
        <v>2158</v>
      </c>
      <c r="AH201" s="399" t="s">
        <v>2180</v>
      </c>
      <c r="AI201" s="298" t="s">
        <v>2241</v>
      </c>
      <c r="AJ201" s="467" t="s">
        <v>228</v>
      </c>
      <c r="AK201" s="468" t="s">
        <v>1854</v>
      </c>
      <c r="AL201" s="468" t="s">
        <v>229</v>
      </c>
      <c r="AN201" s="557" t="s">
        <v>2289</v>
      </c>
      <c r="AO201" s="559">
        <v>0</v>
      </c>
      <c r="AP201" s="581" t="s">
        <v>2180</v>
      </c>
      <c r="AQ201" s="582" t="s">
        <v>2640</v>
      </c>
      <c r="AR201" s="559"/>
      <c r="AS201" s="590" t="s">
        <v>2282</v>
      </c>
      <c r="AT201" s="595" t="b">
        <v>0</v>
      </c>
      <c r="AU201" s="36" t="s">
        <v>2293</v>
      </c>
      <c r="AV201" s="584" t="s">
        <v>2640</v>
      </c>
    </row>
    <row r="202" spans="1:48" s="255" customFormat="1" ht="68.25" hidden="1" customHeight="1" thickBot="1">
      <c r="A202" s="335">
        <v>48</v>
      </c>
      <c r="B202" s="255" t="s">
        <v>2154</v>
      </c>
      <c r="D202" s="424">
        <v>45389</v>
      </c>
      <c r="E202" s="344" t="s">
        <v>130</v>
      </c>
      <c r="F202" s="445" t="s">
        <v>2152</v>
      </c>
      <c r="G202" s="444" t="s">
        <v>1855</v>
      </c>
      <c r="H202" s="427" t="s">
        <v>133</v>
      </c>
      <c r="I202" s="445" t="s">
        <v>1230</v>
      </c>
      <c r="K202" s="444" t="s">
        <v>999</v>
      </c>
      <c r="L202" s="455"/>
      <c r="M202" s="424">
        <v>45370.404930555553</v>
      </c>
      <c r="P202" s="458" t="s">
        <v>1856</v>
      </c>
      <c r="Q202" s="459" t="s">
        <v>1857</v>
      </c>
      <c r="T202" s="255" t="s">
        <v>1816</v>
      </c>
      <c r="U202" s="460"/>
      <c r="Z202" s="430"/>
      <c r="AD202" s="111" t="str">
        <f>_xlfn.XLOOKUP(G202,'[1]ByteDance Fleet_Pivo (2)'!$E:$E,'[1]ByteDance Fleet_Pivo (2)'!$X:$X,,0)</f>
        <v>memory.DIMM</v>
      </c>
      <c r="AE202" s="461" t="s">
        <v>2248</v>
      </c>
      <c r="AF202" s="290" t="s">
        <v>1858</v>
      </c>
      <c r="AG202" s="255" t="s">
        <v>2158</v>
      </c>
      <c r="AH202" s="389" t="s">
        <v>2171</v>
      </c>
      <c r="AI202" s="389" t="s">
        <v>2208</v>
      </c>
      <c r="AJ202" s="471" t="s">
        <v>284</v>
      </c>
      <c r="AK202" s="468" t="s">
        <v>229</v>
      </c>
      <c r="AL202" s="468" t="s">
        <v>229</v>
      </c>
      <c r="AN202" s="559" t="e">
        <v>#N/A</v>
      </c>
      <c r="AO202" s="559" t="e">
        <v>#N/A</v>
      </c>
      <c r="AP202" s="572"/>
      <c r="AQ202" s="572"/>
      <c r="AR202" s="572"/>
      <c r="AS202" s="589" t="s">
        <v>284</v>
      </c>
      <c r="AT202" s="595" t="b">
        <v>0</v>
      </c>
      <c r="AU202" s="36" t="s">
        <v>2361</v>
      </c>
      <c r="AV202" s="603" t="s">
        <v>2664</v>
      </c>
    </row>
    <row r="203" spans="1:48" ht="81.599999999999994" hidden="1" customHeight="1" thickBot="1">
      <c r="A203" s="335">
        <v>49</v>
      </c>
      <c r="B203" s="111" t="s">
        <v>369</v>
      </c>
      <c r="D203" s="204">
        <v>45389</v>
      </c>
      <c r="E203" s="342" t="s">
        <v>1847</v>
      </c>
      <c r="F203" s="431" t="s">
        <v>1859</v>
      </c>
      <c r="G203" s="431" t="s">
        <v>1860</v>
      </c>
      <c r="H203" s="187" t="s">
        <v>133</v>
      </c>
      <c r="I203" s="338" t="s">
        <v>926</v>
      </c>
      <c r="K203" s="431" t="s">
        <v>1587</v>
      </c>
      <c r="L203" s="448"/>
      <c r="M203" s="204">
        <v>45370.944791666669</v>
      </c>
      <c r="P203" s="449" t="s">
        <v>261</v>
      </c>
      <c r="Q203" s="111" t="s">
        <v>1861</v>
      </c>
      <c r="T203" s="111" t="s">
        <v>1816</v>
      </c>
      <c r="U203" s="111" t="s">
        <v>1862</v>
      </c>
      <c r="Y203" s="111" t="s">
        <v>1863</v>
      </c>
      <c r="Z203" s="110" t="s">
        <v>1864</v>
      </c>
      <c r="AD203" s="111" t="str">
        <f>_xlfn.XLOOKUP(G203,'[1]ByteDance Fleet_Pivo (2)'!$E:$E,'[1]ByteDance Fleet_Pivo (2)'!$X:$X,,0)</f>
        <v>DPM Exposure</v>
      </c>
      <c r="AE203" s="114" t="s">
        <v>312</v>
      </c>
      <c r="AF203" s="41" t="s">
        <v>1865</v>
      </c>
      <c r="AG203" s="111" t="s">
        <v>2158</v>
      </c>
      <c r="AH203" s="298" t="s">
        <v>2173</v>
      </c>
      <c r="AI203" s="298" t="s">
        <v>2196</v>
      </c>
      <c r="AJ203" s="467" t="s">
        <v>142</v>
      </c>
      <c r="AK203" s="468" t="s">
        <v>1866</v>
      </c>
      <c r="AL203" s="468" t="s">
        <v>1867</v>
      </c>
      <c r="AN203" s="557" t="s">
        <v>2279</v>
      </c>
      <c r="AO203" s="560" t="s">
        <v>2312</v>
      </c>
      <c r="AP203" s="559"/>
      <c r="AQ203" s="559" t="s">
        <v>2304</v>
      </c>
      <c r="AR203" s="559"/>
      <c r="AS203" s="587" t="s">
        <v>2286</v>
      </c>
      <c r="AT203" s="595" t="b">
        <v>1</v>
      </c>
      <c r="AU203" s="36" t="s">
        <v>2372</v>
      </c>
    </row>
    <row r="204" spans="1:48" ht="68.25" hidden="1" customHeight="1" thickBot="1">
      <c r="A204" s="335">
        <v>50</v>
      </c>
      <c r="B204" s="111" t="s">
        <v>1135</v>
      </c>
      <c r="D204" s="204">
        <v>45389</v>
      </c>
      <c r="E204" s="342" t="s">
        <v>1670</v>
      </c>
      <c r="F204" s="338" t="s">
        <v>2153</v>
      </c>
      <c r="G204" s="431" t="s">
        <v>1868</v>
      </c>
      <c r="H204" s="187" t="s">
        <v>133</v>
      </c>
      <c r="I204" s="338" t="s">
        <v>926</v>
      </c>
      <c r="K204" s="431" t="s">
        <v>361</v>
      </c>
      <c r="L204" s="462"/>
      <c r="M204" s="204">
        <v>45371.874513888892</v>
      </c>
      <c r="P204" s="136" t="s">
        <v>1869</v>
      </c>
      <c r="Q204" s="111" t="s">
        <v>1870</v>
      </c>
      <c r="T204" s="111" t="s">
        <v>1816</v>
      </c>
      <c r="W204" s="111" t="s">
        <v>65</v>
      </c>
      <c r="Y204" s="463" t="s">
        <v>1871</v>
      </c>
      <c r="AD204" s="111" t="str">
        <f>_xlfn.XLOOKUP(G204,'[1]ByteDance Fleet_Pivo (2)'!$E:$E,'[1]ByteDance Fleet_Pivo (2)'!$X:$X,,0)</f>
        <v>DPM Random</v>
      </c>
      <c r="AE204" s="114" t="s">
        <v>1686</v>
      </c>
      <c r="AF204" s="41" t="s">
        <v>1872</v>
      </c>
      <c r="AG204" s="111" t="s">
        <v>2158</v>
      </c>
      <c r="AH204" s="298" t="s">
        <v>2171</v>
      </c>
      <c r="AI204" s="298" t="s">
        <v>1872</v>
      </c>
      <c r="AJ204" s="469" t="s">
        <v>156</v>
      </c>
      <c r="AK204" s="468" t="s">
        <v>229</v>
      </c>
      <c r="AL204" s="468" t="s">
        <v>229</v>
      </c>
      <c r="AN204" s="560" t="s">
        <v>2283</v>
      </c>
      <c r="AO204" s="559">
        <v>0</v>
      </c>
      <c r="AP204" s="559"/>
      <c r="AQ204" s="559"/>
      <c r="AR204" s="559"/>
      <c r="AS204" s="587" t="s">
        <v>2286</v>
      </c>
      <c r="AT204" s="595" t="b">
        <v>1</v>
      </c>
      <c r="AU204" s="36" t="s">
        <v>2372</v>
      </c>
    </row>
    <row r="205" spans="1:48" ht="68.25" hidden="1" customHeight="1" thickBot="1">
      <c r="A205" s="335">
        <v>51</v>
      </c>
      <c r="B205" s="111" t="s">
        <v>2154</v>
      </c>
      <c r="D205" s="204">
        <v>45389</v>
      </c>
      <c r="E205" s="344" t="s">
        <v>130</v>
      </c>
      <c r="F205" s="338" t="s">
        <v>1873</v>
      </c>
      <c r="G205" s="431" t="s">
        <v>1874</v>
      </c>
      <c r="H205" s="187" t="s">
        <v>133</v>
      </c>
      <c r="I205" s="338" t="s">
        <v>926</v>
      </c>
      <c r="K205" s="431" t="s">
        <v>999</v>
      </c>
      <c r="L205" s="464"/>
      <c r="M205" s="204">
        <v>45375.790231481478</v>
      </c>
      <c r="P205" s="136" t="s">
        <v>1875</v>
      </c>
      <c r="Q205" s="111" t="s">
        <v>1876</v>
      </c>
      <c r="T205" s="111" t="s">
        <v>1816</v>
      </c>
      <c r="U205" s="111" t="s">
        <v>1877</v>
      </c>
      <c r="W205" s="41"/>
      <c r="Z205" s="188"/>
      <c r="AD205" s="111" t="str">
        <f>_xlfn.XLOOKUP(G205,'[1]ByteDance Fleet_Pivo (2)'!$E:$E,'[1]ByteDance Fleet_Pivo (2)'!$X:$X,,0)</f>
        <v>DPM Random</v>
      </c>
      <c r="AE205" s="114" t="s">
        <v>1686</v>
      </c>
      <c r="AF205" s="41" t="s">
        <v>1878</v>
      </c>
      <c r="AG205" s="111" t="s">
        <v>2158</v>
      </c>
      <c r="AH205" s="298" t="s">
        <v>2171</v>
      </c>
      <c r="AI205" s="298" t="s">
        <v>2207</v>
      </c>
      <c r="AJ205" s="469" t="s">
        <v>156</v>
      </c>
      <c r="AK205" s="468" t="s">
        <v>229</v>
      </c>
      <c r="AL205" s="468" t="s">
        <v>229</v>
      </c>
      <c r="AN205" s="560" t="s">
        <v>2283</v>
      </c>
      <c r="AO205" s="559">
        <v>0</v>
      </c>
      <c r="AP205" s="559"/>
      <c r="AQ205" s="559"/>
      <c r="AR205" s="559"/>
      <c r="AS205" s="587" t="s">
        <v>2286</v>
      </c>
      <c r="AT205" s="595" t="b">
        <v>1</v>
      </c>
      <c r="AU205" s="36" t="s">
        <v>2372</v>
      </c>
    </row>
    <row r="206" spans="1:48" ht="68.25" customHeight="1">
      <c r="AH206" s="298"/>
      <c r="AI206" s="298"/>
      <c r="AJ206" s="494"/>
      <c r="AK206" s="468"/>
      <c r="AT206" s="596"/>
    </row>
    <row r="207" spans="1:48" ht="68.25" customHeight="1">
      <c r="AH207" s="298"/>
      <c r="AI207" s="298"/>
      <c r="AJ207" s="471"/>
      <c r="AK207" s="495"/>
    </row>
    <row r="208" spans="1:48" ht="68.25" customHeight="1">
      <c r="AH208" s="298"/>
      <c r="AI208" s="298"/>
      <c r="AJ208" s="496"/>
      <c r="AK208" s="495"/>
    </row>
    <row r="209" spans="7:37" ht="68.25" customHeight="1">
      <c r="H209" s="255"/>
      <c r="AH209" s="298"/>
      <c r="AI209" s="298"/>
      <c r="AJ209" s="471"/>
      <c r="AK209" s="495"/>
    </row>
    <row r="210" spans="7:37" ht="68.25" customHeight="1">
      <c r="G210" s="583"/>
      <c r="H210" s="32"/>
      <c r="I210" s="584"/>
      <c r="AH210" s="298"/>
      <c r="AI210" s="298"/>
      <c r="AJ210" s="471" t="s">
        <v>229</v>
      </c>
      <c r="AK210" s="495"/>
    </row>
    <row r="211" spans="7:37" ht="68.25" customHeight="1">
      <c r="G211" s="583"/>
      <c r="H211" s="32"/>
      <c r="I211" s="584"/>
    </row>
    <row r="212" spans="7:37" ht="68.25" customHeight="1">
      <c r="G212" s="583"/>
      <c r="H212" s="32"/>
      <c r="I212" s="584"/>
    </row>
    <row r="213" spans="7:37" ht="68.25" customHeight="1">
      <c r="G213" s="583"/>
      <c r="H213" s="32"/>
      <c r="I213" s="584"/>
    </row>
    <row r="214" spans="7:37" ht="68.25" customHeight="1">
      <c r="G214" s="583"/>
      <c r="H214" s="32"/>
      <c r="I214" s="584"/>
    </row>
    <row r="215" spans="7:37" ht="68.25" customHeight="1">
      <c r="G215" s="583"/>
      <c r="H215" s="32"/>
      <c r="I215" s="584"/>
    </row>
    <row r="216" spans="7:37" ht="68.25" customHeight="1">
      <c r="G216" s="583"/>
      <c r="H216" s="32"/>
      <c r="I216" s="584"/>
    </row>
    <row r="217" spans="7:37" ht="68.25" customHeight="1">
      <c r="G217" s="583"/>
      <c r="H217" s="32"/>
      <c r="I217" s="584"/>
    </row>
    <row r="218" spans="7:37" ht="68.25" customHeight="1">
      <c r="G218" s="583"/>
      <c r="H218" s="32"/>
      <c r="I218" s="584"/>
    </row>
    <row r="219" spans="7:37" ht="68.25" customHeight="1">
      <c r="G219" s="583"/>
      <c r="H219" s="32"/>
      <c r="I219" s="584"/>
    </row>
    <row r="220" spans="7:37" ht="68.25" customHeight="1">
      <c r="G220" s="583"/>
      <c r="H220" s="32"/>
      <c r="I220" s="584"/>
    </row>
    <row r="221" spans="7:37" ht="68.25" customHeight="1">
      <c r="G221" s="583"/>
      <c r="H221" s="32"/>
      <c r="I221" s="584"/>
    </row>
    <row r="222" spans="7:37" ht="68.25" customHeight="1">
      <c r="H222" s="298"/>
    </row>
  </sheetData>
  <autoFilter ref="A1:AW205" xr:uid="{10571513-9118-4D05-81E1-50C5F14AFD3F}">
    <filterColumn colId="33">
      <filters>
        <filter val="PCU"/>
      </filters>
    </filterColumn>
  </autoFilter>
  <phoneticPr fontId="89" type="noConversion"/>
  <conditionalFormatting sqref="G157:G178 E157:E178">
    <cfRule type="duplicateValues" dxfId="8" priority="9"/>
  </conditionalFormatting>
  <conditionalFormatting sqref="G179 E179">
    <cfRule type="duplicateValues" dxfId="7" priority="8"/>
  </conditionalFormatting>
  <conditionalFormatting sqref="G180:G182 E180:E182">
    <cfRule type="duplicateValues" dxfId="6" priority="7"/>
  </conditionalFormatting>
  <conditionalFormatting sqref="G184:G205 E184:E205">
    <cfRule type="duplicateValues" dxfId="5" priority="6"/>
  </conditionalFormatting>
  <conditionalFormatting sqref="G184:G1048576 G1:G182">
    <cfRule type="duplicateValues" dxfId="4" priority="5"/>
  </conditionalFormatting>
  <conditionalFormatting sqref="G206:G1048576 G1:G156">
    <cfRule type="duplicateValues" dxfId="3" priority="12"/>
  </conditionalFormatting>
  <conditionalFormatting sqref="K139">
    <cfRule type="duplicateValues" dxfId="2" priority="10"/>
  </conditionalFormatting>
  <conditionalFormatting sqref="AT1:AT205">
    <cfRule type="cellIs" dxfId="1" priority="1" operator="equal">
      <formula>FALSE</formula>
    </cfRule>
    <cfRule type="cellIs" dxfId="0" priority="2" operator="equal">
      <formula>TRUE</formula>
    </cfRule>
  </conditionalFormatting>
  <hyperlinks>
    <hyperlink ref="O2" r:id="rId1" location="/14020422374" display="https://hsdes.intel.com/appstore/article/ - /14020422374" xr:uid="{5F4E17F7-816F-4200-AFEB-F97952AE1A0D}"/>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EE038-8EAA-45C9-9711-B6C54C61677C}">
  <dimension ref="A1:T205"/>
  <sheetViews>
    <sheetView workbookViewId="0">
      <selection activeCell="J1" sqref="J1"/>
    </sheetView>
  </sheetViews>
  <sheetFormatPr defaultRowHeight="14.4"/>
  <cols>
    <col min="2" max="2" width="14.6640625" customWidth="1"/>
    <col min="15" max="15" width="13.44140625" customWidth="1"/>
    <col min="16" max="16" width="12.109375" customWidth="1"/>
  </cols>
  <sheetData>
    <row r="1" spans="1:20">
      <c r="A1" t="s">
        <v>2619</v>
      </c>
      <c r="B1" t="s">
        <v>2620</v>
      </c>
      <c r="C1" t="s">
        <v>2621</v>
      </c>
      <c r="D1" t="s">
        <v>2622</v>
      </c>
      <c r="E1" t="s">
        <v>2623</v>
      </c>
      <c r="F1" t="s">
        <v>2624</v>
      </c>
      <c r="G1" t="s">
        <v>2625</v>
      </c>
      <c r="H1" t="s">
        <v>2626</v>
      </c>
      <c r="I1" t="s">
        <v>2627</v>
      </c>
      <c r="J1" t="s">
        <v>2628</v>
      </c>
      <c r="K1" t="s">
        <v>2629</v>
      </c>
      <c r="L1" t="s">
        <v>2630</v>
      </c>
      <c r="M1" t="s">
        <v>2631</v>
      </c>
      <c r="N1" t="s">
        <v>2632</v>
      </c>
      <c r="O1" t="s">
        <v>2633</v>
      </c>
      <c r="P1" t="s">
        <v>2634</v>
      </c>
      <c r="Q1" t="s">
        <v>2635</v>
      </c>
      <c r="R1" t="s">
        <v>2636</v>
      </c>
      <c r="S1" t="s">
        <v>2637</v>
      </c>
      <c r="T1" t="s">
        <v>2638</v>
      </c>
    </row>
    <row r="2" spans="1:20">
      <c r="A2">
        <v>5</v>
      </c>
      <c r="B2" t="s">
        <v>925</v>
      </c>
      <c r="E2" t="s">
        <v>2325</v>
      </c>
      <c r="G2" t="s">
        <v>930</v>
      </c>
      <c r="H2" t="s">
        <v>406</v>
      </c>
      <c r="K2" t="s">
        <v>2326</v>
      </c>
      <c r="N2" t="s">
        <v>284</v>
      </c>
      <c r="O2" t="b">
        <v>0</v>
      </c>
      <c r="P2" t="b">
        <v>0</v>
      </c>
      <c r="Q2" t="b">
        <v>0</v>
      </c>
    </row>
    <row r="3" spans="1:20">
      <c r="A3">
        <v>9</v>
      </c>
      <c r="B3" t="s">
        <v>993</v>
      </c>
      <c r="E3" t="s">
        <v>2325</v>
      </c>
      <c r="G3" t="s">
        <v>930</v>
      </c>
      <c r="H3" t="s">
        <v>406</v>
      </c>
      <c r="K3" t="s">
        <v>2326</v>
      </c>
      <c r="N3" t="s">
        <v>284</v>
      </c>
      <c r="O3" t="b">
        <v>0</v>
      </c>
      <c r="P3" t="b">
        <v>0</v>
      </c>
      <c r="Q3" t="b">
        <v>0</v>
      </c>
    </row>
    <row r="4" spans="1:20">
      <c r="A4">
        <v>8</v>
      </c>
      <c r="B4" t="s">
        <v>980</v>
      </c>
      <c r="E4" t="s">
        <v>2325</v>
      </c>
      <c r="G4" t="s">
        <v>930</v>
      </c>
      <c r="H4" t="s">
        <v>406</v>
      </c>
      <c r="K4" t="s">
        <v>2326</v>
      </c>
      <c r="N4" t="s">
        <v>284</v>
      </c>
      <c r="O4" t="b">
        <v>0</v>
      </c>
      <c r="P4" t="b">
        <v>0</v>
      </c>
      <c r="Q4" t="b">
        <v>0</v>
      </c>
    </row>
    <row r="5" spans="1:20">
      <c r="A5">
        <v>103</v>
      </c>
      <c r="B5" t="s">
        <v>422</v>
      </c>
      <c r="C5" t="s">
        <v>421</v>
      </c>
      <c r="D5" t="s">
        <v>2327</v>
      </c>
      <c r="E5" t="s">
        <v>2328</v>
      </c>
      <c r="F5" t="s">
        <v>2329</v>
      </c>
      <c r="G5" t="s">
        <v>430</v>
      </c>
      <c r="H5" t="s">
        <v>312</v>
      </c>
      <c r="I5" t="s">
        <v>2330</v>
      </c>
      <c r="J5" t="s">
        <v>2331</v>
      </c>
      <c r="K5" t="s">
        <v>156</v>
      </c>
      <c r="L5" t="s">
        <v>156</v>
      </c>
      <c r="M5" t="s">
        <v>156</v>
      </c>
      <c r="N5" t="s">
        <v>2286</v>
      </c>
      <c r="O5" t="b">
        <v>1</v>
      </c>
      <c r="P5" t="b">
        <v>1</v>
      </c>
      <c r="Q5" t="b">
        <v>1</v>
      </c>
      <c r="R5" t="s">
        <v>156</v>
      </c>
      <c r="T5" t="s">
        <v>2332</v>
      </c>
    </row>
    <row r="6" spans="1:20" ht="43.2">
      <c r="A6">
        <v>90</v>
      </c>
      <c r="B6" s="2" t="s">
        <v>1802</v>
      </c>
      <c r="C6" t="s">
        <v>1801</v>
      </c>
      <c r="E6" t="s">
        <v>2325</v>
      </c>
      <c r="G6" t="s">
        <v>1805</v>
      </c>
      <c r="H6" t="s">
        <v>406</v>
      </c>
      <c r="K6" t="s">
        <v>2326</v>
      </c>
      <c r="N6" t="s">
        <v>284</v>
      </c>
      <c r="O6" t="b">
        <v>0</v>
      </c>
      <c r="P6" t="b">
        <v>0</v>
      </c>
      <c r="Q6" t="b">
        <v>0</v>
      </c>
    </row>
    <row r="7" spans="1:20">
      <c r="A7">
        <v>72</v>
      </c>
      <c r="B7" t="s">
        <v>498</v>
      </c>
      <c r="C7" t="s">
        <v>497</v>
      </c>
      <c r="D7" t="s">
        <v>2333</v>
      </c>
      <c r="E7" t="s">
        <v>2328</v>
      </c>
      <c r="F7" t="s">
        <v>2334</v>
      </c>
      <c r="G7" t="s">
        <v>506</v>
      </c>
      <c r="H7" t="s">
        <v>1686</v>
      </c>
      <c r="I7" t="s">
        <v>2330</v>
      </c>
      <c r="J7" t="s">
        <v>2331</v>
      </c>
      <c r="K7" t="s">
        <v>156</v>
      </c>
      <c r="L7" t="s">
        <v>156</v>
      </c>
      <c r="M7" t="s">
        <v>156</v>
      </c>
      <c r="N7" t="s">
        <v>2286</v>
      </c>
      <c r="O7" t="b">
        <v>1</v>
      </c>
      <c r="P7" t="b">
        <v>1</v>
      </c>
      <c r="Q7" t="b">
        <v>1</v>
      </c>
      <c r="R7" t="s">
        <v>156</v>
      </c>
      <c r="T7" t="s">
        <v>2335</v>
      </c>
    </row>
    <row r="8" spans="1:20">
      <c r="A8">
        <v>178</v>
      </c>
      <c r="B8" t="s">
        <v>186</v>
      </c>
      <c r="C8" t="s">
        <v>185</v>
      </c>
      <c r="D8" t="s">
        <v>2336</v>
      </c>
      <c r="E8" t="s">
        <v>2328</v>
      </c>
      <c r="F8" t="s">
        <v>714</v>
      </c>
      <c r="G8" t="s">
        <v>2165</v>
      </c>
      <c r="H8" t="s">
        <v>2249</v>
      </c>
      <c r="I8" t="s">
        <v>2283</v>
      </c>
      <c r="J8" t="s">
        <v>2337</v>
      </c>
      <c r="K8" t="s">
        <v>2338</v>
      </c>
      <c r="L8" t="s">
        <v>156</v>
      </c>
      <c r="M8" t="s">
        <v>2338</v>
      </c>
      <c r="N8" t="s">
        <v>2282</v>
      </c>
      <c r="O8" t="b">
        <v>0</v>
      </c>
      <c r="P8" t="b">
        <v>1</v>
      </c>
      <c r="Q8" t="b">
        <v>0</v>
      </c>
    </row>
    <row r="9" spans="1:20">
      <c r="A9">
        <v>181</v>
      </c>
      <c r="B9" t="s">
        <v>186</v>
      </c>
      <c r="C9" t="s">
        <v>196</v>
      </c>
      <c r="D9" t="s">
        <v>2336</v>
      </c>
      <c r="E9" t="s">
        <v>2328</v>
      </c>
      <c r="F9" t="s">
        <v>714</v>
      </c>
      <c r="G9" t="s">
        <v>2165</v>
      </c>
      <c r="H9" t="s">
        <v>2249</v>
      </c>
      <c r="I9" t="s">
        <v>2283</v>
      </c>
      <c r="J9" t="s">
        <v>2337</v>
      </c>
      <c r="K9" t="s">
        <v>2338</v>
      </c>
      <c r="L9" t="s">
        <v>156</v>
      </c>
      <c r="M9" t="s">
        <v>2338</v>
      </c>
      <c r="N9" t="s">
        <v>2282</v>
      </c>
      <c r="O9" t="b">
        <v>0</v>
      </c>
      <c r="P9" t="b">
        <v>1</v>
      </c>
      <c r="Q9" t="b">
        <v>0</v>
      </c>
    </row>
    <row r="10" spans="1:20" ht="302.39999999999998">
      <c r="A10">
        <v>87</v>
      </c>
      <c r="B10" t="s">
        <v>1220</v>
      </c>
      <c r="C10" t="s">
        <v>1219</v>
      </c>
      <c r="D10" t="s">
        <v>2339</v>
      </c>
      <c r="E10" t="s">
        <v>2328</v>
      </c>
      <c r="F10" t="s">
        <v>2340</v>
      </c>
      <c r="G10" s="2" t="s">
        <v>1228</v>
      </c>
      <c r="H10" t="s">
        <v>2248</v>
      </c>
      <c r="I10" t="s">
        <v>2330</v>
      </c>
      <c r="J10" t="s">
        <v>2331</v>
      </c>
      <c r="K10" t="s">
        <v>2341</v>
      </c>
      <c r="L10" t="s">
        <v>156</v>
      </c>
      <c r="M10" t="s">
        <v>156</v>
      </c>
      <c r="N10" t="s">
        <v>2282</v>
      </c>
      <c r="O10" t="b">
        <v>0</v>
      </c>
      <c r="P10" t="b">
        <v>0</v>
      </c>
      <c r="Q10" t="b">
        <v>0</v>
      </c>
      <c r="R10" t="s">
        <v>156</v>
      </c>
      <c r="S10" t="s">
        <v>2341</v>
      </c>
      <c r="T10" t="s">
        <v>2332</v>
      </c>
    </row>
    <row r="11" spans="1:20" ht="43.2">
      <c r="A11">
        <v>201</v>
      </c>
      <c r="B11" t="s">
        <v>888</v>
      </c>
      <c r="D11" t="s">
        <v>2342</v>
      </c>
      <c r="E11" t="s">
        <v>2328</v>
      </c>
      <c r="F11" t="s">
        <v>2343</v>
      </c>
      <c r="G11" t="s">
        <v>895</v>
      </c>
      <c r="H11" s="2" t="s">
        <v>2230</v>
      </c>
      <c r="I11" t="s">
        <v>2344</v>
      </c>
      <c r="J11" t="s">
        <v>2344</v>
      </c>
      <c r="K11" t="s">
        <v>798</v>
      </c>
      <c r="L11" t="s">
        <v>324</v>
      </c>
      <c r="M11" t="s">
        <v>324</v>
      </c>
      <c r="N11" t="s">
        <v>284</v>
      </c>
      <c r="O11" t="b">
        <v>1</v>
      </c>
      <c r="P11" t="b">
        <v>1</v>
      </c>
      <c r="Q11" t="b">
        <v>1</v>
      </c>
      <c r="R11" t="s">
        <v>324</v>
      </c>
      <c r="S11" t="s">
        <v>324</v>
      </c>
      <c r="T11" t="s">
        <v>2345</v>
      </c>
    </row>
    <row r="12" spans="1:20">
      <c r="A12">
        <v>200</v>
      </c>
      <c r="B12" t="s">
        <v>508</v>
      </c>
      <c r="C12" t="s">
        <v>507</v>
      </c>
      <c r="D12" t="s">
        <v>2346</v>
      </c>
      <c r="E12" t="s">
        <v>2328</v>
      </c>
      <c r="F12" t="s">
        <v>2347</v>
      </c>
      <c r="G12" t="s">
        <v>517</v>
      </c>
      <c r="H12" t="s">
        <v>2243</v>
      </c>
      <c r="I12" t="s">
        <v>2330</v>
      </c>
      <c r="J12" t="s">
        <v>2348</v>
      </c>
      <c r="K12" t="s">
        <v>2243</v>
      </c>
      <c r="L12" t="s">
        <v>156</v>
      </c>
      <c r="M12" t="s">
        <v>2243</v>
      </c>
      <c r="N12" t="s">
        <v>2282</v>
      </c>
      <c r="O12" t="b">
        <v>0</v>
      </c>
      <c r="P12" t="b">
        <v>1</v>
      </c>
      <c r="Q12" t="b">
        <v>0</v>
      </c>
      <c r="R12" t="s">
        <v>324</v>
      </c>
      <c r="S12" t="s">
        <v>324</v>
      </c>
      <c r="T12" t="s">
        <v>2345</v>
      </c>
    </row>
    <row r="13" spans="1:20" ht="100.8">
      <c r="A13">
        <v>194</v>
      </c>
      <c r="B13" t="s">
        <v>917</v>
      </c>
      <c r="C13" t="s">
        <v>916</v>
      </c>
      <c r="D13" t="s">
        <v>2349</v>
      </c>
      <c r="E13" t="s">
        <v>2328</v>
      </c>
      <c r="F13" t="s">
        <v>2350</v>
      </c>
      <c r="G13" s="2" t="s">
        <v>886</v>
      </c>
      <c r="H13" t="s">
        <v>2250</v>
      </c>
      <c r="I13" t="s">
        <v>2351</v>
      </c>
      <c r="J13" t="s">
        <v>2351</v>
      </c>
      <c r="K13" t="s">
        <v>2338</v>
      </c>
      <c r="L13" t="s">
        <v>2338</v>
      </c>
      <c r="M13" t="s">
        <v>2338</v>
      </c>
      <c r="N13" t="s">
        <v>2286</v>
      </c>
      <c r="O13" t="b">
        <v>1</v>
      </c>
      <c r="P13" t="b">
        <v>1</v>
      </c>
      <c r="Q13" t="b">
        <v>1</v>
      </c>
      <c r="R13" t="s">
        <v>2338</v>
      </c>
      <c r="T13" t="s">
        <v>2352</v>
      </c>
    </row>
    <row r="14" spans="1:20">
      <c r="A14">
        <v>160</v>
      </c>
      <c r="B14" t="s">
        <v>1663</v>
      </c>
      <c r="C14" t="s">
        <v>1662</v>
      </c>
      <c r="D14" t="s">
        <v>2353</v>
      </c>
      <c r="E14" t="s">
        <v>2328</v>
      </c>
      <c r="F14" t="s">
        <v>2354</v>
      </c>
      <c r="G14" t="s">
        <v>1669</v>
      </c>
      <c r="H14" t="s">
        <v>2247</v>
      </c>
      <c r="I14" t="s">
        <v>2289</v>
      </c>
      <c r="J14" t="s">
        <v>2355</v>
      </c>
      <c r="K14" t="s">
        <v>2341</v>
      </c>
      <c r="L14" t="s">
        <v>2341</v>
      </c>
      <c r="M14" t="s">
        <v>2341</v>
      </c>
      <c r="N14" t="s">
        <v>2286</v>
      </c>
      <c r="O14" t="b">
        <v>1</v>
      </c>
      <c r="P14" t="b">
        <v>1</v>
      </c>
      <c r="Q14" t="b">
        <v>1</v>
      </c>
      <c r="R14" t="s">
        <v>2341</v>
      </c>
      <c r="S14" t="s">
        <v>2356</v>
      </c>
      <c r="T14" t="s">
        <v>2357</v>
      </c>
    </row>
    <row r="15" spans="1:20">
      <c r="A15">
        <v>196</v>
      </c>
      <c r="B15" t="s">
        <v>540</v>
      </c>
      <c r="C15" t="s">
        <v>539</v>
      </c>
      <c r="D15" t="s">
        <v>2358</v>
      </c>
      <c r="E15" t="s">
        <v>2328</v>
      </c>
      <c r="F15" t="s">
        <v>763</v>
      </c>
      <c r="G15" t="s">
        <v>550</v>
      </c>
      <c r="H15" t="s">
        <v>2249</v>
      </c>
      <c r="I15" t="s">
        <v>2283</v>
      </c>
      <c r="J15" t="s">
        <v>2355</v>
      </c>
      <c r="K15" t="s">
        <v>2338</v>
      </c>
      <c r="L15" t="s">
        <v>156</v>
      </c>
      <c r="M15" t="s">
        <v>2341</v>
      </c>
      <c r="N15" t="s">
        <v>2282</v>
      </c>
      <c r="O15" t="b">
        <v>0</v>
      </c>
      <c r="P15" t="b">
        <v>0</v>
      </c>
      <c r="Q15" t="b">
        <v>0</v>
      </c>
      <c r="R15" t="s">
        <v>2341</v>
      </c>
      <c r="S15" t="s">
        <v>2359</v>
      </c>
    </row>
    <row r="16" spans="1:20">
      <c r="A16">
        <v>62</v>
      </c>
      <c r="B16" t="s">
        <v>200</v>
      </c>
      <c r="C16" t="s">
        <v>199</v>
      </c>
      <c r="D16" t="s">
        <v>2360</v>
      </c>
      <c r="E16" t="s">
        <v>2325</v>
      </c>
      <c r="G16" t="s">
        <v>2143</v>
      </c>
      <c r="H16" t="s">
        <v>406</v>
      </c>
      <c r="J16" t="s">
        <v>2361</v>
      </c>
      <c r="K16" t="s">
        <v>2326</v>
      </c>
      <c r="M16" t="s">
        <v>2243</v>
      </c>
      <c r="N16" t="s">
        <v>169</v>
      </c>
      <c r="O16" t="b">
        <v>0</v>
      </c>
      <c r="P16" t="b">
        <v>0</v>
      </c>
      <c r="Q16" t="b">
        <v>0</v>
      </c>
    </row>
    <row r="17" spans="1:20">
      <c r="A17">
        <v>154</v>
      </c>
      <c r="B17" t="s">
        <v>760</v>
      </c>
      <c r="C17" t="s">
        <v>759</v>
      </c>
      <c r="D17" t="s">
        <v>2362</v>
      </c>
      <c r="E17" t="s">
        <v>2328</v>
      </c>
      <c r="F17" t="s">
        <v>763</v>
      </c>
      <c r="G17" t="s">
        <v>550</v>
      </c>
      <c r="H17" t="s">
        <v>2249</v>
      </c>
      <c r="I17" t="s">
        <v>2283</v>
      </c>
      <c r="J17" t="s">
        <v>2337</v>
      </c>
      <c r="K17" t="s">
        <v>2338</v>
      </c>
      <c r="L17" t="s">
        <v>156</v>
      </c>
      <c r="M17" t="s">
        <v>2338</v>
      </c>
      <c r="N17" t="s">
        <v>2282</v>
      </c>
      <c r="O17" t="b">
        <v>0</v>
      </c>
      <c r="P17" t="b">
        <v>1</v>
      </c>
      <c r="Q17" t="b">
        <v>0</v>
      </c>
    </row>
    <row r="18" spans="1:20">
      <c r="A18">
        <v>28</v>
      </c>
      <c r="B18" t="s">
        <v>433</v>
      </c>
      <c r="C18" t="s">
        <v>432</v>
      </c>
      <c r="D18" t="s">
        <v>2363</v>
      </c>
      <c r="E18" t="s">
        <v>2325</v>
      </c>
      <c r="G18" t="s">
        <v>443</v>
      </c>
      <c r="H18" t="s">
        <v>406</v>
      </c>
      <c r="K18" t="s">
        <v>2326</v>
      </c>
      <c r="N18" t="s">
        <v>284</v>
      </c>
      <c r="O18" t="b">
        <v>0</v>
      </c>
      <c r="P18" t="b">
        <v>0</v>
      </c>
      <c r="Q18" t="b">
        <v>0</v>
      </c>
    </row>
    <row r="19" spans="1:20">
      <c r="A19">
        <v>150</v>
      </c>
      <c r="B19" t="s">
        <v>252</v>
      </c>
      <c r="C19" t="s">
        <v>251</v>
      </c>
      <c r="D19" t="s">
        <v>2364</v>
      </c>
      <c r="E19" t="s">
        <v>2328</v>
      </c>
      <c r="F19" t="s">
        <v>714</v>
      </c>
      <c r="G19" t="s">
        <v>2165</v>
      </c>
      <c r="H19" t="s">
        <v>2249</v>
      </c>
      <c r="I19" t="s">
        <v>2283</v>
      </c>
      <c r="J19" t="s">
        <v>2337</v>
      </c>
      <c r="K19" t="s">
        <v>2338</v>
      </c>
      <c r="L19" t="s">
        <v>156</v>
      </c>
      <c r="M19" t="s">
        <v>2338</v>
      </c>
      <c r="N19" t="s">
        <v>2282</v>
      </c>
      <c r="O19" t="b">
        <v>0</v>
      </c>
      <c r="P19" t="b">
        <v>1</v>
      </c>
      <c r="Q19" t="b">
        <v>0</v>
      </c>
      <c r="R19" t="s">
        <v>324</v>
      </c>
      <c r="S19" t="s">
        <v>324</v>
      </c>
    </row>
    <row r="20" spans="1:20">
      <c r="A20">
        <v>106</v>
      </c>
      <c r="B20" t="s">
        <v>400</v>
      </c>
      <c r="C20" t="s">
        <v>399</v>
      </c>
      <c r="D20" t="s">
        <v>2365</v>
      </c>
      <c r="E20" t="s">
        <v>2325</v>
      </c>
      <c r="G20" t="s">
        <v>407</v>
      </c>
      <c r="H20" t="s">
        <v>406</v>
      </c>
      <c r="I20" t="s">
        <v>2366</v>
      </c>
      <c r="J20" t="s">
        <v>2367</v>
      </c>
      <c r="K20" t="s">
        <v>2326</v>
      </c>
      <c r="M20" t="s">
        <v>2368</v>
      </c>
      <c r="N20" t="s">
        <v>169</v>
      </c>
      <c r="O20" t="b">
        <v>0</v>
      </c>
      <c r="P20" t="b">
        <v>0</v>
      </c>
      <c r="Q20" t="b">
        <v>0</v>
      </c>
      <c r="R20" t="s">
        <v>2341</v>
      </c>
      <c r="S20" t="s">
        <v>2341</v>
      </c>
    </row>
    <row r="21" spans="1:20">
      <c r="A21">
        <v>119</v>
      </c>
      <c r="B21" t="s">
        <v>669</v>
      </c>
      <c r="C21" t="s">
        <v>668</v>
      </c>
      <c r="D21" t="s">
        <v>2369</v>
      </c>
      <c r="E21" t="s">
        <v>2328</v>
      </c>
      <c r="F21" t="s">
        <v>763</v>
      </c>
      <c r="G21" t="s">
        <v>550</v>
      </c>
      <c r="H21" t="s">
        <v>2249</v>
      </c>
      <c r="I21" t="s">
        <v>2330</v>
      </c>
      <c r="J21" t="s">
        <v>2370</v>
      </c>
      <c r="K21" t="s">
        <v>2338</v>
      </c>
      <c r="L21" t="s">
        <v>156</v>
      </c>
      <c r="M21" t="s">
        <v>2338</v>
      </c>
      <c r="N21" t="s">
        <v>2282</v>
      </c>
      <c r="O21" t="b">
        <v>0</v>
      </c>
      <c r="P21" t="b">
        <v>1</v>
      </c>
      <c r="Q21" t="b">
        <v>0</v>
      </c>
    </row>
    <row r="22" spans="1:20" ht="43.2">
      <c r="A22">
        <v>75</v>
      </c>
      <c r="B22" t="s">
        <v>474</v>
      </c>
      <c r="C22" s="2" t="s">
        <v>473</v>
      </c>
      <c r="D22" t="s">
        <v>2371</v>
      </c>
      <c r="E22" t="s">
        <v>2328</v>
      </c>
      <c r="F22" t="s">
        <v>2329</v>
      </c>
      <c r="G22" t="s">
        <v>483</v>
      </c>
      <c r="H22" t="s">
        <v>312</v>
      </c>
      <c r="I22" t="s">
        <v>2283</v>
      </c>
      <c r="J22" t="s">
        <v>2372</v>
      </c>
      <c r="K22" t="s">
        <v>156</v>
      </c>
      <c r="L22" t="s">
        <v>156</v>
      </c>
      <c r="M22" t="s">
        <v>156</v>
      </c>
      <c r="N22" t="s">
        <v>2286</v>
      </c>
      <c r="O22" t="b">
        <v>1</v>
      </c>
      <c r="P22" t="b">
        <v>1</v>
      </c>
      <c r="Q22" t="b">
        <v>1</v>
      </c>
      <c r="R22" t="s">
        <v>156</v>
      </c>
      <c r="T22" t="s">
        <v>2332</v>
      </c>
    </row>
    <row r="23" spans="1:20">
      <c r="A23">
        <v>111</v>
      </c>
      <c r="B23" t="s">
        <v>1507</v>
      </c>
      <c r="C23" t="s">
        <v>1506</v>
      </c>
      <c r="D23" t="s">
        <v>2373</v>
      </c>
      <c r="E23" t="s">
        <v>2328</v>
      </c>
      <c r="F23" t="s">
        <v>2374</v>
      </c>
      <c r="H23" t="s">
        <v>406</v>
      </c>
      <c r="I23" t="s">
        <v>2279</v>
      </c>
      <c r="J23" t="s">
        <v>2372</v>
      </c>
      <c r="K23" t="s">
        <v>2326</v>
      </c>
      <c r="L23" t="s">
        <v>142</v>
      </c>
      <c r="M23" t="s">
        <v>156</v>
      </c>
      <c r="N23" t="s">
        <v>2286</v>
      </c>
      <c r="O23" t="b">
        <v>0</v>
      </c>
      <c r="P23" t="b">
        <v>0</v>
      </c>
      <c r="Q23" t="b">
        <v>0</v>
      </c>
      <c r="R23" t="s">
        <v>156</v>
      </c>
      <c r="T23" t="s">
        <v>2375</v>
      </c>
    </row>
    <row r="24" spans="1:20" ht="43.2">
      <c r="A24">
        <v>32</v>
      </c>
      <c r="B24" t="s">
        <v>802</v>
      </c>
      <c r="C24" t="s">
        <v>801</v>
      </c>
      <c r="D24" t="s">
        <v>2376</v>
      </c>
      <c r="E24" t="s">
        <v>2325</v>
      </c>
      <c r="G24" t="s">
        <v>808</v>
      </c>
      <c r="H24" s="2" t="s">
        <v>2230</v>
      </c>
      <c r="K24" t="s">
        <v>798</v>
      </c>
      <c r="N24" t="s">
        <v>284</v>
      </c>
      <c r="O24" t="b">
        <v>1</v>
      </c>
      <c r="P24" t="b">
        <v>1</v>
      </c>
      <c r="Q24" t="b">
        <v>1</v>
      </c>
    </row>
    <row r="25" spans="1:20">
      <c r="A25">
        <v>131</v>
      </c>
      <c r="B25" t="s">
        <v>1525</v>
      </c>
      <c r="C25" t="s">
        <v>1524</v>
      </c>
      <c r="D25" t="s">
        <v>2377</v>
      </c>
      <c r="E25" t="s">
        <v>2328</v>
      </c>
      <c r="F25" t="s">
        <v>2329</v>
      </c>
      <c r="G25" t="s">
        <v>2147</v>
      </c>
      <c r="H25" t="s">
        <v>312</v>
      </c>
      <c r="I25" t="s">
        <v>2330</v>
      </c>
      <c r="J25" t="s">
        <v>2344</v>
      </c>
      <c r="K25" t="s">
        <v>156</v>
      </c>
      <c r="L25" t="s">
        <v>156</v>
      </c>
      <c r="M25" t="s">
        <v>324</v>
      </c>
      <c r="N25" t="s">
        <v>2286</v>
      </c>
      <c r="O25" t="b">
        <v>1</v>
      </c>
      <c r="P25" t="b">
        <v>0</v>
      </c>
      <c r="Q25" t="b">
        <v>1</v>
      </c>
      <c r="R25" t="s">
        <v>156</v>
      </c>
      <c r="S25" t="s">
        <v>324</v>
      </c>
      <c r="T25" t="s">
        <v>2332</v>
      </c>
    </row>
    <row r="26" spans="1:20">
      <c r="A26">
        <v>125</v>
      </c>
      <c r="B26" t="s">
        <v>316</v>
      </c>
      <c r="C26" t="s">
        <v>315</v>
      </c>
      <c r="D26" t="s">
        <v>2378</v>
      </c>
      <c r="E26" t="s">
        <v>2328</v>
      </c>
      <c r="F26" t="s">
        <v>2379</v>
      </c>
      <c r="G26" t="s">
        <v>319</v>
      </c>
      <c r="H26" t="s">
        <v>2251</v>
      </c>
      <c r="I26" t="s">
        <v>2344</v>
      </c>
      <c r="J26" t="s">
        <v>2344</v>
      </c>
      <c r="K26" t="s">
        <v>324</v>
      </c>
      <c r="L26" t="s">
        <v>324</v>
      </c>
      <c r="M26" t="s">
        <v>324</v>
      </c>
      <c r="N26" t="s">
        <v>2286</v>
      </c>
      <c r="O26" t="b">
        <v>1</v>
      </c>
      <c r="P26" t="b">
        <v>1</v>
      </c>
      <c r="Q26" t="b">
        <v>1</v>
      </c>
      <c r="R26" t="s">
        <v>324</v>
      </c>
      <c r="S26" t="s">
        <v>324</v>
      </c>
      <c r="T26" t="s">
        <v>2380</v>
      </c>
    </row>
    <row r="27" spans="1:20">
      <c r="A27">
        <v>191</v>
      </c>
      <c r="B27" t="s">
        <v>316</v>
      </c>
      <c r="C27" t="s">
        <v>1626</v>
      </c>
      <c r="D27" t="s">
        <v>2378</v>
      </c>
      <c r="E27" t="s">
        <v>2328</v>
      </c>
      <c r="F27" t="s">
        <v>2379</v>
      </c>
      <c r="G27" t="s">
        <v>2188</v>
      </c>
      <c r="H27" t="s">
        <v>2251</v>
      </c>
      <c r="I27" t="s">
        <v>2344</v>
      </c>
      <c r="J27" t="s">
        <v>2344</v>
      </c>
      <c r="K27" t="s">
        <v>324</v>
      </c>
      <c r="L27" t="s">
        <v>324</v>
      </c>
      <c r="M27" t="s">
        <v>324</v>
      </c>
      <c r="N27" t="s">
        <v>2286</v>
      </c>
      <c r="O27" t="b">
        <v>1</v>
      </c>
      <c r="P27" t="b">
        <v>1</v>
      </c>
      <c r="Q27" t="b">
        <v>1</v>
      </c>
      <c r="R27" t="s">
        <v>324</v>
      </c>
      <c r="S27" t="s">
        <v>324</v>
      </c>
      <c r="T27" t="s">
        <v>2380</v>
      </c>
    </row>
    <row r="28" spans="1:20" ht="43.2">
      <c r="A28">
        <v>193</v>
      </c>
      <c r="B28" t="s">
        <v>316</v>
      </c>
      <c r="C28" t="s">
        <v>1632</v>
      </c>
      <c r="D28" t="s">
        <v>2378</v>
      </c>
      <c r="E28" t="s">
        <v>2328</v>
      </c>
      <c r="F28" t="s">
        <v>2379</v>
      </c>
      <c r="H28" s="2" t="s">
        <v>2230</v>
      </c>
      <c r="I28" t="s">
        <v>2344</v>
      </c>
      <c r="J28" t="s">
        <v>2344</v>
      </c>
      <c r="K28" t="s">
        <v>798</v>
      </c>
      <c r="L28" t="s">
        <v>324</v>
      </c>
      <c r="M28" t="s">
        <v>324</v>
      </c>
      <c r="N28" t="s">
        <v>2286</v>
      </c>
      <c r="O28" t="b">
        <v>1</v>
      </c>
      <c r="P28" t="b">
        <v>1</v>
      </c>
      <c r="Q28" t="b">
        <v>1</v>
      </c>
      <c r="R28" t="s">
        <v>324</v>
      </c>
      <c r="S28" t="s">
        <v>324</v>
      </c>
      <c r="T28" t="s">
        <v>2380</v>
      </c>
    </row>
    <row r="29" spans="1:20">
      <c r="A29">
        <v>46</v>
      </c>
      <c r="B29" t="s">
        <v>716</v>
      </c>
      <c r="D29" t="s">
        <v>2381</v>
      </c>
      <c r="E29" t="s">
        <v>2325</v>
      </c>
      <c r="G29" t="s">
        <v>723</v>
      </c>
      <c r="H29" t="s">
        <v>2251</v>
      </c>
      <c r="K29" t="s">
        <v>324</v>
      </c>
      <c r="N29" t="s">
        <v>284</v>
      </c>
      <c r="O29" t="b">
        <v>0</v>
      </c>
      <c r="P29" t="b">
        <v>0</v>
      </c>
      <c r="Q29" t="b">
        <v>0</v>
      </c>
    </row>
    <row r="30" spans="1:20">
      <c r="A30">
        <v>186</v>
      </c>
      <c r="B30" t="s">
        <v>1136</v>
      </c>
      <c r="D30" t="s">
        <v>2382</v>
      </c>
      <c r="E30" t="s">
        <v>2328</v>
      </c>
      <c r="F30" t="s">
        <v>2383</v>
      </c>
      <c r="G30" t="s">
        <v>299</v>
      </c>
      <c r="H30" t="s">
        <v>2250</v>
      </c>
      <c r="I30" t="s">
        <v>2384</v>
      </c>
      <c r="J30" t="s">
        <v>2384</v>
      </c>
      <c r="K30" t="s">
        <v>2338</v>
      </c>
      <c r="L30" t="s">
        <v>2338</v>
      </c>
      <c r="M30" t="s">
        <v>2338</v>
      </c>
      <c r="N30" t="s">
        <v>2286</v>
      </c>
      <c r="O30" t="b">
        <v>1</v>
      </c>
      <c r="P30" t="b">
        <v>1</v>
      </c>
      <c r="Q30" t="b">
        <v>1</v>
      </c>
      <c r="R30" t="s">
        <v>2338</v>
      </c>
      <c r="T30" t="s">
        <v>2352</v>
      </c>
    </row>
    <row r="31" spans="1:20">
      <c r="A31">
        <v>172</v>
      </c>
      <c r="B31" t="s">
        <v>1868</v>
      </c>
      <c r="C31" t="s">
        <v>2153</v>
      </c>
      <c r="D31" t="s">
        <v>2385</v>
      </c>
      <c r="E31" t="s">
        <v>2328</v>
      </c>
      <c r="F31" t="s">
        <v>2386</v>
      </c>
      <c r="G31" t="s">
        <v>1872</v>
      </c>
      <c r="H31" t="s">
        <v>1686</v>
      </c>
      <c r="I31" t="s">
        <v>2283</v>
      </c>
      <c r="J31" t="s">
        <v>2372</v>
      </c>
      <c r="K31" t="s">
        <v>156</v>
      </c>
      <c r="L31" t="s">
        <v>156</v>
      </c>
      <c r="M31" t="s">
        <v>156</v>
      </c>
      <c r="N31" t="s">
        <v>2286</v>
      </c>
      <c r="O31" t="b">
        <v>1</v>
      </c>
      <c r="P31" t="b">
        <v>1</v>
      </c>
      <c r="Q31" t="b">
        <v>1</v>
      </c>
      <c r="R31" t="s">
        <v>156</v>
      </c>
      <c r="T31" t="s">
        <v>2387</v>
      </c>
    </row>
    <row r="32" spans="1:20">
      <c r="A32">
        <v>61</v>
      </c>
      <c r="B32" t="s">
        <v>811</v>
      </c>
      <c r="C32" t="s">
        <v>810</v>
      </c>
      <c r="D32" t="s">
        <v>2388</v>
      </c>
      <c r="E32" t="s">
        <v>2328</v>
      </c>
      <c r="F32" t="s">
        <v>2383</v>
      </c>
      <c r="G32" t="s">
        <v>818</v>
      </c>
      <c r="H32" t="s">
        <v>2249</v>
      </c>
      <c r="I32" t="s">
        <v>2351</v>
      </c>
      <c r="J32" t="s">
        <v>2351</v>
      </c>
      <c r="K32" t="s">
        <v>2338</v>
      </c>
      <c r="L32" t="s">
        <v>2338</v>
      </c>
      <c r="M32" t="s">
        <v>2338</v>
      </c>
      <c r="N32" t="s">
        <v>2286</v>
      </c>
      <c r="O32" t="b">
        <v>1</v>
      </c>
      <c r="P32" t="b">
        <v>1</v>
      </c>
      <c r="Q32" t="b">
        <v>1</v>
      </c>
      <c r="R32" t="s">
        <v>2338</v>
      </c>
      <c r="T32" t="s">
        <v>2352</v>
      </c>
    </row>
    <row r="33" spans="1:20">
      <c r="A33">
        <v>4</v>
      </c>
      <c r="B33" t="s">
        <v>326</v>
      </c>
      <c r="E33" t="s">
        <v>2325</v>
      </c>
      <c r="H33" t="s">
        <v>2169</v>
      </c>
      <c r="K33" t="s">
        <v>142</v>
      </c>
      <c r="N33" t="s">
        <v>169</v>
      </c>
      <c r="O33" t="b">
        <v>0</v>
      </c>
      <c r="P33" t="b">
        <v>0</v>
      </c>
      <c r="Q33" t="b">
        <v>0</v>
      </c>
    </row>
    <row r="34" spans="1:20">
      <c r="A34">
        <v>16</v>
      </c>
      <c r="B34" t="s">
        <v>786</v>
      </c>
      <c r="C34" t="s">
        <v>785</v>
      </c>
      <c r="D34" t="s">
        <v>2389</v>
      </c>
      <c r="E34" t="s">
        <v>2328</v>
      </c>
      <c r="F34" t="s">
        <v>2390</v>
      </c>
      <c r="G34" t="s">
        <v>793</v>
      </c>
      <c r="H34" t="s">
        <v>2249</v>
      </c>
      <c r="I34" t="s">
        <v>2330</v>
      </c>
      <c r="J34" t="s">
        <v>2370</v>
      </c>
      <c r="K34" t="s">
        <v>2338</v>
      </c>
      <c r="L34" t="s">
        <v>156</v>
      </c>
      <c r="M34" t="s">
        <v>2338</v>
      </c>
      <c r="N34" t="s">
        <v>2286</v>
      </c>
      <c r="O34" t="b">
        <v>0</v>
      </c>
      <c r="P34" t="b">
        <v>1</v>
      </c>
      <c r="Q34" t="b">
        <v>1</v>
      </c>
      <c r="R34" t="s">
        <v>2338</v>
      </c>
      <c r="T34" t="s">
        <v>2391</v>
      </c>
    </row>
    <row r="35" spans="1:20">
      <c r="A35">
        <v>18</v>
      </c>
      <c r="B35" t="s">
        <v>786</v>
      </c>
      <c r="C35" t="s">
        <v>795</v>
      </c>
      <c r="D35" t="s">
        <v>2389</v>
      </c>
      <c r="E35" t="s">
        <v>2328</v>
      </c>
      <c r="F35" t="s">
        <v>2390</v>
      </c>
      <c r="G35" t="s">
        <v>798</v>
      </c>
      <c r="H35" t="s">
        <v>2249</v>
      </c>
      <c r="I35" t="s">
        <v>2330</v>
      </c>
      <c r="J35" t="s">
        <v>2370</v>
      </c>
      <c r="K35" t="s">
        <v>2338</v>
      </c>
      <c r="L35" t="s">
        <v>156</v>
      </c>
      <c r="M35" t="s">
        <v>2338</v>
      </c>
      <c r="N35" t="s">
        <v>2286</v>
      </c>
      <c r="O35" t="b">
        <v>0</v>
      </c>
      <c r="P35" t="b">
        <v>1</v>
      </c>
      <c r="Q35" t="b">
        <v>1</v>
      </c>
      <c r="R35" t="s">
        <v>2338</v>
      </c>
      <c r="T35" t="s">
        <v>2391</v>
      </c>
    </row>
    <row r="36" spans="1:20">
      <c r="A36">
        <v>23</v>
      </c>
      <c r="B36" t="s">
        <v>970</v>
      </c>
      <c r="D36" t="s">
        <v>2392</v>
      </c>
      <c r="E36" t="s">
        <v>2325</v>
      </c>
      <c r="G36" t="s">
        <v>977</v>
      </c>
      <c r="H36" t="s">
        <v>2169</v>
      </c>
      <c r="J36" t="s">
        <v>2279</v>
      </c>
      <c r="K36" t="s">
        <v>142</v>
      </c>
      <c r="M36" t="s">
        <v>142</v>
      </c>
      <c r="N36" t="s">
        <v>169</v>
      </c>
      <c r="O36" t="b">
        <v>0</v>
      </c>
      <c r="P36" t="b">
        <v>1</v>
      </c>
      <c r="Q36" t="b">
        <v>1</v>
      </c>
      <c r="R36" t="s">
        <v>142</v>
      </c>
      <c r="S36" t="s">
        <v>142</v>
      </c>
    </row>
    <row r="37" spans="1:20">
      <c r="A37">
        <v>53</v>
      </c>
      <c r="B37" t="s">
        <v>360</v>
      </c>
      <c r="C37" t="s">
        <v>359</v>
      </c>
      <c r="D37" t="s">
        <v>2393</v>
      </c>
      <c r="E37" t="s">
        <v>2325</v>
      </c>
      <c r="G37" t="s">
        <v>368</v>
      </c>
      <c r="H37" t="s">
        <v>2248</v>
      </c>
      <c r="J37" t="s">
        <v>2355</v>
      </c>
      <c r="K37" t="s">
        <v>2341</v>
      </c>
      <c r="M37" t="s">
        <v>2341</v>
      </c>
      <c r="N37" t="s">
        <v>169</v>
      </c>
      <c r="O37" t="b">
        <v>0</v>
      </c>
      <c r="P37" t="b">
        <v>1</v>
      </c>
      <c r="Q37" t="b">
        <v>1</v>
      </c>
      <c r="R37" t="s">
        <v>2341</v>
      </c>
      <c r="S37" t="s">
        <v>2341</v>
      </c>
    </row>
    <row r="38" spans="1:20">
      <c r="A38">
        <v>73</v>
      </c>
      <c r="B38" t="s">
        <v>1105</v>
      </c>
      <c r="C38" t="s">
        <v>1104</v>
      </c>
      <c r="D38" t="s">
        <v>2394</v>
      </c>
      <c r="E38" t="s">
        <v>2328</v>
      </c>
      <c r="F38" t="s">
        <v>2100</v>
      </c>
      <c r="G38" t="s">
        <v>1113</v>
      </c>
      <c r="H38" t="s">
        <v>1686</v>
      </c>
      <c r="I38" t="s">
        <v>2283</v>
      </c>
      <c r="J38" t="s">
        <v>2372</v>
      </c>
      <c r="K38" t="s">
        <v>156</v>
      </c>
      <c r="L38" t="s">
        <v>156</v>
      </c>
      <c r="M38" t="s">
        <v>156</v>
      </c>
      <c r="N38" t="s">
        <v>2286</v>
      </c>
      <c r="O38" t="b">
        <v>1</v>
      </c>
      <c r="P38" t="b">
        <v>1</v>
      </c>
      <c r="Q38" t="b">
        <v>1</v>
      </c>
      <c r="R38" t="s">
        <v>156</v>
      </c>
      <c r="T38" t="s">
        <v>2335</v>
      </c>
    </row>
    <row r="39" spans="1:20">
      <c r="A39">
        <v>145</v>
      </c>
      <c r="B39" t="s">
        <v>1052</v>
      </c>
      <c r="D39" t="s">
        <v>2395</v>
      </c>
      <c r="E39" t="s">
        <v>2328</v>
      </c>
      <c r="F39" t="s">
        <v>2396</v>
      </c>
      <c r="G39" t="s">
        <v>1058</v>
      </c>
      <c r="H39" t="s">
        <v>1686</v>
      </c>
      <c r="I39" t="s">
        <v>2330</v>
      </c>
      <c r="J39" t="s">
        <v>2397</v>
      </c>
      <c r="K39" t="s">
        <v>156</v>
      </c>
      <c r="L39" t="s">
        <v>156</v>
      </c>
      <c r="M39" t="s">
        <v>142</v>
      </c>
      <c r="N39" t="s">
        <v>2286</v>
      </c>
      <c r="O39" t="b">
        <v>1</v>
      </c>
      <c r="P39" t="b">
        <v>0</v>
      </c>
      <c r="Q39" t="b">
        <v>0</v>
      </c>
      <c r="R39" t="s">
        <v>142</v>
      </c>
      <c r="S39" t="s">
        <v>142</v>
      </c>
      <c r="T39" t="s">
        <v>2398</v>
      </c>
    </row>
    <row r="40" spans="1:20" ht="43.2">
      <c r="A40">
        <v>149</v>
      </c>
      <c r="B40" t="s">
        <v>455</v>
      </c>
      <c r="C40" t="s">
        <v>454</v>
      </c>
      <c r="D40" t="s">
        <v>2399</v>
      </c>
      <c r="E40" t="s">
        <v>2328</v>
      </c>
      <c r="F40" t="s">
        <v>2400</v>
      </c>
      <c r="G40" t="s">
        <v>462</v>
      </c>
      <c r="H40" s="2" t="s">
        <v>2230</v>
      </c>
      <c r="I40" t="s">
        <v>2401</v>
      </c>
      <c r="J40" t="s">
        <v>2402</v>
      </c>
      <c r="K40" t="s">
        <v>798</v>
      </c>
      <c r="L40" t="s">
        <v>2403</v>
      </c>
      <c r="M40" t="s">
        <v>2404</v>
      </c>
      <c r="N40" t="s">
        <v>2286</v>
      </c>
      <c r="O40" t="b">
        <v>0</v>
      </c>
      <c r="P40" t="b">
        <v>1</v>
      </c>
      <c r="Q40" t="b">
        <v>1</v>
      </c>
      <c r="R40" t="s">
        <v>324</v>
      </c>
      <c r="S40" t="s">
        <v>324</v>
      </c>
      <c r="T40" t="s">
        <v>2345</v>
      </c>
    </row>
    <row r="41" spans="1:20" ht="158.4">
      <c r="A41">
        <v>161</v>
      </c>
      <c r="B41" t="s">
        <v>455</v>
      </c>
      <c r="C41" t="s">
        <v>484</v>
      </c>
      <c r="D41" t="s">
        <v>2399</v>
      </c>
      <c r="E41" t="s">
        <v>2328</v>
      </c>
      <c r="F41" t="s">
        <v>2400</v>
      </c>
      <c r="G41" s="2" t="s">
        <v>491</v>
      </c>
      <c r="H41" s="2" t="s">
        <v>2230</v>
      </c>
      <c r="I41" t="s">
        <v>2401</v>
      </c>
      <c r="J41" t="s">
        <v>2402</v>
      </c>
      <c r="K41" t="s">
        <v>798</v>
      </c>
      <c r="L41" t="s">
        <v>2403</v>
      </c>
      <c r="M41" t="s">
        <v>2404</v>
      </c>
      <c r="N41" t="s">
        <v>2286</v>
      </c>
      <c r="O41" t="b">
        <v>0</v>
      </c>
      <c r="P41" t="b">
        <v>1</v>
      </c>
      <c r="Q41" t="b">
        <v>1</v>
      </c>
      <c r="R41" t="s">
        <v>324</v>
      </c>
      <c r="S41" t="s">
        <v>324</v>
      </c>
      <c r="T41" t="s">
        <v>2345</v>
      </c>
    </row>
    <row r="42" spans="1:20" ht="43.2">
      <c r="A42">
        <v>167</v>
      </c>
      <c r="B42" t="s">
        <v>455</v>
      </c>
      <c r="C42" t="s">
        <v>530</v>
      </c>
      <c r="D42" t="s">
        <v>2399</v>
      </c>
      <c r="E42" t="s">
        <v>2328</v>
      </c>
      <c r="F42" t="s">
        <v>2400</v>
      </c>
      <c r="G42" t="s">
        <v>537</v>
      </c>
      <c r="H42" s="2" t="s">
        <v>2230</v>
      </c>
      <c r="I42" t="s">
        <v>2401</v>
      </c>
      <c r="J42" t="s">
        <v>2402</v>
      </c>
      <c r="K42" t="s">
        <v>798</v>
      </c>
      <c r="L42" t="s">
        <v>2403</v>
      </c>
      <c r="M42" t="s">
        <v>2404</v>
      </c>
      <c r="N42" t="s">
        <v>2286</v>
      </c>
      <c r="O42" t="b">
        <v>0</v>
      </c>
      <c r="P42" t="b">
        <v>1</v>
      </c>
      <c r="Q42" t="b">
        <v>1</v>
      </c>
      <c r="R42" t="s">
        <v>324</v>
      </c>
      <c r="S42" t="s">
        <v>324</v>
      </c>
      <c r="T42" t="s">
        <v>2345</v>
      </c>
    </row>
    <row r="43" spans="1:20">
      <c r="A43">
        <v>198</v>
      </c>
      <c r="B43" t="s">
        <v>1725</v>
      </c>
      <c r="D43" t="s">
        <v>2405</v>
      </c>
      <c r="E43" t="s">
        <v>2325</v>
      </c>
      <c r="G43" t="s">
        <v>1729</v>
      </c>
      <c r="H43" t="s">
        <v>2248</v>
      </c>
      <c r="J43" t="s">
        <v>2355</v>
      </c>
      <c r="K43" t="s">
        <v>2341</v>
      </c>
      <c r="M43" t="s">
        <v>2341</v>
      </c>
      <c r="N43" t="s">
        <v>284</v>
      </c>
      <c r="O43" t="b">
        <v>0</v>
      </c>
      <c r="P43" t="b">
        <v>1</v>
      </c>
      <c r="Q43" t="b">
        <v>1</v>
      </c>
      <c r="R43" t="s">
        <v>2341</v>
      </c>
      <c r="S43" t="s">
        <v>2341</v>
      </c>
    </row>
    <row r="44" spans="1:20">
      <c r="A44">
        <v>82</v>
      </c>
      <c r="B44" t="s">
        <v>1255</v>
      </c>
      <c r="C44" t="s">
        <v>1254</v>
      </c>
      <c r="D44" t="s">
        <v>2406</v>
      </c>
      <c r="E44" t="s">
        <v>2328</v>
      </c>
      <c r="F44" t="s">
        <v>2383</v>
      </c>
      <c r="G44" t="s">
        <v>299</v>
      </c>
      <c r="H44" t="s">
        <v>2250</v>
      </c>
      <c r="I44" t="s">
        <v>2292</v>
      </c>
      <c r="J44" t="s">
        <v>2292</v>
      </c>
      <c r="K44" t="s">
        <v>2338</v>
      </c>
      <c r="L44" t="s">
        <v>2338</v>
      </c>
      <c r="M44" t="s">
        <v>2338</v>
      </c>
      <c r="N44" t="s">
        <v>2286</v>
      </c>
      <c r="O44" t="b">
        <v>1</v>
      </c>
      <c r="P44" t="b">
        <v>1</v>
      </c>
      <c r="Q44" t="b">
        <v>1</v>
      </c>
      <c r="R44" t="s">
        <v>2338</v>
      </c>
      <c r="S44" t="s">
        <v>324</v>
      </c>
      <c r="T44" t="s">
        <v>2352</v>
      </c>
    </row>
    <row r="45" spans="1:20">
      <c r="A45">
        <v>169</v>
      </c>
      <c r="B45" t="s">
        <v>1730</v>
      </c>
      <c r="C45" t="s">
        <v>2149</v>
      </c>
      <c r="D45" t="s">
        <v>2407</v>
      </c>
      <c r="E45" t="s">
        <v>2328</v>
      </c>
      <c r="F45" t="s">
        <v>2408</v>
      </c>
      <c r="G45" t="s">
        <v>1739</v>
      </c>
      <c r="H45" t="s">
        <v>2247</v>
      </c>
      <c r="I45" t="s">
        <v>2289</v>
      </c>
      <c r="J45" t="s">
        <v>2289</v>
      </c>
      <c r="K45" t="s">
        <v>2341</v>
      </c>
      <c r="L45" t="s">
        <v>2341</v>
      </c>
      <c r="M45" t="s">
        <v>2341</v>
      </c>
      <c r="N45" t="s">
        <v>2286</v>
      </c>
      <c r="O45" t="b">
        <v>1</v>
      </c>
      <c r="P45" t="b">
        <v>1</v>
      </c>
      <c r="Q45" t="b">
        <v>1</v>
      </c>
      <c r="R45" t="s">
        <v>2341</v>
      </c>
      <c r="S45" t="s">
        <v>324</v>
      </c>
      <c r="T45" t="s">
        <v>2357</v>
      </c>
    </row>
    <row r="46" spans="1:20">
      <c r="A46">
        <v>174</v>
      </c>
      <c r="B46" t="s">
        <v>1730</v>
      </c>
      <c r="C46" t="s">
        <v>2149</v>
      </c>
      <c r="D46" t="s">
        <v>2407</v>
      </c>
      <c r="E46" t="s">
        <v>2328</v>
      </c>
      <c r="F46" t="s">
        <v>2408</v>
      </c>
      <c r="G46" t="s">
        <v>1739</v>
      </c>
      <c r="H46" t="s">
        <v>2247</v>
      </c>
      <c r="I46" t="s">
        <v>2289</v>
      </c>
      <c r="J46" t="s">
        <v>2289</v>
      </c>
      <c r="K46" t="s">
        <v>2341</v>
      </c>
      <c r="L46" t="s">
        <v>2341</v>
      </c>
      <c r="M46" t="s">
        <v>2341</v>
      </c>
      <c r="N46" t="s">
        <v>2286</v>
      </c>
      <c r="O46" t="b">
        <v>1</v>
      </c>
      <c r="P46" t="b">
        <v>1</v>
      </c>
      <c r="Q46" t="b">
        <v>1</v>
      </c>
      <c r="R46" t="s">
        <v>2341</v>
      </c>
      <c r="S46" t="s">
        <v>324</v>
      </c>
      <c r="T46" t="s">
        <v>2357</v>
      </c>
    </row>
    <row r="47" spans="1:20" ht="43.2">
      <c r="A47">
        <v>112</v>
      </c>
      <c r="B47" t="s">
        <v>1293</v>
      </c>
      <c r="D47" t="s">
        <v>2409</v>
      </c>
      <c r="E47" t="s">
        <v>2325</v>
      </c>
      <c r="G47" t="s">
        <v>1298</v>
      </c>
      <c r="H47" s="2" t="s">
        <v>2252</v>
      </c>
      <c r="I47" t="s">
        <v>2308</v>
      </c>
      <c r="J47" t="s">
        <v>2372</v>
      </c>
      <c r="K47" t="s">
        <v>142</v>
      </c>
      <c r="L47" t="s">
        <v>2326</v>
      </c>
      <c r="M47" t="s">
        <v>156</v>
      </c>
      <c r="N47" t="s">
        <v>2282</v>
      </c>
      <c r="O47" t="b">
        <v>0</v>
      </c>
      <c r="P47" t="b">
        <v>0</v>
      </c>
      <c r="Q47" t="b">
        <v>0</v>
      </c>
      <c r="R47" t="s">
        <v>324</v>
      </c>
      <c r="S47" t="s">
        <v>324</v>
      </c>
    </row>
    <row r="48" spans="1:20" ht="86.4">
      <c r="A48">
        <v>84</v>
      </c>
      <c r="B48" t="s">
        <v>1473</v>
      </c>
      <c r="D48" t="s">
        <v>2410</v>
      </c>
      <c r="E48" t="s">
        <v>2328</v>
      </c>
      <c r="F48" t="s">
        <v>2411</v>
      </c>
      <c r="G48" s="2" t="s">
        <v>1482</v>
      </c>
      <c r="H48" t="s">
        <v>2247</v>
      </c>
      <c r="I48" t="s">
        <v>2289</v>
      </c>
      <c r="J48" t="s">
        <v>2289</v>
      </c>
      <c r="K48" t="s">
        <v>2341</v>
      </c>
      <c r="L48" t="s">
        <v>2341</v>
      </c>
      <c r="M48" t="s">
        <v>2341</v>
      </c>
      <c r="N48" t="s">
        <v>2286</v>
      </c>
      <c r="O48" t="b">
        <v>1</v>
      </c>
      <c r="P48" t="b">
        <v>1</v>
      </c>
      <c r="Q48" t="b">
        <v>1</v>
      </c>
      <c r="R48" t="s">
        <v>2341</v>
      </c>
      <c r="T48" t="s">
        <v>2357</v>
      </c>
    </row>
    <row r="49" spans="1:20">
      <c r="A49">
        <v>65</v>
      </c>
      <c r="B49" t="s">
        <v>1503</v>
      </c>
      <c r="E49" t="s">
        <v>2325</v>
      </c>
      <c r="H49" t="s">
        <v>406</v>
      </c>
      <c r="K49" t="s">
        <v>2326</v>
      </c>
      <c r="N49" t="s">
        <v>284</v>
      </c>
      <c r="O49" t="b">
        <v>0</v>
      </c>
      <c r="P49" t="b">
        <v>0</v>
      </c>
      <c r="Q49" t="b">
        <v>0</v>
      </c>
    </row>
    <row r="50" spans="1:20">
      <c r="A50">
        <v>108</v>
      </c>
      <c r="B50" t="s">
        <v>1512</v>
      </c>
      <c r="D50" t="s">
        <v>2412</v>
      </c>
      <c r="E50" t="s">
        <v>2328</v>
      </c>
      <c r="F50" t="s">
        <v>2413</v>
      </c>
      <c r="G50" t="s">
        <v>1518</v>
      </c>
      <c r="H50" t="s">
        <v>312</v>
      </c>
      <c r="I50" t="s">
        <v>2283</v>
      </c>
      <c r="J50" t="s">
        <v>2372</v>
      </c>
      <c r="K50" t="s">
        <v>156</v>
      </c>
      <c r="L50" t="s">
        <v>156</v>
      </c>
      <c r="M50" t="s">
        <v>156</v>
      </c>
      <c r="N50" t="s">
        <v>2286</v>
      </c>
      <c r="O50" t="b">
        <v>1</v>
      </c>
      <c r="P50" t="b">
        <v>1</v>
      </c>
      <c r="Q50" t="b">
        <v>0</v>
      </c>
      <c r="T50" t="s">
        <v>2345</v>
      </c>
    </row>
    <row r="51" spans="1:20">
      <c r="A51">
        <v>100</v>
      </c>
      <c r="B51" t="s">
        <v>1696</v>
      </c>
      <c r="C51" t="s">
        <v>1695</v>
      </c>
      <c r="D51" t="s">
        <v>2414</v>
      </c>
      <c r="E51" t="s">
        <v>2328</v>
      </c>
      <c r="F51" t="s">
        <v>2415</v>
      </c>
      <c r="G51" t="s">
        <v>1687</v>
      </c>
      <c r="H51" t="s">
        <v>1686</v>
      </c>
      <c r="I51" t="s">
        <v>2283</v>
      </c>
      <c r="J51" t="s">
        <v>2372</v>
      </c>
      <c r="K51" t="s">
        <v>156</v>
      </c>
      <c r="L51" t="s">
        <v>156</v>
      </c>
      <c r="M51" t="s">
        <v>156</v>
      </c>
      <c r="N51" t="s">
        <v>2286</v>
      </c>
      <c r="O51" t="b">
        <v>1</v>
      </c>
      <c r="P51" t="b">
        <v>1</v>
      </c>
      <c r="Q51" t="b">
        <v>1</v>
      </c>
      <c r="R51" t="s">
        <v>156</v>
      </c>
      <c r="T51" t="s">
        <v>2335</v>
      </c>
    </row>
    <row r="52" spans="1:20">
      <c r="A52">
        <v>107</v>
      </c>
      <c r="B52" t="s">
        <v>1713</v>
      </c>
      <c r="C52" t="s">
        <v>1712</v>
      </c>
      <c r="D52" t="s">
        <v>2416</v>
      </c>
      <c r="E52" t="s">
        <v>2325</v>
      </c>
      <c r="G52" t="s">
        <v>1717</v>
      </c>
      <c r="H52" t="s">
        <v>2169</v>
      </c>
      <c r="J52" t="s">
        <v>2361</v>
      </c>
      <c r="K52" t="s">
        <v>142</v>
      </c>
      <c r="M52" t="s">
        <v>2243</v>
      </c>
      <c r="N52" t="s">
        <v>284</v>
      </c>
      <c r="O52" t="b">
        <v>0</v>
      </c>
      <c r="P52" t="b">
        <v>0</v>
      </c>
      <c r="Q52" t="b">
        <v>1</v>
      </c>
      <c r="R52" t="s">
        <v>142</v>
      </c>
      <c r="S52" t="s">
        <v>142</v>
      </c>
    </row>
    <row r="53" spans="1:20" ht="345.6">
      <c r="A53">
        <v>142</v>
      </c>
      <c r="B53" t="s">
        <v>1688</v>
      </c>
      <c r="C53" t="s">
        <v>2150</v>
      </c>
      <c r="D53" t="s">
        <v>2417</v>
      </c>
      <c r="E53" t="s">
        <v>2328</v>
      </c>
      <c r="F53" t="s">
        <v>2418</v>
      </c>
      <c r="G53" s="2" t="s">
        <v>1693</v>
      </c>
      <c r="H53" t="s">
        <v>2169</v>
      </c>
      <c r="I53" t="s">
        <v>2308</v>
      </c>
      <c r="J53" t="s">
        <v>2308</v>
      </c>
      <c r="K53" t="s">
        <v>142</v>
      </c>
      <c r="L53" t="s">
        <v>2326</v>
      </c>
      <c r="M53" t="s">
        <v>2326</v>
      </c>
      <c r="N53" t="s">
        <v>2282</v>
      </c>
      <c r="O53" t="b">
        <v>0</v>
      </c>
      <c r="P53" t="b">
        <v>0</v>
      </c>
      <c r="Q53" t="b">
        <v>0</v>
      </c>
      <c r="R53" t="s">
        <v>324</v>
      </c>
      <c r="S53" t="s">
        <v>324</v>
      </c>
    </row>
    <row r="54" spans="1:20">
      <c r="A54">
        <v>67</v>
      </c>
      <c r="B54" t="s">
        <v>644</v>
      </c>
      <c r="C54" t="s">
        <v>643</v>
      </c>
      <c r="D54" t="s">
        <v>2419</v>
      </c>
      <c r="E54" t="s">
        <v>2328</v>
      </c>
      <c r="F54" t="s">
        <v>2420</v>
      </c>
      <c r="G54" t="s">
        <v>653</v>
      </c>
      <c r="H54" t="s">
        <v>312</v>
      </c>
      <c r="I54" t="s">
        <v>2330</v>
      </c>
      <c r="J54" t="s">
        <v>2331</v>
      </c>
      <c r="K54" t="s">
        <v>156</v>
      </c>
      <c r="L54" t="s">
        <v>156</v>
      </c>
      <c r="M54" t="s">
        <v>156</v>
      </c>
      <c r="N54" t="s">
        <v>2286</v>
      </c>
      <c r="O54" t="b">
        <v>1</v>
      </c>
      <c r="P54" t="b">
        <v>1</v>
      </c>
      <c r="Q54" t="b">
        <v>1</v>
      </c>
      <c r="R54" t="s">
        <v>156</v>
      </c>
      <c r="T54" t="s">
        <v>2375</v>
      </c>
    </row>
    <row r="55" spans="1:20">
      <c r="A55">
        <v>30</v>
      </c>
      <c r="B55" t="s">
        <v>577</v>
      </c>
      <c r="C55" t="s">
        <v>576</v>
      </c>
      <c r="D55" t="s">
        <v>2421</v>
      </c>
      <c r="E55" t="s">
        <v>2328</v>
      </c>
      <c r="F55" t="s">
        <v>2408</v>
      </c>
      <c r="G55" t="s">
        <v>587</v>
      </c>
      <c r="H55" t="s">
        <v>2247</v>
      </c>
      <c r="I55" t="s">
        <v>2289</v>
      </c>
      <c r="J55" t="s">
        <v>2289</v>
      </c>
      <c r="K55" t="s">
        <v>2341</v>
      </c>
      <c r="L55" t="s">
        <v>2341</v>
      </c>
      <c r="M55" t="s">
        <v>2341</v>
      </c>
      <c r="N55" t="s">
        <v>2286</v>
      </c>
      <c r="O55" t="b">
        <v>1</v>
      </c>
      <c r="P55" t="b">
        <v>1</v>
      </c>
      <c r="Q55" t="b">
        <v>1</v>
      </c>
      <c r="R55" t="s">
        <v>2341</v>
      </c>
      <c r="T55" t="s">
        <v>2357</v>
      </c>
    </row>
    <row r="56" spans="1:20">
      <c r="A56">
        <v>203</v>
      </c>
      <c r="B56" t="s">
        <v>1398</v>
      </c>
      <c r="C56" t="s">
        <v>1397</v>
      </c>
      <c r="D56" t="s">
        <v>2422</v>
      </c>
      <c r="E56" t="s">
        <v>2328</v>
      </c>
      <c r="F56" t="s">
        <v>2423</v>
      </c>
      <c r="G56" t="s">
        <v>1205</v>
      </c>
      <c r="H56" t="s">
        <v>406</v>
      </c>
      <c r="I56" t="s">
        <v>2289</v>
      </c>
      <c r="J56" t="s">
        <v>2289</v>
      </c>
      <c r="K56" t="s">
        <v>2326</v>
      </c>
      <c r="L56" t="s">
        <v>2341</v>
      </c>
      <c r="M56" t="s">
        <v>2341</v>
      </c>
      <c r="N56" t="s">
        <v>2282</v>
      </c>
      <c r="O56" t="b">
        <v>0</v>
      </c>
      <c r="P56" t="b">
        <v>0</v>
      </c>
      <c r="Q56" t="b">
        <v>0</v>
      </c>
      <c r="R56" t="s">
        <v>324</v>
      </c>
      <c r="S56" t="s">
        <v>324</v>
      </c>
      <c r="T56" t="s">
        <v>2424</v>
      </c>
    </row>
    <row r="57" spans="1:20">
      <c r="A57">
        <v>202</v>
      </c>
      <c r="B57" t="s">
        <v>519</v>
      </c>
      <c r="D57" t="s">
        <v>2425</v>
      </c>
      <c r="E57" t="s">
        <v>2325</v>
      </c>
      <c r="G57" t="s">
        <v>525</v>
      </c>
      <c r="H57" t="s">
        <v>2248</v>
      </c>
      <c r="J57" t="s">
        <v>2355</v>
      </c>
      <c r="K57" t="s">
        <v>2341</v>
      </c>
      <c r="M57" t="s">
        <v>2341</v>
      </c>
      <c r="N57" t="s">
        <v>169</v>
      </c>
      <c r="O57" t="b">
        <v>0</v>
      </c>
      <c r="P57" t="b">
        <v>1</v>
      </c>
      <c r="Q57" t="b">
        <v>1</v>
      </c>
      <c r="R57" t="s">
        <v>2341</v>
      </c>
      <c r="S57" t="s">
        <v>2341</v>
      </c>
    </row>
    <row r="58" spans="1:20">
      <c r="A58">
        <v>168</v>
      </c>
      <c r="B58" t="s">
        <v>1448</v>
      </c>
      <c r="C58" t="s">
        <v>1447</v>
      </c>
      <c r="D58" t="s">
        <v>2426</v>
      </c>
      <c r="E58" t="s">
        <v>2328</v>
      </c>
      <c r="F58" t="s">
        <v>2427</v>
      </c>
      <c r="G58" t="s">
        <v>1454</v>
      </c>
      <c r="H58" t="s">
        <v>1686</v>
      </c>
      <c r="I58" t="s">
        <v>2428</v>
      </c>
      <c r="J58" t="s">
        <v>2428</v>
      </c>
      <c r="K58" t="s">
        <v>156</v>
      </c>
      <c r="L58" t="s">
        <v>2326</v>
      </c>
      <c r="M58" t="s">
        <v>2326</v>
      </c>
      <c r="N58" t="s">
        <v>2282</v>
      </c>
      <c r="O58" t="b">
        <v>0</v>
      </c>
      <c r="P58" t="b">
        <v>0</v>
      </c>
      <c r="Q58" t="b">
        <v>0</v>
      </c>
      <c r="R58" t="s">
        <v>324</v>
      </c>
      <c r="S58" t="s">
        <v>324</v>
      </c>
    </row>
    <row r="59" spans="1:20">
      <c r="A59">
        <v>183</v>
      </c>
      <c r="B59" t="s">
        <v>1245</v>
      </c>
      <c r="D59" t="s">
        <v>2429</v>
      </c>
      <c r="E59" t="s">
        <v>2328</v>
      </c>
      <c r="F59" t="s">
        <v>2408</v>
      </c>
      <c r="G59" t="s">
        <v>1253</v>
      </c>
      <c r="H59" t="s">
        <v>2247</v>
      </c>
      <c r="I59" t="s">
        <v>2430</v>
      </c>
      <c r="J59" t="s">
        <v>2430</v>
      </c>
      <c r="K59" t="s">
        <v>2341</v>
      </c>
      <c r="L59" t="s">
        <v>2341</v>
      </c>
      <c r="M59" t="s">
        <v>2341</v>
      </c>
      <c r="N59" t="s">
        <v>2286</v>
      </c>
      <c r="O59" t="b">
        <v>1</v>
      </c>
      <c r="P59" t="b">
        <v>1</v>
      </c>
      <c r="Q59" t="b">
        <v>1</v>
      </c>
      <c r="R59" t="s">
        <v>2341</v>
      </c>
      <c r="T59" t="s">
        <v>2357</v>
      </c>
    </row>
    <row r="60" spans="1:20">
      <c r="A60">
        <v>11</v>
      </c>
      <c r="B60" t="s">
        <v>636</v>
      </c>
      <c r="C60" t="s">
        <v>635</v>
      </c>
      <c r="D60" t="s">
        <v>2431</v>
      </c>
      <c r="E60" t="s">
        <v>2325</v>
      </c>
      <c r="G60" t="s">
        <v>284</v>
      </c>
      <c r="H60" t="s">
        <v>406</v>
      </c>
      <c r="J60" t="s">
        <v>2361</v>
      </c>
      <c r="K60" t="s">
        <v>2326</v>
      </c>
      <c r="M60" t="s">
        <v>2243</v>
      </c>
      <c r="N60" t="s">
        <v>284</v>
      </c>
      <c r="O60" t="b">
        <v>0</v>
      </c>
      <c r="P60" t="b">
        <v>0</v>
      </c>
      <c r="Q60" t="b">
        <v>0</v>
      </c>
    </row>
    <row r="61" spans="1:20">
      <c r="A61">
        <v>66</v>
      </c>
      <c r="B61" t="s">
        <v>1501</v>
      </c>
      <c r="E61" t="s">
        <v>2325</v>
      </c>
      <c r="H61" t="s">
        <v>406</v>
      </c>
      <c r="K61" t="s">
        <v>2326</v>
      </c>
      <c r="N61" t="s">
        <v>284</v>
      </c>
      <c r="O61" t="b">
        <v>0</v>
      </c>
      <c r="P61" t="b">
        <v>0</v>
      </c>
      <c r="Q61" t="b">
        <v>0</v>
      </c>
    </row>
    <row r="62" spans="1:20">
      <c r="A62">
        <v>110</v>
      </c>
      <c r="B62" t="s">
        <v>1229</v>
      </c>
      <c r="D62" t="s">
        <v>2432</v>
      </c>
      <c r="E62" t="s">
        <v>2325</v>
      </c>
      <c r="G62" t="s">
        <v>930</v>
      </c>
      <c r="H62" t="s">
        <v>406</v>
      </c>
      <c r="J62" t="s">
        <v>2355</v>
      </c>
      <c r="K62" t="s">
        <v>2326</v>
      </c>
      <c r="M62" t="s">
        <v>2341</v>
      </c>
      <c r="N62" t="s">
        <v>284</v>
      </c>
      <c r="O62" t="b">
        <v>0</v>
      </c>
      <c r="P62" t="b">
        <v>0</v>
      </c>
      <c r="Q62" t="b">
        <v>0</v>
      </c>
      <c r="R62" t="s">
        <v>324</v>
      </c>
      <c r="S62" t="s">
        <v>2356</v>
      </c>
    </row>
    <row r="63" spans="1:20">
      <c r="A63">
        <v>118</v>
      </c>
      <c r="B63" t="s">
        <v>1835</v>
      </c>
      <c r="C63" t="s">
        <v>1834</v>
      </c>
      <c r="D63" t="s">
        <v>2433</v>
      </c>
      <c r="E63" t="s">
        <v>2325</v>
      </c>
      <c r="G63" t="s">
        <v>1838</v>
      </c>
      <c r="H63" t="s">
        <v>2248</v>
      </c>
      <c r="J63" t="s">
        <v>2361</v>
      </c>
      <c r="K63" t="s">
        <v>2341</v>
      </c>
      <c r="M63" t="s">
        <v>2243</v>
      </c>
      <c r="N63" t="s">
        <v>284</v>
      </c>
      <c r="O63" t="b">
        <v>0</v>
      </c>
      <c r="P63" t="b">
        <v>0</v>
      </c>
      <c r="Q63" t="b">
        <v>1</v>
      </c>
      <c r="R63" t="s">
        <v>2341</v>
      </c>
      <c r="S63" t="s">
        <v>2341</v>
      </c>
    </row>
    <row r="64" spans="1:20" ht="86.4">
      <c r="A64">
        <v>137</v>
      </c>
      <c r="B64" t="s">
        <v>2322</v>
      </c>
      <c r="C64" t="s">
        <v>1016</v>
      </c>
      <c r="D64" t="s">
        <v>2434</v>
      </c>
      <c r="E64" t="s">
        <v>2328</v>
      </c>
      <c r="F64" t="s">
        <v>2435</v>
      </c>
      <c r="G64" s="2" t="s">
        <v>1023</v>
      </c>
      <c r="H64" t="s">
        <v>1686</v>
      </c>
      <c r="I64" t="s">
        <v>2289</v>
      </c>
      <c r="J64" t="s">
        <v>2289</v>
      </c>
      <c r="K64" t="s">
        <v>156</v>
      </c>
      <c r="L64" t="s">
        <v>2341</v>
      </c>
      <c r="M64" t="s">
        <v>2341</v>
      </c>
      <c r="N64" t="s">
        <v>2282</v>
      </c>
      <c r="O64" t="b">
        <v>0</v>
      </c>
      <c r="P64" t="b">
        <v>0</v>
      </c>
      <c r="Q64" t="b">
        <v>0</v>
      </c>
      <c r="T64" t="s">
        <v>2424</v>
      </c>
    </row>
    <row r="65" spans="1:20">
      <c r="A65">
        <v>141</v>
      </c>
      <c r="B65" t="s">
        <v>1519</v>
      </c>
      <c r="D65" t="s">
        <v>2436</v>
      </c>
      <c r="E65" t="s">
        <v>2325</v>
      </c>
      <c r="H65" t="s">
        <v>406</v>
      </c>
      <c r="J65" t="s">
        <v>2361</v>
      </c>
      <c r="K65" t="s">
        <v>2326</v>
      </c>
      <c r="M65" t="s">
        <v>2243</v>
      </c>
      <c r="N65" t="s">
        <v>284</v>
      </c>
      <c r="O65" t="b">
        <v>0</v>
      </c>
      <c r="P65" t="b">
        <v>0</v>
      </c>
      <c r="Q65" t="b">
        <v>0</v>
      </c>
    </row>
    <row r="66" spans="1:20">
      <c r="A66">
        <v>24</v>
      </c>
      <c r="B66" t="s">
        <v>896</v>
      </c>
      <c r="D66" t="s">
        <v>2437</v>
      </c>
      <c r="E66" t="s">
        <v>2325</v>
      </c>
      <c r="G66" t="s">
        <v>901</v>
      </c>
      <c r="H66" t="s">
        <v>2248</v>
      </c>
      <c r="J66" t="s">
        <v>2355</v>
      </c>
      <c r="K66" t="s">
        <v>2341</v>
      </c>
      <c r="M66" t="s">
        <v>2341</v>
      </c>
      <c r="N66" t="s">
        <v>169</v>
      </c>
      <c r="O66" t="b">
        <v>0</v>
      </c>
      <c r="P66" t="b">
        <v>1</v>
      </c>
      <c r="Q66" t="b">
        <v>1</v>
      </c>
      <c r="R66" t="s">
        <v>2341</v>
      </c>
      <c r="S66" t="s">
        <v>2341</v>
      </c>
    </row>
    <row r="67" spans="1:20">
      <c r="A67">
        <v>36</v>
      </c>
      <c r="B67" t="s">
        <v>2323</v>
      </c>
      <c r="C67" t="s">
        <v>1027</v>
      </c>
      <c r="D67" t="s">
        <v>2438</v>
      </c>
      <c r="E67" t="s">
        <v>2307</v>
      </c>
      <c r="F67" t="s">
        <v>2423</v>
      </c>
      <c r="G67" t="s">
        <v>1035</v>
      </c>
      <c r="H67" t="s">
        <v>1686</v>
      </c>
      <c r="I67" t="s">
        <v>2289</v>
      </c>
      <c r="J67" t="s">
        <v>2289</v>
      </c>
      <c r="K67" t="s">
        <v>156</v>
      </c>
      <c r="L67" t="s">
        <v>2341</v>
      </c>
      <c r="M67" t="s">
        <v>2341</v>
      </c>
      <c r="N67" t="s">
        <v>2282</v>
      </c>
      <c r="O67" t="b">
        <v>0</v>
      </c>
      <c r="P67" t="b">
        <v>0</v>
      </c>
      <c r="Q67" t="b">
        <v>0</v>
      </c>
      <c r="T67" t="s">
        <v>2424</v>
      </c>
    </row>
    <row r="68" spans="1:20">
      <c r="A68">
        <v>41</v>
      </c>
      <c r="B68" t="s">
        <v>1169</v>
      </c>
      <c r="C68" t="s">
        <v>1168</v>
      </c>
      <c r="D68" t="s">
        <v>2439</v>
      </c>
      <c r="E68" t="s">
        <v>2307</v>
      </c>
      <c r="F68" t="s">
        <v>2415</v>
      </c>
      <c r="G68" t="s">
        <v>1176</v>
      </c>
      <c r="H68" t="s">
        <v>1686</v>
      </c>
      <c r="I68" t="s">
        <v>2283</v>
      </c>
      <c r="J68" t="s">
        <v>2372</v>
      </c>
      <c r="K68" t="s">
        <v>156</v>
      </c>
      <c r="L68" t="s">
        <v>156</v>
      </c>
      <c r="M68" t="s">
        <v>156</v>
      </c>
      <c r="N68" t="s">
        <v>2286</v>
      </c>
      <c r="O68" t="b">
        <v>1</v>
      </c>
      <c r="P68" t="b">
        <v>1</v>
      </c>
      <c r="Q68" t="b">
        <v>1</v>
      </c>
      <c r="R68" t="s">
        <v>156</v>
      </c>
      <c r="T68" t="s">
        <v>2335</v>
      </c>
    </row>
    <row r="69" spans="1:20" ht="244.8">
      <c r="A69">
        <v>115</v>
      </c>
      <c r="B69" t="s">
        <v>1061</v>
      </c>
      <c r="C69" t="s">
        <v>1060</v>
      </c>
      <c r="D69" t="s">
        <v>2440</v>
      </c>
      <c r="E69" t="s">
        <v>2307</v>
      </c>
      <c r="F69" t="s">
        <v>627</v>
      </c>
      <c r="G69" s="2" t="s">
        <v>1071</v>
      </c>
      <c r="H69" t="s">
        <v>312</v>
      </c>
      <c r="I69" t="s">
        <v>2441</v>
      </c>
      <c r="J69" t="s">
        <v>2442</v>
      </c>
      <c r="K69" t="s">
        <v>156</v>
      </c>
      <c r="L69" t="s">
        <v>2443</v>
      </c>
      <c r="M69" t="s">
        <v>2444</v>
      </c>
      <c r="N69" t="s">
        <v>2286</v>
      </c>
      <c r="O69" t="b">
        <v>1</v>
      </c>
      <c r="P69" t="b">
        <v>1</v>
      </c>
      <c r="Q69" t="b">
        <v>1</v>
      </c>
      <c r="R69" t="s">
        <v>156</v>
      </c>
      <c r="T69" t="s">
        <v>2445</v>
      </c>
    </row>
    <row r="70" spans="1:20">
      <c r="A70">
        <v>147</v>
      </c>
      <c r="B70" t="s">
        <v>1703</v>
      </c>
      <c r="C70" t="s">
        <v>1702</v>
      </c>
      <c r="D70" t="s">
        <v>2446</v>
      </c>
      <c r="E70" t="s">
        <v>2307</v>
      </c>
      <c r="F70" t="s">
        <v>2340</v>
      </c>
      <c r="G70" t="s">
        <v>1711</v>
      </c>
      <c r="H70" t="s">
        <v>1686</v>
      </c>
      <c r="I70" t="s">
        <v>2283</v>
      </c>
      <c r="J70" t="s">
        <v>2372</v>
      </c>
      <c r="K70" t="s">
        <v>156</v>
      </c>
      <c r="L70" t="s">
        <v>156</v>
      </c>
      <c r="M70" t="s">
        <v>156</v>
      </c>
      <c r="N70" t="s">
        <v>2286</v>
      </c>
      <c r="O70" t="b">
        <v>1</v>
      </c>
      <c r="P70" t="b">
        <v>1</v>
      </c>
      <c r="Q70" t="b">
        <v>0</v>
      </c>
      <c r="T70" t="s">
        <v>2447</v>
      </c>
    </row>
    <row r="71" spans="1:20">
      <c r="A71">
        <v>120</v>
      </c>
      <c r="B71" t="s">
        <v>1407</v>
      </c>
      <c r="D71" t="s">
        <v>2448</v>
      </c>
      <c r="E71" t="s">
        <v>2307</v>
      </c>
      <c r="F71" t="s">
        <v>2347</v>
      </c>
      <c r="G71" t="s">
        <v>1411</v>
      </c>
      <c r="H71" t="s">
        <v>2243</v>
      </c>
      <c r="I71" t="s">
        <v>2283</v>
      </c>
      <c r="J71" t="s">
        <v>2361</v>
      </c>
      <c r="K71" t="s">
        <v>2243</v>
      </c>
      <c r="L71" t="s">
        <v>156</v>
      </c>
      <c r="M71" t="s">
        <v>2243</v>
      </c>
      <c r="N71" t="s">
        <v>2282</v>
      </c>
      <c r="O71" t="b">
        <v>0</v>
      </c>
      <c r="P71" t="b">
        <v>1</v>
      </c>
      <c r="Q71" t="b">
        <v>0</v>
      </c>
      <c r="T71" t="s">
        <v>2345</v>
      </c>
    </row>
    <row r="72" spans="1:20">
      <c r="A72">
        <v>122</v>
      </c>
      <c r="B72" t="s">
        <v>1718</v>
      </c>
      <c r="D72" t="s">
        <v>2449</v>
      </c>
      <c r="E72" t="s">
        <v>2307</v>
      </c>
      <c r="F72" t="s">
        <v>2408</v>
      </c>
      <c r="G72" t="s">
        <v>1724</v>
      </c>
      <c r="H72" t="s">
        <v>2247</v>
      </c>
      <c r="I72" t="s">
        <v>2289</v>
      </c>
      <c r="J72" t="s">
        <v>2450</v>
      </c>
      <c r="K72" t="s">
        <v>2341</v>
      </c>
      <c r="L72" t="s">
        <v>2341</v>
      </c>
      <c r="N72" t="s">
        <v>2286</v>
      </c>
      <c r="O72" t="b">
        <v>1</v>
      </c>
      <c r="P72" t="b">
        <v>0</v>
      </c>
      <c r="Q72" t="b">
        <v>1</v>
      </c>
      <c r="R72" t="s">
        <v>2341</v>
      </c>
      <c r="T72" t="s">
        <v>2357</v>
      </c>
    </row>
    <row r="73" spans="1:20" ht="86.4">
      <c r="A73">
        <v>78</v>
      </c>
      <c r="B73" t="s">
        <v>2321</v>
      </c>
      <c r="C73" t="s">
        <v>945</v>
      </c>
      <c r="D73" t="s">
        <v>2451</v>
      </c>
      <c r="E73" t="s">
        <v>2307</v>
      </c>
      <c r="F73" t="s">
        <v>763</v>
      </c>
      <c r="G73" s="2" t="s">
        <v>957</v>
      </c>
      <c r="H73" t="s">
        <v>312</v>
      </c>
      <c r="I73" t="s">
        <v>2283</v>
      </c>
      <c r="J73" t="s">
        <v>2450</v>
      </c>
      <c r="K73" t="s">
        <v>156</v>
      </c>
      <c r="L73" t="s">
        <v>156</v>
      </c>
      <c r="N73" t="s">
        <v>2286</v>
      </c>
      <c r="O73" t="b">
        <v>1</v>
      </c>
      <c r="P73" t="b">
        <v>0</v>
      </c>
      <c r="Q73" t="b">
        <v>1</v>
      </c>
      <c r="R73" t="s">
        <v>156</v>
      </c>
      <c r="T73" t="s">
        <v>2332</v>
      </c>
    </row>
    <row r="74" spans="1:20" ht="331.2">
      <c r="A74">
        <v>34</v>
      </c>
      <c r="B74" t="s">
        <v>1155</v>
      </c>
      <c r="C74" t="s">
        <v>1154</v>
      </c>
      <c r="D74" t="s">
        <v>2452</v>
      </c>
      <c r="E74" t="s">
        <v>2307</v>
      </c>
      <c r="F74" t="s">
        <v>2329</v>
      </c>
      <c r="G74" s="2" t="s">
        <v>1161</v>
      </c>
      <c r="H74" t="s">
        <v>312</v>
      </c>
      <c r="I74" t="s">
        <v>2283</v>
      </c>
      <c r="J74" t="s">
        <v>2372</v>
      </c>
      <c r="K74" t="s">
        <v>156</v>
      </c>
      <c r="L74" t="s">
        <v>156</v>
      </c>
      <c r="M74" t="s">
        <v>156</v>
      </c>
      <c r="N74" t="s">
        <v>2286</v>
      </c>
      <c r="O74" t="b">
        <v>1</v>
      </c>
      <c r="P74" t="b">
        <v>1</v>
      </c>
      <c r="Q74" t="b">
        <v>1</v>
      </c>
      <c r="R74" t="s">
        <v>156</v>
      </c>
      <c r="T74" t="s">
        <v>2332</v>
      </c>
    </row>
    <row r="75" spans="1:20">
      <c r="A75">
        <v>176</v>
      </c>
      <c r="B75" t="s">
        <v>1681</v>
      </c>
      <c r="C75" t="s">
        <v>1680</v>
      </c>
      <c r="D75" t="s">
        <v>2453</v>
      </c>
      <c r="E75" t="s">
        <v>2328</v>
      </c>
      <c r="F75" t="s">
        <v>2415</v>
      </c>
      <c r="G75" t="s">
        <v>1687</v>
      </c>
      <c r="H75" t="s">
        <v>1686</v>
      </c>
      <c r="I75" t="s">
        <v>2330</v>
      </c>
      <c r="J75" t="s">
        <v>2331</v>
      </c>
      <c r="K75" t="s">
        <v>156</v>
      </c>
      <c r="L75" t="s">
        <v>156</v>
      </c>
      <c r="M75" t="s">
        <v>156</v>
      </c>
      <c r="N75" t="s">
        <v>2286</v>
      </c>
      <c r="O75" t="b">
        <v>1</v>
      </c>
      <c r="P75" t="b">
        <v>1</v>
      </c>
      <c r="Q75" t="b">
        <v>1</v>
      </c>
      <c r="R75" t="s">
        <v>156</v>
      </c>
      <c r="T75" t="s">
        <v>2335</v>
      </c>
    </row>
    <row r="76" spans="1:20" ht="230.4">
      <c r="A76">
        <v>10</v>
      </c>
      <c r="B76" t="s">
        <v>906</v>
      </c>
      <c r="C76" t="s">
        <v>905</v>
      </c>
      <c r="D76" t="s">
        <v>2454</v>
      </c>
      <c r="E76" t="s">
        <v>2328</v>
      </c>
      <c r="F76" t="s">
        <v>2420</v>
      </c>
      <c r="G76" s="2" t="s">
        <v>2242</v>
      </c>
      <c r="H76" t="s">
        <v>312</v>
      </c>
      <c r="I76" t="s">
        <v>2283</v>
      </c>
      <c r="J76" t="s">
        <v>2372</v>
      </c>
      <c r="K76" t="s">
        <v>156</v>
      </c>
      <c r="L76" t="s">
        <v>156</v>
      </c>
      <c r="M76" t="s">
        <v>156</v>
      </c>
      <c r="N76" t="s">
        <v>2286</v>
      </c>
      <c r="O76" t="b">
        <v>1</v>
      </c>
      <c r="P76" t="b">
        <v>1</v>
      </c>
      <c r="Q76" t="b">
        <v>1</v>
      </c>
      <c r="R76" t="s">
        <v>156</v>
      </c>
      <c r="T76" t="s">
        <v>2375</v>
      </c>
    </row>
    <row r="77" spans="1:20">
      <c r="A77">
        <v>153</v>
      </c>
      <c r="B77" t="s">
        <v>1672</v>
      </c>
      <c r="C77" t="s">
        <v>1671</v>
      </c>
      <c r="D77" t="s">
        <v>2455</v>
      </c>
      <c r="E77" t="s">
        <v>2328</v>
      </c>
      <c r="F77" t="s">
        <v>627</v>
      </c>
      <c r="G77" t="s">
        <v>1678</v>
      </c>
      <c r="H77" t="s">
        <v>312</v>
      </c>
      <c r="I77" t="s">
        <v>2283</v>
      </c>
      <c r="J77" t="s">
        <v>2372</v>
      </c>
      <c r="K77" t="s">
        <v>156</v>
      </c>
      <c r="L77" t="s">
        <v>156</v>
      </c>
      <c r="M77" t="s">
        <v>156</v>
      </c>
      <c r="N77" t="s">
        <v>2286</v>
      </c>
      <c r="O77" t="b">
        <v>1</v>
      </c>
      <c r="P77" t="b">
        <v>1</v>
      </c>
      <c r="Q77" t="b">
        <v>1</v>
      </c>
      <c r="R77" t="s">
        <v>156</v>
      </c>
      <c r="T77" t="s">
        <v>2456</v>
      </c>
    </row>
    <row r="78" spans="1:20" ht="72">
      <c r="A78">
        <v>185</v>
      </c>
      <c r="B78" t="s">
        <v>1340</v>
      </c>
      <c r="C78" t="s">
        <v>1339</v>
      </c>
      <c r="D78" t="s">
        <v>2457</v>
      </c>
      <c r="E78" t="s">
        <v>2328</v>
      </c>
      <c r="F78" t="s">
        <v>2347</v>
      </c>
      <c r="G78" s="2" t="s">
        <v>1350</v>
      </c>
      <c r="H78" t="s">
        <v>1686</v>
      </c>
      <c r="I78" t="s">
        <v>2330</v>
      </c>
      <c r="J78" t="s">
        <v>2348</v>
      </c>
      <c r="K78" t="s">
        <v>156</v>
      </c>
      <c r="L78" t="s">
        <v>156</v>
      </c>
      <c r="M78" t="s">
        <v>2243</v>
      </c>
      <c r="N78" t="s">
        <v>2282</v>
      </c>
      <c r="O78" t="b">
        <v>1</v>
      </c>
      <c r="P78" t="b">
        <v>0</v>
      </c>
      <c r="Q78" t="b">
        <v>0</v>
      </c>
      <c r="R78" t="s">
        <v>324</v>
      </c>
      <c r="S78" t="s">
        <v>324</v>
      </c>
      <c r="T78" t="s">
        <v>2345</v>
      </c>
    </row>
    <row r="79" spans="1:20">
      <c r="A79">
        <v>51</v>
      </c>
      <c r="B79" t="s">
        <v>267</v>
      </c>
      <c r="C79" t="s">
        <v>266</v>
      </c>
      <c r="D79" t="s">
        <v>2458</v>
      </c>
      <c r="E79" t="s">
        <v>2307</v>
      </c>
      <c r="F79" t="s">
        <v>2459</v>
      </c>
      <c r="G79" t="s">
        <v>2168</v>
      </c>
      <c r="H79" t="s">
        <v>406</v>
      </c>
      <c r="I79" t="s">
        <v>2290</v>
      </c>
      <c r="J79" t="s">
        <v>2290</v>
      </c>
      <c r="K79" t="s">
        <v>2326</v>
      </c>
      <c r="L79" t="s">
        <v>2326</v>
      </c>
      <c r="M79" t="s">
        <v>2326</v>
      </c>
      <c r="N79" t="s">
        <v>2286</v>
      </c>
      <c r="O79" t="b">
        <v>0</v>
      </c>
      <c r="P79" t="b">
        <v>0</v>
      </c>
      <c r="Q79" t="b">
        <v>0</v>
      </c>
      <c r="R79" t="s">
        <v>156</v>
      </c>
      <c r="T79" t="s">
        <v>2335</v>
      </c>
    </row>
    <row r="80" spans="1:20">
      <c r="A80">
        <v>102</v>
      </c>
      <c r="B80" t="s">
        <v>2324</v>
      </c>
      <c r="C80" t="s">
        <v>1268</v>
      </c>
      <c r="D80" t="s">
        <v>2460</v>
      </c>
      <c r="E80" t="s">
        <v>2307</v>
      </c>
      <c r="F80" t="s">
        <v>2461</v>
      </c>
      <c r="G80" t="s">
        <v>1274</v>
      </c>
      <c r="H80" t="s">
        <v>2243</v>
      </c>
      <c r="I80" t="s">
        <v>2283</v>
      </c>
      <c r="J80" t="s">
        <v>2372</v>
      </c>
      <c r="K80" t="s">
        <v>2243</v>
      </c>
      <c r="L80" t="s">
        <v>156</v>
      </c>
      <c r="M80" t="s">
        <v>156</v>
      </c>
      <c r="N80" t="s">
        <v>2286</v>
      </c>
      <c r="O80" t="b">
        <v>0</v>
      </c>
      <c r="P80" t="b">
        <v>0</v>
      </c>
      <c r="Q80" t="b">
        <v>0</v>
      </c>
      <c r="R80" t="s">
        <v>156</v>
      </c>
      <c r="T80" t="s">
        <v>2332</v>
      </c>
    </row>
    <row r="81" spans="1:20">
      <c r="A81">
        <v>59</v>
      </c>
      <c r="B81" t="s">
        <v>739</v>
      </c>
      <c r="C81" t="s">
        <v>738</v>
      </c>
      <c r="D81" t="s">
        <v>2462</v>
      </c>
      <c r="E81" t="s">
        <v>2328</v>
      </c>
      <c r="F81" t="s">
        <v>2463</v>
      </c>
      <c r="G81" t="s">
        <v>747</v>
      </c>
      <c r="H81" t="s">
        <v>1686</v>
      </c>
      <c r="I81" t="s">
        <v>2283</v>
      </c>
      <c r="J81" t="s">
        <v>2372</v>
      </c>
      <c r="K81" t="s">
        <v>156</v>
      </c>
      <c r="L81" t="s">
        <v>156</v>
      </c>
      <c r="M81" t="s">
        <v>156</v>
      </c>
      <c r="N81" t="s">
        <v>2286</v>
      </c>
      <c r="O81" t="b">
        <v>1</v>
      </c>
      <c r="P81" t="b">
        <v>1</v>
      </c>
      <c r="Q81" t="b">
        <v>0</v>
      </c>
      <c r="R81" t="s">
        <v>2338</v>
      </c>
      <c r="T81" t="s">
        <v>2464</v>
      </c>
    </row>
    <row r="82" spans="1:20">
      <c r="A82">
        <v>31</v>
      </c>
      <c r="B82" t="s">
        <v>148</v>
      </c>
      <c r="C82" t="s">
        <v>147</v>
      </c>
      <c r="D82" t="s">
        <v>2465</v>
      </c>
      <c r="E82" t="s">
        <v>2328</v>
      </c>
      <c r="F82" t="s">
        <v>2329</v>
      </c>
      <c r="G82" t="s">
        <v>483</v>
      </c>
      <c r="H82" t="s">
        <v>312</v>
      </c>
      <c r="I82" t="s">
        <v>2283</v>
      </c>
      <c r="J82" t="s">
        <v>2372</v>
      </c>
      <c r="K82" t="s">
        <v>156</v>
      </c>
      <c r="L82" t="s">
        <v>156</v>
      </c>
      <c r="M82" t="s">
        <v>156</v>
      </c>
      <c r="N82" t="s">
        <v>2286</v>
      </c>
      <c r="O82" t="b">
        <v>1</v>
      </c>
      <c r="P82" t="b">
        <v>1</v>
      </c>
      <c r="Q82" t="b">
        <v>1</v>
      </c>
      <c r="R82" t="s">
        <v>156</v>
      </c>
      <c r="T82" t="s">
        <v>2332</v>
      </c>
    </row>
    <row r="83" spans="1:20">
      <c r="A83">
        <v>81</v>
      </c>
      <c r="B83" t="s">
        <v>232</v>
      </c>
      <c r="C83" t="s">
        <v>231</v>
      </c>
      <c r="D83" t="s">
        <v>2466</v>
      </c>
      <c r="E83" t="s">
        <v>2328</v>
      </c>
      <c r="F83" t="s">
        <v>2467</v>
      </c>
      <c r="G83" t="s">
        <v>2168</v>
      </c>
      <c r="H83" t="s">
        <v>406</v>
      </c>
      <c r="I83" t="s">
        <v>2428</v>
      </c>
      <c r="J83" t="s">
        <v>2428</v>
      </c>
      <c r="K83" t="s">
        <v>2326</v>
      </c>
      <c r="L83" t="s">
        <v>2326</v>
      </c>
      <c r="M83" t="s">
        <v>2326</v>
      </c>
      <c r="N83" t="s">
        <v>2286</v>
      </c>
      <c r="O83" t="b">
        <v>0</v>
      </c>
      <c r="P83" t="b">
        <v>0</v>
      </c>
      <c r="Q83" t="b">
        <v>0</v>
      </c>
      <c r="R83" t="s">
        <v>156</v>
      </c>
      <c r="T83" t="s">
        <v>2387</v>
      </c>
    </row>
    <row r="84" spans="1:20">
      <c r="A84">
        <v>179</v>
      </c>
      <c r="B84" t="s">
        <v>1261</v>
      </c>
      <c r="D84" t="s">
        <v>2468</v>
      </c>
      <c r="E84" t="s">
        <v>2325</v>
      </c>
      <c r="G84" t="s">
        <v>1267</v>
      </c>
      <c r="H84" t="s">
        <v>2248</v>
      </c>
      <c r="J84" t="s">
        <v>2355</v>
      </c>
      <c r="K84" t="s">
        <v>2341</v>
      </c>
      <c r="M84" t="s">
        <v>2341</v>
      </c>
      <c r="N84" t="s">
        <v>169</v>
      </c>
      <c r="O84" t="b">
        <v>0</v>
      </c>
      <c r="P84" t="b">
        <v>1</v>
      </c>
      <c r="Q84" t="b">
        <v>1</v>
      </c>
      <c r="R84" t="s">
        <v>2341</v>
      </c>
      <c r="S84" t="s">
        <v>2341</v>
      </c>
    </row>
    <row r="85" spans="1:20">
      <c r="A85">
        <v>190</v>
      </c>
      <c r="B85" t="s">
        <v>1490</v>
      </c>
      <c r="C85" t="s">
        <v>1489</v>
      </c>
      <c r="D85" t="s">
        <v>2469</v>
      </c>
      <c r="E85" t="s">
        <v>2328</v>
      </c>
      <c r="F85" t="s">
        <v>2470</v>
      </c>
      <c r="G85" t="s">
        <v>1499</v>
      </c>
      <c r="H85" t="s">
        <v>1686</v>
      </c>
      <c r="I85" t="s">
        <v>2361</v>
      </c>
      <c r="J85" t="s">
        <v>2372</v>
      </c>
      <c r="K85" t="s">
        <v>156</v>
      </c>
      <c r="L85" t="s">
        <v>2243</v>
      </c>
      <c r="M85" t="s">
        <v>156</v>
      </c>
      <c r="N85" t="s">
        <v>2286</v>
      </c>
      <c r="O85" t="b">
        <v>0</v>
      </c>
      <c r="P85" t="b">
        <v>1</v>
      </c>
      <c r="Q85" t="b">
        <v>0</v>
      </c>
      <c r="T85" t="s">
        <v>2398</v>
      </c>
    </row>
    <row r="86" spans="1:20" ht="43.2">
      <c r="A86">
        <v>195</v>
      </c>
      <c r="B86" t="s">
        <v>1458</v>
      </c>
      <c r="C86" t="s">
        <v>1457</v>
      </c>
      <c r="D86" t="s">
        <v>2471</v>
      </c>
      <c r="E86" t="s">
        <v>2325</v>
      </c>
      <c r="G86" t="s">
        <v>1465</v>
      </c>
      <c r="H86" s="2" t="s">
        <v>2230</v>
      </c>
      <c r="I86" t="s">
        <v>2308</v>
      </c>
      <c r="J86" t="s">
        <v>2372</v>
      </c>
      <c r="K86" t="s">
        <v>798</v>
      </c>
      <c r="L86" t="s">
        <v>2326</v>
      </c>
      <c r="M86" t="s">
        <v>156</v>
      </c>
      <c r="N86" t="s">
        <v>2286</v>
      </c>
      <c r="O86" t="b">
        <v>1</v>
      </c>
      <c r="P86" t="b">
        <v>0</v>
      </c>
      <c r="Q86" t="b">
        <v>1</v>
      </c>
      <c r="R86" t="s">
        <v>324</v>
      </c>
      <c r="S86" t="s">
        <v>324</v>
      </c>
    </row>
    <row r="87" spans="1:20" ht="43.2">
      <c r="A87">
        <v>197</v>
      </c>
      <c r="B87" t="s">
        <v>1458</v>
      </c>
      <c r="C87" t="s">
        <v>1466</v>
      </c>
      <c r="D87" t="s">
        <v>2471</v>
      </c>
      <c r="E87" t="s">
        <v>2325</v>
      </c>
      <c r="G87" t="s">
        <v>1465</v>
      </c>
      <c r="H87" s="2" t="s">
        <v>2230</v>
      </c>
      <c r="I87" t="s">
        <v>2308</v>
      </c>
      <c r="J87" t="s">
        <v>2372</v>
      </c>
      <c r="K87" t="s">
        <v>798</v>
      </c>
      <c r="L87" t="s">
        <v>2326</v>
      </c>
      <c r="M87" t="s">
        <v>156</v>
      </c>
      <c r="N87" t="s">
        <v>2286</v>
      </c>
      <c r="O87" t="b">
        <v>1</v>
      </c>
      <c r="P87" t="b">
        <v>0</v>
      </c>
      <c r="Q87" t="b">
        <v>1</v>
      </c>
      <c r="R87" t="s">
        <v>324</v>
      </c>
      <c r="S87" t="s">
        <v>324</v>
      </c>
    </row>
    <row r="88" spans="1:20">
      <c r="A88">
        <v>86</v>
      </c>
      <c r="B88" t="s">
        <v>1095</v>
      </c>
      <c r="D88" t="s">
        <v>2472</v>
      </c>
      <c r="E88" t="s">
        <v>2328</v>
      </c>
      <c r="F88" t="s">
        <v>2408</v>
      </c>
      <c r="G88" t="s">
        <v>930</v>
      </c>
      <c r="H88" t="s">
        <v>406</v>
      </c>
      <c r="I88" t="s">
        <v>2289</v>
      </c>
      <c r="J88" t="s">
        <v>2289</v>
      </c>
      <c r="K88" t="s">
        <v>2326</v>
      </c>
      <c r="L88" t="s">
        <v>2341</v>
      </c>
      <c r="M88" t="s">
        <v>2341</v>
      </c>
      <c r="N88" t="s">
        <v>284</v>
      </c>
      <c r="O88" t="b">
        <v>0</v>
      </c>
      <c r="P88" t="b">
        <v>0</v>
      </c>
      <c r="Q88" t="b">
        <v>0</v>
      </c>
      <c r="R88" t="s">
        <v>2341</v>
      </c>
      <c r="S88" t="s">
        <v>2341</v>
      </c>
      <c r="T88" t="s">
        <v>2357</v>
      </c>
    </row>
    <row r="89" spans="1:20" ht="144">
      <c r="A89">
        <v>63</v>
      </c>
      <c r="B89" t="s">
        <v>657</v>
      </c>
      <c r="C89" t="s">
        <v>656</v>
      </c>
      <c r="D89" t="s">
        <v>2473</v>
      </c>
      <c r="E89" t="s">
        <v>2328</v>
      </c>
      <c r="F89" t="s">
        <v>2474</v>
      </c>
      <c r="G89" s="2" t="s">
        <v>667</v>
      </c>
      <c r="H89" t="s">
        <v>1686</v>
      </c>
      <c r="I89" t="s">
        <v>2330</v>
      </c>
      <c r="J89" t="s">
        <v>2331</v>
      </c>
      <c r="K89" t="s">
        <v>156</v>
      </c>
      <c r="L89" t="s">
        <v>156</v>
      </c>
      <c r="M89" t="s">
        <v>156</v>
      </c>
      <c r="N89" t="s">
        <v>2286</v>
      </c>
      <c r="O89" t="b">
        <v>1</v>
      </c>
      <c r="P89" t="b">
        <v>1</v>
      </c>
      <c r="Q89" t="b">
        <v>1</v>
      </c>
      <c r="R89" t="s">
        <v>156</v>
      </c>
      <c r="T89" t="s">
        <v>2387</v>
      </c>
    </row>
    <row r="90" spans="1:20">
      <c r="A90">
        <v>134</v>
      </c>
      <c r="B90" t="s">
        <v>1142</v>
      </c>
      <c r="D90" t="s">
        <v>2475</v>
      </c>
      <c r="E90" t="s">
        <v>2328</v>
      </c>
      <c r="F90" t="s">
        <v>2476</v>
      </c>
      <c r="G90" t="s">
        <v>930</v>
      </c>
      <c r="H90" t="s">
        <v>406</v>
      </c>
      <c r="I90" t="s">
        <v>2289</v>
      </c>
      <c r="J90" t="s">
        <v>2289</v>
      </c>
      <c r="K90" t="s">
        <v>2326</v>
      </c>
      <c r="L90" t="s">
        <v>2341</v>
      </c>
      <c r="M90" t="s">
        <v>2341</v>
      </c>
      <c r="N90" t="s">
        <v>284</v>
      </c>
      <c r="O90" t="b">
        <v>0</v>
      </c>
      <c r="P90" t="b">
        <v>0</v>
      </c>
      <c r="Q90" t="b">
        <v>0</v>
      </c>
      <c r="R90" t="s">
        <v>2341</v>
      </c>
      <c r="S90" t="s">
        <v>2341</v>
      </c>
      <c r="T90" t="s">
        <v>2424</v>
      </c>
    </row>
    <row r="91" spans="1:20">
      <c r="A91">
        <v>94</v>
      </c>
      <c r="B91" t="s">
        <v>702</v>
      </c>
      <c r="C91" t="s">
        <v>701</v>
      </c>
      <c r="D91" t="s">
        <v>2477</v>
      </c>
      <c r="E91" t="s">
        <v>2328</v>
      </c>
      <c r="F91" t="s">
        <v>714</v>
      </c>
      <c r="G91" t="s">
        <v>712</v>
      </c>
      <c r="H91" t="s">
        <v>2251</v>
      </c>
      <c r="I91" t="s">
        <v>2283</v>
      </c>
      <c r="J91" t="s">
        <v>2361</v>
      </c>
      <c r="K91" t="s">
        <v>324</v>
      </c>
      <c r="L91" t="s">
        <v>156</v>
      </c>
      <c r="M91" t="s">
        <v>2243</v>
      </c>
      <c r="N91" t="s">
        <v>2282</v>
      </c>
      <c r="O91" t="b">
        <v>0</v>
      </c>
      <c r="P91" t="b">
        <v>0</v>
      </c>
      <c r="Q91" t="b">
        <v>0</v>
      </c>
      <c r="T91" t="s">
        <v>2478</v>
      </c>
    </row>
    <row r="92" spans="1:20" ht="43.2">
      <c r="A92">
        <v>184</v>
      </c>
      <c r="B92" t="s">
        <v>445</v>
      </c>
      <c r="C92" s="2" t="s">
        <v>444</v>
      </c>
      <c r="D92" t="s">
        <v>2479</v>
      </c>
      <c r="E92" t="s">
        <v>2328</v>
      </c>
      <c r="F92" t="s">
        <v>2347</v>
      </c>
      <c r="G92" t="s">
        <v>453</v>
      </c>
      <c r="H92" t="s">
        <v>1686</v>
      </c>
      <c r="I92" t="s">
        <v>2283</v>
      </c>
      <c r="J92" t="s">
        <v>2293</v>
      </c>
      <c r="K92" t="s">
        <v>156</v>
      </c>
      <c r="L92" t="s">
        <v>156</v>
      </c>
      <c r="M92" t="s">
        <v>324</v>
      </c>
      <c r="N92" t="s">
        <v>284</v>
      </c>
      <c r="O92" t="b">
        <v>1</v>
      </c>
      <c r="P92" t="b">
        <v>0</v>
      </c>
      <c r="Q92" t="b">
        <v>0</v>
      </c>
      <c r="R92" t="s">
        <v>324</v>
      </c>
      <c r="S92" t="s">
        <v>324</v>
      </c>
      <c r="T92" t="s">
        <v>2345</v>
      </c>
    </row>
    <row r="93" spans="1:20">
      <c r="A93">
        <v>20</v>
      </c>
      <c r="B93" t="s">
        <v>222</v>
      </c>
      <c r="C93" t="s">
        <v>221</v>
      </c>
      <c r="D93" t="s">
        <v>2480</v>
      </c>
      <c r="E93" t="s">
        <v>2328</v>
      </c>
      <c r="F93" t="s">
        <v>2481</v>
      </c>
      <c r="G93" t="s">
        <v>2142</v>
      </c>
      <c r="H93" t="s">
        <v>2247</v>
      </c>
      <c r="I93" t="s">
        <v>2289</v>
      </c>
      <c r="J93" t="s">
        <v>2293</v>
      </c>
      <c r="K93" t="s">
        <v>2341</v>
      </c>
      <c r="L93" t="s">
        <v>2341</v>
      </c>
      <c r="M93" t="s">
        <v>324</v>
      </c>
      <c r="N93" t="s">
        <v>2286</v>
      </c>
      <c r="O93" t="b">
        <v>1</v>
      </c>
      <c r="P93" t="b">
        <v>0</v>
      </c>
      <c r="Q93" t="b">
        <v>1</v>
      </c>
      <c r="R93" t="s">
        <v>2341</v>
      </c>
      <c r="S93" t="s">
        <v>2356</v>
      </c>
      <c r="T93" t="s">
        <v>2357</v>
      </c>
    </row>
    <row r="94" spans="1:20">
      <c r="A94">
        <v>109</v>
      </c>
      <c r="B94" t="s">
        <v>1178</v>
      </c>
      <c r="C94" t="s">
        <v>1177</v>
      </c>
      <c r="D94" t="s">
        <v>2482</v>
      </c>
      <c r="E94" t="s">
        <v>2328</v>
      </c>
      <c r="F94" t="s">
        <v>2415</v>
      </c>
      <c r="G94" t="s">
        <v>1176</v>
      </c>
      <c r="H94" t="s">
        <v>1686</v>
      </c>
      <c r="I94" t="s">
        <v>2330</v>
      </c>
      <c r="J94" t="s">
        <v>2331</v>
      </c>
      <c r="K94" t="s">
        <v>156</v>
      </c>
      <c r="L94" t="s">
        <v>156</v>
      </c>
      <c r="M94" t="s">
        <v>156</v>
      </c>
      <c r="N94" t="s">
        <v>2286</v>
      </c>
      <c r="O94" t="b">
        <v>1</v>
      </c>
      <c r="P94" t="b">
        <v>1</v>
      </c>
      <c r="Q94" t="b">
        <v>1</v>
      </c>
      <c r="R94" t="s">
        <v>156</v>
      </c>
      <c r="T94" t="s">
        <v>2335</v>
      </c>
    </row>
    <row r="95" spans="1:20">
      <c r="A95">
        <v>44</v>
      </c>
      <c r="B95" t="s">
        <v>1402</v>
      </c>
      <c r="E95" t="s">
        <v>2325</v>
      </c>
      <c r="G95" t="s">
        <v>930</v>
      </c>
      <c r="H95" t="s">
        <v>406</v>
      </c>
      <c r="K95" t="s">
        <v>2326</v>
      </c>
      <c r="N95" t="s">
        <v>284</v>
      </c>
      <c r="O95" t="b">
        <v>0</v>
      </c>
      <c r="P95" t="b">
        <v>0</v>
      </c>
      <c r="Q95" t="b">
        <v>0</v>
      </c>
    </row>
    <row r="96" spans="1:20">
      <c r="A96">
        <v>1</v>
      </c>
      <c r="B96" t="s">
        <v>614</v>
      </c>
      <c r="C96" t="s">
        <v>613</v>
      </c>
      <c r="E96" t="s">
        <v>2325</v>
      </c>
      <c r="G96" t="s">
        <v>284</v>
      </c>
      <c r="H96" t="s">
        <v>406</v>
      </c>
      <c r="K96" t="s">
        <v>2326</v>
      </c>
      <c r="N96" t="s">
        <v>284</v>
      </c>
      <c r="O96" t="b">
        <v>0</v>
      </c>
      <c r="P96" t="b">
        <v>0</v>
      </c>
      <c r="Q96" t="b">
        <v>0</v>
      </c>
    </row>
    <row r="97" spans="1:20">
      <c r="A97">
        <v>180</v>
      </c>
      <c r="B97" t="s">
        <v>566</v>
      </c>
      <c r="C97" t="s">
        <v>565</v>
      </c>
      <c r="D97" t="s">
        <v>2483</v>
      </c>
      <c r="E97" t="s">
        <v>2328</v>
      </c>
      <c r="F97" t="s">
        <v>2411</v>
      </c>
      <c r="G97" t="s">
        <v>2212</v>
      </c>
      <c r="H97" t="s">
        <v>2247</v>
      </c>
      <c r="I97" t="s">
        <v>2430</v>
      </c>
      <c r="J97" t="s">
        <v>2430</v>
      </c>
      <c r="K97" t="s">
        <v>2341</v>
      </c>
      <c r="L97" t="s">
        <v>2341</v>
      </c>
      <c r="M97" t="s">
        <v>2341</v>
      </c>
      <c r="N97" t="s">
        <v>2286</v>
      </c>
      <c r="O97" t="b">
        <v>1</v>
      </c>
      <c r="P97" t="b">
        <v>1</v>
      </c>
      <c r="Q97" t="b">
        <v>1</v>
      </c>
      <c r="R97" t="s">
        <v>2341</v>
      </c>
      <c r="T97" t="s">
        <v>2357</v>
      </c>
    </row>
    <row r="98" spans="1:20">
      <c r="A98">
        <v>199</v>
      </c>
      <c r="B98" t="s">
        <v>1444</v>
      </c>
      <c r="D98" t="s">
        <v>2484</v>
      </c>
      <c r="E98" t="s">
        <v>2328</v>
      </c>
      <c r="F98" t="s">
        <v>2343</v>
      </c>
      <c r="G98" t="s">
        <v>930</v>
      </c>
      <c r="H98" t="s">
        <v>406</v>
      </c>
      <c r="I98" t="s">
        <v>2293</v>
      </c>
      <c r="J98" t="s">
        <v>2293</v>
      </c>
      <c r="K98" t="s">
        <v>2326</v>
      </c>
      <c r="L98" t="s">
        <v>324</v>
      </c>
      <c r="M98" t="s">
        <v>324</v>
      </c>
      <c r="N98" t="s">
        <v>284</v>
      </c>
      <c r="O98" t="b">
        <v>0</v>
      </c>
      <c r="P98" t="b">
        <v>0</v>
      </c>
      <c r="Q98" t="b">
        <v>0</v>
      </c>
      <c r="T98" t="s">
        <v>2345</v>
      </c>
    </row>
    <row r="99" spans="1:20">
      <c r="A99">
        <v>182</v>
      </c>
      <c r="B99" t="s">
        <v>1484</v>
      </c>
      <c r="C99" t="s">
        <v>1483</v>
      </c>
      <c r="D99" t="s">
        <v>2485</v>
      </c>
      <c r="E99" t="s">
        <v>2328</v>
      </c>
      <c r="F99" t="s">
        <v>2347</v>
      </c>
      <c r="H99" t="s">
        <v>312</v>
      </c>
      <c r="I99" t="s">
        <v>2330</v>
      </c>
      <c r="J99" t="s">
        <v>2331</v>
      </c>
      <c r="K99" t="s">
        <v>156</v>
      </c>
      <c r="L99" t="s">
        <v>156</v>
      </c>
      <c r="M99" t="s">
        <v>156</v>
      </c>
      <c r="N99" t="s">
        <v>2286</v>
      </c>
      <c r="O99" t="b">
        <v>1</v>
      </c>
      <c r="P99" t="b">
        <v>1</v>
      </c>
      <c r="Q99" t="b">
        <v>0</v>
      </c>
      <c r="T99" t="s">
        <v>2345</v>
      </c>
    </row>
    <row r="100" spans="1:20" ht="86.4">
      <c r="A100">
        <v>57</v>
      </c>
      <c r="B100" t="s">
        <v>590</v>
      </c>
      <c r="C100" t="s">
        <v>589</v>
      </c>
      <c r="D100" t="s">
        <v>2486</v>
      </c>
      <c r="E100" t="s">
        <v>2328</v>
      </c>
      <c r="F100" t="s">
        <v>1850</v>
      </c>
      <c r="G100" s="2" t="s">
        <v>599</v>
      </c>
      <c r="H100" t="s">
        <v>2248</v>
      </c>
      <c r="I100" t="s">
        <v>2289</v>
      </c>
      <c r="J100" t="s">
        <v>2289</v>
      </c>
      <c r="K100" t="s">
        <v>2341</v>
      </c>
      <c r="L100" t="s">
        <v>2341</v>
      </c>
      <c r="M100" t="s">
        <v>2341</v>
      </c>
      <c r="N100" t="s">
        <v>2286</v>
      </c>
      <c r="O100" t="b">
        <v>1</v>
      </c>
      <c r="P100" t="b">
        <v>1</v>
      </c>
      <c r="Q100" t="b">
        <v>0</v>
      </c>
      <c r="T100" t="s">
        <v>2487</v>
      </c>
    </row>
    <row r="101" spans="1:20" ht="43.2">
      <c r="A101">
        <v>42</v>
      </c>
      <c r="B101" s="577" t="s">
        <v>243</v>
      </c>
      <c r="C101" s="2" t="s">
        <v>242</v>
      </c>
      <c r="D101" t="s">
        <v>2488</v>
      </c>
      <c r="E101" t="s">
        <v>2328</v>
      </c>
      <c r="F101" t="s">
        <v>2489</v>
      </c>
      <c r="G101" t="s">
        <v>2145</v>
      </c>
      <c r="H101" t="s">
        <v>312</v>
      </c>
      <c r="I101" t="s">
        <v>2283</v>
      </c>
      <c r="J101" t="s">
        <v>2372</v>
      </c>
      <c r="K101" t="s">
        <v>156</v>
      </c>
      <c r="L101" t="s">
        <v>156</v>
      </c>
      <c r="M101" t="s">
        <v>156</v>
      </c>
      <c r="N101" t="s">
        <v>2286</v>
      </c>
      <c r="O101" t="b">
        <v>1</v>
      </c>
      <c r="P101" t="b">
        <v>1</v>
      </c>
      <c r="Q101" t="b">
        <v>1</v>
      </c>
      <c r="R101" t="s">
        <v>156</v>
      </c>
      <c r="S101" t="s">
        <v>324</v>
      </c>
      <c r="T101" t="s">
        <v>2456</v>
      </c>
    </row>
    <row r="102" spans="1:20">
      <c r="A102">
        <v>3</v>
      </c>
      <c r="B102" s="577" t="s">
        <v>276</v>
      </c>
      <c r="C102" t="s">
        <v>275</v>
      </c>
      <c r="E102" t="s">
        <v>2325</v>
      </c>
      <c r="G102" t="s">
        <v>2168</v>
      </c>
      <c r="H102" t="s">
        <v>406</v>
      </c>
      <c r="K102" t="s">
        <v>2326</v>
      </c>
      <c r="N102" t="s">
        <v>284</v>
      </c>
      <c r="O102" t="b">
        <v>0</v>
      </c>
      <c r="P102" t="b">
        <v>0</v>
      </c>
      <c r="Q102" t="b">
        <v>0</v>
      </c>
    </row>
    <row r="103" spans="1:20">
      <c r="A103">
        <v>164</v>
      </c>
      <c r="B103" s="577" t="s">
        <v>1532</v>
      </c>
      <c r="D103" t="s">
        <v>2490</v>
      </c>
      <c r="E103" t="s">
        <v>2325</v>
      </c>
      <c r="G103" t="s">
        <v>2148</v>
      </c>
      <c r="H103" t="s">
        <v>2169</v>
      </c>
      <c r="J103" t="s">
        <v>2361</v>
      </c>
      <c r="K103" t="s">
        <v>142</v>
      </c>
      <c r="M103" t="s">
        <v>2243</v>
      </c>
      <c r="N103" t="s">
        <v>169</v>
      </c>
      <c r="O103" t="b">
        <v>0</v>
      </c>
      <c r="P103" t="b">
        <v>0</v>
      </c>
      <c r="Q103" t="b">
        <v>0</v>
      </c>
      <c r="R103" t="s">
        <v>324</v>
      </c>
      <c r="S103" t="s">
        <v>324</v>
      </c>
    </row>
    <row r="104" spans="1:20">
      <c r="A104">
        <v>130</v>
      </c>
      <c r="B104" s="577" t="s">
        <v>831</v>
      </c>
      <c r="C104" t="s">
        <v>830</v>
      </c>
      <c r="D104" t="s">
        <v>2491</v>
      </c>
      <c r="E104" t="s">
        <v>2307</v>
      </c>
      <c r="F104" t="s">
        <v>838</v>
      </c>
      <c r="G104" t="s">
        <v>838</v>
      </c>
      <c r="H104" t="s">
        <v>2251</v>
      </c>
      <c r="I104" t="s">
        <v>2492</v>
      </c>
      <c r="J104" t="s">
        <v>2492</v>
      </c>
      <c r="K104" t="s">
        <v>324</v>
      </c>
      <c r="L104" t="s">
        <v>324</v>
      </c>
      <c r="M104" t="s">
        <v>324</v>
      </c>
      <c r="N104" t="s">
        <v>2286</v>
      </c>
      <c r="O104" t="b">
        <v>1</v>
      </c>
      <c r="P104" t="b">
        <v>1</v>
      </c>
      <c r="Q104" t="b">
        <v>1</v>
      </c>
      <c r="R104" t="s">
        <v>324</v>
      </c>
      <c r="S104" t="s">
        <v>324</v>
      </c>
      <c r="T104" t="s">
        <v>2493</v>
      </c>
    </row>
    <row r="105" spans="1:20">
      <c r="A105">
        <v>47</v>
      </c>
      <c r="B105" s="577" t="s">
        <v>855</v>
      </c>
      <c r="C105" t="s">
        <v>865</v>
      </c>
      <c r="D105" t="s">
        <v>2494</v>
      </c>
      <c r="E105" t="s">
        <v>2328</v>
      </c>
      <c r="F105" t="s">
        <v>2390</v>
      </c>
      <c r="G105" t="s">
        <v>863</v>
      </c>
      <c r="H105" t="s">
        <v>2249</v>
      </c>
      <c r="I105" t="s">
        <v>2495</v>
      </c>
      <c r="J105" t="s">
        <v>2496</v>
      </c>
      <c r="K105" t="s">
        <v>2338</v>
      </c>
      <c r="L105" t="s">
        <v>2443</v>
      </c>
      <c r="M105" t="s">
        <v>2497</v>
      </c>
      <c r="N105" t="s">
        <v>2286</v>
      </c>
      <c r="O105" t="b">
        <v>0</v>
      </c>
      <c r="P105" t="b">
        <v>1</v>
      </c>
      <c r="Q105" t="b">
        <v>1</v>
      </c>
      <c r="R105" t="s">
        <v>2338</v>
      </c>
      <c r="S105" t="s">
        <v>324</v>
      </c>
      <c r="T105" t="s">
        <v>2391</v>
      </c>
    </row>
    <row r="106" spans="1:20">
      <c r="A106">
        <v>49</v>
      </c>
      <c r="B106" s="577" t="s">
        <v>855</v>
      </c>
      <c r="C106" t="s">
        <v>854</v>
      </c>
      <c r="D106" t="s">
        <v>2494</v>
      </c>
      <c r="E106" t="s">
        <v>2328</v>
      </c>
      <c r="F106" t="s">
        <v>2390</v>
      </c>
      <c r="G106" t="s">
        <v>863</v>
      </c>
      <c r="H106" t="s">
        <v>2249</v>
      </c>
      <c r="I106" t="s">
        <v>2495</v>
      </c>
      <c r="J106" t="s">
        <v>2496</v>
      </c>
      <c r="K106" t="s">
        <v>2338</v>
      </c>
      <c r="L106" t="s">
        <v>2443</v>
      </c>
      <c r="M106" t="s">
        <v>2497</v>
      </c>
      <c r="N106" t="s">
        <v>2286</v>
      </c>
      <c r="O106" t="b">
        <v>0</v>
      </c>
      <c r="P106" t="b">
        <v>1</v>
      </c>
      <c r="Q106" t="b">
        <v>1</v>
      </c>
      <c r="R106" t="s">
        <v>2338</v>
      </c>
      <c r="S106" t="s">
        <v>324</v>
      </c>
      <c r="T106" t="s">
        <v>2391</v>
      </c>
    </row>
    <row r="107" spans="1:20" ht="158.4">
      <c r="A107">
        <v>124</v>
      </c>
      <c r="B107" s="577" t="s">
        <v>840</v>
      </c>
      <c r="C107" t="s">
        <v>839</v>
      </c>
      <c r="D107" t="s">
        <v>2498</v>
      </c>
      <c r="E107" t="s">
        <v>2328</v>
      </c>
      <c r="F107" t="s">
        <v>2499</v>
      </c>
      <c r="G107" s="2" t="s">
        <v>852</v>
      </c>
      <c r="H107" t="s">
        <v>2250</v>
      </c>
      <c r="I107" t="s">
        <v>2351</v>
      </c>
      <c r="J107" t="s">
        <v>2351</v>
      </c>
      <c r="K107" t="s">
        <v>2338</v>
      </c>
      <c r="L107" t="s">
        <v>2338</v>
      </c>
      <c r="M107" t="s">
        <v>2338</v>
      </c>
      <c r="N107" t="s">
        <v>2286</v>
      </c>
      <c r="O107" t="b">
        <v>1</v>
      </c>
      <c r="P107" t="b">
        <v>1</v>
      </c>
      <c r="Q107" t="b">
        <v>0</v>
      </c>
      <c r="T107" t="s">
        <v>2447</v>
      </c>
    </row>
    <row r="108" spans="1:20" ht="100.8">
      <c r="A108">
        <v>27</v>
      </c>
      <c r="B108" s="577" t="s">
        <v>880</v>
      </c>
      <c r="C108" t="s">
        <v>879</v>
      </c>
      <c r="D108" t="s">
        <v>2500</v>
      </c>
      <c r="E108" t="s">
        <v>2328</v>
      </c>
      <c r="F108" t="s">
        <v>2383</v>
      </c>
      <c r="G108" s="2" t="s">
        <v>886</v>
      </c>
      <c r="H108" t="s">
        <v>2250</v>
      </c>
      <c r="I108" t="s">
        <v>2292</v>
      </c>
      <c r="J108" t="s">
        <v>2292</v>
      </c>
      <c r="K108" t="s">
        <v>2338</v>
      </c>
      <c r="L108" t="s">
        <v>2338</v>
      </c>
      <c r="M108" t="s">
        <v>2338</v>
      </c>
      <c r="N108" t="s">
        <v>2286</v>
      </c>
      <c r="O108" t="b">
        <v>1</v>
      </c>
      <c r="P108" t="b">
        <v>1</v>
      </c>
      <c r="Q108" t="b">
        <v>1</v>
      </c>
      <c r="R108" t="s">
        <v>2338</v>
      </c>
      <c r="T108" t="s">
        <v>2352</v>
      </c>
    </row>
    <row r="109" spans="1:20">
      <c r="A109">
        <v>2</v>
      </c>
      <c r="B109" s="577" t="s">
        <v>493</v>
      </c>
      <c r="D109" t="s">
        <v>2501</v>
      </c>
      <c r="E109" t="s">
        <v>2325</v>
      </c>
      <c r="G109" t="s">
        <v>283</v>
      </c>
      <c r="H109" t="s">
        <v>406</v>
      </c>
      <c r="K109" t="s">
        <v>2326</v>
      </c>
      <c r="N109" t="s">
        <v>284</v>
      </c>
      <c r="O109" t="b">
        <v>0</v>
      </c>
      <c r="P109" t="b">
        <v>0</v>
      </c>
      <c r="Q109" t="b">
        <v>0</v>
      </c>
    </row>
    <row r="110" spans="1:20">
      <c r="A110">
        <v>35</v>
      </c>
      <c r="B110" s="577" t="s">
        <v>986</v>
      </c>
      <c r="C110" t="s">
        <v>985</v>
      </c>
      <c r="D110" t="s">
        <v>2502</v>
      </c>
      <c r="E110" t="s">
        <v>2307</v>
      </c>
      <c r="F110" t="s">
        <v>2503</v>
      </c>
      <c r="G110" t="s">
        <v>977</v>
      </c>
      <c r="H110" t="s">
        <v>2169</v>
      </c>
      <c r="I110" t="s">
        <v>2397</v>
      </c>
      <c r="J110" t="s">
        <v>2397</v>
      </c>
      <c r="K110" t="s">
        <v>142</v>
      </c>
      <c r="L110" t="s">
        <v>142</v>
      </c>
      <c r="M110" t="s">
        <v>142</v>
      </c>
      <c r="N110" t="s">
        <v>2286</v>
      </c>
      <c r="O110" t="b">
        <v>1</v>
      </c>
      <c r="P110" t="b">
        <v>1</v>
      </c>
      <c r="Q110" t="b">
        <v>1</v>
      </c>
      <c r="R110" t="s">
        <v>142</v>
      </c>
      <c r="T110" t="s">
        <v>2504</v>
      </c>
    </row>
    <row r="111" spans="1:20">
      <c r="A111">
        <v>187</v>
      </c>
      <c r="B111" s="577" t="s">
        <v>1557</v>
      </c>
      <c r="C111" t="s">
        <v>1556</v>
      </c>
      <c r="D111" t="s">
        <v>2505</v>
      </c>
      <c r="E111" t="s">
        <v>2307</v>
      </c>
      <c r="F111" t="s">
        <v>2423</v>
      </c>
      <c r="G111" t="s">
        <v>1133</v>
      </c>
      <c r="H111" t="s">
        <v>1686</v>
      </c>
      <c r="I111" t="s">
        <v>2289</v>
      </c>
      <c r="J111" t="s">
        <v>2289</v>
      </c>
      <c r="K111" t="s">
        <v>156</v>
      </c>
      <c r="L111" t="s">
        <v>2341</v>
      </c>
      <c r="M111" t="s">
        <v>2341</v>
      </c>
      <c r="N111" t="s">
        <v>2282</v>
      </c>
      <c r="O111" t="b">
        <v>0</v>
      </c>
      <c r="P111" t="b">
        <v>0</v>
      </c>
      <c r="Q111" t="b">
        <v>0</v>
      </c>
      <c r="T111" t="s">
        <v>2424</v>
      </c>
    </row>
    <row r="112" spans="1:20" ht="57.6">
      <c r="A112">
        <v>155</v>
      </c>
      <c r="B112" s="577" t="s">
        <v>1577</v>
      </c>
      <c r="C112" s="2" t="s">
        <v>2506</v>
      </c>
      <c r="D112" t="s">
        <v>2507</v>
      </c>
      <c r="E112" t="s">
        <v>2307</v>
      </c>
      <c r="F112" t="s">
        <v>2476</v>
      </c>
      <c r="G112" t="s">
        <v>1583</v>
      </c>
      <c r="H112" t="s">
        <v>1686</v>
      </c>
      <c r="I112" t="s">
        <v>2289</v>
      </c>
      <c r="J112" t="s">
        <v>2293</v>
      </c>
      <c r="K112" t="s">
        <v>156</v>
      </c>
      <c r="L112" t="s">
        <v>2341</v>
      </c>
      <c r="M112" t="s">
        <v>324</v>
      </c>
      <c r="N112" t="s">
        <v>2282</v>
      </c>
      <c r="O112" t="b">
        <v>0</v>
      </c>
      <c r="P112" t="b">
        <v>0</v>
      </c>
      <c r="Q112" t="b">
        <v>0</v>
      </c>
      <c r="R112" t="s">
        <v>324</v>
      </c>
      <c r="S112" t="s">
        <v>324</v>
      </c>
      <c r="T112" t="s">
        <v>2424</v>
      </c>
    </row>
    <row r="113" spans="1:20" ht="57.6">
      <c r="A113">
        <v>171</v>
      </c>
      <c r="B113" s="577" t="s">
        <v>1577</v>
      </c>
      <c r="C113" s="2" t="s">
        <v>2508</v>
      </c>
      <c r="D113" t="s">
        <v>2507</v>
      </c>
      <c r="E113" t="s">
        <v>2307</v>
      </c>
      <c r="F113" t="s">
        <v>2476</v>
      </c>
      <c r="G113" t="s">
        <v>1748</v>
      </c>
      <c r="H113" t="s">
        <v>2251</v>
      </c>
      <c r="I113" t="s">
        <v>2289</v>
      </c>
      <c r="J113" t="s">
        <v>2293</v>
      </c>
      <c r="K113" t="s">
        <v>324</v>
      </c>
      <c r="L113" t="s">
        <v>2341</v>
      </c>
      <c r="M113" t="s">
        <v>324</v>
      </c>
      <c r="N113" t="s">
        <v>2282</v>
      </c>
      <c r="O113" t="b">
        <v>0</v>
      </c>
      <c r="P113" t="b">
        <v>1</v>
      </c>
      <c r="Q113" t="b">
        <v>1</v>
      </c>
      <c r="R113" t="s">
        <v>324</v>
      </c>
      <c r="S113" t="s">
        <v>324</v>
      </c>
      <c r="T113" t="s">
        <v>2424</v>
      </c>
    </row>
    <row r="114" spans="1:20">
      <c r="A114">
        <v>33</v>
      </c>
      <c r="B114" s="577" t="s">
        <v>211</v>
      </c>
      <c r="C114" t="s">
        <v>210</v>
      </c>
      <c r="D114" t="s">
        <v>2509</v>
      </c>
      <c r="E114" t="s">
        <v>2325</v>
      </c>
      <c r="G114" t="s">
        <v>2144</v>
      </c>
      <c r="H114" t="s">
        <v>406</v>
      </c>
      <c r="J114" t="s">
        <v>2361</v>
      </c>
      <c r="K114" t="s">
        <v>2326</v>
      </c>
      <c r="M114" t="s">
        <v>2243</v>
      </c>
      <c r="N114" t="s">
        <v>169</v>
      </c>
      <c r="O114" t="b">
        <v>0</v>
      </c>
      <c r="P114" t="b">
        <v>0</v>
      </c>
      <c r="Q114" t="b">
        <v>0</v>
      </c>
    </row>
    <row r="115" spans="1:20" ht="86.4">
      <c r="A115">
        <v>17</v>
      </c>
      <c r="B115" s="577" t="s">
        <v>303</v>
      </c>
      <c r="C115" t="s">
        <v>302</v>
      </c>
      <c r="D115" t="s">
        <v>2510</v>
      </c>
      <c r="E115" t="s">
        <v>2307</v>
      </c>
      <c r="F115" t="s">
        <v>2461</v>
      </c>
      <c r="G115" s="2" t="s">
        <v>313</v>
      </c>
      <c r="H115" t="s">
        <v>406</v>
      </c>
      <c r="I115" t="s">
        <v>2283</v>
      </c>
      <c r="J115" t="s">
        <v>2372</v>
      </c>
      <c r="K115" t="s">
        <v>2326</v>
      </c>
      <c r="L115" t="s">
        <v>156</v>
      </c>
      <c r="M115" t="s">
        <v>156</v>
      </c>
      <c r="N115" t="s">
        <v>2286</v>
      </c>
      <c r="O115" t="b">
        <v>0</v>
      </c>
      <c r="P115" t="b">
        <v>0</v>
      </c>
      <c r="Q115" t="b">
        <v>0</v>
      </c>
      <c r="R115" t="s">
        <v>156</v>
      </c>
      <c r="T115" t="s">
        <v>2332</v>
      </c>
    </row>
    <row r="116" spans="1:20">
      <c r="A116">
        <v>152</v>
      </c>
      <c r="B116" s="577" t="s">
        <v>1543</v>
      </c>
      <c r="C116" t="s">
        <v>1542</v>
      </c>
      <c r="D116" t="s">
        <v>2511</v>
      </c>
      <c r="E116" t="s">
        <v>2307</v>
      </c>
      <c r="F116" t="s">
        <v>627</v>
      </c>
      <c r="G116" t="s">
        <v>1553</v>
      </c>
      <c r="H116" t="s">
        <v>312</v>
      </c>
      <c r="I116" t="s">
        <v>2279</v>
      </c>
      <c r="J116" t="s">
        <v>2372</v>
      </c>
      <c r="K116" t="s">
        <v>156</v>
      </c>
      <c r="L116" t="s">
        <v>142</v>
      </c>
      <c r="M116" t="s">
        <v>156</v>
      </c>
      <c r="N116" t="s">
        <v>2282</v>
      </c>
      <c r="O116" t="b">
        <v>0</v>
      </c>
      <c r="P116" t="b">
        <v>1</v>
      </c>
      <c r="Q116" t="b">
        <v>1</v>
      </c>
      <c r="R116" t="s">
        <v>156</v>
      </c>
      <c r="T116" t="s">
        <v>2445</v>
      </c>
    </row>
    <row r="117" spans="1:20" ht="86.4">
      <c r="A117">
        <v>189</v>
      </c>
      <c r="B117" s="577" t="s">
        <v>1354</v>
      </c>
      <c r="C117" t="s">
        <v>1353</v>
      </c>
      <c r="D117" t="s">
        <v>2512</v>
      </c>
      <c r="E117" t="s">
        <v>2307</v>
      </c>
      <c r="F117" t="s">
        <v>2459</v>
      </c>
      <c r="G117" s="2" t="s">
        <v>1292</v>
      </c>
      <c r="H117" t="s">
        <v>1686</v>
      </c>
      <c r="I117" t="s">
        <v>2513</v>
      </c>
      <c r="J117" t="s">
        <v>2514</v>
      </c>
      <c r="K117" t="s">
        <v>156</v>
      </c>
      <c r="L117" t="s">
        <v>2515</v>
      </c>
      <c r="M117" t="s">
        <v>2515</v>
      </c>
      <c r="N117" t="s">
        <v>2286</v>
      </c>
      <c r="O117" t="b">
        <v>1</v>
      </c>
      <c r="P117" t="b">
        <v>1</v>
      </c>
      <c r="Q117" t="b">
        <v>1</v>
      </c>
      <c r="R117" t="s">
        <v>156</v>
      </c>
      <c r="T117" t="s">
        <v>2387</v>
      </c>
    </row>
    <row r="118" spans="1:20">
      <c r="A118">
        <v>121</v>
      </c>
      <c r="B118" s="577" t="s">
        <v>382</v>
      </c>
      <c r="C118" t="s">
        <v>381</v>
      </c>
      <c r="D118" t="s">
        <v>2516</v>
      </c>
      <c r="E118" t="s">
        <v>2328</v>
      </c>
      <c r="F118" t="s">
        <v>2347</v>
      </c>
      <c r="G118" t="s">
        <v>379</v>
      </c>
      <c r="H118" t="s">
        <v>2243</v>
      </c>
      <c r="I118" t="s">
        <v>2330</v>
      </c>
      <c r="J118" t="s">
        <v>2348</v>
      </c>
      <c r="K118" t="s">
        <v>2243</v>
      </c>
      <c r="L118" t="s">
        <v>156</v>
      </c>
      <c r="M118" t="s">
        <v>2243</v>
      </c>
      <c r="N118" t="s">
        <v>2282</v>
      </c>
      <c r="O118" t="b">
        <v>0</v>
      </c>
      <c r="P118" t="b">
        <v>1</v>
      </c>
      <c r="Q118" t="b">
        <v>0</v>
      </c>
      <c r="T118" t="s">
        <v>2345</v>
      </c>
    </row>
    <row r="119" spans="1:20">
      <c r="A119">
        <v>68</v>
      </c>
      <c r="B119" s="577" t="s">
        <v>371</v>
      </c>
      <c r="C119" t="s">
        <v>370</v>
      </c>
      <c r="D119" t="s">
        <v>2517</v>
      </c>
      <c r="E119" t="s">
        <v>2328</v>
      </c>
      <c r="F119" t="s">
        <v>2347</v>
      </c>
      <c r="G119" t="s">
        <v>2172</v>
      </c>
      <c r="H119" t="s">
        <v>2251</v>
      </c>
      <c r="I119" t="s">
        <v>2330</v>
      </c>
      <c r="J119" t="s">
        <v>2348</v>
      </c>
      <c r="K119" t="s">
        <v>324</v>
      </c>
      <c r="L119" t="s">
        <v>156</v>
      </c>
      <c r="M119" t="s">
        <v>2243</v>
      </c>
      <c r="N119" t="s">
        <v>2282</v>
      </c>
      <c r="O119" t="b">
        <v>0</v>
      </c>
      <c r="P119" t="b">
        <v>0</v>
      </c>
      <c r="Q119" t="b">
        <v>0</v>
      </c>
      <c r="T119" t="s">
        <v>2345</v>
      </c>
    </row>
    <row r="120" spans="1:20">
      <c r="A120">
        <v>89</v>
      </c>
      <c r="B120" s="577" t="s">
        <v>1765</v>
      </c>
      <c r="E120" t="s">
        <v>2325</v>
      </c>
      <c r="G120" t="s">
        <v>1764</v>
      </c>
      <c r="H120" t="s">
        <v>406</v>
      </c>
      <c r="K120" t="s">
        <v>2326</v>
      </c>
      <c r="N120" t="s">
        <v>284</v>
      </c>
      <c r="O120" t="b">
        <v>0</v>
      </c>
      <c r="P120" t="b">
        <v>0</v>
      </c>
      <c r="Q120" t="b">
        <v>0</v>
      </c>
    </row>
    <row r="121" spans="1:20">
      <c r="A121">
        <v>173</v>
      </c>
      <c r="B121" s="577" t="s">
        <v>1655</v>
      </c>
      <c r="C121" t="s">
        <v>1654</v>
      </c>
      <c r="D121" t="s">
        <v>2518</v>
      </c>
      <c r="E121" t="s">
        <v>2328</v>
      </c>
      <c r="F121" t="s">
        <v>2519</v>
      </c>
      <c r="G121" t="s">
        <v>1661</v>
      </c>
      <c r="H121" t="s">
        <v>312</v>
      </c>
      <c r="I121" t="s">
        <v>2520</v>
      </c>
      <c r="J121" t="s">
        <v>2344</v>
      </c>
      <c r="K121" t="s">
        <v>156</v>
      </c>
      <c r="L121" t="s">
        <v>2521</v>
      </c>
      <c r="M121" t="s">
        <v>324</v>
      </c>
      <c r="N121" t="s">
        <v>2286</v>
      </c>
      <c r="O121" t="b">
        <v>1</v>
      </c>
      <c r="P121" t="b">
        <v>0</v>
      </c>
      <c r="Q121" t="b">
        <v>0</v>
      </c>
      <c r="T121" t="s">
        <v>2345</v>
      </c>
    </row>
    <row r="122" spans="1:20">
      <c r="A122">
        <v>29</v>
      </c>
      <c r="B122" s="577" t="s">
        <v>465</v>
      </c>
      <c r="C122" t="s">
        <v>464</v>
      </c>
      <c r="D122" t="s">
        <v>2522</v>
      </c>
      <c r="E122" t="s">
        <v>2307</v>
      </c>
      <c r="F122" t="s">
        <v>2467</v>
      </c>
      <c r="G122" t="s">
        <v>418</v>
      </c>
      <c r="H122" t="s">
        <v>406</v>
      </c>
      <c r="I122" t="s">
        <v>2290</v>
      </c>
      <c r="J122" t="s">
        <v>2290</v>
      </c>
      <c r="K122" t="s">
        <v>2326</v>
      </c>
      <c r="L122" t="s">
        <v>2326</v>
      </c>
      <c r="M122" t="s">
        <v>2326</v>
      </c>
      <c r="N122" t="s">
        <v>2286</v>
      </c>
      <c r="O122" t="b">
        <v>0</v>
      </c>
      <c r="P122" t="b">
        <v>0</v>
      </c>
      <c r="Q122" t="b">
        <v>0</v>
      </c>
    </row>
    <row r="123" spans="1:20">
      <c r="A123">
        <v>71</v>
      </c>
      <c r="B123" s="577" t="s">
        <v>1318</v>
      </c>
      <c r="D123" t="s">
        <v>2523</v>
      </c>
      <c r="E123" t="s">
        <v>2325</v>
      </c>
      <c r="G123" t="s">
        <v>1205</v>
      </c>
      <c r="H123" t="s">
        <v>406</v>
      </c>
      <c r="J123" t="s">
        <v>2361</v>
      </c>
      <c r="K123" t="s">
        <v>2326</v>
      </c>
      <c r="M123" t="s">
        <v>2243</v>
      </c>
      <c r="N123" t="s">
        <v>284</v>
      </c>
      <c r="O123" t="b">
        <v>0</v>
      </c>
      <c r="P123" t="b">
        <v>0</v>
      </c>
      <c r="Q123" t="b">
        <v>0</v>
      </c>
      <c r="R123" t="s">
        <v>324</v>
      </c>
      <c r="S123" t="s">
        <v>324</v>
      </c>
    </row>
    <row r="124" spans="1:20">
      <c r="A124">
        <v>136</v>
      </c>
      <c r="B124" s="577" t="s">
        <v>1388</v>
      </c>
      <c r="C124" t="s">
        <v>1387</v>
      </c>
      <c r="D124" t="s">
        <v>2524</v>
      </c>
      <c r="E124" t="s">
        <v>2328</v>
      </c>
      <c r="F124" t="s">
        <v>2021</v>
      </c>
      <c r="G124" t="s">
        <v>1396</v>
      </c>
      <c r="H124" t="s">
        <v>1686</v>
      </c>
      <c r="I124" t="s">
        <v>2283</v>
      </c>
      <c r="J124" t="s">
        <v>2372</v>
      </c>
      <c r="K124" t="s">
        <v>156</v>
      </c>
      <c r="L124" t="s">
        <v>156</v>
      </c>
      <c r="M124" t="s">
        <v>156</v>
      </c>
      <c r="N124" t="s">
        <v>2286</v>
      </c>
      <c r="O124" t="b">
        <v>1</v>
      </c>
      <c r="P124" t="b">
        <v>1</v>
      </c>
      <c r="Q124" t="b">
        <v>1</v>
      </c>
      <c r="R124" t="s">
        <v>156</v>
      </c>
      <c r="T124" t="s">
        <v>2335</v>
      </c>
    </row>
    <row r="125" spans="1:20">
      <c r="A125">
        <v>77</v>
      </c>
      <c r="B125" s="577" t="s">
        <v>410</v>
      </c>
      <c r="C125" t="s">
        <v>409</v>
      </c>
      <c r="D125" t="s">
        <v>2525</v>
      </c>
      <c r="E125" t="s">
        <v>2328</v>
      </c>
      <c r="F125" t="s">
        <v>2427</v>
      </c>
      <c r="G125" t="s">
        <v>418</v>
      </c>
      <c r="H125" t="s">
        <v>406</v>
      </c>
      <c r="I125" t="s">
        <v>2428</v>
      </c>
      <c r="J125" t="s">
        <v>2428</v>
      </c>
      <c r="K125" t="s">
        <v>2326</v>
      </c>
      <c r="L125" t="s">
        <v>2326</v>
      </c>
      <c r="M125" t="s">
        <v>2326</v>
      </c>
      <c r="N125" t="s">
        <v>2286</v>
      </c>
      <c r="O125" t="b">
        <v>0</v>
      </c>
      <c r="P125" t="b">
        <v>0</v>
      </c>
      <c r="Q125" t="b">
        <v>0</v>
      </c>
      <c r="R125" t="s">
        <v>156</v>
      </c>
      <c r="T125" t="s">
        <v>2387</v>
      </c>
    </row>
    <row r="126" spans="1:20">
      <c r="A126">
        <v>177</v>
      </c>
      <c r="B126" s="577" t="s">
        <v>1750</v>
      </c>
      <c r="C126" t="s">
        <v>2264</v>
      </c>
      <c r="D126" t="s">
        <v>2526</v>
      </c>
      <c r="E126" t="s">
        <v>2328</v>
      </c>
      <c r="F126" t="s">
        <v>763</v>
      </c>
      <c r="G126" t="s">
        <v>1758</v>
      </c>
      <c r="H126" t="s">
        <v>2251</v>
      </c>
      <c r="I126" t="s">
        <v>2283</v>
      </c>
      <c r="J126" t="s">
        <v>2361</v>
      </c>
      <c r="K126" t="s">
        <v>324</v>
      </c>
      <c r="L126" t="s">
        <v>156</v>
      </c>
      <c r="M126" t="s">
        <v>2243</v>
      </c>
      <c r="N126" t="s">
        <v>2282</v>
      </c>
      <c r="O126" t="b">
        <v>0</v>
      </c>
      <c r="P126" t="b">
        <v>0</v>
      </c>
      <c r="Q126" t="b">
        <v>0</v>
      </c>
    </row>
    <row r="127" spans="1:20" ht="43.2">
      <c r="A127">
        <v>40</v>
      </c>
      <c r="B127" s="579" t="s">
        <v>1760</v>
      </c>
      <c r="C127" t="s">
        <v>2265</v>
      </c>
      <c r="E127" t="s">
        <v>2325</v>
      </c>
      <c r="G127" t="s">
        <v>1764</v>
      </c>
      <c r="H127" t="s">
        <v>406</v>
      </c>
      <c r="K127" t="s">
        <v>2326</v>
      </c>
      <c r="N127" t="s">
        <v>284</v>
      </c>
      <c r="O127" t="b">
        <v>0</v>
      </c>
      <c r="P127" t="b">
        <v>0</v>
      </c>
      <c r="Q127" t="b">
        <v>0</v>
      </c>
    </row>
    <row r="128" spans="1:20">
      <c r="A128">
        <v>55</v>
      </c>
      <c r="B128" s="577" t="s">
        <v>1145</v>
      </c>
      <c r="C128" t="s">
        <v>1144</v>
      </c>
      <c r="D128" t="s">
        <v>2527</v>
      </c>
      <c r="E128" t="s">
        <v>2328</v>
      </c>
      <c r="F128" t="s">
        <v>2423</v>
      </c>
      <c r="G128" t="s">
        <v>1035</v>
      </c>
      <c r="H128" t="s">
        <v>1686</v>
      </c>
      <c r="I128" t="s">
        <v>2289</v>
      </c>
      <c r="J128" t="s">
        <v>2289</v>
      </c>
      <c r="K128" t="s">
        <v>156</v>
      </c>
      <c r="L128" t="s">
        <v>2341</v>
      </c>
      <c r="M128" t="s">
        <v>2341</v>
      </c>
      <c r="N128" t="s">
        <v>2282</v>
      </c>
      <c r="O128" t="b">
        <v>0</v>
      </c>
      <c r="P128" t="b">
        <v>0</v>
      </c>
      <c r="Q128" t="b">
        <v>0</v>
      </c>
      <c r="T128" t="s">
        <v>2424</v>
      </c>
    </row>
    <row r="129" spans="1:20">
      <c r="A129">
        <v>144</v>
      </c>
      <c r="B129" s="577" t="s">
        <v>1637</v>
      </c>
      <c r="C129" t="s">
        <v>1636</v>
      </c>
      <c r="D129" t="s">
        <v>2528</v>
      </c>
      <c r="E129" t="s">
        <v>2328</v>
      </c>
      <c r="F129" t="s">
        <v>2529</v>
      </c>
      <c r="H129" t="s">
        <v>2248</v>
      </c>
      <c r="I129" t="s">
        <v>2289</v>
      </c>
      <c r="J129" t="s">
        <v>2355</v>
      </c>
      <c r="K129" t="s">
        <v>2341</v>
      </c>
      <c r="L129" t="s">
        <v>2341</v>
      </c>
      <c r="M129" t="s">
        <v>2341</v>
      </c>
      <c r="N129" t="s">
        <v>2286</v>
      </c>
      <c r="O129" t="b">
        <v>1</v>
      </c>
      <c r="P129" t="b">
        <v>1</v>
      </c>
      <c r="Q129" t="b">
        <v>1</v>
      </c>
      <c r="R129" t="s">
        <v>2341</v>
      </c>
      <c r="S129" t="s">
        <v>2356</v>
      </c>
      <c r="T129" t="s">
        <v>2357</v>
      </c>
    </row>
    <row r="130" spans="1:20" ht="43.2">
      <c r="A130">
        <v>146</v>
      </c>
      <c r="B130" s="577" t="s">
        <v>1637</v>
      </c>
      <c r="C130" t="s">
        <v>1643</v>
      </c>
      <c r="D130" t="s">
        <v>2528</v>
      </c>
      <c r="E130" t="s">
        <v>2328</v>
      </c>
      <c r="F130" t="s">
        <v>2529</v>
      </c>
      <c r="H130" s="2" t="s">
        <v>2230</v>
      </c>
      <c r="I130" t="s">
        <v>2289</v>
      </c>
      <c r="J130" t="s">
        <v>2355</v>
      </c>
      <c r="K130" t="s">
        <v>798</v>
      </c>
      <c r="L130" t="s">
        <v>2341</v>
      </c>
      <c r="M130" t="s">
        <v>2341</v>
      </c>
      <c r="N130" t="s">
        <v>2286</v>
      </c>
      <c r="O130" t="b">
        <v>1</v>
      </c>
      <c r="P130" t="b">
        <v>1</v>
      </c>
      <c r="Q130" t="b">
        <v>1</v>
      </c>
      <c r="R130" t="s">
        <v>2341</v>
      </c>
      <c r="S130" t="s">
        <v>2356</v>
      </c>
      <c r="T130" t="s">
        <v>2357</v>
      </c>
    </row>
    <row r="131" spans="1:20">
      <c r="A131">
        <v>128</v>
      </c>
      <c r="B131" s="577" t="s">
        <v>1569</v>
      </c>
      <c r="C131" t="s">
        <v>1568</v>
      </c>
      <c r="D131" t="s">
        <v>2530</v>
      </c>
      <c r="E131" t="s">
        <v>2328</v>
      </c>
      <c r="F131" t="s">
        <v>2531</v>
      </c>
      <c r="H131" t="s">
        <v>2247</v>
      </c>
      <c r="I131" t="s">
        <v>2289</v>
      </c>
      <c r="J131" t="s">
        <v>2289</v>
      </c>
      <c r="K131" t="s">
        <v>2341</v>
      </c>
      <c r="L131" t="s">
        <v>2341</v>
      </c>
      <c r="M131" t="s">
        <v>2341</v>
      </c>
      <c r="N131" t="s">
        <v>2286</v>
      </c>
      <c r="O131" t="b">
        <v>1</v>
      </c>
      <c r="P131" t="b">
        <v>1</v>
      </c>
      <c r="Q131" t="b">
        <v>1</v>
      </c>
      <c r="R131" t="s">
        <v>2341</v>
      </c>
      <c r="S131" t="s">
        <v>324</v>
      </c>
      <c r="T131" t="s">
        <v>2357</v>
      </c>
    </row>
    <row r="132" spans="1:20">
      <c r="A132">
        <v>148</v>
      </c>
      <c r="B132" s="577" t="s">
        <v>1569</v>
      </c>
      <c r="C132" t="s">
        <v>1782</v>
      </c>
      <c r="D132" t="s">
        <v>2530</v>
      </c>
      <c r="E132" t="s">
        <v>2328</v>
      </c>
      <c r="F132" t="s">
        <v>2531</v>
      </c>
      <c r="G132" t="s">
        <v>1786</v>
      </c>
      <c r="H132" t="s">
        <v>2247</v>
      </c>
      <c r="I132" t="s">
        <v>2289</v>
      </c>
      <c r="J132" t="s">
        <v>2289</v>
      </c>
      <c r="K132" t="s">
        <v>2341</v>
      </c>
      <c r="L132" t="s">
        <v>2341</v>
      </c>
      <c r="M132" t="s">
        <v>2341</v>
      </c>
      <c r="N132" t="s">
        <v>2286</v>
      </c>
      <c r="O132" t="b">
        <v>1</v>
      </c>
      <c r="P132" t="b">
        <v>1</v>
      </c>
      <c r="Q132" t="b">
        <v>1</v>
      </c>
      <c r="R132" t="s">
        <v>2341</v>
      </c>
      <c r="S132" t="s">
        <v>324</v>
      </c>
      <c r="T132" t="s">
        <v>2357</v>
      </c>
    </row>
    <row r="133" spans="1:20">
      <c r="A133">
        <v>158</v>
      </c>
      <c r="B133" s="577" t="s">
        <v>1569</v>
      </c>
      <c r="C133" t="s">
        <v>1789</v>
      </c>
      <c r="D133" t="s">
        <v>2530</v>
      </c>
      <c r="E133" t="s">
        <v>2328</v>
      </c>
      <c r="F133" t="s">
        <v>2531</v>
      </c>
      <c r="G133" t="s">
        <v>2212</v>
      </c>
      <c r="H133" t="s">
        <v>2247</v>
      </c>
      <c r="I133" t="s">
        <v>2289</v>
      </c>
      <c r="J133" t="s">
        <v>2289</v>
      </c>
      <c r="K133" t="s">
        <v>2341</v>
      </c>
      <c r="L133" t="s">
        <v>2341</v>
      </c>
      <c r="M133" t="s">
        <v>2341</v>
      </c>
      <c r="N133" t="s">
        <v>2286</v>
      </c>
      <c r="O133" t="b">
        <v>1</v>
      </c>
      <c r="P133" t="b">
        <v>1</v>
      </c>
      <c r="Q133" t="b">
        <v>1</v>
      </c>
      <c r="R133" t="s">
        <v>2341</v>
      </c>
      <c r="S133" t="s">
        <v>324</v>
      </c>
      <c r="T133" t="s">
        <v>2357</v>
      </c>
    </row>
    <row r="134" spans="1:20">
      <c r="A134">
        <v>45</v>
      </c>
      <c r="B134" s="577" t="s">
        <v>1413</v>
      </c>
      <c r="E134" t="s">
        <v>2325</v>
      </c>
      <c r="G134" t="s">
        <v>977</v>
      </c>
      <c r="H134" t="s">
        <v>2169</v>
      </c>
      <c r="K134" t="s">
        <v>142</v>
      </c>
      <c r="N134" t="s">
        <v>284</v>
      </c>
      <c r="O134" t="b">
        <v>0</v>
      </c>
      <c r="P134" t="b">
        <v>0</v>
      </c>
      <c r="Q134" t="b">
        <v>0</v>
      </c>
    </row>
    <row r="135" spans="1:20">
      <c r="A135">
        <v>91</v>
      </c>
      <c r="B135" s="577" t="s">
        <v>1815</v>
      </c>
      <c r="C135" t="s">
        <v>1814</v>
      </c>
      <c r="E135" t="s">
        <v>2325</v>
      </c>
      <c r="G135" t="s">
        <v>1805</v>
      </c>
      <c r="H135" t="s">
        <v>406</v>
      </c>
      <c r="K135" t="s">
        <v>2326</v>
      </c>
      <c r="N135" t="s">
        <v>284</v>
      </c>
      <c r="O135" t="b">
        <v>0</v>
      </c>
      <c r="P135" t="b">
        <v>0</v>
      </c>
      <c r="Q135" t="b">
        <v>0</v>
      </c>
    </row>
    <row r="136" spans="1:20">
      <c r="A136">
        <v>0</v>
      </c>
      <c r="B136" t="s">
        <v>391</v>
      </c>
      <c r="C136" t="s">
        <v>390</v>
      </c>
      <c r="E136" t="s">
        <v>2325</v>
      </c>
      <c r="G136" t="s">
        <v>393</v>
      </c>
      <c r="H136" t="s">
        <v>2248</v>
      </c>
      <c r="K136" t="s">
        <v>2341</v>
      </c>
      <c r="N136" t="s">
        <v>284</v>
      </c>
      <c r="O136" t="b">
        <v>0</v>
      </c>
      <c r="P136" t="b">
        <v>0</v>
      </c>
      <c r="Q136" t="b">
        <v>0</v>
      </c>
    </row>
    <row r="137" spans="1:20">
      <c r="A137">
        <v>92</v>
      </c>
      <c r="B137" t="s">
        <v>1818</v>
      </c>
      <c r="C137" t="s">
        <v>1817</v>
      </c>
      <c r="E137" t="s">
        <v>2325</v>
      </c>
      <c r="G137" t="s">
        <v>1805</v>
      </c>
      <c r="H137" t="s">
        <v>406</v>
      </c>
      <c r="K137" t="s">
        <v>2326</v>
      </c>
      <c r="N137" t="s">
        <v>284</v>
      </c>
      <c r="O137" t="b">
        <v>0</v>
      </c>
      <c r="P137" t="b">
        <v>0</v>
      </c>
      <c r="Q137" t="b">
        <v>0</v>
      </c>
    </row>
    <row r="138" spans="1:20">
      <c r="A138">
        <v>60</v>
      </c>
      <c r="B138" t="s">
        <v>257</v>
      </c>
      <c r="C138" t="s">
        <v>256</v>
      </c>
      <c r="D138" t="s">
        <v>2532</v>
      </c>
      <c r="E138" t="s">
        <v>2325</v>
      </c>
      <c r="G138" t="s">
        <v>2146</v>
      </c>
      <c r="H138" t="s">
        <v>2248</v>
      </c>
      <c r="J138" t="s">
        <v>2355</v>
      </c>
      <c r="K138" t="s">
        <v>2341</v>
      </c>
      <c r="M138" t="s">
        <v>2341</v>
      </c>
      <c r="N138" t="s">
        <v>169</v>
      </c>
      <c r="O138" t="b">
        <v>0</v>
      </c>
      <c r="P138" t="b">
        <v>1</v>
      </c>
      <c r="Q138" t="b">
        <v>1</v>
      </c>
      <c r="R138" t="s">
        <v>2341</v>
      </c>
      <c r="S138" t="s">
        <v>2341</v>
      </c>
    </row>
    <row r="139" spans="1:20">
      <c r="A139">
        <v>79</v>
      </c>
      <c r="B139" t="s">
        <v>1597</v>
      </c>
      <c r="C139" t="s">
        <v>396</v>
      </c>
      <c r="D139" t="s">
        <v>2533</v>
      </c>
      <c r="E139" t="s">
        <v>2325</v>
      </c>
      <c r="H139" t="s">
        <v>406</v>
      </c>
      <c r="J139" t="s">
        <v>2355</v>
      </c>
      <c r="K139" t="s">
        <v>2326</v>
      </c>
      <c r="M139" t="s">
        <v>2341</v>
      </c>
      <c r="N139" t="s">
        <v>284</v>
      </c>
      <c r="O139" t="b">
        <v>0</v>
      </c>
      <c r="P139" t="b">
        <v>0</v>
      </c>
      <c r="Q139" t="b">
        <v>0</v>
      </c>
      <c r="R139" t="s">
        <v>2341</v>
      </c>
      <c r="S139" t="s">
        <v>2359</v>
      </c>
    </row>
    <row r="140" spans="1:20">
      <c r="A140">
        <v>6</v>
      </c>
      <c r="B140" t="s">
        <v>749</v>
      </c>
      <c r="C140" t="s">
        <v>748</v>
      </c>
      <c r="E140" t="s">
        <v>2325</v>
      </c>
      <c r="G140" t="s">
        <v>758</v>
      </c>
      <c r="H140" t="s">
        <v>2169</v>
      </c>
      <c r="K140" t="s">
        <v>142</v>
      </c>
      <c r="N140" t="s">
        <v>284</v>
      </c>
      <c r="O140" t="b">
        <v>0</v>
      </c>
      <c r="P140" t="b">
        <v>0</v>
      </c>
      <c r="Q140" t="b">
        <v>0</v>
      </c>
    </row>
    <row r="141" spans="1:20">
      <c r="A141">
        <v>159</v>
      </c>
      <c r="B141" t="s">
        <v>349</v>
      </c>
      <c r="C141" t="s">
        <v>348</v>
      </c>
      <c r="D141" t="s">
        <v>2534</v>
      </c>
      <c r="E141" t="s">
        <v>2307</v>
      </c>
      <c r="F141" t="s">
        <v>2474</v>
      </c>
      <c r="G141" t="s">
        <v>357</v>
      </c>
      <c r="H141" t="s">
        <v>2248</v>
      </c>
      <c r="I141" t="s">
        <v>2330</v>
      </c>
      <c r="J141" t="s">
        <v>2331</v>
      </c>
      <c r="K141" t="s">
        <v>2341</v>
      </c>
      <c r="L141" t="s">
        <v>156</v>
      </c>
      <c r="M141" t="s">
        <v>156</v>
      </c>
      <c r="N141" t="s">
        <v>2286</v>
      </c>
      <c r="O141" t="b">
        <v>0</v>
      </c>
      <c r="P141" t="b">
        <v>0</v>
      </c>
      <c r="Q141" t="b">
        <v>0</v>
      </c>
      <c r="R141" t="s">
        <v>156</v>
      </c>
      <c r="T141" t="s">
        <v>2387</v>
      </c>
    </row>
    <row r="142" spans="1:20">
      <c r="A142">
        <v>74</v>
      </c>
      <c r="B142" t="s">
        <v>768</v>
      </c>
      <c r="C142" t="s">
        <v>767</v>
      </c>
      <c r="D142" t="s">
        <v>2535</v>
      </c>
      <c r="E142" t="s">
        <v>2307</v>
      </c>
      <c r="F142" t="s">
        <v>2536</v>
      </c>
      <c r="G142" t="s">
        <v>777</v>
      </c>
      <c r="H142" t="s">
        <v>1686</v>
      </c>
      <c r="I142" t="s">
        <v>2330</v>
      </c>
      <c r="J142" t="s">
        <v>2331</v>
      </c>
      <c r="K142" t="s">
        <v>156</v>
      </c>
      <c r="L142" t="s">
        <v>156</v>
      </c>
      <c r="M142" t="s">
        <v>156</v>
      </c>
      <c r="N142" t="s">
        <v>2286</v>
      </c>
      <c r="O142" t="b">
        <v>1</v>
      </c>
      <c r="P142" t="b">
        <v>1</v>
      </c>
      <c r="Q142" t="b">
        <v>1</v>
      </c>
      <c r="R142" t="s">
        <v>156</v>
      </c>
      <c r="T142" t="s">
        <v>2456</v>
      </c>
    </row>
    <row r="143" spans="1:20">
      <c r="A143">
        <v>135</v>
      </c>
      <c r="B143" t="s">
        <v>1774</v>
      </c>
      <c r="C143" t="s">
        <v>1773</v>
      </c>
      <c r="D143" t="s">
        <v>2537</v>
      </c>
      <c r="E143" t="s">
        <v>2307</v>
      </c>
      <c r="F143" t="s">
        <v>2538</v>
      </c>
      <c r="G143" t="s">
        <v>1781</v>
      </c>
      <c r="H143" t="s">
        <v>1686</v>
      </c>
      <c r="I143" t="s">
        <v>2283</v>
      </c>
      <c r="J143" t="s">
        <v>2372</v>
      </c>
      <c r="K143" t="s">
        <v>156</v>
      </c>
      <c r="L143" t="s">
        <v>156</v>
      </c>
      <c r="M143" t="s">
        <v>156</v>
      </c>
      <c r="N143" t="s">
        <v>2286</v>
      </c>
      <c r="O143" t="b">
        <v>1</v>
      </c>
      <c r="P143" t="b">
        <v>1</v>
      </c>
      <c r="Q143" t="b">
        <v>1</v>
      </c>
      <c r="R143" t="s">
        <v>156</v>
      </c>
      <c r="T143" t="s">
        <v>2335</v>
      </c>
    </row>
    <row r="144" spans="1:20" ht="86.4">
      <c r="A144">
        <v>95</v>
      </c>
      <c r="B144" t="s">
        <v>1286</v>
      </c>
      <c r="C144" t="s">
        <v>1285</v>
      </c>
      <c r="D144" t="s">
        <v>2539</v>
      </c>
      <c r="E144" t="s">
        <v>2307</v>
      </c>
      <c r="F144" t="s">
        <v>2467</v>
      </c>
      <c r="G144" s="2" t="s">
        <v>1292</v>
      </c>
      <c r="H144" t="s">
        <v>406</v>
      </c>
      <c r="I144" t="s">
        <v>2428</v>
      </c>
      <c r="J144" t="s">
        <v>2428</v>
      </c>
      <c r="K144" t="s">
        <v>2326</v>
      </c>
      <c r="L144" t="s">
        <v>2326</v>
      </c>
      <c r="M144" t="s">
        <v>2326</v>
      </c>
      <c r="N144" t="s">
        <v>2286</v>
      </c>
      <c r="O144" t="b">
        <v>0</v>
      </c>
      <c r="P144" t="b">
        <v>0</v>
      </c>
      <c r="Q144" t="b">
        <v>0</v>
      </c>
      <c r="R144" t="s">
        <v>156</v>
      </c>
      <c r="T144" t="s">
        <v>2387</v>
      </c>
    </row>
    <row r="145" spans="1:20">
      <c r="A145">
        <v>192</v>
      </c>
      <c r="B145" t="s">
        <v>132</v>
      </c>
      <c r="C145" t="s">
        <v>131</v>
      </c>
      <c r="D145" t="s">
        <v>2540</v>
      </c>
      <c r="E145" t="s">
        <v>2307</v>
      </c>
      <c r="F145" t="s">
        <v>2541</v>
      </c>
      <c r="G145" t="s">
        <v>137</v>
      </c>
      <c r="H145" t="s">
        <v>1686</v>
      </c>
      <c r="I145" t="s">
        <v>2542</v>
      </c>
      <c r="J145" t="s">
        <v>2542</v>
      </c>
      <c r="K145" t="s">
        <v>156</v>
      </c>
      <c r="L145" t="s">
        <v>142</v>
      </c>
      <c r="M145" t="s">
        <v>142</v>
      </c>
      <c r="N145" t="s">
        <v>2282</v>
      </c>
      <c r="O145" t="b">
        <v>0</v>
      </c>
      <c r="P145" t="b">
        <v>0</v>
      </c>
      <c r="Q145" t="b">
        <v>0</v>
      </c>
      <c r="R145" t="s">
        <v>2341</v>
      </c>
      <c r="T145" t="s">
        <v>2357</v>
      </c>
    </row>
    <row r="146" spans="1:20">
      <c r="A146">
        <v>12</v>
      </c>
      <c r="B146" t="s">
        <v>174</v>
      </c>
      <c r="C146" t="s">
        <v>173</v>
      </c>
      <c r="D146" t="s">
        <v>2543</v>
      </c>
      <c r="E146" t="s">
        <v>2307</v>
      </c>
      <c r="F146" t="s">
        <v>763</v>
      </c>
      <c r="G146" t="s">
        <v>2141</v>
      </c>
      <c r="H146" t="s">
        <v>2249</v>
      </c>
      <c r="I146" t="s">
        <v>2283</v>
      </c>
      <c r="J146" t="s">
        <v>2372</v>
      </c>
      <c r="K146" t="s">
        <v>2338</v>
      </c>
      <c r="L146" t="s">
        <v>156</v>
      </c>
      <c r="M146" t="s">
        <v>156</v>
      </c>
      <c r="N146" t="s">
        <v>2282</v>
      </c>
      <c r="O146" t="b">
        <v>0</v>
      </c>
      <c r="P146" t="b">
        <v>0</v>
      </c>
      <c r="Q146" t="b">
        <v>1</v>
      </c>
      <c r="R146" t="s">
        <v>2338</v>
      </c>
      <c r="T146" t="s">
        <v>2391</v>
      </c>
    </row>
    <row r="147" spans="1:20" ht="172.8">
      <c r="A147">
        <v>126</v>
      </c>
      <c r="B147" t="s">
        <v>1807</v>
      </c>
      <c r="C147" t="s">
        <v>1806</v>
      </c>
      <c r="D147" t="s">
        <v>2544</v>
      </c>
      <c r="E147" t="s">
        <v>2307</v>
      </c>
      <c r="F147" t="s">
        <v>2545</v>
      </c>
      <c r="G147" s="2" t="s">
        <v>1812</v>
      </c>
      <c r="H147" t="s">
        <v>1686</v>
      </c>
      <c r="I147" t="s">
        <v>2279</v>
      </c>
      <c r="J147" t="s">
        <v>2279</v>
      </c>
      <c r="K147" t="s">
        <v>156</v>
      </c>
      <c r="L147" t="s">
        <v>142</v>
      </c>
      <c r="M147" t="s">
        <v>142</v>
      </c>
      <c r="N147" t="s">
        <v>2286</v>
      </c>
      <c r="O147" t="b">
        <v>0</v>
      </c>
      <c r="P147" t="b">
        <v>0</v>
      </c>
      <c r="Q147" t="b">
        <v>0</v>
      </c>
      <c r="R147" t="s">
        <v>2341</v>
      </c>
      <c r="S147" t="s">
        <v>324</v>
      </c>
      <c r="T147" t="s">
        <v>2357</v>
      </c>
    </row>
    <row r="148" spans="1:20">
      <c r="A148">
        <v>114</v>
      </c>
      <c r="B148" t="s">
        <v>1208</v>
      </c>
      <c r="C148" t="s">
        <v>1207</v>
      </c>
      <c r="D148" t="s">
        <v>2546</v>
      </c>
      <c r="E148" t="s">
        <v>2307</v>
      </c>
      <c r="F148" t="s">
        <v>2383</v>
      </c>
      <c r="G148" t="s">
        <v>299</v>
      </c>
      <c r="H148" t="s">
        <v>406</v>
      </c>
      <c r="I148" t="s">
        <v>2351</v>
      </c>
      <c r="J148" t="s">
        <v>2547</v>
      </c>
      <c r="K148" t="s">
        <v>2326</v>
      </c>
      <c r="L148" t="s">
        <v>2338</v>
      </c>
      <c r="M148" t="s">
        <v>2548</v>
      </c>
      <c r="N148" t="s">
        <v>2282</v>
      </c>
      <c r="O148" t="b">
        <v>0</v>
      </c>
      <c r="P148" t="b">
        <v>0</v>
      </c>
      <c r="Q148" t="b">
        <v>0</v>
      </c>
      <c r="R148" t="s">
        <v>2338</v>
      </c>
      <c r="T148" t="s">
        <v>2352</v>
      </c>
    </row>
    <row r="149" spans="1:20">
      <c r="A149">
        <v>37</v>
      </c>
      <c r="B149" t="s">
        <v>288</v>
      </c>
      <c r="C149" t="s">
        <v>287</v>
      </c>
      <c r="D149" t="s">
        <v>2549</v>
      </c>
      <c r="E149" t="s">
        <v>2307</v>
      </c>
      <c r="F149" t="s">
        <v>2383</v>
      </c>
      <c r="G149" t="s">
        <v>299</v>
      </c>
      <c r="H149" t="s">
        <v>2250</v>
      </c>
      <c r="I149" t="s">
        <v>2351</v>
      </c>
      <c r="J149" t="s">
        <v>2351</v>
      </c>
      <c r="K149" t="s">
        <v>2338</v>
      </c>
      <c r="L149" t="s">
        <v>2338</v>
      </c>
      <c r="M149" t="s">
        <v>2338</v>
      </c>
      <c r="N149" t="s">
        <v>2286</v>
      </c>
      <c r="O149" t="b">
        <v>1</v>
      </c>
      <c r="P149" t="b">
        <v>1</v>
      </c>
      <c r="Q149" t="b">
        <v>1</v>
      </c>
      <c r="R149" t="s">
        <v>2338</v>
      </c>
      <c r="T149" t="s">
        <v>2352</v>
      </c>
    </row>
    <row r="150" spans="1:20">
      <c r="A150">
        <v>13</v>
      </c>
      <c r="B150" t="s">
        <v>159</v>
      </c>
      <c r="C150" t="s">
        <v>158</v>
      </c>
      <c r="D150" t="s">
        <v>2550</v>
      </c>
      <c r="E150" t="s">
        <v>2325</v>
      </c>
      <c r="H150" t="s">
        <v>2248</v>
      </c>
      <c r="J150" t="s">
        <v>2355</v>
      </c>
      <c r="K150" t="s">
        <v>2341</v>
      </c>
      <c r="M150" t="s">
        <v>2341</v>
      </c>
      <c r="N150" t="s">
        <v>284</v>
      </c>
      <c r="O150" t="b">
        <v>0</v>
      </c>
      <c r="P150" t="b">
        <v>1</v>
      </c>
      <c r="Q150" t="b">
        <v>1</v>
      </c>
      <c r="R150" t="s">
        <v>2341</v>
      </c>
      <c r="S150" t="s">
        <v>2341</v>
      </c>
    </row>
    <row r="151" spans="1:20">
      <c r="A151">
        <v>15</v>
      </c>
      <c r="B151" t="s">
        <v>159</v>
      </c>
      <c r="C151" t="s">
        <v>158</v>
      </c>
      <c r="D151" t="s">
        <v>2550</v>
      </c>
      <c r="E151" t="s">
        <v>2325</v>
      </c>
      <c r="G151" t="s">
        <v>168</v>
      </c>
      <c r="H151" t="s">
        <v>2248</v>
      </c>
      <c r="J151" t="s">
        <v>2355</v>
      </c>
      <c r="K151" t="s">
        <v>2341</v>
      </c>
      <c r="M151" t="s">
        <v>2341</v>
      </c>
      <c r="N151" t="s">
        <v>169</v>
      </c>
      <c r="O151" t="b">
        <v>0</v>
      </c>
      <c r="P151" t="b">
        <v>1</v>
      </c>
      <c r="Q151" t="b">
        <v>1</v>
      </c>
      <c r="R151" t="s">
        <v>2341</v>
      </c>
      <c r="S151" t="s">
        <v>2341</v>
      </c>
    </row>
    <row r="152" spans="1:20">
      <c r="A152">
        <v>188</v>
      </c>
      <c r="B152" t="s">
        <v>1325</v>
      </c>
      <c r="C152" t="s">
        <v>1324</v>
      </c>
      <c r="D152" t="s">
        <v>2551</v>
      </c>
      <c r="E152" t="s">
        <v>2328</v>
      </c>
      <c r="F152" t="s">
        <v>2552</v>
      </c>
      <c r="G152" t="s">
        <v>930</v>
      </c>
      <c r="H152" t="s">
        <v>312</v>
      </c>
      <c r="I152" t="s">
        <v>2397</v>
      </c>
      <c r="J152" t="s">
        <v>2331</v>
      </c>
      <c r="K152" t="s">
        <v>156</v>
      </c>
      <c r="L152" t="s">
        <v>142</v>
      </c>
      <c r="M152" t="s">
        <v>156</v>
      </c>
      <c r="N152" t="s">
        <v>2286</v>
      </c>
      <c r="O152" t="b">
        <v>0</v>
      </c>
      <c r="P152" t="b">
        <v>1</v>
      </c>
      <c r="Q152" t="b">
        <v>0</v>
      </c>
      <c r="T152" t="s">
        <v>2398</v>
      </c>
    </row>
    <row r="153" spans="1:20">
      <c r="A153">
        <v>70</v>
      </c>
      <c r="B153" t="s">
        <v>1277</v>
      </c>
      <c r="C153" t="s">
        <v>1276</v>
      </c>
      <c r="D153" t="s">
        <v>2553</v>
      </c>
      <c r="E153" t="s">
        <v>2328</v>
      </c>
      <c r="F153" t="s">
        <v>2383</v>
      </c>
      <c r="G153" t="s">
        <v>299</v>
      </c>
      <c r="H153" t="s">
        <v>2250</v>
      </c>
      <c r="I153" t="s">
        <v>2292</v>
      </c>
      <c r="J153" t="s">
        <v>2292</v>
      </c>
      <c r="K153" t="s">
        <v>2338</v>
      </c>
      <c r="L153" t="s">
        <v>2338</v>
      </c>
      <c r="M153" t="s">
        <v>2338</v>
      </c>
      <c r="N153" t="s">
        <v>2286</v>
      </c>
      <c r="O153" t="b">
        <v>1</v>
      </c>
      <c r="P153" t="b">
        <v>1</v>
      </c>
      <c r="Q153" t="b">
        <v>1</v>
      </c>
      <c r="R153" t="s">
        <v>2338</v>
      </c>
      <c r="T153" t="s">
        <v>2352</v>
      </c>
    </row>
    <row r="154" spans="1:20">
      <c r="A154">
        <v>85</v>
      </c>
      <c r="B154" t="s">
        <v>1047</v>
      </c>
      <c r="D154" t="s">
        <v>2554</v>
      </c>
      <c r="E154" t="s">
        <v>2328</v>
      </c>
      <c r="F154" t="s">
        <v>2555</v>
      </c>
      <c r="G154" t="s">
        <v>930</v>
      </c>
      <c r="H154" t="s">
        <v>406</v>
      </c>
      <c r="I154" t="s">
        <v>2293</v>
      </c>
      <c r="J154" t="s">
        <v>2293</v>
      </c>
      <c r="K154" t="s">
        <v>2326</v>
      </c>
      <c r="L154" t="s">
        <v>324</v>
      </c>
      <c r="M154" t="s">
        <v>324</v>
      </c>
      <c r="N154" t="s">
        <v>284</v>
      </c>
      <c r="O154" t="b">
        <v>0</v>
      </c>
      <c r="P154" t="b">
        <v>0</v>
      </c>
      <c r="Q154" t="b">
        <v>0</v>
      </c>
      <c r="R154" t="s">
        <v>324</v>
      </c>
      <c r="T154" t="s">
        <v>2493</v>
      </c>
    </row>
    <row r="155" spans="1:20" ht="43.2">
      <c r="A155">
        <v>26</v>
      </c>
      <c r="B155" t="s">
        <v>933</v>
      </c>
      <c r="C155" s="2" t="s">
        <v>2086</v>
      </c>
      <c r="D155" t="s">
        <v>2556</v>
      </c>
      <c r="E155" t="s">
        <v>2328</v>
      </c>
      <c r="F155" t="s">
        <v>2340</v>
      </c>
      <c r="G155" t="s">
        <v>462</v>
      </c>
      <c r="H155" t="s">
        <v>1686</v>
      </c>
      <c r="I155" t="s">
        <v>2283</v>
      </c>
      <c r="J155" t="s">
        <v>2372</v>
      </c>
      <c r="K155" t="s">
        <v>156</v>
      </c>
      <c r="L155" t="s">
        <v>156</v>
      </c>
      <c r="M155" t="s">
        <v>156</v>
      </c>
      <c r="N155" t="s">
        <v>2282</v>
      </c>
      <c r="O155" t="b">
        <v>1</v>
      </c>
      <c r="P155" t="b">
        <v>1</v>
      </c>
      <c r="Q155" t="b">
        <v>0</v>
      </c>
      <c r="T155" t="s">
        <v>2398</v>
      </c>
    </row>
    <row r="156" spans="1:20">
      <c r="A156">
        <v>7</v>
      </c>
      <c r="B156" t="s">
        <v>821</v>
      </c>
      <c r="C156" t="s">
        <v>820</v>
      </c>
      <c r="E156" t="s">
        <v>2325</v>
      </c>
      <c r="G156" t="s">
        <v>829</v>
      </c>
      <c r="H156" t="s">
        <v>1686</v>
      </c>
      <c r="K156" t="s">
        <v>156</v>
      </c>
      <c r="N156" t="s">
        <v>284</v>
      </c>
      <c r="O156" t="b">
        <v>0</v>
      </c>
      <c r="P156" t="b">
        <v>0</v>
      </c>
      <c r="Q156" t="b">
        <v>0</v>
      </c>
    </row>
    <row r="157" spans="1:20" ht="86.4">
      <c r="A157">
        <v>43</v>
      </c>
      <c r="B157" t="s">
        <v>602</v>
      </c>
      <c r="C157" t="s">
        <v>601</v>
      </c>
      <c r="D157" t="s">
        <v>2557</v>
      </c>
      <c r="E157" t="s">
        <v>2328</v>
      </c>
      <c r="F157" t="s">
        <v>2474</v>
      </c>
      <c r="G157" s="2" t="s">
        <v>612</v>
      </c>
      <c r="H157" t="s">
        <v>1686</v>
      </c>
      <c r="I157" t="s">
        <v>2330</v>
      </c>
      <c r="J157" t="s">
        <v>2558</v>
      </c>
      <c r="K157" t="s">
        <v>156</v>
      </c>
      <c r="L157" t="s">
        <v>156</v>
      </c>
      <c r="M157" t="s">
        <v>2559</v>
      </c>
      <c r="N157" t="s">
        <v>2286</v>
      </c>
      <c r="O157" t="b">
        <v>1</v>
      </c>
      <c r="P157" t="b">
        <v>1</v>
      </c>
      <c r="Q157" t="b">
        <v>1</v>
      </c>
      <c r="R157" t="s">
        <v>156</v>
      </c>
      <c r="S157" t="s">
        <v>2341</v>
      </c>
      <c r="T157" t="s">
        <v>2387</v>
      </c>
    </row>
    <row r="158" spans="1:20" ht="316.8">
      <c r="A158">
        <v>93</v>
      </c>
      <c r="B158" t="s">
        <v>335</v>
      </c>
      <c r="C158" t="s">
        <v>334</v>
      </c>
      <c r="D158" t="s">
        <v>2560</v>
      </c>
      <c r="E158" t="s">
        <v>2328</v>
      </c>
      <c r="F158" t="s">
        <v>2420</v>
      </c>
      <c r="G158" s="2" t="s">
        <v>346</v>
      </c>
      <c r="H158" t="s">
        <v>312</v>
      </c>
      <c r="I158" t="s">
        <v>2330</v>
      </c>
      <c r="J158" t="s">
        <v>2331</v>
      </c>
      <c r="K158" t="s">
        <v>156</v>
      </c>
      <c r="L158" t="s">
        <v>156</v>
      </c>
      <c r="M158" t="s">
        <v>156</v>
      </c>
      <c r="N158" t="s">
        <v>2286</v>
      </c>
      <c r="O158" t="b">
        <v>1</v>
      </c>
      <c r="P158" t="b">
        <v>1</v>
      </c>
      <c r="Q158" t="b">
        <v>0</v>
      </c>
      <c r="T158" t="s">
        <v>2345</v>
      </c>
    </row>
    <row r="159" spans="1:20">
      <c r="A159">
        <v>104</v>
      </c>
      <c r="B159" t="s">
        <v>1796</v>
      </c>
      <c r="C159" t="s">
        <v>1795</v>
      </c>
      <c r="D159" t="s">
        <v>2561</v>
      </c>
      <c r="E159" t="s">
        <v>2325</v>
      </c>
      <c r="G159" t="s">
        <v>1799</v>
      </c>
      <c r="H159" t="s">
        <v>406</v>
      </c>
      <c r="J159" t="s">
        <v>2361</v>
      </c>
      <c r="K159" t="s">
        <v>2326</v>
      </c>
      <c r="M159" t="s">
        <v>2243</v>
      </c>
      <c r="N159" t="s">
        <v>284</v>
      </c>
      <c r="O159" t="b">
        <v>0</v>
      </c>
      <c r="P159" t="b">
        <v>0</v>
      </c>
      <c r="Q159" t="b">
        <v>0</v>
      </c>
      <c r="R159" t="s">
        <v>324</v>
      </c>
      <c r="S159" t="s">
        <v>324</v>
      </c>
    </row>
    <row r="160" spans="1:20" ht="144">
      <c r="A160">
        <v>76</v>
      </c>
      <c r="B160" t="s">
        <v>679</v>
      </c>
      <c r="C160" t="s">
        <v>678</v>
      </c>
      <c r="D160" t="s">
        <v>2562</v>
      </c>
      <c r="E160" t="s">
        <v>2328</v>
      </c>
      <c r="F160" t="s">
        <v>714</v>
      </c>
      <c r="G160" s="2" t="s">
        <v>687</v>
      </c>
      <c r="H160" t="s">
        <v>312</v>
      </c>
      <c r="I160" t="s">
        <v>2283</v>
      </c>
      <c r="J160" t="s">
        <v>2372</v>
      </c>
      <c r="K160" t="s">
        <v>156</v>
      </c>
      <c r="L160" t="s">
        <v>156</v>
      </c>
      <c r="M160" t="s">
        <v>156</v>
      </c>
      <c r="N160" t="s">
        <v>2286</v>
      </c>
      <c r="O160" t="b">
        <v>1</v>
      </c>
      <c r="P160" t="b">
        <v>1</v>
      </c>
      <c r="Q160" t="b">
        <v>1</v>
      </c>
      <c r="R160" t="s">
        <v>156</v>
      </c>
      <c r="S160" t="s">
        <v>324</v>
      </c>
      <c r="T160" t="s">
        <v>2332</v>
      </c>
    </row>
    <row r="161" spans="1:20" ht="273.60000000000002">
      <c r="A161">
        <v>132</v>
      </c>
      <c r="B161" t="s">
        <v>1331</v>
      </c>
      <c r="C161" t="s">
        <v>1330</v>
      </c>
      <c r="D161" t="s">
        <v>2563</v>
      </c>
      <c r="E161" t="s">
        <v>2328</v>
      </c>
      <c r="F161" t="s">
        <v>2564</v>
      </c>
      <c r="G161" s="2" t="s">
        <v>1335</v>
      </c>
      <c r="H161" t="s">
        <v>2250</v>
      </c>
      <c r="I161" t="s">
        <v>2344</v>
      </c>
      <c r="J161" t="s">
        <v>2344</v>
      </c>
      <c r="K161" t="s">
        <v>2338</v>
      </c>
      <c r="L161" t="s">
        <v>324</v>
      </c>
      <c r="M161" t="s">
        <v>324</v>
      </c>
      <c r="N161" t="s">
        <v>2286</v>
      </c>
      <c r="O161" t="b">
        <v>0</v>
      </c>
      <c r="P161" t="b">
        <v>0</v>
      </c>
      <c r="Q161" t="b">
        <v>0</v>
      </c>
      <c r="R161" t="s">
        <v>324</v>
      </c>
      <c r="T161" t="s">
        <v>2493</v>
      </c>
    </row>
    <row r="162" spans="1:20">
      <c r="A162">
        <v>21</v>
      </c>
      <c r="B162" t="s">
        <v>553</v>
      </c>
      <c r="C162" t="s">
        <v>552</v>
      </c>
      <c r="D162" t="s">
        <v>2565</v>
      </c>
      <c r="E162" t="s">
        <v>2328</v>
      </c>
      <c r="F162" t="s">
        <v>2474</v>
      </c>
      <c r="G162" t="s">
        <v>563</v>
      </c>
      <c r="H162" t="s">
        <v>2248</v>
      </c>
      <c r="I162" t="s">
        <v>2283</v>
      </c>
      <c r="J162" t="s">
        <v>2372</v>
      </c>
      <c r="K162" t="s">
        <v>2341</v>
      </c>
      <c r="L162" t="s">
        <v>156</v>
      </c>
      <c r="M162" t="s">
        <v>156</v>
      </c>
      <c r="N162" t="s">
        <v>2286</v>
      </c>
      <c r="O162" t="b">
        <v>0</v>
      </c>
      <c r="P162" t="b">
        <v>0</v>
      </c>
      <c r="Q162" t="b">
        <v>0</v>
      </c>
      <c r="R162" t="s">
        <v>156</v>
      </c>
      <c r="T162" t="s">
        <v>2387</v>
      </c>
    </row>
    <row r="163" spans="1:20">
      <c r="A163">
        <v>56</v>
      </c>
      <c r="B163" t="s">
        <v>1124</v>
      </c>
      <c r="C163" t="s">
        <v>1123</v>
      </c>
      <c r="D163" t="s">
        <v>2566</v>
      </c>
      <c r="E163" t="s">
        <v>2328</v>
      </c>
      <c r="F163" t="s">
        <v>2423</v>
      </c>
      <c r="G163" t="s">
        <v>1133</v>
      </c>
      <c r="H163" t="s">
        <v>1686</v>
      </c>
      <c r="I163" t="s">
        <v>2289</v>
      </c>
      <c r="J163" t="s">
        <v>2355</v>
      </c>
      <c r="K163" t="s">
        <v>156</v>
      </c>
      <c r="L163" t="s">
        <v>2341</v>
      </c>
      <c r="M163" t="s">
        <v>2341</v>
      </c>
      <c r="N163" t="s">
        <v>2282</v>
      </c>
      <c r="O163" t="b">
        <v>0</v>
      </c>
      <c r="P163" t="b">
        <v>0</v>
      </c>
      <c r="Q163" t="b">
        <v>0</v>
      </c>
      <c r="R163" t="s">
        <v>2341</v>
      </c>
      <c r="S163" t="s">
        <v>2341</v>
      </c>
      <c r="T163" t="s">
        <v>2424</v>
      </c>
    </row>
    <row r="164" spans="1:20">
      <c r="A164">
        <v>101</v>
      </c>
      <c r="B164" t="s">
        <v>1311</v>
      </c>
      <c r="C164" t="s">
        <v>1310</v>
      </c>
      <c r="D164" t="s">
        <v>2567</v>
      </c>
      <c r="E164" t="s">
        <v>2328</v>
      </c>
      <c r="F164" t="s">
        <v>2435</v>
      </c>
      <c r="G164" t="s">
        <v>1317</v>
      </c>
      <c r="H164" t="s">
        <v>2251</v>
      </c>
      <c r="I164" t="s">
        <v>2289</v>
      </c>
      <c r="J164" t="s">
        <v>2293</v>
      </c>
      <c r="K164" t="s">
        <v>324</v>
      </c>
      <c r="L164" t="s">
        <v>2341</v>
      </c>
      <c r="M164" t="s">
        <v>324</v>
      </c>
      <c r="N164" t="s">
        <v>2282</v>
      </c>
      <c r="O164" t="b">
        <v>0</v>
      </c>
      <c r="P164" t="b">
        <v>1</v>
      </c>
      <c r="Q164" t="b">
        <v>0</v>
      </c>
      <c r="R164" t="s">
        <v>2338</v>
      </c>
      <c r="S164" t="s">
        <v>324</v>
      </c>
      <c r="T164" t="s">
        <v>2568</v>
      </c>
    </row>
    <row r="165" spans="1:20" ht="43.2">
      <c r="A165">
        <v>105</v>
      </c>
      <c r="B165" t="s">
        <v>1311</v>
      </c>
      <c r="C165" t="s">
        <v>1310</v>
      </c>
      <c r="D165" t="s">
        <v>2567</v>
      </c>
      <c r="E165" t="s">
        <v>2328</v>
      </c>
      <c r="F165" t="s">
        <v>2435</v>
      </c>
      <c r="G165" t="s">
        <v>798</v>
      </c>
      <c r="H165" s="2" t="s">
        <v>2230</v>
      </c>
      <c r="I165" t="s">
        <v>2289</v>
      </c>
      <c r="J165" t="s">
        <v>2293</v>
      </c>
      <c r="K165" t="s">
        <v>798</v>
      </c>
      <c r="L165" t="s">
        <v>2341</v>
      </c>
      <c r="M165" t="s">
        <v>324</v>
      </c>
      <c r="N165" t="s">
        <v>2286</v>
      </c>
      <c r="O165" t="b">
        <v>1</v>
      </c>
      <c r="P165" t="b">
        <v>1</v>
      </c>
      <c r="Q165" t="b">
        <v>1</v>
      </c>
      <c r="R165" t="s">
        <v>2338</v>
      </c>
      <c r="S165" t="s">
        <v>324</v>
      </c>
      <c r="T165" t="s">
        <v>2568</v>
      </c>
    </row>
    <row r="166" spans="1:20" ht="259.2">
      <c r="A166">
        <v>64</v>
      </c>
      <c r="B166" t="s">
        <v>623</v>
      </c>
      <c r="C166" t="s">
        <v>622</v>
      </c>
      <c r="D166" t="s">
        <v>2569</v>
      </c>
      <c r="E166" t="s">
        <v>2328</v>
      </c>
      <c r="F166" t="s">
        <v>2570</v>
      </c>
      <c r="G166" s="2" t="s">
        <v>634</v>
      </c>
      <c r="H166" t="s">
        <v>312</v>
      </c>
      <c r="I166" t="s">
        <v>2330</v>
      </c>
      <c r="J166" t="s">
        <v>2331</v>
      </c>
      <c r="K166" t="s">
        <v>156</v>
      </c>
      <c r="L166" t="s">
        <v>156</v>
      </c>
      <c r="M166" t="s">
        <v>156</v>
      </c>
      <c r="N166" t="s">
        <v>2286</v>
      </c>
      <c r="O166" t="b">
        <v>1</v>
      </c>
      <c r="P166" t="b">
        <v>1</v>
      </c>
      <c r="Q166" t="b">
        <v>1</v>
      </c>
      <c r="R166" t="s">
        <v>156</v>
      </c>
      <c r="T166" t="s">
        <v>2445</v>
      </c>
    </row>
    <row r="167" spans="1:20">
      <c r="A167">
        <v>157</v>
      </c>
      <c r="B167" t="s">
        <v>1163</v>
      </c>
      <c r="C167" t="s">
        <v>1162</v>
      </c>
      <c r="D167" t="s">
        <v>2571</v>
      </c>
      <c r="E167" t="s">
        <v>2328</v>
      </c>
      <c r="F167" t="s">
        <v>2423</v>
      </c>
      <c r="G167" t="s">
        <v>1133</v>
      </c>
      <c r="H167" t="s">
        <v>1686</v>
      </c>
      <c r="I167" t="s">
        <v>2430</v>
      </c>
      <c r="J167" t="s">
        <v>2430</v>
      </c>
      <c r="K167" t="s">
        <v>156</v>
      </c>
      <c r="L167" t="s">
        <v>2341</v>
      </c>
      <c r="M167" t="s">
        <v>2341</v>
      </c>
      <c r="N167" t="s">
        <v>2282</v>
      </c>
      <c r="O167" t="b">
        <v>0</v>
      </c>
      <c r="P167" t="b">
        <v>0</v>
      </c>
      <c r="Q167" t="b">
        <v>0</v>
      </c>
      <c r="T167" t="s">
        <v>2424</v>
      </c>
    </row>
    <row r="168" spans="1:20">
      <c r="A168">
        <v>80</v>
      </c>
      <c r="B168" t="s">
        <v>1601</v>
      </c>
      <c r="C168" t="s">
        <v>1600</v>
      </c>
      <c r="D168" t="s">
        <v>2572</v>
      </c>
      <c r="E168" t="s">
        <v>2328</v>
      </c>
      <c r="F168" t="s">
        <v>2503</v>
      </c>
      <c r="G168" t="s">
        <v>1605</v>
      </c>
      <c r="H168" t="s">
        <v>2169</v>
      </c>
      <c r="I168" t="s">
        <v>2279</v>
      </c>
      <c r="J168" t="s">
        <v>2279</v>
      </c>
      <c r="K168" t="s">
        <v>142</v>
      </c>
      <c r="L168" t="s">
        <v>142</v>
      </c>
      <c r="M168" t="s">
        <v>142</v>
      </c>
      <c r="N168" t="s">
        <v>2286</v>
      </c>
      <c r="O168" t="b">
        <v>1</v>
      </c>
      <c r="P168" t="b">
        <v>1</v>
      </c>
      <c r="Q168" t="b">
        <v>1</v>
      </c>
      <c r="R168" t="s">
        <v>142</v>
      </c>
      <c r="S168" t="s">
        <v>2573</v>
      </c>
      <c r="T168" t="s">
        <v>2504</v>
      </c>
    </row>
    <row r="169" spans="1:20">
      <c r="A169">
        <v>97</v>
      </c>
      <c r="B169" t="s">
        <v>1115</v>
      </c>
      <c r="C169" t="s">
        <v>1114</v>
      </c>
      <c r="D169" t="s">
        <v>2574</v>
      </c>
      <c r="E169" t="s">
        <v>2328</v>
      </c>
      <c r="F169" t="s">
        <v>2575</v>
      </c>
      <c r="G169" t="s">
        <v>1121</v>
      </c>
      <c r="H169" t="s">
        <v>1686</v>
      </c>
      <c r="I169" t="s">
        <v>2292</v>
      </c>
      <c r="J169" t="s">
        <v>2372</v>
      </c>
      <c r="K169" t="s">
        <v>156</v>
      </c>
      <c r="L169" t="s">
        <v>2338</v>
      </c>
      <c r="M169" t="s">
        <v>156</v>
      </c>
      <c r="N169" t="s">
        <v>2286</v>
      </c>
      <c r="O169" t="b">
        <v>0</v>
      </c>
      <c r="P169" t="b">
        <v>1</v>
      </c>
      <c r="Q169" t="b">
        <v>0</v>
      </c>
      <c r="T169" t="s">
        <v>2447</v>
      </c>
    </row>
    <row r="170" spans="1:20">
      <c r="A170">
        <v>58</v>
      </c>
      <c r="B170" t="s">
        <v>1039</v>
      </c>
      <c r="C170" t="s">
        <v>1038</v>
      </c>
      <c r="D170" t="s">
        <v>2576</v>
      </c>
      <c r="E170" t="s">
        <v>2328</v>
      </c>
      <c r="F170" t="s">
        <v>2476</v>
      </c>
      <c r="G170" t="s">
        <v>968</v>
      </c>
      <c r="H170" t="s">
        <v>1686</v>
      </c>
      <c r="I170" t="s">
        <v>2289</v>
      </c>
      <c r="J170" t="s">
        <v>2289</v>
      </c>
      <c r="K170" t="s">
        <v>156</v>
      </c>
      <c r="L170" t="s">
        <v>2341</v>
      </c>
      <c r="M170" t="s">
        <v>2341</v>
      </c>
      <c r="N170" t="s">
        <v>2282</v>
      </c>
      <c r="O170" t="b">
        <v>0</v>
      </c>
      <c r="P170" t="b">
        <v>0</v>
      </c>
      <c r="Q170" t="b">
        <v>0</v>
      </c>
      <c r="T170" t="s">
        <v>2424</v>
      </c>
    </row>
    <row r="171" spans="1:20">
      <c r="A171">
        <v>123</v>
      </c>
      <c r="B171" t="s">
        <v>1613</v>
      </c>
      <c r="C171" t="s">
        <v>1612</v>
      </c>
      <c r="D171" t="s">
        <v>2577</v>
      </c>
      <c r="E171" t="s">
        <v>2328</v>
      </c>
      <c r="F171" t="s">
        <v>2578</v>
      </c>
      <c r="G171" t="s">
        <v>1619</v>
      </c>
      <c r="H171" t="s">
        <v>2251</v>
      </c>
      <c r="I171" t="s">
        <v>2283</v>
      </c>
      <c r="J171" t="s">
        <v>2293</v>
      </c>
      <c r="K171" t="s">
        <v>324</v>
      </c>
      <c r="L171" t="s">
        <v>156</v>
      </c>
      <c r="M171" t="s">
        <v>324</v>
      </c>
      <c r="N171" t="s">
        <v>2282</v>
      </c>
      <c r="O171" t="b">
        <v>0</v>
      </c>
      <c r="P171" t="b">
        <v>1</v>
      </c>
      <c r="Q171" t="b">
        <v>1</v>
      </c>
      <c r="R171" t="s">
        <v>324</v>
      </c>
      <c r="S171" t="s">
        <v>324</v>
      </c>
      <c r="T171" t="s">
        <v>2424</v>
      </c>
    </row>
    <row r="172" spans="1:20">
      <c r="A172">
        <v>52</v>
      </c>
      <c r="B172" t="s">
        <v>959</v>
      </c>
      <c r="C172" t="s">
        <v>958</v>
      </c>
      <c r="D172" t="s">
        <v>2579</v>
      </c>
      <c r="E172" t="s">
        <v>2328</v>
      </c>
      <c r="F172" t="s">
        <v>2423</v>
      </c>
      <c r="G172" t="s">
        <v>968</v>
      </c>
      <c r="H172" t="s">
        <v>1686</v>
      </c>
      <c r="I172" t="s">
        <v>2289</v>
      </c>
      <c r="J172" t="s">
        <v>2355</v>
      </c>
      <c r="K172" t="s">
        <v>156</v>
      </c>
      <c r="L172" t="s">
        <v>2341</v>
      </c>
      <c r="M172" t="s">
        <v>2341</v>
      </c>
      <c r="N172" t="s">
        <v>2282</v>
      </c>
      <c r="O172" t="b">
        <v>0</v>
      </c>
      <c r="P172" t="b">
        <v>0</v>
      </c>
      <c r="Q172" t="b">
        <v>0</v>
      </c>
      <c r="R172" t="s">
        <v>324</v>
      </c>
      <c r="S172" t="s">
        <v>2356</v>
      </c>
      <c r="T172" t="s">
        <v>2424</v>
      </c>
    </row>
    <row r="173" spans="1:20">
      <c r="A173">
        <v>50</v>
      </c>
      <c r="B173" t="s">
        <v>1008</v>
      </c>
      <c r="C173" t="s">
        <v>1007</v>
      </c>
      <c r="D173" t="s">
        <v>2580</v>
      </c>
      <c r="E173" t="s">
        <v>2328</v>
      </c>
      <c r="F173" t="s">
        <v>2581</v>
      </c>
      <c r="G173" t="s">
        <v>977</v>
      </c>
      <c r="H173" t="s">
        <v>2169</v>
      </c>
      <c r="I173" t="s">
        <v>2283</v>
      </c>
      <c r="J173" t="s">
        <v>2279</v>
      </c>
      <c r="K173" t="s">
        <v>142</v>
      </c>
      <c r="L173" t="s">
        <v>156</v>
      </c>
      <c r="M173" t="s">
        <v>142</v>
      </c>
      <c r="N173" t="s">
        <v>2282</v>
      </c>
      <c r="O173" t="b">
        <v>0</v>
      </c>
      <c r="P173" t="b">
        <v>1</v>
      </c>
      <c r="Q173" t="b">
        <v>0</v>
      </c>
      <c r="R173" t="s">
        <v>2338</v>
      </c>
      <c r="S173" t="s">
        <v>142</v>
      </c>
      <c r="T173" t="s">
        <v>2391</v>
      </c>
    </row>
    <row r="174" spans="1:20">
      <c r="A174">
        <v>113</v>
      </c>
      <c r="B174" t="s">
        <v>1301</v>
      </c>
      <c r="C174" t="s">
        <v>1300</v>
      </c>
      <c r="D174" t="s">
        <v>2582</v>
      </c>
      <c r="E174" t="s">
        <v>2328</v>
      </c>
      <c r="F174" t="s">
        <v>2583</v>
      </c>
      <c r="G174" t="s">
        <v>1308</v>
      </c>
      <c r="H174" t="s">
        <v>2251</v>
      </c>
      <c r="I174" t="s">
        <v>2283</v>
      </c>
      <c r="J174" t="s">
        <v>2293</v>
      </c>
      <c r="K174" t="s">
        <v>324</v>
      </c>
      <c r="L174" t="s">
        <v>156</v>
      </c>
      <c r="M174" t="s">
        <v>324</v>
      </c>
      <c r="N174" t="s">
        <v>2286</v>
      </c>
      <c r="O174" t="b">
        <v>0</v>
      </c>
      <c r="P174" t="b">
        <v>1</v>
      </c>
      <c r="Q174" t="b">
        <v>1</v>
      </c>
      <c r="R174" t="s">
        <v>324</v>
      </c>
      <c r="S174" t="s">
        <v>324</v>
      </c>
      <c r="T174" t="s">
        <v>2345</v>
      </c>
    </row>
    <row r="175" spans="1:20">
      <c r="A175">
        <v>39</v>
      </c>
      <c r="B175" t="s">
        <v>726</v>
      </c>
      <c r="C175" t="s">
        <v>725</v>
      </c>
      <c r="D175" t="s">
        <v>2584</v>
      </c>
      <c r="E175" t="s">
        <v>2328</v>
      </c>
      <c r="F175" t="s">
        <v>2435</v>
      </c>
      <c r="G175" t="s">
        <v>736</v>
      </c>
      <c r="H175" t="s">
        <v>1686</v>
      </c>
      <c r="I175" t="s">
        <v>2430</v>
      </c>
      <c r="J175" t="s">
        <v>2430</v>
      </c>
      <c r="K175" t="s">
        <v>156</v>
      </c>
      <c r="L175" t="s">
        <v>2341</v>
      </c>
      <c r="M175" t="s">
        <v>2341</v>
      </c>
      <c r="N175" t="s">
        <v>2286</v>
      </c>
      <c r="O175" t="b">
        <v>0</v>
      </c>
      <c r="P175" t="b">
        <v>0</v>
      </c>
      <c r="Q175" t="b">
        <v>0</v>
      </c>
      <c r="T175" t="s">
        <v>2424</v>
      </c>
    </row>
    <row r="176" spans="1:20">
      <c r="A176">
        <v>14</v>
      </c>
      <c r="B176" t="s">
        <v>868</v>
      </c>
      <c r="C176" t="s">
        <v>867</v>
      </c>
      <c r="D176" t="s">
        <v>2585</v>
      </c>
      <c r="E176" t="s">
        <v>2328</v>
      </c>
      <c r="F176" t="s">
        <v>2435</v>
      </c>
      <c r="G176" t="s">
        <v>877</v>
      </c>
      <c r="H176" t="s">
        <v>2251</v>
      </c>
      <c r="I176" t="s">
        <v>2289</v>
      </c>
      <c r="J176" t="s">
        <v>2293</v>
      </c>
      <c r="K176" t="s">
        <v>324</v>
      </c>
      <c r="L176" t="s">
        <v>2341</v>
      </c>
      <c r="M176" t="s">
        <v>324</v>
      </c>
      <c r="N176" t="s">
        <v>2282</v>
      </c>
      <c r="O176" t="b">
        <v>0</v>
      </c>
      <c r="P176" t="b">
        <v>1</v>
      </c>
      <c r="Q176" t="b">
        <v>1</v>
      </c>
      <c r="R176" t="s">
        <v>324</v>
      </c>
      <c r="S176" t="s">
        <v>324</v>
      </c>
      <c r="T176" t="s">
        <v>2424</v>
      </c>
    </row>
    <row r="177" spans="1:20">
      <c r="A177">
        <v>117</v>
      </c>
      <c r="B177" t="s">
        <v>1437</v>
      </c>
      <c r="C177" t="s">
        <v>1436</v>
      </c>
      <c r="D177" t="s">
        <v>2586</v>
      </c>
      <c r="E177" t="s">
        <v>2328</v>
      </c>
      <c r="F177" t="s">
        <v>2423</v>
      </c>
      <c r="G177" t="s">
        <v>1035</v>
      </c>
      <c r="H177" t="s">
        <v>1686</v>
      </c>
      <c r="I177" t="s">
        <v>2289</v>
      </c>
      <c r="J177" t="s">
        <v>2289</v>
      </c>
      <c r="K177" t="s">
        <v>156</v>
      </c>
      <c r="L177" t="s">
        <v>2341</v>
      </c>
      <c r="M177" t="s">
        <v>2341</v>
      </c>
      <c r="N177" t="s">
        <v>2282</v>
      </c>
      <c r="O177" t="b">
        <v>0</v>
      </c>
      <c r="P177" t="b">
        <v>0</v>
      </c>
      <c r="Q177" t="b">
        <v>0</v>
      </c>
      <c r="T177" t="s">
        <v>2424</v>
      </c>
    </row>
    <row r="178" spans="1:20" ht="129.6">
      <c r="A178">
        <v>48</v>
      </c>
      <c r="B178" t="s">
        <v>1083</v>
      </c>
      <c r="C178" t="s">
        <v>1082</v>
      </c>
      <c r="D178" t="s">
        <v>2587</v>
      </c>
      <c r="E178" t="s">
        <v>2328</v>
      </c>
      <c r="F178" t="s">
        <v>2588</v>
      </c>
      <c r="G178" s="2" t="s">
        <v>2589</v>
      </c>
      <c r="H178" t="s">
        <v>312</v>
      </c>
      <c r="I178" t="s">
        <v>2283</v>
      </c>
      <c r="J178" t="s">
        <v>2293</v>
      </c>
      <c r="K178" t="s">
        <v>156</v>
      </c>
      <c r="L178" t="s">
        <v>156</v>
      </c>
      <c r="M178" t="s">
        <v>324</v>
      </c>
      <c r="N178" t="s">
        <v>2286</v>
      </c>
      <c r="O178" t="b">
        <v>1</v>
      </c>
      <c r="P178" t="b">
        <v>0</v>
      </c>
      <c r="Q178" t="b">
        <v>1</v>
      </c>
      <c r="R178" t="s">
        <v>156</v>
      </c>
      <c r="S178" t="s">
        <v>324</v>
      </c>
      <c r="T178" t="s">
        <v>2332</v>
      </c>
    </row>
    <row r="179" spans="1:20" ht="172.8">
      <c r="A179">
        <v>166</v>
      </c>
      <c r="B179" t="s">
        <v>1418</v>
      </c>
      <c r="C179" t="s">
        <v>1417</v>
      </c>
      <c r="D179" t="s">
        <v>2590</v>
      </c>
      <c r="E179" t="s">
        <v>2328</v>
      </c>
      <c r="F179" t="s">
        <v>2459</v>
      </c>
      <c r="G179" s="2" t="s">
        <v>1427</v>
      </c>
      <c r="H179" t="s">
        <v>406</v>
      </c>
      <c r="I179" t="s">
        <v>2591</v>
      </c>
      <c r="J179" t="s">
        <v>2591</v>
      </c>
      <c r="K179" t="s">
        <v>2326</v>
      </c>
      <c r="L179" t="s">
        <v>2326</v>
      </c>
      <c r="M179" t="s">
        <v>2326</v>
      </c>
      <c r="N179" t="s">
        <v>2286</v>
      </c>
      <c r="O179" t="b">
        <v>0</v>
      </c>
      <c r="P179" t="b">
        <v>0</v>
      </c>
      <c r="Q179" t="b">
        <v>0</v>
      </c>
      <c r="R179" t="s">
        <v>156</v>
      </c>
      <c r="T179" t="s">
        <v>2387</v>
      </c>
    </row>
    <row r="180" spans="1:20">
      <c r="A180">
        <v>19</v>
      </c>
      <c r="B180" t="s">
        <v>689</v>
      </c>
      <c r="C180" t="s">
        <v>688</v>
      </c>
      <c r="D180" t="s">
        <v>2592</v>
      </c>
      <c r="E180" t="s">
        <v>2328</v>
      </c>
      <c r="F180" t="s">
        <v>2021</v>
      </c>
      <c r="G180" t="s">
        <v>700</v>
      </c>
      <c r="H180" t="s">
        <v>1686</v>
      </c>
      <c r="I180" t="s">
        <v>2283</v>
      </c>
      <c r="J180" t="s">
        <v>2372</v>
      </c>
      <c r="K180" t="s">
        <v>156</v>
      </c>
      <c r="L180" t="s">
        <v>156</v>
      </c>
      <c r="M180" t="s">
        <v>156</v>
      </c>
      <c r="N180" t="s">
        <v>2286</v>
      </c>
      <c r="O180" t="b">
        <v>1</v>
      </c>
      <c r="P180" t="b">
        <v>1</v>
      </c>
      <c r="Q180" t="b">
        <v>1</v>
      </c>
      <c r="R180" t="s">
        <v>156</v>
      </c>
      <c r="T180" t="s">
        <v>2335</v>
      </c>
    </row>
    <row r="181" spans="1:20">
      <c r="A181">
        <v>151</v>
      </c>
      <c r="B181" t="s">
        <v>1840</v>
      </c>
      <c r="C181" t="s">
        <v>1839</v>
      </c>
      <c r="D181" t="s">
        <v>2593</v>
      </c>
      <c r="E181" t="s">
        <v>2328</v>
      </c>
      <c r="F181" t="s">
        <v>2594</v>
      </c>
      <c r="G181" t="s">
        <v>1845</v>
      </c>
      <c r="H181" t="s">
        <v>1686</v>
      </c>
      <c r="I181" t="s">
        <v>2283</v>
      </c>
      <c r="J181" t="s">
        <v>2372</v>
      </c>
      <c r="K181" t="s">
        <v>156</v>
      </c>
      <c r="L181" t="s">
        <v>156</v>
      </c>
      <c r="M181" t="s">
        <v>156</v>
      </c>
      <c r="N181" t="s">
        <v>2286</v>
      </c>
      <c r="O181" t="b">
        <v>1</v>
      </c>
      <c r="P181" t="b">
        <v>1</v>
      </c>
      <c r="Q181" t="b">
        <v>0</v>
      </c>
      <c r="R181" t="s">
        <v>2341</v>
      </c>
      <c r="S181" t="s">
        <v>324</v>
      </c>
      <c r="T181" t="s">
        <v>2357</v>
      </c>
    </row>
    <row r="182" spans="1:20" ht="129.6">
      <c r="A182">
        <v>69</v>
      </c>
      <c r="B182" t="s">
        <v>1073</v>
      </c>
      <c r="C182" t="s">
        <v>1072</v>
      </c>
      <c r="D182" t="s">
        <v>2595</v>
      </c>
      <c r="E182" t="s">
        <v>2328</v>
      </c>
      <c r="F182" t="s">
        <v>2467</v>
      </c>
      <c r="G182" s="2" t="s">
        <v>1079</v>
      </c>
      <c r="H182" t="s">
        <v>406</v>
      </c>
      <c r="I182" t="s">
        <v>2428</v>
      </c>
      <c r="J182" t="s">
        <v>2428</v>
      </c>
      <c r="K182" t="s">
        <v>2326</v>
      </c>
      <c r="L182" t="s">
        <v>2326</v>
      </c>
      <c r="M182" t="s">
        <v>2326</v>
      </c>
      <c r="N182" t="s">
        <v>2286</v>
      </c>
      <c r="O182" t="b">
        <v>0</v>
      </c>
      <c r="P182" t="b">
        <v>0</v>
      </c>
      <c r="Q182" t="b">
        <v>0</v>
      </c>
      <c r="R182" t="s">
        <v>156</v>
      </c>
      <c r="T182" t="s">
        <v>2335</v>
      </c>
    </row>
    <row r="183" spans="1:20" ht="100.8">
      <c r="A183">
        <v>96</v>
      </c>
      <c r="B183" t="s">
        <v>1429</v>
      </c>
      <c r="C183" t="s">
        <v>1428</v>
      </c>
      <c r="D183" t="s">
        <v>2596</v>
      </c>
      <c r="E183" t="s">
        <v>2328</v>
      </c>
      <c r="F183" t="s">
        <v>2329</v>
      </c>
      <c r="G183" s="2" t="s">
        <v>1434</v>
      </c>
      <c r="H183" t="s">
        <v>312</v>
      </c>
      <c r="I183" t="s">
        <v>2283</v>
      </c>
      <c r="J183" t="s">
        <v>2372</v>
      </c>
      <c r="K183" t="s">
        <v>156</v>
      </c>
      <c r="L183" t="s">
        <v>156</v>
      </c>
      <c r="M183" t="s">
        <v>156</v>
      </c>
      <c r="N183" t="s">
        <v>2286</v>
      </c>
      <c r="O183" t="b">
        <v>1</v>
      </c>
      <c r="P183" t="b">
        <v>1</v>
      </c>
      <c r="Q183" t="b">
        <v>1</v>
      </c>
      <c r="R183" t="s">
        <v>156</v>
      </c>
      <c r="T183" t="s">
        <v>2332</v>
      </c>
    </row>
    <row r="184" spans="1:20">
      <c r="A184">
        <v>38</v>
      </c>
      <c r="B184" t="s">
        <v>1099</v>
      </c>
      <c r="D184" t="s">
        <v>2597</v>
      </c>
      <c r="E184" t="s">
        <v>2328</v>
      </c>
      <c r="F184" t="s">
        <v>2418</v>
      </c>
      <c r="G184" t="s">
        <v>930</v>
      </c>
      <c r="H184" t="s">
        <v>406</v>
      </c>
      <c r="I184" t="s">
        <v>2308</v>
      </c>
      <c r="J184" t="s">
        <v>2308</v>
      </c>
      <c r="K184" t="s">
        <v>2326</v>
      </c>
      <c r="L184" t="s">
        <v>2326</v>
      </c>
      <c r="M184" t="s">
        <v>2326</v>
      </c>
      <c r="N184" t="s">
        <v>2286</v>
      </c>
      <c r="O184" t="b">
        <v>0</v>
      </c>
      <c r="P184" t="b">
        <v>0</v>
      </c>
      <c r="Q184" t="b">
        <v>0</v>
      </c>
    </row>
    <row r="185" spans="1:20" ht="129.6">
      <c r="A185">
        <v>22</v>
      </c>
      <c r="B185" t="s">
        <v>998</v>
      </c>
      <c r="C185" t="s">
        <v>997</v>
      </c>
      <c r="D185" t="s">
        <v>2598</v>
      </c>
      <c r="E185" t="s">
        <v>2328</v>
      </c>
      <c r="F185" t="s">
        <v>2578</v>
      </c>
      <c r="G185" s="2" t="s">
        <v>1006</v>
      </c>
      <c r="H185" t="s">
        <v>1686</v>
      </c>
      <c r="I185" t="s">
        <v>2283</v>
      </c>
      <c r="J185" t="s">
        <v>2361</v>
      </c>
      <c r="K185" t="s">
        <v>156</v>
      </c>
      <c r="L185" t="s">
        <v>156</v>
      </c>
      <c r="M185" t="s">
        <v>2243</v>
      </c>
      <c r="N185" t="s">
        <v>2286</v>
      </c>
      <c r="O185" t="b">
        <v>1</v>
      </c>
      <c r="P185" t="b">
        <v>0</v>
      </c>
      <c r="Q185" t="b">
        <v>0</v>
      </c>
      <c r="T185" t="s">
        <v>2424</v>
      </c>
    </row>
    <row r="186" spans="1:20">
      <c r="A186">
        <v>139</v>
      </c>
      <c r="B186" t="s">
        <v>1608</v>
      </c>
      <c r="C186" t="s">
        <v>2137</v>
      </c>
      <c r="D186" t="s">
        <v>2599</v>
      </c>
      <c r="E186" t="s">
        <v>2328</v>
      </c>
      <c r="F186" t="s">
        <v>2467</v>
      </c>
      <c r="H186" t="s">
        <v>406</v>
      </c>
      <c r="I186" t="s">
        <v>2290</v>
      </c>
      <c r="J186" t="s">
        <v>2290</v>
      </c>
      <c r="K186" t="s">
        <v>2326</v>
      </c>
      <c r="L186" t="s">
        <v>2326</v>
      </c>
      <c r="M186" t="s">
        <v>2326</v>
      </c>
      <c r="N186" t="s">
        <v>2286</v>
      </c>
      <c r="O186" t="b">
        <v>0</v>
      </c>
      <c r="P186" t="b">
        <v>0</v>
      </c>
      <c r="Q186" t="b">
        <v>0</v>
      </c>
      <c r="R186" t="s">
        <v>156</v>
      </c>
      <c r="T186" t="s">
        <v>2456</v>
      </c>
    </row>
    <row r="187" spans="1:20">
      <c r="A187">
        <v>138</v>
      </c>
      <c r="B187" t="s">
        <v>1855</v>
      </c>
      <c r="C187" t="s">
        <v>2152</v>
      </c>
      <c r="D187" t="s">
        <v>2600</v>
      </c>
      <c r="E187" t="s">
        <v>2325</v>
      </c>
      <c r="G187" t="s">
        <v>1858</v>
      </c>
      <c r="H187" t="s">
        <v>2248</v>
      </c>
      <c r="J187" t="s">
        <v>2361</v>
      </c>
      <c r="K187" t="s">
        <v>2341</v>
      </c>
      <c r="M187" t="s">
        <v>2243</v>
      </c>
      <c r="N187" t="s">
        <v>284</v>
      </c>
      <c r="O187" t="b">
        <v>0</v>
      </c>
      <c r="P187" t="b">
        <v>0</v>
      </c>
      <c r="Q187" t="b">
        <v>0</v>
      </c>
      <c r="T187" t="s">
        <v>2424</v>
      </c>
    </row>
    <row r="188" spans="1:20">
      <c r="A188">
        <v>140</v>
      </c>
      <c r="B188" t="s">
        <v>2601</v>
      </c>
      <c r="C188" t="s">
        <v>1819</v>
      </c>
      <c r="D188" t="s">
        <v>2602</v>
      </c>
      <c r="E188" t="s">
        <v>2328</v>
      </c>
      <c r="F188" t="s">
        <v>2459</v>
      </c>
      <c r="G188" t="s">
        <v>1822</v>
      </c>
      <c r="H188" t="s">
        <v>1686</v>
      </c>
      <c r="I188" t="s">
        <v>2290</v>
      </c>
      <c r="J188" t="s">
        <v>2290</v>
      </c>
      <c r="K188" t="s">
        <v>156</v>
      </c>
      <c r="L188" t="s">
        <v>2326</v>
      </c>
      <c r="M188" t="s">
        <v>2326</v>
      </c>
      <c r="N188" t="s">
        <v>2282</v>
      </c>
      <c r="O188" t="b">
        <v>0</v>
      </c>
      <c r="P188" t="b">
        <v>0</v>
      </c>
      <c r="Q188" t="b">
        <v>1</v>
      </c>
      <c r="R188" t="s">
        <v>156</v>
      </c>
      <c r="T188" t="s">
        <v>2387</v>
      </c>
    </row>
    <row r="189" spans="1:20">
      <c r="A189">
        <v>54</v>
      </c>
      <c r="B189" t="s">
        <v>1234</v>
      </c>
      <c r="D189" t="s">
        <v>2603</v>
      </c>
      <c r="E189" t="s">
        <v>2328</v>
      </c>
      <c r="F189" t="s">
        <v>2408</v>
      </c>
      <c r="G189" t="s">
        <v>1243</v>
      </c>
      <c r="H189" t="s">
        <v>2248</v>
      </c>
      <c r="I189" t="s">
        <v>2289</v>
      </c>
      <c r="J189" t="s">
        <v>2355</v>
      </c>
      <c r="K189" t="s">
        <v>2341</v>
      </c>
      <c r="L189" t="s">
        <v>2341</v>
      </c>
      <c r="M189" t="s">
        <v>2341</v>
      </c>
      <c r="N189" t="s">
        <v>2286</v>
      </c>
      <c r="O189" t="b">
        <v>1</v>
      </c>
      <c r="P189" t="b">
        <v>1</v>
      </c>
      <c r="Q189" t="b">
        <v>1</v>
      </c>
      <c r="R189" t="s">
        <v>2341</v>
      </c>
      <c r="S189" t="s">
        <v>2341</v>
      </c>
      <c r="T189" t="s">
        <v>2357</v>
      </c>
    </row>
    <row r="190" spans="1:20" ht="158.4">
      <c r="A190">
        <v>143</v>
      </c>
      <c r="B190" t="s">
        <v>1874</v>
      </c>
      <c r="C190" t="s">
        <v>1873</v>
      </c>
      <c r="D190" t="s">
        <v>2604</v>
      </c>
      <c r="E190" t="s">
        <v>2328</v>
      </c>
      <c r="F190" t="s">
        <v>2474</v>
      </c>
      <c r="G190" s="2" t="s">
        <v>1878</v>
      </c>
      <c r="H190" t="s">
        <v>1686</v>
      </c>
      <c r="I190" t="s">
        <v>2283</v>
      </c>
      <c r="J190" t="s">
        <v>2372</v>
      </c>
      <c r="K190" t="s">
        <v>156</v>
      </c>
      <c r="L190" t="s">
        <v>156</v>
      </c>
      <c r="M190" t="s">
        <v>156</v>
      </c>
      <c r="N190" t="s">
        <v>2286</v>
      </c>
      <c r="O190" t="b">
        <v>1</v>
      </c>
      <c r="P190" t="b">
        <v>1</v>
      </c>
      <c r="Q190" t="b">
        <v>0</v>
      </c>
      <c r="T190" t="s">
        <v>2605</v>
      </c>
    </row>
    <row r="191" spans="1:20">
      <c r="A191">
        <v>88</v>
      </c>
      <c r="B191" t="s">
        <v>1768</v>
      </c>
      <c r="C191" t="s">
        <v>2155</v>
      </c>
      <c r="E191" t="s">
        <v>2325</v>
      </c>
      <c r="G191" t="s">
        <v>1772</v>
      </c>
      <c r="H191" t="s">
        <v>406</v>
      </c>
      <c r="K191" t="s">
        <v>2326</v>
      </c>
      <c r="N191" t="s">
        <v>284</v>
      </c>
      <c r="O191" t="b">
        <v>0</v>
      </c>
      <c r="P191" t="b">
        <v>0</v>
      </c>
      <c r="Q191" t="b">
        <v>0</v>
      </c>
    </row>
    <row r="192" spans="1:20" ht="43.2">
      <c r="A192">
        <v>129</v>
      </c>
      <c r="B192" t="s">
        <v>1647</v>
      </c>
      <c r="C192" s="578" t="s">
        <v>1646</v>
      </c>
      <c r="D192" t="s">
        <v>2606</v>
      </c>
      <c r="E192" t="s">
        <v>2328</v>
      </c>
      <c r="F192" t="s">
        <v>2607</v>
      </c>
      <c r="H192" s="2" t="s">
        <v>2230</v>
      </c>
      <c r="I192" t="s">
        <v>2293</v>
      </c>
      <c r="J192" t="s">
        <v>2293</v>
      </c>
      <c r="K192" t="s">
        <v>798</v>
      </c>
      <c r="L192" t="s">
        <v>324</v>
      </c>
      <c r="M192" t="s">
        <v>324</v>
      </c>
      <c r="N192" t="s">
        <v>2286</v>
      </c>
      <c r="O192" t="b">
        <v>1</v>
      </c>
      <c r="P192" t="b">
        <v>1</v>
      </c>
      <c r="Q192" t="b">
        <v>1</v>
      </c>
      <c r="R192" t="s">
        <v>324</v>
      </c>
      <c r="S192" t="s">
        <v>324</v>
      </c>
      <c r="T192" t="s">
        <v>2493</v>
      </c>
    </row>
    <row r="193" spans="1:20">
      <c r="A193">
        <v>133</v>
      </c>
      <c r="B193" t="s">
        <v>1647</v>
      </c>
      <c r="C193" t="s">
        <v>1648</v>
      </c>
      <c r="D193" t="s">
        <v>2606</v>
      </c>
      <c r="E193" t="s">
        <v>2328</v>
      </c>
      <c r="F193" t="s">
        <v>2607</v>
      </c>
      <c r="G193" t="s">
        <v>1652</v>
      </c>
      <c r="H193" t="s">
        <v>2251</v>
      </c>
      <c r="I193" t="s">
        <v>2293</v>
      </c>
      <c r="J193" t="s">
        <v>2293</v>
      </c>
      <c r="K193" t="s">
        <v>324</v>
      </c>
      <c r="L193" t="s">
        <v>324</v>
      </c>
      <c r="M193" t="s">
        <v>324</v>
      </c>
      <c r="N193" t="s">
        <v>2286</v>
      </c>
      <c r="O193" t="b">
        <v>1</v>
      </c>
      <c r="P193" t="b">
        <v>1</v>
      </c>
      <c r="Q193" t="b">
        <v>1</v>
      </c>
      <c r="R193" t="s">
        <v>324</v>
      </c>
      <c r="S193" t="s">
        <v>324</v>
      </c>
      <c r="T193" t="s">
        <v>2493</v>
      </c>
    </row>
    <row r="194" spans="1:20">
      <c r="A194">
        <v>98</v>
      </c>
      <c r="B194" t="s">
        <v>1623</v>
      </c>
      <c r="C194" t="s">
        <v>1622</v>
      </c>
      <c r="D194" t="s">
        <v>2608</v>
      </c>
      <c r="E194" t="s">
        <v>2325</v>
      </c>
      <c r="H194" t="s">
        <v>406</v>
      </c>
      <c r="J194" t="s">
        <v>2361</v>
      </c>
      <c r="K194" t="s">
        <v>2326</v>
      </c>
      <c r="M194" t="s">
        <v>2243</v>
      </c>
      <c r="N194" t="s">
        <v>284</v>
      </c>
      <c r="O194" t="b">
        <v>0</v>
      </c>
      <c r="P194" t="b">
        <v>0</v>
      </c>
      <c r="Q194" t="b">
        <v>0</v>
      </c>
      <c r="R194" t="s">
        <v>324</v>
      </c>
      <c r="S194" t="s">
        <v>324</v>
      </c>
    </row>
    <row r="195" spans="1:20">
      <c r="A195">
        <v>99</v>
      </c>
      <c r="B195" t="s">
        <v>1623</v>
      </c>
      <c r="C195" t="s">
        <v>1625</v>
      </c>
      <c r="D195" t="s">
        <v>2608</v>
      </c>
      <c r="E195" t="s">
        <v>2325</v>
      </c>
      <c r="H195" t="s">
        <v>406</v>
      </c>
      <c r="J195" t="s">
        <v>2361</v>
      </c>
      <c r="K195" t="s">
        <v>2326</v>
      </c>
      <c r="M195" t="s">
        <v>2243</v>
      </c>
      <c r="N195" t="s">
        <v>284</v>
      </c>
      <c r="O195" t="b">
        <v>0</v>
      </c>
      <c r="P195" t="b">
        <v>0</v>
      </c>
      <c r="Q195" t="b">
        <v>0</v>
      </c>
      <c r="R195" t="s">
        <v>324</v>
      </c>
      <c r="S195" t="s">
        <v>324</v>
      </c>
    </row>
    <row r="196" spans="1:20">
      <c r="A196">
        <v>25</v>
      </c>
      <c r="B196" t="s">
        <v>1200</v>
      </c>
      <c r="E196" t="s">
        <v>2325</v>
      </c>
      <c r="G196" t="s">
        <v>1205</v>
      </c>
      <c r="H196" t="s">
        <v>406</v>
      </c>
      <c r="K196" t="s">
        <v>2326</v>
      </c>
      <c r="N196" t="s">
        <v>284</v>
      </c>
      <c r="O196" t="b">
        <v>0</v>
      </c>
      <c r="P196" t="b">
        <v>0</v>
      </c>
      <c r="Q196" t="b">
        <v>0</v>
      </c>
    </row>
    <row r="197" spans="1:20" ht="43.2">
      <c r="A197">
        <v>175</v>
      </c>
      <c r="B197" t="s">
        <v>1860</v>
      </c>
      <c r="C197" s="2" t="s">
        <v>1859</v>
      </c>
      <c r="D197" t="s">
        <v>2609</v>
      </c>
      <c r="E197" t="s">
        <v>2328</v>
      </c>
      <c r="F197" t="s">
        <v>2374</v>
      </c>
      <c r="G197" t="s">
        <v>1865</v>
      </c>
      <c r="H197" t="s">
        <v>312</v>
      </c>
      <c r="I197" t="s">
        <v>2279</v>
      </c>
      <c r="J197" t="s">
        <v>2372</v>
      </c>
      <c r="K197" t="s">
        <v>156</v>
      </c>
      <c r="L197" t="s">
        <v>142</v>
      </c>
      <c r="M197" t="s">
        <v>156</v>
      </c>
      <c r="N197" t="s">
        <v>2286</v>
      </c>
      <c r="O197" t="b">
        <v>0</v>
      </c>
      <c r="P197" t="b">
        <v>1</v>
      </c>
      <c r="Q197" t="b">
        <v>1</v>
      </c>
      <c r="R197" t="s">
        <v>156</v>
      </c>
      <c r="T197" t="s">
        <v>2375</v>
      </c>
    </row>
    <row r="198" spans="1:20">
      <c r="A198">
        <v>116</v>
      </c>
      <c r="B198" t="s">
        <v>1586</v>
      </c>
      <c r="C198" t="s">
        <v>2138</v>
      </c>
      <c r="D198" t="s">
        <v>2610</v>
      </c>
      <c r="E198" t="s">
        <v>2328</v>
      </c>
      <c r="F198" t="s">
        <v>2459</v>
      </c>
      <c r="H198" t="s">
        <v>406</v>
      </c>
      <c r="I198" t="s">
        <v>2290</v>
      </c>
      <c r="J198" t="s">
        <v>2355</v>
      </c>
      <c r="K198" t="s">
        <v>2326</v>
      </c>
      <c r="L198" t="s">
        <v>2326</v>
      </c>
      <c r="M198" t="s">
        <v>2341</v>
      </c>
      <c r="N198" t="s">
        <v>2286</v>
      </c>
      <c r="O198" t="b">
        <v>0</v>
      </c>
      <c r="P198" t="b">
        <v>0</v>
      </c>
      <c r="Q198" t="b">
        <v>0</v>
      </c>
      <c r="R198" t="s">
        <v>324</v>
      </c>
      <c r="S198" t="s">
        <v>2356</v>
      </c>
    </row>
    <row r="199" spans="1:20" ht="187.2">
      <c r="A199">
        <v>165</v>
      </c>
      <c r="B199" t="s">
        <v>1848</v>
      </c>
      <c r="C199" t="s">
        <v>2151</v>
      </c>
      <c r="D199" t="s">
        <v>2611</v>
      </c>
      <c r="E199" t="s">
        <v>2328</v>
      </c>
      <c r="F199" t="s">
        <v>2435</v>
      </c>
      <c r="G199" s="2" t="s">
        <v>1853</v>
      </c>
      <c r="H199" t="s">
        <v>1686</v>
      </c>
      <c r="I199" t="s">
        <v>2289</v>
      </c>
      <c r="J199" t="s">
        <v>2293</v>
      </c>
      <c r="K199" t="s">
        <v>156</v>
      </c>
      <c r="L199" t="s">
        <v>2341</v>
      </c>
      <c r="M199" t="s">
        <v>324</v>
      </c>
      <c r="N199" t="s">
        <v>2282</v>
      </c>
      <c r="O199" t="b">
        <v>0</v>
      </c>
      <c r="P199" t="b">
        <v>0</v>
      </c>
      <c r="Q199" t="b">
        <v>0</v>
      </c>
      <c r="R199" t="s">
        <v>324</v>
      </c>
      <c r="S199" t="s">
        <v>324</v>
      </c>
      <c r="T199" t="s">
        <v>2424</v>
      </c>
    </row>
    <row r="200" spans="1:20">
      <c r="A200">
        <v>83</v>
      </c>
      <c r="B200" t="s">
        <v>1443</v>
      </c>
      <c r="D200" t="s">
        <v>2612</v>
      </c>
      <c r="E200" t="s">
        <v>2328</v>
      </c>
      <c r="F200" t="s">
        <v>2474</v>
      </c>
      <c r="G200" t="s">
        <v>1205</v>
      </c>
      <c r="H200" t="s">
        <v>406</v>
      </c>
      <c r="I200" t="s">
        <v>2283</v>
      </c>
      <c r="J200" t="s">
        <v>2372</v>
      </c>
      <c r="K200" t="s">
        <v>2326</v>
      </c>
      <c r="L200" t="s">
        <v>156</v>
      </c>
      <c r="M200" t="s">
        <v>156</v>
      </c>
      <c r="N200" t="s">
        <v>284</v>
      </c>
      <c r="O200" t="b">
        <v>0</v>
      </c>
      <c r="P200" t="b">
        <v>0</v>
      </c>
      <c r="Q200" t="b">
        <v>0</v>
      </c>
      <c r="R200" t="s">
        <v>156</v>
      </c>
      <c r="T200" t="s">
        <v>2387</v>
      </c>
    </row>
    <row r="201" spans="1:20">
      <c r="A201">
        <v>163</v>
      </c>
      <c r="B201" t="s">
        <v>1186</v>
      </c>
      <c r="C201" t="s">
        <v>1185</v>
      </c>
      <c r="D201" t="s">
        <v>2613</v>
      </c>
      <c r="E201" t="s">
        <v>2328</v>
      </c>
      <c r="F201" t="s">
        <v>2470</v>
      </c>
      <c r="G201" t="s">
        <v>1197</v>
      </c>
      <c r="H201" t="s">
        <v>1686</v>
      </c>
      <c r="I201" t="s">
        <v>2348</v>
      </c>
      <c r="J201" t="s">
        <v>2331</v>
      </c>
      <c r="K201" t="s">
        <v>156</v>
      </c>
      <c r="L201" t="s">
        <v>2243</v>
      </c>
      <c r="M201" t="s">
        <v>156</v>
      </c>
      <c r="N201" t="s">
        <v>2286</v>
      </c>
      <c r="O201" t="b">
        <v>0</v>
      </c>
      <c r="P201" t="b">
        <v>1</v>
      </c>
      <c r="Q201" t="b">
        <v>0</v>
      </c>
      <c r="R201" t="s">
        <v>2341</v>
      </c>
      <c r="T201" t="s">
        <v>2357</v>
      </c>
    </row>
    <row r="202" spans="1:20">
      <c r="A202">
        <v>156</v>
      </c>
      <c r="B202" t="s">
        <v>1376</v>
      </c>
      <c r="C202" t="s">
        <v>1375</v>
      </c>
      <c r="D202" t="s">
        <v>2614</v>
      </c>
      <c r="E202" t="s">
        <v>2328</v>
      </c>
      <c r="F202" t="s">
        <v>2459</v>
      </c>
      <c r="G202" t="s">
        <v>1383</v>
      </c>
      <c r="H202" t="s">
        <v>1686</v>
      </c>
      <c r="I202" t="s">
        <v>2428</v>
      </c>
      <c r="J202" t="s">
        <v>2428</v>
      </c>
      <c r="K202" t="s">
        <v>156</v>
      </c>
      <c r="L202" t="s">
        <v>2326</v>
      </c>
      <c r="M202" t="s">
        <v>2326</v>
      </c>
      <c r="N202" t="s">
        <v>2282</v>
      </c>
      <c r="O202" t="b">
        <v>0</v>
      </c>
      <c r="P202" t="b">
        <v>0</v>
      </c>
      <c r="Q202" t="b">
        <v>1</v>
      </c>
      <c r="R202" t="s">
        <v>156</v>
      </c>
      <c r="T202" t="s">
        <v>2335</v>
      </c>
    </row>
    <row r="203" spans="1:20">
      <c r="A203">
        <v>162</v>
      </c>
      <c r="B203" t="s">
        <v>1826</v>
      </c>
      <c r="C203" t="s">
        <v>1825</v>
      </c>
      <c r="D203" t="s">
        <v>2615</v>
      </c>
      <c r="E203" t="s">
        <v>2328</v>
      </c>
      <c r="F203" t="s">
        <v>2435</v>
      </c>
      <c r="G203" t="s">
        <v>1832</v>
      </c>
      <c r="H203" t="s">
        <v>2251</v>
      </c>
      <c r="I203" t="s">
        <v>2289</v>
      </c>
      <c r="J203" t="s">
        <v>2293</v>
      </c>
      <c r="K203" t="s">
        <v>324</v>
      </c>
      <c r="L203" t="s">
        <v>2341</v>
      </c>
      <c r="M203" t="s">
        <v>324</v>
      </c>
      <c r="N203" t="s">
        <v>2282</v>
      </c>
      <c r="O203" t="b">
        <v>0</v>
      </c>
      <c r="P203" t="b">
        <v>1</v>
      </c>
      <c r="Q203" t="b">
        <v>1</v>
      </c>
      <c r="R203" t="s">
        <v>324</v>
      </c>
      <c r="S203" t="s">
        <v>324</v>
      </c>
      <c r="T203" t="s">
        <v>2424</v>
      </c>
    </row>
    <row r="204" spans="1:20" ht="172.8">
      <c r="A204">
        <v>170</v>
      </c>
      <c r="B204" t="s">
        <v>1366</v>
      </c>
      <c r="C204" t="s">
        <v>1365</v>
      </c>
      <c r="D204" t="s">
        <v>2616</v>
      </c>
      <c r="E204" t="s">
        <v>2328</v>
      </c>
      <c r="F204" t="s">
        <v>2420</v>
      </c>
      <c r="G204" s="2" t="s">
        <v>1373</v>
      </c>
      <c r="H204" t="s">
        <v>312</v>
      </c>
      <c r="I204" t="s">
        <v>2330</v>
      </c>
      <c r="J204" t="s">
        <v>2331</v>
      </c>
      <c r="K204" t="s">
        <v>156</v>
      </c>
      <c r="L204" t="s">
        <v>156</v>
      </c>
      <c r="M204" t="s">
        <v>156</v>
      </c>
      <c r="N204" t="s">
        <v>2286</v>
      </c>
      <c r="O204" t="b">
        <v>1</v>
      </c>
      <c r="P204" t="b">
        <v>1</v>
      </c>
      <c r="Q204" t="b">
        <v>1</v>
      </c>
      <c r="R204" t="s">
        <v>156</v>
      </c>
      <c r="T204" t="s">
        <v>2332</v>
      </c>
    </row>
    <row r="205" spans="1:20">
      <c r="A205">
        <v>127</v>
      </c>
      <c r="B205" t="s">
        <v>1594</v>
      </c>
      <c r="C205" t="s">
        <v>1593</v>
      </c>
      <c r="D205" t="s">
        <v>2617</v>
      </c>
      <c r="E205" t="s">
        <v>2328</v>
      </c>
      <c r="F205" t="s">
        <v>714</v>
      </c>
      <c r="H205" t="s">
        <v>406</v>
      </c>
      <c r="I205" t="s">
        <v>2283</v>
      </c>
      <c r="J205" t="s">
        <v>2361</v>
      </c>
      <c r="K205" t="s">
        <v>2326</v>
      </c>
      <c r="L205" t="s">
        <v>156</v>
      </c>
      <c r="M205" t="s">
        <v>2243</v>
      </c>
      <c r="N205" t="s">
        <v>2282</v>
      </c>
      <c r="O205" t="b">
        <v>0</v>
      </c>
      <c r="P205" t="b">
        <v>0</v>
      </c>
      <c r="Q205" t="b">
        <v>0</v>
      </c>
      <c r="T205" t="s">
        <v>2618</v>
      </c>
    </row>
  </sheetData>
  <phoneticPr fontId="10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09FDB-4315-4D58-A71C-36EC94C77985}">
  <dimension ref="A1:I9"/>
  <sheetViews>
    <sheetView zoomScaleNormal="100" workbookViewId="0">
      <selection activeCell="D16" sqref="D16"/>
    </sheetView>
  </sheetViews>
  <sheetFormatPr defaultRowHeight="14.4"/>
  <cols>
    <col min="1" max="1" width="18.44140625" bestFit="1" customWidth="1"/>
    <col min="2" max="2" width="9.44140625" bestFit="1" customWidth="1"/>
    <col min="4" max="4" width="13.44140625" bestFit="1" customWidth="1"/>
    <col min="5" max="5" width="30.44140625" bestFit="1" customWidth="1"/>
    <col min="6" max="6" width="28.44140625" bestFit="1" customWidth="1"/>
    <col min="9" max="9" width="82.44140625" customWidth="1"/>
  </cols>
  <sheetData>
    <row r="1" spans="1:9" ht="25.2">
      <c r="A1" s="333" t="s">
        <v>1879</v>
      </c>
      <c r="B1" s="55" t="s">
        <v>55</v>
      </c>
      <c r="C1" s="55" t="s">
        <v>1880</v>
      </c>
      <c r="D1" s="55" t="s">
        <v>1881</v>
      </c>
      <c r="E1" s="55" t="s">
        <v>1882</v>
      </c>
      <c r="F1" s="55" t="s">
        <v>1883</v>
      </c>
      <c r="I1" s="622" t="s">
        <v>1884</v>
      </c>
    </row>
    <row r="2" spans="1:9">
      <c r="A2" s="333"/>
      <c r="B2" s="55"/>
      <c r="C2" s="55"/>
      <c r="D2" s="55"/>
      <c r="E2" s="55"/>
      <c r="F2" s="55"/>
      <c r="I2" s="622"/>
    </row>
    <row r="3" spans="1:9">
      <c r="A3" s="333" t="s">
        <v>1885</v>
      </c>
      <c r="B3" s="333" t="s">
        <v>1886</v>
      </c>
      <c r="C3" s="333" t="s">
        <v>1887</v>
      </c>
      <c r="D3" s="1" t="s">
        <v>81</v>
      </c>
      <c r="E3" s="55" t="s">
        <v>1888</v>
      </c>
      <c r="F3" s="55" t="s">
        <v>1889</v>
      </c>
      <c r="I3" s="622"/>
    </row>
    <row r="4" spans="1:9">
      <c r="A4" s="333">
        <v>3.01</v>
      </c>
      <c r="B4" s="333" t="s">
        <v>1890</v>
      </c>
      <c r="C4" s="55" t="s">
        <v>66</v>
      </c>
      <c r="D4" s="1" t="s">
        <v>65</v>
      </c>
      <c r="E4" s="55" t="s">
        <v>1891</v>
      </c>
      <c r="F4" s="55" t="s">
        <v>1892</v>
      </c>
      <c r="H4" s="37"/>
      <c r="I4" s="622"/>
    </row>
    <row r="5" spans="1:9">
      <c r="A5" s="333">
        <v>2.04</v>
      </c>
      <c r="B5" s="55" t="s">
        <v>1893</v>
      </c>
      <c r="C5" s="621" t="s">
        <v>1894</v>
      </c>
      <c r="D5" s="55" t="s">
        <v>1895</v>
      </c>
      <c r="E5" s="621" t="s">
        <v>1896</v>
      </c>
      <c r="F5" s="621" t="s">
        <v>1897</v>
      </c>
      <c r="I5" s="622"/>
    </row>
    <row r="6" spans="1:9">
      <c r="A6" s="333">
        <v>2.0299999999999998</v>
      </c>
      <c r="B6" s="55"/>
      <c r="C6" s="621"/>
      <c r="D6" s="55" t="s">
        <v>1898</v>
      </c>
      <c r="E6" s="621"/>
      <c r="F6" s="621"/>
      <c r="I6" s="622"/>
    </row>
    <row r="7" spans="1:9">
      <c r="A7" s="333">
        <v>2.0099999999999998</v>
      </c>
      <c r="B7" s="55" t="s">
        <v>1899</v>
      </c>
      <c r="C7" s="55" t="s">
        <v>440</v>
      </c>
      <c r="D7" s="55" t="s">
        <v>475</v>
      </c>
      <c r="E7" s="55" t="s">
        <v>1900</v>
      </c>
      <c r="F7" s="55" t="s">
        <v>1888</v>
      </c>
      <c r="H7" s="37"/>
      <c r="I7" s="622"/>
    </row>
    <row r="8" spans="1:9">
      <c r="A8" s="333">
        <v>1.03</v>
      </c>
      <c r="B8" s="55" t="s">
        <v>1901</v>
      </c>
      <c r="C8" s="55" t="s">
        <v>192</v>
      </c>
      <c r="D8" s="55" t="s">
        <v>253</v>
      </c>
      <c r="E8" s="55" t="s">
        <v>1902</v>
      </c>
      <c r="F8" s="55" t="s">
        <v>1903</v>
      </c>
      <c r="H8" s="37"/>
      <c r="I8" s="622"/>
    </row>
    <row r="9" spans="1:9">
      <c r="A9" s="333">
        <v>1</v>
      </c>
      <c r="B9" s="55" t="s">
        <v>1904</v>
      </c>
      <c r="C9" s="55" t="s">
        <v>1905</v>
      </c>
      <c r="D9" s="55"/>
      <c r="E9" s="55" t="s">
        <v>1906</v>
      </c>
      <c r="F9" s="55" t="s">
        <v>1907</v>
      </c>
      <c r="I9" s="622"/>
    </row>
  </sheetData>
  <mergeCells count="4">
    <mergeCell ref="C5:C6"/>
    <mergeCell ref="E5:E6"/>
    <mergeCell ref="F5:F6"/>
    <mergeCell ref="I1:I9"/>
  </mergeCells>
  <phoneticPr fontId="10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D7B89-4AFB-4269-B661-E234B5C54AAC}">
  <dimension ref="A1:D36"/>
  <sheetViews>
    <sheetView topLeftCell="A12" zoomScaleNormal="100" workbookViewId="0">
      <selection activeCell="A3" sqref="A3"/>
    </sheetView>
  </sheetViews>
  <sheetFormatPr defaultRowHeight="14.4"/>
  <cols>
    <col min="1" max="1" width="85.109375" bestFit="1" customWidth="1"/>
    <col min="2" max="2" width="28.44140625" bestFit="1" customWidth="1"/>
    <col min="3" max="3" width="22" customWidth="1"/>
    <col min="4" max="4" width="20.109375" customWidth="1"/>
  </cols>
  <sheetData>
    <row r="1" spans="1:4">
      <c r="A1" s="174" t="s">
        <v>52</v>
      </c>
      <c r="B1" t="s">
        <v>1908</v>
      </c>
    </row>
    <row r="3" spans="1:4">
      <c r="A3" s="174" t="s">
        <v>1909</v>
      </c>
      <c r="B3" t="s">
        <v>1910</v>
      </c>
    </row>
    <row r="4" spans="1:4">
      <c r="A4" s="175" t="s">
        <v>1911</v>
      </c>
      <c r="B4">
        <v>1</v>
      </c>
    </row>
    <row r="5" spans="1:4">
      <c r="A5" s="192" t="s">
        <v>1912</v>
      </c>
      <c r="B5">
        <v>1</v>
      </c>
      <c r="C5" t="s">
        <v>1913</v>
      </c>
    </row>
    <row r="6" spans="1:4">
      <c r="A6" s="175" t="s">
        <v>1914</v>
      </c>
      <c r="B6">
        <v>1</v>
      </c>
    </row>
    <row r="7" spans="1:4">
      <c r="A7" s="192" t="s">
        <v>1915</v>
      </c>
      <c r="B7">
        <v>1</v>
      </c>
      <c r="C7" t="s">
        <v>621</v>
      </c>
      <c r="D7" s="315" t="s">
        <v>1916</v>
      </c>
    </row>
    <row r="8" spans="1:4">
      <c r="A8" s="175" t="s">
        <v>298</v>
      </c>
      <c r="B8">
        <v>10</v>
      </c>
    </row>
    <row r="9" spans="1:4">
      <c r="A9" s="192" t="s">
        <v>747</v>
      </c>
      <c r="B9">
        <v>1</v>
      </c>
      <c r="C9" t="s">
        <v>575</v>
      </c>
      <c r="D9" s="315" t="s">
        <v>1917</v>
      </c>
    </row>
    <row r="10" spans="1:4">
      <c r="A10" s="192" t="s">
        <v>700</v>
      </c>
      <c r="B10">
        <v>1</v>
      </c>
      <c r="C10" t="s">
        <v>621</v>
      </c>
      <c r="D10" s="315" t="s">
        <v>1916</v>
      </c>
    </row>
    <row r="11" spans="1:4">
      <c r="A11" s="192" t="s">
        <v>1918</v>
      </c>
      <c r="B11">
        <v>1</v>
      </c>
      <c r="C11" t="s">
        <v>551</v>
      </c>
      <c r="D11" s="315" t="s">
        <v>661</v>
      </c>
    </row>
    <row r="12" spans="1:4" s="233" customFormat="1" ht="28.8">
      <c r="A12" s="232" t="s">
        <v>1919</v>
      </c>
      <c r="B12" s="233">
        <v>2</v>
      </c>
      <c r="C12" s="234" t="s">
        <v>1920</v>
      </c>
      <c r="D12" s="186" t="s">
        <v>1921</v>
      </c>
    </row>
    <row r="13" spans="1:4">
      <c r="A13" s="192" t="s">
        <v>1922</v>
      </c>
      <c r="B13">
        <v>1</v>
      </c>
      <c r="C13" t="s">
        <v>398</v>
      </c>
    </row>
    <row r="14" spans="1:4">
      <c r="A14" s="192" t="s">
        <v>667</v>
      </c>
      <c r="B14">
        <v>1</v>
      </c>
      <c r="C14" t="s">
        <v>655</v>
      </c>
      <c r="D14" s="315" t="s">
        <v>661</v>
      </c>
    </row>
    <row r="15" spans="1:4">
      <c r="A15" s="192" t="s">
        <v>777</v>
      </c>
      <c r="B15">
        <v>1</v>
      </c>
      <c r="C15" t="s">
        <v>621</v>
      </c>
      <c r="D15" t="s">
        <v>1923</v>
      </c>
    </row>
    <row r="16" spans="1:4">
      <c r="A16" s="192" t="s">
        <v>1912</v>
      </c>
      <c r="B16">
        <v>1</v>
      </c>
      <c r="C16" t="s">
        <v>621</v>
      </c>
      <c r="D16" s="315" t="s">
        <v>1916</v>
      </c>
    </row>
    <row r="17" spans="1:4">
      <c r="A17" s="192" t="s">
        <v>758</v>
      </c>
      <c r="B17">
        <v>1</v>
      </c>
      <c r="C17" t="s">
        <v>551</v>
      </c>
      <c r="D17" t="s">
        <v>1924</v>
      </c>
    </row>
    <row r="18" spans="1:4">
      <c r="A18" s="175" t="s">
        <v>642</v>
      </c>
      <c r="B18">
        <v>1</v>
      </c>
    </row>
    <row r="19" spans="1:4">
      <c r="A19" s="192" t="s">
        <v>284</v>
      </c>
      <c r="B19">
        <v>1</v>
      </c>
      <c r="C19" t="s">
        <v>575</v>
      </c>
      <c r="D19" s="315" t="s">
        <v>1925</v>
      </c>
    </row>
    <row r="20" spans="1:4">
      <c r="A20" s="175" t="s">
        <v>549</v>
      </c>
      <c r="B20">
        <v>3</v>
      </c>
    </row>
    <row r="21" spans="1:4" s="233" customFormat="1" ht="43.2">
      <c r="A21" s="232" t="s">
        <v>1926</v>
      </c>
      <c r="B21" s="233">
        <v>3</v>
      </c>
      <c r="C21" s="234" t="s">
        <v>1927</v>
      </c>
      <c r="D21" s="234" t="s">
        <v>1928</v>
      </c>
    </row>
    <row r="22" spans="1:4">
      <c r="A22" s="175" t="s">
        <v>620</v>
      </c>
      <c r="B22">
        <v>1</v>
      </c>
    </row>
    <row r="23" spans="1:4">
      <c r="A23" s="192" t="s">
        <v>284</v>
      </c>
      <c r="B23">
        <v>1</v>
      </c>
      <c r="C23" t="s">
        <v>529</v>
      </c>
      <c r="D23" t="s">
        <v>1923</v>
      </c>
    </row>
    <row r="24" spans="1:4">
      <c r="A24" s="175" t="s">
        <v>367</v>
      </c>
      <c r="B24">
        <v>3</v>
      </c>
    </row>
    <row r="25" spans="1:4">
      <c r="A25" s="192" t="s">
        <v>587</v>
      </c>
      <c r="B25">
        <v>1</v>
      </c>
      <c r="C25" s="247" t="s">
        <v>575</v>
      </c>
      <c r="D25" s="315" t="s">
        <v>661</v>
      </c>
    </row>
    <row r="26" spans="1:4">
      <c r="A26" s="192" t="s">
        <v>574</v>
      </c>
      <c r="B26">
        <v>1</v>
      </c>
      <c r="C26" t="s">
        <v>529</v>
      </c>
      <c r="D26" s="315" t="s">
        <v>1929</v>
      </c>
    </row>
    <row r="27" spans="1:4">
      <c r="A27" s="192" t="s">
        <v>525</v>
      </c>
      <c r="B27">
        <v>1</v>
      </c>
      <c r="C27" s="2" t="s">
        <v>1930</v>
      </c>
    </row>
    <row r="28" spans="1:4">
      <c r="A28" s="175" t="s">
        <v>536</v>
      </c>
      <c r="B28">
        <v>1</v>
      </c>
    </row>
    <row r="29" spans="1:4">
      <c r="A29" s="192" t="s">
        <v>537</v>
      </c>
      <c r="B29">
        <v>1</v>
      </c>
      <c r="C29" t="s">
        <v>529</v>
      </c>
      <c r="D29" s="315" t="s">
        <v>1929</v>
      </c>
    </row>
    <row r="30" spans="1:4">
      <c r="A30" s="175" t="s">
        <v>323</v>
      </c>
      <c r="B30">
        <v>3</v>
      </c>
    </row>
    <row r="31" spans="1:4">
      <c r="A31" s="192" t="s">
        <v>723</v>
      </c>
      <c r="B31">
        <v>1</v>
      </c>
      <c r="C31" t="s">
        <v>369</v>
      </c>
    </row>
    <row r="32" spans="1:4">
      <c r="A32" s="192" t="s">
        <v>1931</v>
      </c>
      <c r="B32">
        <v>1</v>
      </c>
    </row>
    <row r="33" spans="1:4">
      <c r="A33" s="192" t="s">
        <v>712</v>
      </c>
      <c r="B33">
        <v>1</v>
      </c>
      <c r="C33" t="s">
        <v>369</v>
      </c>
    </row>
    <row r="34" spans="1:4">
      <c r="A34" s="175" t="s">
        <v>652</v>
      </c>
      <c r="B34">
        <v>1</v>
      </c>
    </row>
    <row r="35" spans="1:4">
      <c r="A35" s="192" t="s">
        <v>653</v>
      </c>
      <c r="B35">
        <v>1</v>
      </c>
      <c r="C35" s="247" t="s">
        <v>575</v>
      </c>
      <c r="D35" t="s">
        <v>557</v>
      </c>
    </row>
    <row r="36" spans="1:4">
      <c r="A36" s="175" t="s">
        <v>1932</v>
      </c>
      <c r="B36">
        <v>25</v>
      </c>
    </row>
  </sheetData>
  <phoneticPr fontId="10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D6E47-AB21-4487-AD26-AEBB9EEFB2B7}">
  <dimension ref="A1:U68"/>
  <sheetViews>
    <sheetView zoomScale="80" zoomScaleNormal="80" workbookViewId="0">
      <pane xSplit="11" ySplit="1" topLeftCell="T22" activePane="bottomRight" state="frozen"/>
      <selection pane="topRight" activeCell="K1" sqref="K1"/>
      <selection pane="bottomLeft" activeCell="A2" sqref="A2"/>
      <selection pane="bottomRight" activeCell="G20" sqref="G20"/>
    </sheetView>
  </sheetViews>
  <sheetFormatPr defaultColWidth="8.88671875" defaultRowHeight="15.6"/>
  <cols>
    <col min="1" max="1" width="10.109375" style="39" customWidth="1"/>
    <col min="2" max="2" width="8.44140625" style="41" customWidth="1"/>
    <col min="3" max="3" width="11.44140625" style="39" customWidth="1"/>
    <col min="4" max="4" width="7.44140625" style="39" customWidth="1"/>
    <col min="5" max="5" width="17.109375" style="39" customWidth="1"/>
    <col min="6" max="6" width="22.44140625" style="41" customWidth="1"/>
    <col min="7" max="7" width="25.109375" style="41" bestFit="1" customWidth="1"/>
    <col min="8" max="8" width="15.88671875" style="41" customWidth="1"/>
    <col min="9" max="9" width="10.88671875" style="39" customWidth="1"/>
    <col min="10" max="10" width="14.44140625" style="38" customWidth="1"/>
    <col min="11" max="11" width="14.44140625" style="40" customWidth="1"/>
    <col min="12" max="12" width="23.44140625" style="41" customWidth="1"/>
    <col min="13" max="13" width="26.44140625" style="41" customWidth="1"/>
    <col min="14" max="14" width="11.44140625" style="41" bestFit="1" customWidth="1"/>
    <col min="15" max="15" width="20.44140625" style="39" bestFit="1" customWidth="1"/>
    <col min="16" max="16" width="15.88671875" style="39" customWidth="1"/>
    <col min="17" max="17" width="32.44140625" style="41" customWidth="1"/>
    <col min="18" max="18" width="35.44140625" style="39" customWidth="1"/>
    <col min="19" max="19" width="17.44140625" style="39" bestFit="1" customWidth="1"/>
    <col min="20" max="20" width="12.44140625" style="39" bestFit="1" customWidth="1"/>
    <col min="21" max="21" width="76.44140625" style="41" customWidth="1"/>
    <col min="22" max="16384" width="8.88671875" style="39"/>
  </cols>
  <sheetData>
    <row r="1" spans="1:21">
      <c r="A1" s="40" t="s">
        <v>43</v>
      </c>
      <c r="B1" s="38" t="s">
        <v>44</v>
      </c>
      <c r="C1" s="40" t="s">
        <v>45</v>
      </c>
      <c r="D1" s="40" t="s">
        <v>46</v>
      </c>
      <c r="E1" s="38" t="s">
        <v>47</v>
      </c>
      <c r="F1" s="38" t="s">
        <v>48</v>
      </c>
      <c r="G1" s="70" t="s">
        <v>49</v>
      </c>
      <c r="H1" s="71" t="s">
        <v>1933</v>
      </c>
      <c r="I1" s="72" t="s">
        <v>50</v>
      </c>
      <c r="J1" s="56" t="s">
        <v>51</v>
      </c>
      <c r="K1" s="40" t="s">
        <v>52</v>
      </c>
      <c r="L1" s="71" t="s">
        <v>53</v>
      </c>
      <c r="M1" s="71" t="s">
        <v>1934</v>
      </c>
      <c r="N1" s="71" t="s">
        <v>1935</v>
      </c>
      <c r="O1" s="72" t="s">
        <v>1936</v>
      </c>
      <c r="P1" s="72" t="s">
        <v>55</v>
      </c>
      <c r="Q1" s="73" t="s">
        <v>56</v>
      </c>
      <c r="R1" s="73" t="s">
        <v>57</v>
      </c>
      <c r="S1" s="73" t="s">
        <v>121</v>
      </c>
      <c r="T1" s="39" t="s">
        <v>58</v>
      </c>
      <c r="U1" s="41" t="s">
        <v>1937</v>
      </c>
    </row>
    <row r="2" spans="1:21" ht="46.8">
      <c r="A2" s="40">
        <v>1</v>
      </c>
      <c r="B2" s="38" t="s">
        <v>146</v>
      </c>
      <c r="C2" s="40"/>
      <c r="D2" s="40"/>
      <c r="E2" s="46" t="s">
        <v>145</v>
      </c>
      <c r="F2" s="74" t="s">
        <v>147</v>
      </c>
      <c r="G2" s="74" t="s">
        <v>153</v>
      </c>
      <c r="H2" s="74"/>
      <c r="I2" s="75" t="s">
        <v>1938</v>
      </c>
      <c r="J2" s="76" t="s">
        <v>148</v>
      </c>
      <c r="K2" s="50">
        <v>45205</v>
      </c>
      <c r="L2" s="38" t="s">
        <v>151</v>
      </c>
      <c r="M2" s="38" t="s">
        <v>150</v>
      </c>
      <c r="N2" s="38" t="s">
        <v>1939</v>
      </c>
      <c r="O2" s="38" t="s">
        <v>65</v>
      </c>
      <c r="P2" s="40" t="s">
        <v>66</v>
      </c>
      <c r="Q2" s="77" t="s">
        <v>149</v>
      </c>
      <c r="R2" s="38" t="s">
        <v>152</v>
      </c>
      <c r="S2" s="38" t="s">
        <v>155</v>
      </c>
      <c r="U2" s="39"/>
    </row>
    <row r="3" spans="1:21" ht="46.8">
      <c r="A3" s="40">
        <v>2</v>
      </c>
      <c r="B3" s="38" t="s">
        <v>146</v>
      </c>
      <c r="C3" s="40"/>
      <c r="D3" s="40"/>
      <c r="E3" s="78" t="s">
        <v>184</v>
      </c>
      <c r="F3" s="46" t="s">
        <v>185</v>
      </c>
      <c r="G3" s="38" t="s">
        <v>193</v>
      </c>
      <c r="H3" s="38"/>
      <c r="I3" s="75" t="s">
        <v>1940</v>
      </c>
      <c r="J3" s="78" t="s">
        <v>186</v>
      </c>
      <c r="K3" s="48">
        <v>45208</v>
      </c>
      <c r="L3" s="38" t="s">
        <v>190</v>
      </c>
      <c r="M3" s="38" t="s">
        <v>189</v>
      </c>
      <c r="N3" s="56" t="s">
        <v>1941</v>
      </c>
      <c r="O3" s="38" t="s">
        <v>187</v>
      </c>
      <c r="P3" s="79" t="s">
        <v>192</v>
      </c>
      <c r="Q3" s="80" t="s">
        <v>188</v>
      </c>
      <c r="R3" s="80" t="s">
        <v>191</v>
      </c>
      <c r="S3" s="80" t="s">
        <v>181</v>
      </c>
      <c r="U3" s="39"/>
    </row>
    <row r="4" spans="1:21" ht="46.8">
      <c r="A4" s="40">
        <v>3</v>
      </c>
      <c r="B4" s="38" t="s">
        <v>146</v>
      </c>
      <c r="C4" s="40"/>
      <c r="D4" s="40"/>
      <c r="E4" s="46" t="s">
        <v>195</v>
      </c>
      <c r="F4" s="46" t="s">
        <v>196</v>
      </c>
      <c r="G4" s="38" t="s">
        <v>197</v>
      </c>
      <c r="H4" s="38"/>
      <c r="I4" s="75" t="s">
        <v>1940</v>
      </c>
      <c r="J4" s="78" t="s">
        <v>186</v>
      </c>
      <c r="K4" s="48">
        <v>45208</v>
      </c>
      <c r="L4" s="38" t="s">
        <v>190</v>
      </c>
      <c r="M4" s="38" t="s">
        <v>189</v>
      </c>
      <c r="N4" s="38" t="s">
        <v>1941</v>
      </c>
      <c r="O4" s="38" t="s">
        <v>187</v>
      </c>
      <c r="P4" s="79" t="s">
        <v>192</v>
      </c>
      <c r="Q4" s="80" t="s">
        <v>188</v>
      </c>
      <c r="R4" s="80" t="s">
        <v>191</v>
      </c>
      <c r="S4" s="80" t="s">
        <v>181</v>
      </c>
      <c r="U4" s="39"/>
    </row>
    <row r="5" spans="1:21" ht="124.8">
      <c r="A5" s="40">
        <v>4</v>
      </c>
      <c r="B5" s="38" t="s">
        <v>146</v>
      </c>
      <c r="C5" s="40"/>
      <c r="D5" s="40"/>
      <c r="E5" s="76" t="s">
        <v>198</v>
      </c>
      <c r="F5" s="46" t="s">
        <v>199</v>
      </c>
      <c r="G5" s="46" t="s">
        <v>207</v>
      </c>
      <c r="H5" s="46"/>
      <c r="I5" s="75" t="s">
        <v>1940</v>
      </c>
      <c r="J5" s="76" t="s">
        <v>200</v>
      </c>
      <c r="K5" s="48">
        <v>45210</v>
      </c>
      <c r="L5" s="38" t="s">
        <v>204</v>
      </c>
      <c r="M5" s="38" t="s">
        <v>203</v>
      </c>
      <c r="N5" s="38" t="s">
        <v>1942</v>
      </c>
      <c r="O5" s="38" t="s">
        <v>201</v>
      </c>
      <c r="P5" s="79" t="s">
        <v>206</v>
      </c>
      <c r="Q5" s="45" t="s">
        <v>202</v>
      </c>
      <c r="R5" s="45" t="s">
        <v>205</v>
      </c>
      <c r="S5" s="45" t="s">
        <v>208</v>
      </c>
      <c r="U5" s="39"/>
    </row>
    <row r="6" spans="1:21" ht="140.4">
      <c r="A6" s="40">
        <v>5</v>
      </c>
      <c r="B6" s="38" t="s">
        <v>59</v>
      </c>
      <c r="C6" s="40"/>
      <c r="D6" s="40"/>
      <c r="E6" s="76" t="s">
        <v>209</v>
      </c>
      <c r="F6" s="46" t="s">
        <v>210</v>
      </c>
      <c r="G6" s="46" t="s">
        <v>217</v>
      </c>
      <c r="H6" s="46"/>
      <c r="I6" s="75" t="s">
        <v>1938</v>
      </c>
      <c r="J6" s="49" t="s">
        <v>211</v>
      </c>
      <c r="K6" s="48">
        <v>45212</v>
      </c>
      <c r="L6" s="38" t="s">
        <v>215</v>
      </c>
      <c r="M6" s="38" t="s">
        <v>214</v>
      </c>
      <c r="N6" s="38"/>
      <c r="O6" s="38" t="s">
        <v>212</v>
      </c>
      <c r="P6" s="40" t="s">
        <v>66</v>
      </c>
      <c r="Q6" s="81" t="s">
        <v>213</v>
      </c>
      <c r="R6" s="45" t="s">
        <v>216</v>
      </c>
      <c r="S6" s="45" t="s">
        <v>218</v>
      </c>
      <c r="U6" s="39"/>
    </row>
    <row r="7" spans="1:21" ht="62.4">
      <c r="A7" s="40">
        <v>6</v>
      </c>
      <c r="B7" s="38" t="s">
        <v>146</v>
      </c>
      <c r="C7" s="40"/>
      <c r="D7" s="40"/>
      <c r="E7" s="76" t="s">
        <v>220</v>
      </c>
      <c r="F7" s="76" t="s">
        <v>221</v>
      </c>
      <c r="G7" s="76" t="s">
        <v>227</v>
      </c>
      <c r="H7" s="76"/>
      <c r="I7" s="75" t="s">
        <v>1938</v>
      </c>
      <c r="J7" s="76" t="s">
        <v>222</v>
      </c>
      <c r="K7" s="48">
        <v>45213</v>
      </c>
      <c r="L7" s="38" t="s">
        <v>225</v>
      </c>
      <c r="M7" s="38" t="s">
        <v>224</v>
      </c>
      <c r="N7" s="38"/>
      <c r="O7" s="40" t="s">
        <v>65</v>
      </c>
      <c r="P7" s="40" t="s">
        <v>66</v>
      </c>
      <c r="Q7" s="82" t="s">
        <v>223</v>
      </c>
      <c r="R7" s="83" t="s">
        <v>226</v>
      </c>
      <c r="S7" s="83" t="s">
        <v>167</v>
      </c>
      <c r="U7" s="39"/>
    </row>
    <row r="8" spans="1:21" ht="180" customHeight="1">
      <c r="A8" s="40">
        <v>7</v>
      </c>
      <c r="B8" s="38" t="s">
        <v>146</v>
      </c>
      <c r="C8" s="40"/>
      <c r="D8" s="40"/>
      <c r="E8" s="76" t="s">
        <v>230</v>
      </c>
      <c r="F8" s="46" t="s">
        <v>231</v>
      </c>
      <c r="G8" s="46" t="s">
        <v>237</v>
      </c>
      <c r="H8" s="46"/>
      <c r="I8" s="75"/>
      <c r="J8" s="76" t="s">
        <v>232</v>
      </c>
      <c r="K8" s="48">
        <v>45214</v>
      </c>
      <c r="L8" s="38" t="s">
        <v>235</v>
      </c>
      <c r="M8" s="38" t="s">
        <v>234</v>
      </c>
      <c r="N8" s="38"/>
      <c r="O8" s="40" t="s">
        <v>65</v>
      </c>
      <c r="P8" s="40" t="s">
        <v>66</v>
      </c>
      <c r="Q8" s="77" t="s">
        <v>233</v>
      </c>
      <c r="R8" s="38" t="s">
        <v>236</v>
      </c>
      <c r="S8" s="45" t="s">
        <v>238</v>
      </c>
      <c r="U8" s="39"/>
    </row>
    <row r="9" spans="1:21" ht="62.4">
      <c r="A9" s="40">
        <v>8</v>
      </c>
      <c r="B9" s="38" t="s">
        <v>59</v>
      </c>
      <c r="C9" s="40"/>
      <c r="D9" s="40"/>
      <c r="E9" s="76" t="s">
        <v>241</v>
      </c>
      <c r="F9" s="46" t="s">
        <v>242</v>
      </c>
      <c r="G9" s="46" t="s">
        <v>247</v>
      </c>
      <c r="H9" s="46"/>
      <c r="I9" s="75"/>
      <c r="J9" s="49" t="s">
        <v>243</v>
      </c>
      <c r="K9" s="48">
        <v>45217</v>
      </c>
      <c r="L9" s="38" t="s">
        <v>245</v>
      </c>
      <c r="M9" s="38" t="s">
        <v>244</v>
      </c>
      <c r="N9" s="38"/>
      <c r="O9" s="40" t="s">
        <v>65</v>
      </c>
      <c r="P9" s="40" t="s">
        <v>66</v>
      </c>
      <c r="Q9" s="77" t="s">
        <v>149</v>
      </c>
      <c r="R9" s="45" t="s">
        <v>246</v>
      </c>
      <c r="S9" s="38" t="s">
        <v>155</v>
      </c>
      <c r="U9" s="39"/>
    </row>
    <row r="10" spans="1:21" ht="46.8">
      <c r="A10" s="40">
        <v>9</v>
      </c>
      <c r="B10" s="38" t="s">
        <v>146</v>
      </c>
      <c r="C10" s="40"/>
      <c r="D10" s="40"/>
      <c r="E10" s="46" t="s">
        <v>195</v>
      </c>
      <c r="F10" s="76" t="s">
        <v>251</v>
      </c>
      <c r="G10" s="76" t="s">
        <v>254</v>
      </c>
      <c r="H10" s="76"/>
      <c r="I10" s="75" t="s">
        <v>1940</v>
      </c>
      <c r="J10" s="76" t="s">
        <v>252</v>
      </c>
      <c r="K10" s="48">
        <v>45218</v>
      </c>
      <c r="L10" s="38" t="s">
        <v>190</v>
      </c>
      <c r="M10" s="38" t="s">
        <v>189</v>
      </c>
      <c r="N10" s="38" t="s">
        <v>1941</v>
      </c>
      <c r="O10" s="38" t="s">
        <v>253</v>
      </c>
      <c r="P10" s="40" t="s">
        <v>192</v>
      </c>
      <c r="Q10" s="80" t="s">
        <v>188</v>
      </c>
      <c r="R10" s="80" t="s">
        <v>191</v>
      </c>
      <c r="S10" s="80" t="s">
        <v>181</v>
      </c>
      <c r="U10" s="39"/>
    </row>
    <row r="11" spans="1:21" ht="165.6" customHeight="1">
      <c r="A11" s="40">
        <v>10</v>
      </c>
      <c r="B11" s="38" t="s">
        <v>146</v>
      </c>
      <c r="C11" s="40"/>
      <c r="D11" s="40"/>
      <c r="E11" s="76" t="s">
        <v>265</v>
      </c>
      <c r="F11" s="76" t="s">
        <v>266</v>
      </c>
      <c r="G11" s="76" t="s">
        <v>272</v>
      </c>
      <c r="H11" s="76"/>
      <c r="I11" s="75"/>
      <c r="J11" s="84" t="s">
        <v>267</v>
      </c>
      <c r="K11" s="48">
        <v>45229</v>
      </c>
      <c r="L11" s="38" t="s">
        <v>270</v>
      </c>
      <c r="M11" s="38" t="s">
        <v>269</v>
      </c>
      <c r="N11" s="38" t="s">
        <v>1943</v>
      </c>
      <c r="O11" s="38" t="s">
        <v>268</v>
      </c>
      <c r="P11" s="40" t="s">
        <v>66</v>
      </c>
      <c r="Q11" s="85" t="s">
        <v>1944</v>
      </c>
      <c r="R11" s="38" t="s">
        <v>271</v>
      </c>
      <c r="S11" s="45" t="s">
        <v>218</v>
      </c>
      <c r="U11" s="86"/>
    </row>
    <row r="12" spans="1:21" ht="73.349999999999994" customHeight="1">
      <c r="A12" s="40">
        <v>11</v>
      </c>
      <c r="B12" s="38" t="s">
        <v>59</v>
      </c>
      <c r="C12" s="40"/>
      <c r="D12" s="40"/>
      <c r="E12" s="76" t="s">
        <v>1945</v>
      </c>
      <c r="F12" s="76" t="s">
        <v>275</v>
      </c>
      <c r="G12" s="87" t="s">
        <v>272</v>
      </c>
      <c r="H12" s="76"/>
      <c r="I12" s="75"/>
      <c r="J12" s="49" t="s">
        <v>276</v>
      </c>
      <c r="K12" s="48">
        <v>45232</v>
      </c>
      <c r="L12" s="38" t="s">
        <v>280</v>
      </c>
      <c r="M12" s="38" t="s">
        <v>279</v>
      </c>
      <c r="N12" s="38"/>
      <c r="O12" s="38"/>
      <c r="P12" s="40"/>
      <c r="Q12" s="88" t="s">
        <v>278</v>
      </c>
      <c r="R12" s="38" t="s">
        <v>281</v>
      </c>
      <c r="S12" s="56"/>
      <c r="U12" s="86" t="s">
        <v>277</v>
      </c>
    </row>
    <row r="13" spans="1:21" ht="124.8">
      <c r="A13" s="40">
        <v>12</v>
      </c>
      <c r="B13" s="38" t="s">
        <v>130</v>
      </c>
      <c r="C13" s="40">
        <v>841380</v>
      </c>
      <c r="D13" s="40"/>
      <c r="E13" s="76" t="s">
        <v>285</v>
      </c>
      <c r="F13" s="46" t="s">
        <v>287</v>
      </c>
      <c r="G13" s="38" t="s">
        <v>296</v>
      </c>
      <c r="H13" s="89" t="s">
        <v>1946</v>
      </c>
      <c r="I13" s="40" t="s">
        <v>1938</v>
      </c>
      <c r="J13" s="46" t="s">
        <v>288</v>
      </c>
      <c r="K13" s="90">
        <v>45232</v>
      </c>
      <c r="L13" s="38" t="s">
        <v>294</v>
      </c>
      <c r="M13" s="38" t="s">
        <v>292</v>
      </c>
      <c r="N13" s="38" t="s">
        <v>1947</v>
      </c>
      <c r="O13" s="38" t="s">
        <v>290</v>
      </c>
      <c r="P13" s="40" t="s">
        <v>66</v>
      </c>
      <c r="Q13" s="91" t="s">
        <v>291</v>
      </c>
      <c r="R13" s="38" t="s">
        <v>295</v>
      </c>
      <c r="S13" s="40"/>
      <c r="T13" s="40"/>
      <c r="U13" s="92" t="s">
        <v>289</v>
      </c>
    </row>
    <row r="14" spans="1:21" ht="109.35" customHeight="1">
      <c r="A14" s="40">
        <v>13</v>
      </c>
      <c r="B14" s="38" t="s">
        <v>59</v>
      </c>
      <c r="C14" s="40"/>
      <c r="D14" s="40"/>
      <c r="E14" s="46" t="s">
        <v>301</v>
      </c>
      <c r="F14" s="47" t="s">
        <v>302</v>
      </c>
      <c r="G14" s="47" t="s">
        <v>310</v>
      </c>
      <c r="H14" s="93" t="s">
        <v>1948</v>
      </c>
      <c r="I14" s="48" t="s">
        <v>1949</v>
      </c>
      <c r="J14" s="93" t="s">
        <v>303</v>
      </c>
      <c r="K14" s="48">
        <v>45236</v>
      </c>
      <c r="L14" s="38" t="s">
        <v>308</v>
      </c>
      <c r="M14" s="38" t="s">
        <v>307</v>
      </c>
      <c r="N14" s="38" t="s">
        <v>1363</v>
      </c>
      <c r="O14" s="38" t="s">
        <v>305</v>
      </c>
      <c r="P14" s="40" t="s">
        <v>66</v>
      </c>
      <c r="Q14" s="91" t="s">
        <v>306</v>
      </c>
      <c r="R14" s="38" t="s">
        <v>309</v>
      </c>
      <c r="S14" s="56" t="s">
        <v>311</v>
      </c>
      <c r="U14" s="86" t="s">
        <v>304</v>
      </c>
    </row>
    <row r="15" spans="1:21" ht="96" customHeight="1">
      <c r="A15" s="40">
        <v>14</v>
      </c>
      <c r="B15" s="38" t="s">
        <v>146</v>
      </c>
      <c r="E15" s="41" t="s">
        <v>314</v>
      </c>
      <c r="F15" s="47" t="s">
        <v>315</v>
      </c>
      <c r="G15" s="47" t="s">
        <v>322</v>
      </c>
      <c r="H15" s="47"/>
      <c r="I15" s="48"/>
      <c r="J15" s="47" t="s">
        <v>316</v>
      </c>
      <c r="K15" s="48">
        <v>45238</v>
      </c>
      <c r="L15" s="41" t="s">
        <v>320</v>
      </c>
      <c r="M15" s="41" t="s">
        <v>319</v>
      </c>
      <c r="N15" s="41" t="s">
        <v>1950</v>
      </c>
      <c r="O15" s="41" t="s">
        <v>317</v>
      </c>
      <c r="P15" s="39" t="s">
        <v>66</v>
      </c>
      <c r="Q15" s="43" t="s">
        <v>318</v>
      </c>
      <c r="R15" s="38" t="s">
        <v>321</v>
      </c>
      <c r="S15" s="94"/>
    </row>
    <row r="16" spans="1:21" ht="127.35" customHeight="1">
      <c r="A16" s="40">
        <v>15</v>
      </c>
      <c r="B16" s="38" t="s">
        <v>146</v>
      </c>
      <c r="C16" s="40"/>
      <c r="D16" s="40"/>
      <c r="E16" s="46" t="s">
        <v>325</v>
      </c>
      <c r="F16" s="76"/>
      <c r="G16" s="76" t="s">
        <v>165</v>
      </c>
      <c r="H16" s="76"/>
      <c r="I16" s="75"/>
      <c r="J16" s="49" t="s">
        <v>326</v>
      </c>
      <c r="K16" s="48">
        <v>45239</v>
      </c>
      <c r="L16" s="38" t="s">
        <v>330</v>
      </c>
      <c r="M16" s="38" t="s">
        <v>329</v>
      </c>
      <c r="N16" s="38"/>
      <c r="O16" s="38"/>
      <c r="P16" s="40"/>
      <c r="Q16" s="51" t="s">
        <v>328</v>
      </c>
      <c r="R16" s="38" t="s">
        <v>331</v>
      </c>
      <c r="S16" s="38"/>
      <c r="U16" s="86" t="s">
        <v>327</v>
      </c>
    </row>
    <row r="17" spans="1:21" s="40" customFormat="1" ht="93.6">
      <c r="A17" s="40">
        <v>16</v>
      </c>
      <c r="B17" s="38" t="s">
        <v>130</v>
      </c>
      <c r="C17" s="95">
        <v>832944</v>
      </c>
      <c r="E17" s="76" t="s">
        <v>129</v>
      </c>
      <c r="F17" s="46" t="s">
        <v>131</v>
      </c>
      <c r="G17" s="47" t="s">
        <v>139</v>
      </c>
      <c r="H17" s="47"/>
      <c r="I17" s="48"/>
      <c r="J17" s="46" t="s">
        <v>132</v>
      </c>
      <c r="K17" s="90">
        <v>45204</v>
      </c>
      <c r="L17" s="38"/>
      <c r="M17" s="38" t="s">
        <v>137</v>
      </c>
      <c r="N17" s="38" t="s">
        <v>1947</v>
      </c>
      <c r="O17" s="38" t="s">
        <v>135</v>
      </c>
      <c r="P17" s="40" t="s">
        <v>66</v>
      </c>
      <c r="Q17" s="38" t="s">
        <v>136</v>
      </c>
      <c r="R17" s="56" t="s">
        <v>138</v>
      </c>
      <c r="S17" s="45" t="s">
        <v>141</v>
      </c>
      <c r="U17" s="92" t="s">
        <v>134</v>
      </c>
    </row>
    <row r="18" spans="1:21" s="40" customFormat="1" ht="128.4" customHeight="1">
      <c r="A18" s="40">
        <v>17</v>
      </c>
      <c r="B18" s="38" t="s">
        <v>130</v>
      </c>
      <c r="E18" s="40" t="s">
        <v>129</v>
      </c>
      <c r="F18" s="46" t="s">
        <v>158</v>
      </c>
      <c r="G18" s="38" t="s">
        <v>165</v>
      </c>
      <c r="H18" s="38"/>
      <c r="J18" s="46" t="s">
        <v>159</v>
      </c>
      <c r="K18" s="90">
        <v>45207</v>
      </c>
      <c r="L18" s="38" t="s">
        <v>163</v>
      </c>
      <c r="M18" s="38" t="s">
        <v>162</v>
      </c>
      <c r="N18" s="38" t="s">
        <v>1947</v>
      </c>
      <c r="O18" s="38" t="s">
        <v>135</v>
      </c>
      <c r="P18" s="40" t="s">
        <v>66</v>
      </c>
      <c r="Q18" s="38" t="s">
        <v>161</v>
      </c>
      <c r="R18" s="56" t="s">
        <v>164</v>
      </c>
      <c r="S18" s="38" t="s">
        <v>167</v>
      </c>
      <c r="U18" s="92" t="s">
        <v>160</v>
      </c>
    </row>
    <row r="19" spans="1:21" s="40" customFormat="1" ht="81" customHeight="1">
      <c r="A19" s="40">
        <v>18</v>
      </c>
      <c r="B19" s="38" t="s">
        <v>130</v>
      </c>
      <c r="E19" s="76" t="s">
        <v>172</v>
      </c>
      <c r="F19" s="46" t="s">
        <v>173</v>
      </c>
      <c r="G19" s="38" t="s">
        <v>179</v>
      </c>
      <c r="H19" s="38"/>
      <c r="J19" s="46" t="s">
        <v>174</v>
      </c>
      <c r="K19" s="90">
        <v>45207</v>
      </c>
      <c r="L19" s="38" t="s">
        <v>177</v>
      </c>
      <c r="M19" s="38" t="s">
        <v>176</v>
      </c>
      <c r="N19" s="38" t="s">
        <v>1951</v>
      </c>
      <c r="O19" s="38" t="s">
        <v>135</v>
      </c>
      <c r="P19" s="40" t="s">
        <v>66</v>
      </c>
      <c r="Q19" s="38" t="s">
        <v>175</v>
      </c>
      <c r="R19" s="56" t="s">
        <v>178</v>
      </c>
      <c r="S19" s="80" t="s">
        <v>181</v>
      </c>
      <c r="U19" s="92" t="s">
        <v>134</v>
      </c>
    </row>
    <row r="20" spans="1:21" s="40" customFormat="1" ht="93.6">
      <c r="A20" s="40">
        <v>19</v>
      </c>
      <c r="B20" s="38" t="s">
        <v>130</v>
      </c>
      <c r="E20" s="38" t="s">
        <v>195</v>
      </c>
      <c r="F20" s="46" t="s">
        <v>256</v>
      </c>
      <c r="G20" s="38" t="s">
        <v>165</v>
      </c>
      <c r="H20" s="38"/>
      <c r="J20" s="46" t="s">
        <v>257</v>
      </c>
      <c r="K20" s="90">
        <v>45225</v>
      </c>
      <c r="L20" s="38" t="s">
        <v>260</v>
      </c>
      <c r="M20" s="38" t="s">
        <v>259</v>
      </c>
      <c r="N20" s="38" t="s">
        <v>1952</v>
      </c>
      <c r="O20" s="38" t="s">
        <v>135</v>
      </c>
      <c r="P20" s="40" t="s">
        <v>66</v>
      </c>
      <c r="Q20" s="56" t="s">
        <v>258</v>
      </c>
      <c r="R20" s="56" t="s">
        <v>261</v>
      </c>
      <c r="S20" s="38" t="s">
        <v>263</v>
      </c>
      <c r="U20" s="92" t="s">
        <v>160</v>
      </c>
    </row>
    <row r="21" spans="1:21" s="40" customFormat="1" ht="93.6">
      <c r="A21" s="40">
        <v>20</v>
      </c>
      <c r="B21" s="38" t="s">
        <v>130</v>
      </c>
      <c r="E21" s="76" t="s">
        <v>285</v>
      </c>
      <c r="F21" s="46" t="s">
        <v>348</v>
      </c>
      <c r="G21" s="38" t="s">
        <v>355</v>
      </c>
      <c r="H21" s="42" t="s">
        <v>1953</v>
      </c>
      <c r="I21" s="40" t="s">
        <v>1938</v>
      </c>
      <c r="J21" s="46" t="s">
        <v>349</v>
      </c>
      <c r="K21" s="90">
        <v>45243</v>
      </c>
      <c r="L21" s="38" t="s">
        <v>353</v>
      </c>
      <c r="M21" s="38" t="s">
        <v>352</v>
      </c>
      <c r="N21" s="38" t="s">
        <v>1951</v>
      </c>
      <c r="O21" s="40" t="s">
        <v>65</v>
      </c>
      <c r="P21" s="40" t="s">
        <v>66</v>
      </c>
      <c r="Q21" s="91" t="s">
        <v>351</v>
      </c>
      <c r="R21" s="42" t="s">
        <v>354</v>
      </c>
      <c r="U21" s="92" t="s">
        <v>350</v>
      </c>
    </row>
    <row r="22" spans="1:21" s="40" customFormat="1" ht="158.4">
      <c r="A22" s="40">
        <v>21</v>
      </c>
      <c r="B22" s="38" t="s">
        <v>146</v>
      </c>
      <c r="C22" s="39"/>
      <c r="D22" s="39"/>
      <c r="E22" s="76" t="s">
        <v>358</v>
      </c>
      <c r="F22" s="62" t="s">
        <v>359</v>
      </c>
      <c r="G22" s="41" t="s">
        <v>165</v>
      </c>
      <c r="H22" s="41"/>
      <c r="I22" s="39"/>
      <c r="J22" s="38" t="s">
        <v>360</v>
      </c>
      <c r="K22" s="50">
        <v>45244</v>
      </c>
      <c r="L22" s="41" t="s">
        <v>365</v>
      </c>
      <c r="M22" s="41" t="s">
        <v>364</v>
      </c>
      <c r="N22" s="41" t="s">
        <v>650</v>
      </c>
      <c r="O22" s="38" t="s">
        <v>361</v>
      </c>
      <c r="P22" s="39" t="s">
        <v>66</v>
      </c>
      <c r="Q22" s="43" t="s">
        <v>363</v>
      </c>
      <c r="R22" s="41" t="s">
        <v>366</v>
      </c>
      <c r="S22" s="39"/>
      <c r="T22" s="39"/>
      <c r="U22" s="96" t="s">
        <v>362</v>
      </c>
    </row>
    <row r="23" spans="1:21" s="40" customFormat="1" ht="93.6">
      <c r="A23" s="40">
        <v>22</v>
      </c>
      <c r="B23" s="38" t="s">
        <v>130</v>
      </c>
      <c r="E23" s="38" t="s">
        <v>195</v>
      </c>
      <c r="F23" s="38" t="s">
        <v>390</v>
      </c>
      <c r="J23" s="38" t="s">
        <v>391</v>
      </c>
      <c r="K23" s="231">
        <v>45247</v>
      </c>
      <c r="L23" s="38" t="s">
        <v>394</v>
      </c>
      <c r="M23" s="38" t="s">
        <v>393</v>
      </c>
      <c r="Q23" s="38" t="s">
        <v>392</v>
      </c>
      <c r="R23" s="56" t="s">
        <v>395</v>
      </c>
      <c r="U23" s="92" t="s">
        <v>160</v>
      </c>
    </row>
    <row r="24" spans="1:21" ht="171.6">
      <c r="A24" s="40">
        <v>23</v>
      </c>
      <c r="B24" s="38" t="s">
        <v>59</v>
      </c>
      <c r="E24" s="97" t="s">
        <v>301</v>
      </c>
      <c r="F24" s="38" t="s">
        <v>370</v>
      </c>
      <c r="G24" s="38" t="s">
        <v>378</v>
      </c>
      <c r="H24" s="42" t="s">
        <v>1954</v>
      </c>
      <c r="I24" s="40" t="s">
        <v>1938</v>
      </c>
      <c r="J24" s="42" t="s">
        <v>371</v>
      </c>
      <c r="K24" s="48">
        <v>45245</v>
      </c>
      <c r="L24" s="38" t="s">
        <v>376</v>
      </c>
      <c r="M24" s="38" t="s">
        <v>375</v>
      </c>
      <c r="N24" s="38" t="s">
        <v>1955</v>
      </c>
      <c r="O24" s="38" t="s">
        <v>373</v>
      </c>
      <c r="P24" s="40" t="s">
        <v>66</v>
      </c>
      <c r="Q24" s="45" t="s">
        <v>374</v>
      </c>
      <c r="R24" s="41" t="s">
        <v>377</v>
      </c>
      <c r="U24" s="39" t="s">
        <v>372</v>
      </c>
    </row>
    <row r="25" spans="1:21" ht="171.6">
      <c r="A25" s="40">
        <v>24</v>
      </c>
      <c r="B25" s="38" t="s">
        <v>59</v>
      </c>
      <c r="E25" s="97" t="s">
        <v>301</v>
      </c>
      <c r="F25" s="41" t="s">
        <v>381</v>
      </c>
      <c r="G25" s="38" t="s">
        <v>388</v>
      </c>
      <c r="H25" s="42" t="s">
        <v>1954</v>
      </c>
      <c r="I25" s="40" t="s">
        <v>1938</v>
      </c>
      <c r="J25" s="54" t="s">
        <v>382</v>
      </c>
      <c r="K25" s="48">
        <v>45245</v>
      </c>
      <c r="L25" s="38" t="s">
        <v>386</v>
      </c>
      <c r="M25" s="38" t="s">
        <v>385</v>
      </c>
      <c r="N25" s="38" t="s">
        <v>1955</v>
      </c>
      <c r="O25" s="38" t="s">
        <v>373</v>
      </c>
      <c r="P25" s="40" t="s">
        <v>66</v>
      </c>
      <c r="Q25" s="45" t="s">
        <v>384</v>
      </c>
      <c r="R25" s="41" t="s">
        <v>387</v>
      </c>
      <c r="U25" s="39" t="s">
        <v>383</v>
      </c>
    </row>
    <row r="26" spans="1:21" ht="128.4" customHeight="1">
      <c r="A26" s="40">
        <v>25</v>
      </c>
      <c r="B26" s="38" t="s">
        <v>146</v>
      </c>
      <c r="E26" s="39" t="s">
        <v>398</v>
      </c>
      <c r="F26" s="47"/>
      <c r="G26" s="47" t="s">
        <v>165</v>
      </c>
      <c r="H26" s="47"/>
      <c r="I26" s="48"/>
      <c r="J26" s="47" t="s">
        <v>400</v>
      </c>
      <c r="K26" s="48">
        <v>45249</v>
      </c>
      <c r="L26" s="41" t="s">
        <v>404</v>
      </c>
      <c r="M26" s="41" t="s">
        <v>403</v>
      </c>
      <c r="N26" s="41" t="s">
        <v>1956</v>
      </c>
      <c r="O26" s="41" t="s">
        <v>401</v>
      </c>
      <c r="P26" s="39" t="s">
        <v>206</v>
      </c>
      <c r="Q26" s="98" t="s">
        <v>402</v>
      </c>
      <c r="R26" s="41" t="s">
        <v>1957</v>
      </c>
      <c r="S26" s="52"/>
    </row>
    <row r="27" spans="1:21" ht="101.1" customHeight="1">
      <c r="A27" s="40">
        <v>26</v>
      </c>
      <c r="B27" s="38" t="s">
        <v>59</v>
      </c>
      <c r="E27" s="41" t="s">
        <v>408</v>
      </c>
      <c r="F27" s="38" t="s">
        <v>409</v>
      </c>
      <c r="G27" s="38" t="s">
        <v>417</v>
      </c>
      <c r="H27" s="42" t="s">
        <v>1958</v>
      </c>
      <c r="I27" s="38" t="s">
        <v>1959</v>
      </c>
      <c r="J27" s="42" t="s">
        <v>410</v>
      </c>
      <c r="K27" s="48">
        <v>45253</v>
      </c>
      <c r="L27" s="38" t="s">
        <v>414</v>
      </c>
      <c r="M27" s="38" t="s">
        <v>413</v>
      </c>
      <c r="N27" s="38" t="s">
        <v>1960</v>
      </c>
      <c r="O27" s="38" t="s">
        <v>411</v>
      </c>
      <c r="P27" s="40" t="s">
        <v>416</v>
      </c>
      <c r="Q27" s="500" t="s">
        <v>412</v>
      </c>
      <c r="R27" s="500" t="s">
        <v>415</v>
      </c>
      <c r="U27" s="39"/>
    </row>
    <row r="28" spans="1:21" ht="115.2">
      <c r="A28" s="40">
        <v>27</v>
      </c>
      <c r="B28" s="38" t="s">
        <v>146</v>
      </c>
      <c r="E28" s="41" t="s">
        <v>398</v>
      </c>
      <c r="G28" s="41" t="s">
        <v>441</v>
      </c>
      <c r="J28" s="76" t="s">
        <v>433</v>
      </c>
      <c r="K28" s="50">
        <v>45255</v>
      </c>
      <c r="L28" s="41" t="s">
        <v>438</v>
      </c>
      <c r="M28" s="41" t="s">
        <v>437</v>
      </c>
      <c r="N28" s="41" t="s">
        <v>547</v>
      </c>
      <c r="O28" s="41" t="s">
        <v>434</v>
      </c>
      <c r="P28" s="39" t="s">
        <v>440</v>
      </c>
      <c r="Q28" s="220" t="s">
        <v>436</v>
      </c>
      <c r="R28" s="41" t="s">
        <v>1961</v>
      </c>
      <c r="U28" s="96" t="s">
        <v>435</v>
      </c>
    </row>
    <row r="29" spans="1:21" ht="113.4" customHeight="1">
      <c r="A29" s="40">
        <v>28</v>
      </c>
      <c r="B29" s="38" t="s">
        <v>146</v>
      </c>
      <c r="E29" s="41" t="s">
        <v>195</v>
      </c>
      <c r="F29" s="41" t="s">
        <v>1962</v>
      </c>
      <c r="G29" s="41" t="s">
        <v>451</v>
      </c>
      <c r="H29" s="53" t="s">
        <v>1963</v>
      </c>
      <c r="I29" s="41" t="s">
        <v>1964</v>
      </c>
      <c r="J29" s="38" t="s">
        <v>445</v>
      </c>
      <c r="K29" s="50">
        <v>45258</v>
      </c>
      <c r="L29" s="41" t="s">
        <v>449</v>
      </c>
      <c r="M29" s="41" t="s">
        <v>448</v>
      </c>
      <c r="N29" s="41" t="s">
        <v>1965</v>
      </c>
      <c r="O29" s="41" t="s">
        <v>317</v>
      </c>
      <c r="P29" s="39" t="s">
        <v>66</v>
      </c>
      <c r="Q29" s="99" t="s">
        <v>447</v>
      </c>
      <c r="R29" s="41" t="s">
        <v>450</v>
      </c>
      <c r="U29" s="96" t="s">
        <v>446</v>
      </c>
    </row>
    <row r="30" spans="1:21" ht="63" customHeight="1">
      <c r="A30" s="40">
        <v>29</v>
      </c>
      <c r="B30" s="38" t="s">
        <v>146</v>
      </c>
      <c r="E30" s="39" t="s">
        <v>358</v>
      </c>
      <c r="F30" s="41" t="s">
        <v>454</v>
      </c>
      <c r="G30" s="41" t="s">
        <v>460</v>
      </c>
      <c r="H30" s="53" t="s">
        <v>1966</v>
      </c>
      <c r="I30" s="41" t="s">
        <v>1959</v>
      </c>
      <c r="J30" s="38" t="s">
        <v>1967</v>
      </c>
      <c r="K30" s="50">
        <v>45258</v>
      </c>
      <c r="L30" s="41" t="s">
        <v>459</v>
      </c>
      <c r="M30" s="41" t="s">
        <v>458</v>
      </c>
      <c r="O30" s="39" t="s">
        <v>81</v>
      </c>
      <c r="P30" s="39" t="s">
        <v>416</v>
      </c>
      <c r="Q30" s="91" t="s">
        <v>457</v>
      </c>
      <c r="R30" s="39" t="s">
        <v>261</v>
      </c>
      <c r="U30" s="96" t="s">
        <v>456</v>
      </c>
    </row>
    <row r="31" spans="1:21" ht="131.1" customHeight="1">
      <c r="A31" s="40">
        <v>30</v>
      </c>
      <c r="B31" s="38" t="s">
        <v>59</v>
      </c>
      <c r="E31" s="39" t="s">
        <v>463</v>
      </c>
      <c r="F31" s="38" t="s">
        <v>464</v>
      </c>
      <c r="G31" s="38" t="s">
        <v>471</v>
      </c>
      <c r="H31" s="42" t="s">
        <v>1968</v>
      </c>
      <c r="I31" s="38" t="s">
        <v>1969</v>
      </c>
      <c r="J31" s="44" t="s">
        <v>465</v>
      </c>
      <c r="K31" s="100">
        <v>45259</v>
      </c>
      <c r="L31" s="38" t="s">
        <v>469</v>
      </c>
      <c r="M31" s="40" t="s">
        <v>468</v>
      </c>
      <c r="N31" s="40" t="s">
        <v>1363</v>
      </c>
      <c r="O31" s="38" t="s">
        <v>305</v>
      </c>
      <c r="P31" s="40" t="s">
        <v>66</v>
      </c>
      <c r="Q31" s="501" t="s">
        <v>467</v>
      </c>
      <c r="R31" s="41" t="s">
        <v>470</v>
      </c>
      <c r="U31" s="101" t="s">
        <v>466</v>
      </c>
    </row>
    <row r="32" spans="1:21" ht="72">
      <c r="A32" s="40">
        <v>31</v>
      </c>
      <c r="B32" s="38" t="s">
        <v>146</v>
      </c>
      <c r="E32" s="41" t="s">
        <v>1970</v>
      </c>
      <c r="F32" s="41" t="s">
        <v>1971</v>
      </c>
      <c r="G32" s="41" t="s">
        <v>481</v>
      </c>
      <c r="H32" s="53" t="s">
        <v>1972</v>
      </c>
      <c r="I32" s="39" t="s">
        <v>1973</v>
      </c>
      <c r="J32" s="38" t="s">
        <v>474</v>
      </c>
      <c r="K32" s="50">
        <v>45259</v>
      </c>
      <c r="L32" s="41" t="s">
        <v>479</v>
      </c>
      <c r="M32" s="41" t="s">
        <v>478</v>
      </c>
      <c r="O32" s="39" t="s">
        <v>475</v>
      </c>
      <c r="P32" s="39" t="s">
        <v>440</v>
      </c>
      <c r="Q32" s="91" t="s">
        <v>477</v>
      </c>
      <c r="R32" s="39" t="s">
        <v>480</v>
      </c>
      <c r="U32" s="96" t="s">
        <v>476</v>
      </c>
    </row>
    <row r="33" spans="1:21" ht="99.6" customHeight="1">
      <c r="A33" s="40">
        <v>32</v>
      </c>
      <c r="B33" s="38" t="s">
        <v>146</v>
      </c>
      <c r="E33" s="39" t="s">
        <v>358</v>
      </c>
      <c r="F33" s="41" t="s">
        <v>1974</v>
      </c>
      <c r="G33" s="41" t="s">
        <v>489</v>
      </c>
      <c r="H33" s="53" t="s">
        <v>1975</v>
      </c>
      <c r="I33" s="39" t="s">
        <v>1976</v>
      </c>
      <c r="J33" s="38" t="s">
        <v>1977</v>
      </c>
      <c r="K33" s="50">
        <v>45259</v>
      </c>
      <c r="L33" s="41" t="s">
        <v>488</v>
      </c>
      <c r="M33" s="41" t="s">
        <v>487</v>
      </c>
      <c r="Q33" s="91" t="s">
        <v>486</v>
      </c>
      <c r="R33" s="39" t="s">
        <v>261</v>
      </c>
      <c r="U33" s="96" t="s">
        <v>485</v>
      </c>
    </row>
    <row r="34" spans="1:21" ht="88.35" customHeight="1">
      <c r="A34" s="40">
        <v>33</v>
      </c>
      <c r="B34" s="38" t="s">
        <v>59</v>
      </c>
      <c r="E34" s="39" t="s">
        <v>301</v>
      </c>
      <c r="F34" s="38"/>
      <c r="G34" s="41" t="s">
        <v>280</v>
      </c>
      <c r="I34" s="40"/>
      <c r="J34" s="49" t="s">
        <v>493</v>
      </c>
      <c r="K34" s="100">
        <v>45260</v>
      </c>
      <c r="L34" s="40"/>
      <c r="M34" s="41" t="s">
        <v>280</v>
      </c>
      <c r="N34" s="40"/>
      <c r="O34" s="40"/>
      <c r="P34" s="40"/>
      <c r="Q34" s="102" t="s">
        <v>494</v>
      </c>
      <c r="R34" s="41" t="s">
        <v>495</v>
      </c>
      <c r="U34" s="101"/>
    </row>
    <row r="35" spans="1:21" ht="144">
      <c r="A35" s="40">
        <v>34</v>
      </c>
      <c r="B35" s="38" t="s">
        <v>146</v>
      </c>
      <c r="E35" s="39" t="s">
        <v>172</v>
      </c>
      <c r="J35" s="60" t="s">
        <v>519</v>
      </c>
      <c r="K35" s="61">
        <v>45264</v>
      </c>
      <c r="L35" s="41" t="s">
        <v>640</v>
      </c>
      <c r="M35" s="41" t="s">
        <v>1978</v>
      </c>
      <c r="O35" s="64" t="s">
        <v>361</v>
      </c>
      <c r="R35" s="39" t="s">
        <v>1979</v>
      </c>
      <c r="U35" s="207" t="s">
        <v>520</v>
      </c>
    </row>
    <row r="36" spans="1:21" ht="136.35" customHeight="1">
      <c r="A36" s="40">
        <v>35</v>
      </c>
      <c r="B36" s="38" t="s">
        <v>146</v>
      </c>
      <c r="E36" s="41" t="s">
        <v>195</v>
      </c>
      <c r="G36" s="41" t="s">
        <v>548</v>
      </c>
      <c r="J36" s="60" t="s">
        <v>540</v>
      </c>
      <c r="K36" s="61">
        <v>45265</v>
      </c>
      <c r="L36" s="41" t="s">
        <v>544</v>
      </c>
      <c r="M36" s="41" t="s">
        <v>1980</v>
      </c>
      <c r="O36" s="66" t="s">
        <v>434</v>
      </c>
      <c r="P36" s="39" t="s">
        <v>440</v>
      </c>
      <c r="Q36" s="41" t="s">
        <v>1981</v>
      </c>
      <c r="R36" s="41" t="s">
        <v>1982</v>
      </c>
      <c r="U36" s="207" t="s">
        <v>541</v>
      </c>
    </row>
    <row r="37" spans="1:21" ht="120.6" customHeight="1">
      <c r="A37" s="40">
        <v>36</v>
      </c>
      <c r="B37" s="38" t="s">
        <v>146</v>
      </c>
      <c r="E37" s="41" t="s">
        <v>195</v>
      </c>
      <c r="F37" s="41" t="s">
        <v>507</v>
      </c>
      <c r="G37" s="221" t="s">
        <v>515</v>
      </c>
      <c r="H37" s="41" t="s">
        <v>516</v>
      </c>
      <c r="J37" s="60" t="s">
        <v>508</v>
      </c>
      <c r="K37" s="61">
        <v>45261</v>
      </c>
      <c r="L37" s="41" t="s">
        <v>1983</v>
      </c>
      <c r="M37" s="41" t="s">
        <v>512</v>
      </c>
      <c r="N37" s="41" t="s">
        <v>675</v>
      </c>
      <c r="O37" s="64" t="s">
        <v>509</v>
      </c>
      <c r="Q37" s="41" t="s">
        <v>1984</v>
      </c>
      <c r="R37" s="62" t="s">
        <v>1985</v>
      </c>
      <c r="U37" s="207" t="s">
        <v>510</v>
      </c>
    </row>
    <row r="38" spans="1:21" ht="265.35000000000002" customHeight="1">
      <c r="A38" s="40">
        <v>37</v>
      </c>
      <c r="B38" s="41" t="s">
        <v>420</v>
      </c>
      <c r="C38" s="39">
        <v>848167</v>
      </c>
      <c r="E38" s="41" t="s">
        <v>195</v>
      </c>
      <c r="F38" s="41" t="s">
        <v>421</v>
      </c>
      <c r="G38" s="41" t="s">
        <v>428</v>
      </c>
      <c r="H38" s="41" t="s">
        <v>429</v>
      </c>
      <c r="J38" s="103" t="s">
        <v>422</v>
      </c>
      <c r="K38" s="61">
        <v>45253</v>
      </c>
      <c r="L38" s="41" t="s">
        <v>426</v>
      </c>
      <c r="M38" s="41" t="s">
        <v>425</v>
      </c>
      <c r="O38" s="39" t="s">
        <v>65</v>
      </c>
      <c r="Q38" s="38" t="s">
        <v>424</v>
      </c>
      <c r="R38" s="41" t="s">
        <v>1986</v>
      </c>
      <c r="U38" s="41" t="s">
        <v>423</v>
      </c>
    </row>
    <row r="39" spans="1:21" ht="100.8">
      <c r="A39" s="40">
        <v>38</v>
      </c>
      <c r="B39" s="41" t="s">
        <v>146</v>
      </c>
      <c r="F39" s="219" t="s">
        <v>497</v>
      </c>
      <c r="J39" s="60" t="s">
        <v>498</v>
      </c>
      <c r="K39" s="61">
        <v>45260</v>
      </c>
      <c r="L39" s="41" t="s">
        <v>1987</v>
      </c>
      <c r="O39" s="66" t="s">
        <v>499</v>
      </c>
      <c r="Q39" s="41" t="s">
        <v>1988</v>
      </c>
      <c r="R39" s="41" t="s">
        <v>501</v>
      </c>
      <c r="U39" s="65" t="s">
        <v>500</v>
      </c>
    </row>
    <row r="40" spans="1:21" ht="158.4">
      <c r="A40" s="40">
        <v>39</v>
      </c>
      <c r="B40" s="41" t="s">
        <v>146</v>
      </c>
      <c r="F40" s="65"/>
      <c r="J40" s="60" t="s">
        <v>455</v>
      </c>
      <c r="K40" s="61">
        <v>45264</v>
      </c>
      <c r="L40" s="41" t="s">
        <v>534</v>
      </c>
      <c r="O40" s="66" t="s">
        <v>531</v>
      </c>
      <c r="Q40" s="62" t="s">
        <v>533</v>
      </c>
      <c r="U40" s="207" t="s">
        <v>532</v>
      </c>
    </row>
    <row r="41" spans="1:21" ht="172.8">
      <c r="A41" s="40">
        <v>40</v>
      </c>
      <c r="B41" s="41" t="s">
        <v>146</v>
      </c>
      <c r="J41" s="60" t="s">
        <v>577</v>
      </c>
      <c r="K41" s="61">
        <v>45271</v>
      </c>
      <c r="L41" s="41" t="s">
        <v>582</v>
      </c>
      <c r="O41" s="66" t="s">
        <v>317</v>
      </c>
      <c r="Q41" s="41" t="s">
        <v>1989</v>
      </c>
      <c r="R41" s="41" t="s">
        <v>583</v>
      </c>
      <c r="U41" s="207" t="s">
        <v>578</v>
      </c>
    </row>
    <row r="42" spans="1:21" ht="115.2">
      <c r="A42" s="40">
        <v>41</v>
      </c>
      <c r="B42" s="41" t="s">
        <v>146</v>
      </c>
      <c r="J42" s="65" t="s">
        <v>566</v>
      </c>
      <c r="K42" s="61">
        <v>45270</v>
      </c>
      <c r="M42" s="41" t="s">
        <v>569</v>
      </c>
      <c r="O42" s="64" t="s">
        <v>361</v>
      </c>
      <c r="R42" s="41" t="s">
        <v>583</v>
      </c>
      <c r="U42" s="207" t="s">
        <v>567</v>
      </c>
    </row>
    <row r="43" spans="1:21" ht="86.4">
      <c r="A43" s="40">
        <v>42</v>
      </c>
      <c r="B43" s="41" t="s">
        <v>146</v>
      </c>
      <c r="J43" s="67" t="s">
        <v>636</v>
      </c>
      <c r="K43" s="61">
        <v>45274</v>
      </c>
      <c r="L43" s="41" t="s">
        <v>640</v>
      </c>
      <c r="M43" s="41" t="s">
        <v>639</v>
      </c>
      <c r="O43" s="64" t="s">
        <v>361</v>
      </c>
      <c r="R43" s="39" t="s">
        <v>641</v>
      </c>
      <c r="U43" s="208" t="s">
        <v>637</v>
      </c>
    </row>
    <row r="44" spans="1:21" ht="48.6">
      <c r="A44" s="40">
        <v>43</v>
      </c>
      <c r="B44" s="41" t="s">
        <v>146</v>
      </c>
      <c r="J44" s="67" t="s">
        <v>614</v>
      </c>
      <c r="K44" s="61">
        <v>45273</v>
      </c>
      <c r="L44" s="41" t="s">
        <v>618</v>
      </c>
      <c r="O44" s="64" t="s">
        <v>361</v>
      </c>
      <c r="R44" s="39" t="s">
        <v>619</v>
      </c>
      <c r="U44" s="208" t="s">
        <v>615</v>
      </c>
    </row>
    <row r="45" spans="1:21" ht="115.2">
      <c r="A45" s="40">
        <v>44</v>
      </c>
      <c r="B45" s="41" t="s">
        <v>146</v>
      </c>
      <c r="F45" s="41" t="s">
        <v>589</v>
      </c>
      <c r="G45" s="104" t="s">
        <v>598</v>
      </c>
      <c r="J45" s="67" t="s">
        <v>590</v>
      </c>
      <c r="K45" s="61">
        <v>45271</v>
      </c>
      <c r="L45" s="41" t="s">
        <v>1990</v>
      </c>
      <c r="N45" s="41" t="s">
        <v>1251</v>
      </c>
      <c r="O45" s="64" t="s">
        <v>361</v>
      </c>
      <c r="Q45" s="41" t="s">
        <v>1991</v>
      </c>
      <c r="R45" s="39" t="s">
        <v>1992</v>
      </c>
      <c r="U45" s="208" t="s">
        <v>591</v>
      </c>
    </row>
    <row r="46" spans="1:21" ht="201.6">
      <c r="A46" s="40">
        <v>45</v>
      </c>
      <c r="B46" s="41" t="s">
        <v>146</v>
      </c>
      <c r="E46" s="39" t="s">
        <v>172</v>
      </c>
      <c r="J46" s="60" t="s">
        <v>498</v>
      </c>
      <c r="K46" s="61">
        <v>45260</v>
      </c>
      <c r="L46" s="41" t="s">
        <v>1993</v>
      </c>
      <c r="N46" s="41" t="s">
        <v>1994</v>
      </c>
      <c r="O46" s="64" t="s">
        <v>918</v>
      </c>
      <c r="Q46" s="41" t="s">
        <v>1995</v>
      </c>
      <c r="R46" s="41" t="s">
        <v>1996</v>
      </c>
      <c r="U46" s="65" t="s">
        <v>500</v>
      </c>
    </row>
    <row r="47" spans="1:21" ht="72">
      <c r="A47" s="40">
        <v>46</v>
      </c>
      <c r="B47" s="41" t="s">
        <v>146</v>
      </c>
      <c r="F47" s="41" t="s">
        <v>643</v>
      </c>
      <c r="G47" s="41" t="s">
        <v>651</v>
      </c>
      <c r="H47" s="41" t="s">
        <v>586</v>
      </c>
      <c r="J47" s="65" t="s">
        <v>644</v>
      </c>
      <c r="K47" s="61">
        <v>45276</v>
      </c>
      <c r="L47" s="41" t="s">
        <v>910</v>
      </c>
      <c r="M47" s="41" t="s">
        <v>647</v>
      </c>
      <c r="O47" s="20" t="s">
        <v>361</v>
      </c>
      <c r="Q47" s="68" t="s">
        <v>533</v>
      </c>
      <c r="R47" s="41" t="s">
        <v>649</v>
      </c>
      <c r="U47" s="207" t="s">
        <v>645</v>
      </c>
    </row>
    <row r="48" spans="1:21" ht="100.8">
      <c r="A48" s="40">
        <v>47</v>
      </c>
      <c r="B48" s="41" t="s">
        <v>146</v>
      </c>
      <c r="G48" s="105" t="s">
        <v>666</v>
      </c>
      <c r="J48" s="65" t="s">
        <v>657</v>
      </c>
      <c r="K48" s="61">
        <v>45277</v>
      </c>
      <c r="L48" s="41" t="s">
        <v>1997</v>
      </c>
      <c r="M48" s="41" t="s">
        <v>660</v>
      </c>
      <c r="O48" s="20"/>
      <c r="R48" s="41" t="s">
        <v>663</v>
      </c>
      <c r="U48" s="207" t="s">
        <v>658</v>
      </c>
    </row>
    <row r="49" spans="1:21" ht="86.4">
      <c r="A49" s="40">
        <v>48</v>
      </c>
      <c r="B49" s="41" t="s">
        <v>146</v>
      </c>
      <c r="F49" s="219" t="s">
        <v>701</v>
      </c>
      <c r="G49" s="105" t="s">
        <v>709</v>
      </c>
      <c r="J49" s="65" t="s">
        <v>702</v>
      </c>
      <c r="K49" s="61">
        <v>45285</v>
      </c>
      <c r="L49" s="20"/>
      <c r="M49" s="41" t="s">
        <v>1998</v>
      </c>
      <c r="O49" s="39" t="s">
        <v>361</v>
      </c>
      <c r="Q49" s="41" t="s">
        <v>189</v>
      </c>
      <c r="R49" s="41" t="s">
        <v>1999</v>
      </c>
      <c r="U49" s="207" t="s">
        <v>703</v>
      </c>
    </row>
    <row r="50" spans="1:21" ht="129.6">
      <c r="A50" s="39">
        <v>49</v>
      </c>
      <c r="B50" s="41" t="s">
        <v>146</v>
      </c>
      <c r="F50" s="219"/>
      <c r="J50" s="65" t="s">
        <v>760</v>
      </c>
      <c r="K50" s="61">
        <v>45288</v>
      </c>
      <c r="L50" s="41" t="s">
        <v>2000</v>
      </c>
      <c r="M50" s="41" t="s">
        <v>2001</v>
      </c>
      <c r="P50" s="41" t="s">
        <v>2002</v>
      </c>
      <c r="Q50" s="41" t="s">
        <v>2003</v>
      </c>
      <c r="R50" s="69" t="s">
        <v>765</v>
      </c>
      <c r="U50" s="207" t="s">
        <v>761</v>
      </c>
    </row>
    <row r="51" spans="1:21" ht="113.1" customHeight="1">
      <c r="A51" s="39">
        <v>50</v>
      </c>
      <c r="B51" s="41" t="s">
        <v>146</v>
      </c>
      <c r="F51" s="219" t="s">
        <v>2004</v>
      </c>
      <c r="G51" s="41" t="s">
        <v>745</v>
      </c>
      <c r="H51" s="41" t="s">
        <v>2005</v>
      </c>
      <c r="J51" s="65" t="s">
        <v>739</v>
      </c>
      <c r="K51" s="61">
        <v>45286</v>
      </c>
      <c r="L51" s="41" t="s">
        <v>2006</v>
      </c>
      <c r="M51" s="41" t="s">
        <v>2007</v>
      </c>
      <c r="P51" s="41" t="s">
        <v>608</v>
      </c>
      <c r="Q51" s="41" t="s">
        <v>2008</v>
      </c>
      <c r="R51" s="41" t="s">
        <v>744</v>
      </c>
      <c r="U51" s="207" t="s">
        <v>740</v>
      </c>
    </row>
    <row r="52" spans="1:21" ht="57.6">
      <c r="A52" s="39">
        <v>51</v>
      </c>
      <c r="B52" s="41" t="s">
        <v>146</v>
      </c>
      <c r="F52" s="219"/>
      <c r="J52" s="65" t="s">
        <v>716</v>
      </c>
      <c r="K52" s="61">
        <v>45285</v>
      </c>
      <c r="L52" s="41" t="s">
        <v>719</v>
      </c>
      <c r="P52" s="41"/>
      <c r="R52" s="41" t="s">
        <v>721</v>
      </c>
      <c r="U52" s="207" t="s">
        <v>717</v>
      </c>
    </row>
    <row r="53" spans="1:21" ht="100.8">
      <c r="A53" s="39">
        <v>52</v>
      </c>
      <c r="B53" s="41" t="s">
        <v>130</v>
      </c>
      <c r="F53" s="106" t="s">
        <v>552</v>
      </c>
      <c r="G53" s="41" t="s">
        <v>561</v>
      </c>
      <c r="J53" s="106" t="s">
        <v>553</v>
      </c>
      <c r="K53" s="107">
        <v>45266</v>
      </c>
      <c r="L53" s="41" t="s">
        <v>2009</v>
      </c>
      <c r="M53" s="41" t="s">
        <v>2010</v>
      </c>
      <c r="N53" s="41" t="s">
        <v>1337</v>
      </c>
      <c r="O53" s="39" t="s">
        <v>290</v>
      </c>
      <c r="P53" s="41" t="s">
        <v>81</v>
      </c>
      <c r="Q53" s="41" t="s">
        <v>556</v>
      </c>
      <c r="R53" s="41" t="s">
        <v>2011</v>
      </c>
      <c r="U53" s="108" t="s">
        <v>554</v>
      </c>
    </row>
    <row r="54" spans="1:21" ht="72">
      <c r="A54" s="39">
        <v>53</v>
      </c>
      <c r="B54" s="41" t="s">
        <v>130</v>
      </c>
      <c r="F54" s="106" t="s">
        <v>601</v>
      </c>
      <c r="G54" s="41" t="s">
        <v>610</v>
      </c>
      <c r="J54" s="106" t="s">
        <v>602</v>
      </c>
      <c r="K54" s="107">
        <v>45271</v>
      </c>
      <c r="M54" s="41" t="s">
        <v>606</v>
      </c>
      <c r="N54" s="41" t="s">
        <v>609</v>
      </c>
      <c r="P54" s="41" t="s">
        <v>608</v>
      </c>
      <c r="Q54" s="41" t="s">
        <v>2012</v>
      </c>
      <c r="R54" s="41" t="s">
        <v>2013</v>
      </c>
      <c r="U54" s="108" t="s">
        <v>603</v>
      </c>
    </row>
    <row r="55" spans="1:21" ht="57.6">
      <c r="A55" s="39">
        <v>54</v>
      </c>
      <c r="B55" s="41" t="s">
        <v>130</v>
      </c>
      <c r="F55" s="106" t="s">
        <v>622</v>
      </c>
      <c r="J55" s="106" t="s">
        <v>623</v>
      </c>
      <c r="K55" s="107">
        <v>45273</v>
      </c>
      <c r="L55" s="41" t="s">
        <v>2014</v>
      </c>
      <c r="M55" s="41" t="s">
        <v>627</v>
      </c>
      <c r="N55" s="41" t="s">
        <v>1251</v>
      </c>
      <c r="P55" s="41" t="s">
        <v>81</v>
      </c>
      <c r="R55" s="41" t="s">
        <v>2015</v>
      </c>
      <c r="U55" s="108" t="s">
        <v>624</v>
      </c>
    </row>
    <row r="56" spans="1:21" ht="129.6">
      <c r="A56" s="39">
        <v>55</v>
      </c>
      <c r="B56" s="41" t="s">
        <v>130</v>
      </c>
      <c r="F56" s="106" t="s">
        <v>678</v>
      </c>
      <c r="G56" s="41" t="s">
        <v>2016</v>
      </c>
      <c r="J56" s="106" t="s">
        <v>679</v>
      </c>
      <c r="K56" s="107">
        <v>45284</v>
      </c>
      <c r="L56" s="41" t="s">
        <v>2017</v>
      </c>
      <c r="M56" s="41" t="s">
        <v>683</v>
      </c>
      <c r="N56" s="41" t="s">
        <v>1251</v>
      </c>
      <c r="O56" s="41" t="s">
        <v>290</v>
      </c>
      <c r="P56" s="41" t="s">
        <v>81</v>
      </c>
      <c r="Q56" s="41" t="s">
        <v>684</v>
      </c>
      <c r="R56" s="41" t="s">
        <v>2018</v>
      </c>
      <c r="U56" s="108" t="s">
        <v>680</v>
      </c>
    </row>
    <row r="57" spans="1:21" ht="100.8">
      <c r="A57" s="39">
        <v>56</v>
      </c>
      <c r="B57" s="41" t="s">
        <v>130</v>
      </c>
      <c r="F57" s="106" t="s">
        <v>688</v>
      </c>
      <c r="G57" s="41" t="s">
        <v>697</v>
      </c>
      <c r="J57" s="106" t="s">
        <v>689</v>
      </c>
      <c r="K57" s="107">
        <v>45284</v>
      </c>
      <c r="L57" s="41" t="s">
        <v>2019</v>
      </c>
      <c r="M57" s="41" t="s">
        <v>2020</v>
      </c>
      <c r="N57" s="41" t="s">
        <v>1251</v>
      </c>
      <c r="O57" s="41"/>
      <c r="P57" s="41" t="s">
        <v>81</v>
      </c>
      <c r="Q57" s="41" t="s">
        <v>2021</v>
      </c>
      <c r="R57" s="41" t="s">
        <v>2022</v>
      </c>
      <c r="U57" s="108" t="s">
        <v>624</v>
      </c>
    </row>
    <row r="58" spans="1:21" ht="86.4">
      <c r="A58" s="39">
        <v>57</v>
      </c>
      <c r="B58" s="41" t="s">
        <v>130</v>
      </c>
      <c r="F58" s="106" t="s">
        <v>2023</v>
      </c>
      <c r="G58" s="41" t="s">
        <v>733</v>
      </c>
      <c r="J58" s="106" t="s">
        <v>726</v>
      </c>
      <c r="K58" s="107">
        <v>45285</v>
      </c>
      <c r="L58" s="41" t="s">
        <v>2024</v>
      </c>
      <c r="O58" s="41"/>
      <c r="P58" s="41" t="s">
        <v>81</v>
      </c>
      <c r="Q58" s="41" t="s">
        <v>2025</v>
      </c>
      <c r="R58" s="41" t="s">
        <v>286</v>
      </c>
      <c r="U58" s="108" t="s">
        <v>727</v>
      </c>
    </row>
    <row r="59" spans="1:21" ht="201.6">
      <c r="A59" s="39">
        <v>58</v>
      </c>
      <c r="B59" s="41" t="s">
        <v>130</v>
      </c>
      <c r="F59" s="106" t="s">
        <v>748</v>
      </c>
      <c r="J59" s="106" t="s">
        <v>749</v>
      </c>
      <c r="K59" s="107">
        <v>45286</v>
      </c>
      <c r="L59" s="41" t="s">
        <v>753</v>
      </c>
      <c r="O59" s="41"/>
      <c r="P59" s="41"/>
      <c r="Q59" s="41" t="s">
        <v>754</v>
      </c>
      <c r="R59" s="41" t="s">
        <v>2026</v>
      </c>
      <c r="U59" s="108" t="s">
        <v>750</v>
      </c>
    </row>
    <row r="60" spans="1:21" ht="129.6">
      <c r="A60" s="39">
        <v>59</v>
      </c>
      <c r="B60" s="41" t="s">
        <v>130</v>
      </c>
      <c r="F60" s="106" t="s">
        <v>767</v>
      </c>
      <c r="G60" s="41" t="s">
        <v>774</v>
      </c>
      <c r="J60" s="106" t="s">
        <v>768</v>
      </c>
      <c r="K60" s="107">
        <v>45289</v>
      </c>
      <c r="L60" s="41" t="s">
        <v>2027</v>
      </c>
      <c r="M60" s="41" t="s">
        <v>2028</v>
      </c>
      <c r="N60" s="41" t="s">
        <v>1251</v>
      </c>
      <c r="O60" s="41"/>
      <c r="P60" s="41" t="s">
        <v>65</v>
      </c>
      <c r="Q60" s="41" t="s">
        <v>2029</v>
      </c>
      <c r="R60" s="41" t="s">
        <v>2030</v>
      </c>
      <c r="U60" s="108" t="s">
        <v>2031</v>
      </c>
    </row>
    <row r="61" spans="1:21" ht="27.6">
      <c r="A61" s="39">
        <v>60</v>
      </c>
      <c r="B61" s="41" t="s">
        <v>130</v>
      </c>
      <c r="F61" s="106" t="s">
        <v>1324</v>
      </c>
      <c r="J61" s="106" t="s">
        <v>1325</v>
      </c>
      <c r="K61" s="107">
        <v>45294</v>
      </c>
      <c r="L61" s="41" t="s">
        <v>618</v>
      </c>
      <c r="M61" s="41" t="s">
        <v>618</v>
      </c>
      <c r="O61" s="41"/>
      <c r="U61" s="108" t="s">
        <v>2032</v>
      </c>
    </row>
    <row r="62" spans="1:21" ht="86.4">
      <c r="A62" s="39">
        <v>61</v>
      </c>
      <c r="B62" s="41" t="s">
        <v>130</v>
      </c>
      <c r="F62" s="106" t="s">
        <v>1123</v>
      </c>
      <c r="G62" s="41" t="s">
        <v>1132</v>
      </c>
      <c r="J62" s="106" t="s">
        <v>1124</v>
      </c>
      <c r="K62" s="107">
        <v>45296</v>
      </c>
      <c r="L62" s="41" t="s">
        <v>2033</v>
      </c>
      <c r="M62" s="41" t="s">
        <v>1249</v>
      </c>
      <c r="N62" s="41" t="s">
        <v>1251</v>
      </c>
      <c r="O62" s="41"/>
      <c r="P62" s="41" t="s">
        <v>65</v>
      </c>
      <c r="Q62" s="41" t="s">
        <v>2034</v>
      </c>
      <c r="R62" s="41" t="s">
        <v>2035</v>
      </c>
      <c r="U62" s="108" t="s">
        <v>1125</v>
      </c>
    </row>
    <row r="63" spans="1:21" ht="86.4">
      <c r="A63" s="39">
        <v>62</v>
      </c>
      <c r="B63" s="41" t="s">
        <v>146</v>
      </c>
      <c r="G63" s="41" t="s">
        <v>1252</v>
      </c>
      <c r="J63" s="65" t="s">
        <v>1245</v>
      </c>
      <c r="K63" s="61">
        <v>45292</v>
      </c>
      <c r="L63" s="41" t="s">
        <v>1248</v>
      </c>
      <c r="M63" s="41" t="s">
        <v>2036</v>
      </c>
      <c r="N63" s="41" t="s">
        <v>1251</v>
      </c>
      <c r="O63" s="41"/>
      <c r="P63" s="41" t="s">
        <v>81</v>
      </c>
      <c r="R63" s="41" t="s">
        <v>2037</v>
      </c>
      <c r="U63" s="39"/>
    </row>
    <row r="64" spans="1:21" ht="288">
      <c r="A64" s="39">
        <v>63</v>
      </c>
      <c r="B64" s="41" t="s">
        <v>146</v>
      </c>
      <c r="G64" s="41" t="s">
        <v>1227</v>
      </c>
      <c r="J64" s="65" t="s">
        <v>1220</v>
      </c>
      <c r="K64" s="61">
        <v>45296</v>
      </c>
      <c r="L64" s="41" t="s">
        <v>1223</v>
      </c>
      <c r="M64" s="41" t="s">
        <v>2038</v>
      </c>
      <c r="N64" s="41" t="s">
        <v>675</v>
      </c>
      <c r="O64" s="41" t="s">
        <v>1508</v>
      </c>
      <c r="P64" s="41" t="s">
        <v>475</v>
      </c>
      <c r="Q64" s="41" t="s">
        <v>2039</v>
      </c>
      <c r="R64" s="41"/>
      <c r="U64" s="39"/>
    </row>
    <row r="65" spans="1:21" ht="28.8">
      <c r="A65" s="39">
        <v>64</v>
      </c>
      <c r="B65" s="41" t="s">
        <v>146</v>
      </c>
      <c r="G65" s="41" t="s">
        <v>755</v>
      </c>
      <c r="J65" s="65" t="s">
        <v>2040</v>
      </c>
      <c r="K65" s="61">
        <v>45287</v>
      </c>
      <c r="L65" s="41" t="s">
        <v>2041</v>
      </c>
      <c r="M65" s="41" t="s">
        <v>2041</v>
      </c>
      <c r="N65" s="41" t="s">
        <v>755</v>
      </c>
      <c r="O65" s="41" t="s">
        <v>755</v>
      </c>
      <c r="P65" s="41" t="s">
        <v>755</v>
      </c>
      <c r="Q65" s="41" t="s">
        <v>2042</v>
      </c>
      <c r="R65" s="41" t="s">
        <v>2043</v>
      </c>
      <c r="U65" s="207" t="s">
        <v>2044</v>
      </c>
    </row>
    <row r="66" spans="1:21" ht="86.4">
      <c r="A66" s="39">
        <v>65</v>
      </c>
      <c r="B66" s="41" t="s">
        <v>146</v>
      </c>
      <c r="G66" s="41" t="s">
        <v>2045</v>
      </c>
      <c r="J66" s="65" t="s">
        <v>669</v>
      </c>
      <c r="K66" s="61">
        <v>45279</v>
      </c>
      <c r="L66" s="41" t="s">
        <v>672</v>
      </c>
      <c r="M66" s="41" t="s">
        <v>763</v>
      </c>
      <c r="N66" s="41" t="s">
        <v>675</v>
      </c>
      <c r="O66" s="41"/>
      <c r="P66" s="41" t="s">
        <v>475</v>
      </c>
      <c r="Q66" s="41" t="s">
        <v>674</v>
      </c>
      <c r="R66" s="41" t="s">
        <v>2046</v>
      </c>
      <c r="U66" s="207" t="s">
        <v>670</v>
      </c>
    </row>
    <row r="67" spans="1:21">
      <c r="O67" s="41"/>
      <c r="P67" s="41"/>
      <c r="R67" s="41"/>
    </row>
    <row r="68" spans="1:21">
      <c r="O68" s="41"/>
      <c r="P68" s="41"/>
      <c r="R68" s="41"/>
    </row>
  </sheetData>
  <autoFilter ref="A1:U52" xr:uid="{4E7D6E47-AB21-4487-AD26-AEBB9EEFB2B7}">
    <sortState xmlns:xlrd2="http://schemas.microsoft.com/office/spreadsheetml/2017/richdata2" ref="A2:U49">
      <sortCondition ref="A1:A49"/>
    </sortState>
  </autoFilter>
  <phoneticPr fontId="101" type="noConversion"/>
  <hyperlinks>
    <hyperlink ref="C17" r:id="rId1" location="/14020422374" display="https://hsdes.intel.com/appstore/article/ - /14020422374" xr:uid="{96F601DF-7CBE-4CEA-8121-0A08703091B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9A5BB-89BD-4D97-AC21-A2FB606A9879}">
  <dimension ref="A1:B13"/>
  <sheetViews>
    <sheetView workbookViewId="0">
      <selection activeCell="A17" sqref="A17"/>
    </sheetView>
  </sheetViews>
  <sheetFormatPr defaultRowHeight="14.4"/>
  <cols>
    <col min="2" max="2" width="33.44140625" bestFit="1" customWidth="1"/>
    <col min="4" max="4" width="10.109375" bestFit="1" customWidth="1"/>
    <col min="5" max="5" width="9.44140625" bestFit="1" customWidth="1"/>
    <col min="6" max="6" width="5.44140625" bestFit="1" customWidth="1"/>
    <col min="7" max="7" width="30.44140625" bestFit="1" customWidth="1"/>
    <col min="8" max="8" width="35" customWidth="1"/>
  </cols>
  <sheetData>
    <row r="1" spans="1:2">
      <c r="A1" s="1" t="s">
        <v>2047</v>
      </c>
      <c r="B1" s="1" t="s">
        <v>2048</v>
      </c>
    </row>
    <row r="2" spans="1:2">
      <c r="A2" s="1" t="s">
        <v>2049</v>
      </c>
      <c r="B2" s="1" t="s">
        <v>2050</v>
      </c>
    </row>
    <row r="3" spans="1:2">
      <c r="A3" s="1"/>
      <c r="B3" s="1"/>
    </row>
    <row r="4" spans="1:2">
      <c r="A4" s="1"/>
      <c r="B4" s="1"/>
    </row>
    <row r="5" spans="1:2">
      <c r="A5" s="1"/>
      <c r="B5" s="1"/>
    </row>
    <row r="6" spans="1:2">
      <c r="A6" s="1"/>
      <c r="B6" s="1"/>
    </row>
    <row r="7" spans="1:2">
      <c r="A7" s="1"/>
      <c r="B7" s="1"/>
    </row>
    <row r="8" spans="1:2">
      <c r="A8" s="1"/>
      <c r="B8" s="1"/>
    </row>
    <row r="9" spans="1:2">
      <c r="A9" s="1"/>
      <c r="B9" s="1"/>
    </row>
    <row r="10" spans="1:2">
      <c r="A10" s="1"/>
      <c r="B10" s="1"/>
    </row>
    <row r="11" spans="1:2">
      <c r="A11" s="1"/>
      <c r="B11" s="1"/>
    </row>
    <row r="12" spans="1:2">
      <c r="A12" s="1"/>
      <c r="B12" s="1"/>
    </row>
    <row r="13" spans="1:2">
      <c r="A13" s="1"/>
      <c r="B13" s="1"/>
    </row>
  </sheetData>
  <phoneticPr fontId="10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70404-1E1C-4209-B7CE-F873C05C098A}">
  <dimension ref="B2:AI151"/>
  <sheetViews>
    <sheetView topLeftCell="A9" workbookViewId="0"/>
  </sheetViews>
  <sheetFormatPr defaultRowHeight="14.4"/>
  <cols>
    <col min="3" max="3" width="9" bestFit="1" customWidth="1"/>
    <col min="6" max="6" width="9.44140625" bestFit="1" customWidth="1"/>
    <col min="9" max="9" width="12" bestFit="1" customWidth="1"/>
    <col min="15" max="15" width="10.44140625" bestFit="1" customWidth="1"/>
    <col min="17" max="17" width="9" bestFit="1" customWidth="1"/>
  </cols>
  <sheetData>
    <row r="2" spans="2:35">
      <c r="B2" s="237" t="s">
        <v>2051</v>
      </c>
    </row>
    <row r="3" spans="2:35">
      <c r="B3" s="238" t="s">
        <v>2052</v>
      </c>
    </row>
    <row r="4" spans="2:35">
      <c r="B4" s="238"/>
    </row>
    <row r="6" spans="2:35" ht="43.2">
      <c r="C6" t="s">
        <v>100</v>
      </c>
      <c r="D6" t="s">
        <v>101</v>
      </c>
      <c r="E6" t="s">
        <v>102</v>
      </c>
      <c r="F6" t="s">
        <v>103</v>
      </c>
      <c r="G6" t="s">
        <v>104</v>
      </c>
      <c r="H6" t="s">
        <v>48</v>
      </c>
      <c r="I6" t="s">
        <v>51</v>
      </c>
      <c r="J6" t="s">
        <v>105</v>
      </c>
      <c r="K6" t="s">
        <v>106</v>
      </c>
      <c r="L6" s="2" t="s">
        <v>107</v>
      </c>
      <c r="M6" t="s">
        <v>108</v>
      </c>
      <c r="N6" t="s">
        <v>109</v>
      </c>
      <c r="O6" t="s">
        <v>52</v>
      </c>
      <c r="P6" t="s">
        <v>110</v>
      </c>
      <c r="Q6" t="s">
        <v>111</v>
      </c>
      <c r="R6" t="s">
        <v>112</v>
      </c>
      <c r="S6" t="s">
        <v>113</v>
      </c>
      <c r="T6" t="s">
        <v>114</v>
      </c>
      <c r="U6" t="s">
        <v>115</v>
      </c>
      <c r="V6" t="s">
        <v>2</v>
      </c>
      <c r="W6" t="s">
        <v>116</v>
      </c>
      <c r="X6" t="s">
        <v>117</v>
      </c>
      <c r="Y6" t="s">
        <v>55</v>
      </c>
      <c r="Z6" t="s">
        <v>118</v>
      </c>
      <c r="AA6" s="2" t="s">
        <v>119</v>
      </c>
      <c r="AB6" t="s">
        <v>120</v>
      </c>
      <c r="AC6" t="s">
        <v>121</v>
      </c>
      <c r="AD6" t="s">
        <v>122</v>
      </c>
      <c r="AE6" t="s">
        <v>123</v>
      </c>
      <c r="AF6" t="s">
        <v>2053</v>
      </c>
      <c r="AG6" s="2" t="s">
        <v>124</v>
      </c>
      <c r="AH6" s="2" t="s">
        <v>125</v>
      </c>
      <c r="AI6" s="2" t="s">
        <v>126</v>
      </c>
    </row>
    <row r="7" spans="2:35" ht="230.4">
      <c r="C7">
        <v>1</v>
      </c>
      <c r="D7" t="s">
        <v>129</v>
      </c>
      <c r="G7" t="s">
        <v>130</v>
      </c>
      <c r="H7" t="s">
        <v>131</v>
      </c>
      <c r="I7" s="240" t="s">
        <v>132</v>
      </c>
      <c r="J7" t="s">
        <v>133</v>
      </c>
      <c r="K7" t="s">
        <v>134</v>
      </c>
      <c r="L7" s="239"/>
      <c r="M7" s="2" t="s">
        <v>135</v>
      </c>
      <c r="N7" s="239"/>
      <c r="O7" s="239">
        <v>45204</v>
      </c>
      <c r="Q7">
        <v>832944</v>
      </c>
      <c r="R7" s="2" t="s">
        <v>136</v>
      </c>
      <c r="S7" t="s">
        <v>137</v>
      </c>
      <c r="X7" t="s">
        <v>138</v>
      </c>
      <c r="Y7" t="s">
        <v>66</v>
      </c>
      <c r="AA7" s="239" t="s">
        <v>139</v>
      </c>
      <c r="AB7" t="s">
        <v>140</v>
      </c>
      <c r="AC7" t="s">
        <v>141</v>
      </c>
    </row>
    <row r="8" spans="2:35">
      <c r="C8">
        <v>2</v>
      </c>
      <c r="D8" t="s">
        <v>145</v>
      </c>
      <c r="G8" t="s">
        <v>146</v>
      </c>
      <c r="H8" t="s">
        <v>147</v>
      </c>
      <c r="I8" s="240" t="s">
        <v>148</v>
      </c>
      <c r="J8" t="s">
        <v>133</v>
      </c>
      <c r="M8" t="s">
        <v>65</v>
      </c>
      <c r="N8" s="239"/>
      <c r="O8" s="239">
        <v>45205</v>
      </c>
      <c r="R8" t="s">
        <v>149</v>
      </c>
      <c r="S8" t="s">
        <v>150</v>
      </c>
      <c r="W8" t="s">
        <v>151</v>
      </c>
      <c r="X8" t="s">
        <v>152</v>
      </c>
      <c r="Y8" t="s">
        <v>66</v>
      </c>
      <c r="AA8" t="s">
        <v>153</v>
      </c>
      <c r="AC8" t="s">
        <v>155</v>
      </c>
    </row>
    <row r="9" spans="2:35" ht="316.8">
      <c r="C9">
        <v>3</v>
      </c>
      <c r="D9" t="s">
        <v>129</v>
      </c>
      <c r="G9" t="s">
        <v>130</v>
      </c>
      <c r="H9" t="s">
        <v>158</v>
      </c>
      <c r="I9" s="240" t="s">
        <v>159</v>
      </c>
      <c r="J9" t="s">
        <v>133</v>
      </c>
      <c r="K9" t="s">
        <v>160</v>
      </c>
      <c r="M9" s="2" t="s">
        <v>135</v>
      </c>
      <c r="N9" s="239"/>
      <c r="O9" s="239">
        <v>45207</v>
      </c>
      <c r="R9" t="s">
        <v>161</v>
      </c>
      <c r="S9" t="s">
        <v>162</v>
      </c>
      <c r="W9" s="2" t="s">
        <v>163</v>
      </c>
      <c r="X9" s="2" t="s">
        <v>164</v>
      </c>
      <c r="Y9" t="s">
        <v>66</v>
      </c>
      <c r="AA9" t="s">
        <v>165</v>
      </c>
      <c r="AB9" t="s">
        <v>166</v>
      </c>
      <c r="AC9" t="s">
        <v>167</v>
      </c>
    </row>
    <row r="10" spans="2:35" ht="230.4">
      <c r="C10">
        <v>4</v>
      </c>
      <c r="D10" t="s">
        <v>172</v>
      </c>
      <c r="G10" t="s">
        <v>130</v>
      </c>
      <c r="H10" t="s">
        <v>173</v>
      </c>
      <c r="I10" s="240" t="s">
        <v>174</v>
      </c>
      <c r="J10" t="s">
        <v>133</v>
      </c>
      <c r="K10" t="s">
        <v>134</v>
      </c>
      <c r="M10" s="2" t="s">
        <v>135</v>
      </c>
      <c r="N10" s="239"/>
      <c r="O10" s="239">
        <v>45207</v>
      </c>
      <c r="R10" t="s">
        <v>175</v>
      </c>
      <c r="S10" t="s">
        <v>176</v>
      </c>
      <c r="W10" s="2" t="s">
        <v>177</v>
      </c>
      <c r="X10" s="2" t="s">
        <v>178</v>
      </c>
      <c r="Y10" t="s">
        <v>66</v>
      </c>
      <c r="AA10" t="s">
        <v>179</v>
      </c>
      <c r="AB10" t="s">
        <v>180</v>
      </c>
      <c r="AC10" t="s">
        <v>181</v>
      </c>
    </row>
    <row r="11" spans="2:35" ht="86.4">
      <c r="C11">
        <v>5</v>
      </c>
      <c r="D11" s="2" t="s">
        <v>184</v>
      </c>
      <c r="G11" t="s">
        <v>146</v>
      </c>
      <c r="H11" t="s">
        <v>185</v>
      </c>
      <c r="I11" s="240" t="s">
        <v>186</v>
      </c>
      <c r="J11" t="s">
        <v>133</v>
      </c>
      <c r="M11" s="2" t="s">
        <v>187</v>
      </c>
      <c r="N11" s="239"/>
      <c r="O11" s="239">
        <v>45208</v>
      </c>
      <c r="R11" t="s">
        <v>188</v>
      </c>
      <c r="S11" t="s">
        <v>189</v>
      </c>
      <c r="W11" t="s">
        <v>190</v>
      </c>
      <c r="X11" s="2" t="s">
        <v>191</v>
      </c>
      <c r="Y11" t="s">
        <v>192</v>
      </c>
      <c r="AA11" t="s">
        <v>193</v>
      </c>
      <c r="AC11" t="s">
        <v>181</v>
      </c>
    </row>
    <row r="12" spans="2:35" ht="86.4">
      <c r="C12">
        <v>6</v>
      </c>
      <c r="D12" s="2" t="s">
        <v>195</v>
      </c>
      <c r="G12" t="s">
        <v>146</v>
      </c>
      <c r="H12" t="s">
        <v>196</v>
      </c>
      <c r="I12" s="240" t="s">
        <v>186</v>
      </c>
      <c r="J12" t="s">
        <v>133</v>
      </c>
      <c r="M12" s="2" t="s">
        <v>187</v>
      </c>
      <c r="N12" s="239"/>
      <c r="O12" s="239">
        <v>45208</v>
      </c>
      <c r="R12" t="s">
        <v>188</v>
      </c>
      <c r="S12" t="s">
        <v>189</v>
      </c>
      <c r="W12" t="s">
        <v>190</v>
      </c>
      <c r="X12" s="2" t="s">
        <v>191</v>
      </c>
      <c r="Y12" t="s">
        <v>192</v>
      </c>
      <c r="AA12" t="s">
        <v>197</v>
      </c>
      <c r="AC12" t="s">
        <v>181</v>
      </c>
    </row>
    <row r="13" spans="2:35" ht="273.60000000000002">
      <c r="C13">
        <v>7</v>
      </c>
      <c r="D13" t="s">
        <v>198</v>
      </c>
      <c r="G13" t="s">
        <v>146</v>
      </c>
      <c r="H13" t="s">
        <v>199</v>
      </c>
      <c r="I13" s="240" t="s">
        <v>200</v>
      </c>
      <c r="J13" t="s">
        <v>133</v>
      </c>
      <c r="M13" t="s">
        <v>2054</v>
      </c>
      <c r="N13" s="239"/>
      <c r="O13" s="239">
        <v>45210</v>
      </c>
      <c r="R13" s="2" t="s">
        <v>202</v>
      </c>
      <c r="S13" t="s">
        <v>203</v>
      </c>
      <c r="W13" s="2" t="s">
        <v>204</v>
      </c>
      <c r="X13" s="2" t="s">
        <v>205</v>
      </c>
      <c r="Y13" t="s">
        <v>206</v>
      </c>
      <c r="AA13" t="s">
        <v>207</v>
      </c>
      <c r="AC13" t="s">
        <v>208</v>
      </c>
    </row>
    <row r="14" spans="2:35" ht="302.39999999999998">
      <c r="C14">
        <v>8</v>
      </c>
      <c r="D14" t="s">
        <v>209</v>
      </c>
      <c r="G14" t="s">
        <v>59</v>
      </c>
      <c r="H14" t="s">
        <v>210</v>
      </c>
      <c r="I14" s="240">
        <v>6101916003834000</v>
      </c>
      <c r="J14" t="s">
        <v>133</v>
      </c>
      <c r="M14" s="2" t="s">
        <v>212</v>
      </c>
      <c r="N14" s="239"/>
      <c r="O14" s="239">
        <v>45212</v>
      </c>
      <c r="R14" s="2" t="s">
        <v>213</v>
      </c>
      <c r="S14" t="s">
        <v>214</v>
      </c>
      <c r="W14" s="2" t="s">
        <v>215</v>
      </c>
      <c r="X14" s="2" t="s">
        <v>216</v>
      </c>
      <c r="Y14" t="s">
        <v>66</v>
      </c>
      <c r="AA14" s="2" t="s">
        <v>217</v>
      </c>
      <c r="AC14" t="s">
        <v>218</v>
      </c>
    </row>
    <row r="15" spans="2:35" ht="144">
      <c r="C15">
        <v>9</v>
      </c>
      <c r="D15" s="2" t="s">
        <v>220</v>
      </c>
      <c r="G15" t="s">
        <v>146</v>
      </c>
      <c r="H15" t="s">
        <v>221</v>
      </c>
      <c r="I15" s="240" t="s">
        <v>222</v>
      </c>
      <c r="J15" t="s">
        <v>133</v>
      </c>
      <c r="M15" t="s">
        <v>65</v>
      </c>
      <c r="N15" s="239"/>
      <c r="O15" s="239">
        <v>45213</v>
      </c>
      <c r="R15" t="s">
        <v>223</v>
      </c>
      <c r="S15" t="s">
        <v>224</v>
      </c>
      <c r="W15" t="s">
        <v>225</v>
      </c>
      <c r="X15" s="2" t="s">
        <v>226</v>
      </c>
      <c r="Y15" t="s">
        <v>66</v>
      </c>
      <c r="AA15" t="s">
        <v>227</v>
      </c>
      <c r="AC15" t="s">
        <v>167</v>
      </c>
    </row>
    <row r="16" spans="2:35" ht="409.6">
      <c r="C16">
        <v>10</v>
      </c>
      <c r="D16" t="s">
        <v>230</v>
      </c>
      <c r="G16" t="s">
        <v>146</v>
      </c>
      <c r="H16" t="s">
        <v>231</v>
      </c>
      <c r="I16" s="240" t="s">
        <v>232</v>
      </c>
      <c r="J16" t="s">
        <v>133</v>
      </c>
      <c r="M16" t="s">
        <v>65</v>
      </c>
      <c r="N16" s="239"/>
      <c r="O16" s="239">
        <v>45214</v>
      </c>
      <c r="R16" t="s">
        <v>233</v>
      </c>
      <c r="S16" t="s">
        <v>234</v>
      </c>
      <c r="W16" s="2" t="s">
        <v>235</v>
      </c>
      <c r="X16" t="s">
        <v>236</v>
      </c>
      <c r="Y16" t="s">
        <v>66</v>
      </c>
      <c r="AA16" t="s">
        <v>237</v>
      </c>
      <c r="AC16" t="s">
        <v>238</v>
      </c>
    </row>
    <row r="17" spans="3:34" ht="57.6">
      <c r="C17">
        <v>11</v>
      </c>
      <c r="D17" s="2" t="s">
        <v>241</v>
      </c>
      <c r="G17" t="s">
        <v>59</v>
      </c>
      <c r="H17" s="2" t="s">
        <v>242</v>
      </c>
      <c r="I17" s="240">
        <v>6101828503593310</v>
      </c>
      <c r="J17" t="s">
        <v>133</v>
      </c>
      <c r="M17" t="s">
        <v>65</v>
      </c>
      <c r="N17" s="239"/>
      <c r="O17" s="239">
        <v>45217</v>
      </c>
      <c r="R17" t="s">
        <v>149</v>
      </c>
      <c r="S17" t="s">
        <v>244</v>
      </c>
      <c r="W17" t="s">
        <v>245</v>
      </c>
      <c r="X17" t="s">
        <v>246</v>
      </c>
      <c r="Y17" t="s">
        <v>66</v>
      </c>
      <c r="AA17" s="2" t="s">
        <v>247</v>
      </c>
      <c r="AC17" t="s">
        <v>155</v>
      </c>
    </row>
    <row r="18" spans="3:34" ht="86.4">
      <c r="C18">
        <v>12</v>
      </c>
      <c r="D18" s="2" t="s">
        <v>195</v>
      </c>
      <c r="G18" t="s">
        <v>146</v>
      </c>
      <c r="H18" t="s">
        <v>251</v>
      </c>
      <c r="I18" s="240" t="s">
        <v>252</v>
      </c>
      <c r="J18" t="s">
        <v>133</v>
      </c>
      <c r="M18" t="s">
        <v>253</v>
      </c>
      <c r="N18" s="239"/>
      <c r="O18" s="239">
        <v>45218</v>
      </c>
      <c r="R18" t="s">
        <v>188</v>
      </c>
      <c r="S18" t="s">
        <v>189</v>
      </c>
      <c r="W18" t="s">
        <v>190</v>
      </c>
      <c r="X18" s="2" t="s">
        <v>191</v>
      </c>
      <c r="Y18" t="s">
        <v>192</v>
      </c>
      <c r="AA18" t="s">
        <v>254</v>
      </c>
      <c r="AC18" t="s">
        <v>181</v>
      </c>
      <c r="AE18" t="s">
        <v>255</v>
      </c>
    </row>
    <row r="19" spans="3:34" ht="216">
      <c r="C19">
        <v>13</v>
      </c>
      <c r="D19" s="2" t="s">
        <v>195</v>
      </c>
      <c r="G19" t="s">
        <v>130</v>
      </c>
      <c r="H19" t="s">
        <v>256</v>
      </c>
      <c r="I19" s="240" t="s">
        <v>257</v>
      </c>
      <c r="J19" t="s">
        <v>133</v>
      </c>
      <c r="K19" t="s">
        <v>160</v>
      </c>
      <c r="M19" s="2" t="s">
        <v>135</v>
      </c>
      <c r="N19" s="239"/>
      <c r="O19" s="239">
        <v>45225</v>
      </c>
      <c r="R19" t="s">
        <v>258</v>
      </c>
      <c r="S19" t="s">
        <v>259</v>
      </c>
      <c r="W19" s="2" t="s">
        <v>260</v>
      </c>
      <c r="X19" t="s">
        <v>261</v>
      </c>
      <c r="Y19" t="s">
        <v>66</v>
      </c>
      <c r="AA19" t="s">
        <v>165</v>
      </c>
      <c r="AB19" t="s">
        <v>262</v>
      </c>
      <c r="AC19" t="s">
        <v>263</v>
      </c>
    </row>
    <row r="20" spans="3:34" ht="409.6">
      <c r="C20">
        <v>14</v>
      </c>
      <c r="D20" t="s">
        <v>265</v>
      </c>
      <c r="G20" t="s">
        <v>146</v>
      </c>
      <c r="H20" t="s">
        <v>266</v>
      </c>
      <c r="I20" s="240" t="s">
        <v>267</v>
      </c>
      <c r="J20" t="s">
        <v>133</v>
      </c>
      <c r="M20" s="2" t="s">
        <v>268</v>
      </c>
      <c r="N20" s="239"/>
      <c r="O20" s="239">
        <v>45229</v>
      </c>
      <c r="R20" s="2" t="s">
        <v>2055</v>
      </c>
      <c r="S20" t="s">
        <v>269</v>
      </c>
      <c r="W20" s="2" t="s">
        <v>270</v>
      </c>
      <c r="X20" s="2" t="s">
        <v>2056</v>
      </c>
      <c r="Y20" t="s">
        <v>66</v>
      </c>
      <c r="AA20" t="s">
        <v>272</v>
      </c>
      <c r="AC20" t="s">
        <v>218</v>
      </c>
    </row>
    <row r="21" spans="3:34" ht="409.6">
      <c r="C21">
        <v>15</v>
      </c>
      <c r="D21" s="2" t="s">
        <v>274</v>
      </c>
      <c r="G21" t="s">
        <v>59</v>
      </c>
      <c r="H21" t="s">
        <v>275</v>
      </c>
      <c r="I21" s="240">
        <v>6101828503593310</v>
      </c>
      <c r="J21" t="s">
        <v>133</v>
      </c>
      <c r="K21" s="2" t="s">
        <v>2057</v>
      </c>
      <c r="N21" s="239"/>
      <c r="O21" s="251">
        <v>45232</v>
      </c>
      <c r="R21" t="s">
        <v>278</v>
      </c>
      <c r="S21" t="s">
        <v>279</v>
      </c>
      <c r="W21" t="s">
        <v>280</v>
      </c>
      <c r="X21" t="s">
        <v>281</v>
      </c>
      <c r="AA21" t="s">
        <v>272</v>
      </c>
      <c r="AG21" t="s">
        <v>282</v>
      </c>
      <c r="AH21" t="s">
        <v>283</v>
      </c>
    </row>
    <row r="22" spans="3:34" ht="216">
      <c r="C22">
        <v>16</v>
      </c>
      <c r="D22" t="s">
        <v>285</v>
      </c>
      <c r="E22" t="s">
        <v>286</v>
      </c>
      <c r="G22" t="s">
        <v>130</v>
      </c>
      <c r="H22" t="s">
        <v>287</v>
      </c>
      <c r="I22" s="240" t="s">
        <v>288</v>
      </c>
      <c r="J22" t="s">
        <v>133</v>
      </c>
      <c r="K22" t="s">
        <v>289</v>
      </c>
      <c r="M22" t="s">
        <v>290</v>
      </c>
      <c r="N22" s="239"/>
      <c r="O22" s="251">
        <v>45232</v>
      </c>
      <c r="Q22">
        <v>841380</v>
      </c>
      <c r="R22" t="s">
        <v>291</v>
      </c>
      <c r="S22" s="2" t="s">
        <v>292</v>
      </c>
      <c r="T22" t="s">
        <v>293</v>
      </c>
      <c r="W22" s="2" t="s">
        <v>294</v>
      </c>
      <c r="X22" t="s">
        <v>295</v>
      </c>
      <c r="Y22" t="s">
        <v>66</v>
      </c>
      <c r="AA22" t="s">
        <v>296</v>
      </c>
      <c r="AB22" t="s">
        <v>297</v>
      </c>
      <c r="AG22" t="s">
        <v>298</v>
      </c>
      <c r="AH22" t="s">
        <v>299</v>
      </c>
    </row>
    <row r="23" spans="3:34" ht="409.6">
      <c r="C23">
        <v>17</v>
      </c>
      <c r="D23" t="s">
        <v>301</v>
      </c>
      <c r="G23" t="s">
        <v>59</v>
      </c>
      <c r="H23" s="239" t="s">
        <v>302</v>
      </c>
      <c r="I23" s="240">
        <v>6101916203813590</v>
      </c>
      <c r="J23" t="s">
        <v>133</v>
      </c>
      <c r="K23" s="2" t="s">
        <v>304</v>
      </c>
      <c r="L23" s="239"/>
      <c r="M23" s="2" t="s">
        <v>305</v>
      </c>
      <c r="N23" s="239"/>
      <c r="O23" s="251">
        <v>45236</v>
      </c>
      <c r="R23" s="2" t="s">
        <v>306</v>
      </c>
      <c r="S23" s="2" t="s">
        <v>307</v>
      </c>
      <c r="W23" s="2" t="s">
        <v>2058</v>
      </c>
      <c r="X23" s="2" t="s">
        <v>309</v>
      </c>
      <c r="Y23" t="s">
        <v>66</v>
      </c>
      <c r="AA23" s="239" t="s">
        <v>310</v>
      </c>
      <c r="AB23" t="s">
        <v>140</v>
      </c>
      <c r="AC23" s="2" t="s">
        <v>311</v>
      </c>
      <c r="AG23" t="s">
        <v>312</v>
      </c>
      <c r="AH23" s="2" t="s">
        <v>313</v>
      </c>
    </row>
    <row r="24" spans="3:34" ht="409.6">
      <c r="C24">
        <v>18</v>
      </c>
      <c r="D24" s="2" t="s">
        <v>314</v>
      </c>
      <c r="G24" t="s">
        <v>146</v>
      </c>
      <c r="H24" s="239" t="s">
        <v>315</v>
      </c>
      <c r="I24" s="240" t="s">
        <v>316</v>
      </c>
      <c r="J24" t="s">
        <v>133</v>
      </c>
      <c r="L24" s="239"/>
      <c r="M24" s="2" t="s">
        <v>317</v>
      </c>
      <c r="N24" s="239"/>
      <c r="O24" s="251">
        <v>45238</v>
      </c>
      <c r="R24" t="s">
        <v>318</v>
      </c>
      <c r="S24" t="s">
        <v>319</v>
      </c>
      <c r="W24" s="2" t="s">
        <v>320</v>
      </c>
      <c r="X24" s="2" t="s">
        <v>321</v>
      </c>
      <c r="Y24" t="s">
        <v>66</v>
      </c>
      <c r="AA24" s="239" t="s">
        <v>322</v>
      </c>
      <c r="AG24" t="s">
        <v>323</v>
      </c>
      <c r="AH24" t="s">
        <v>319</v>
      </c>
    </row>
    <row r="25" spans="3:34" ht="187.2">
      <c r="C25">
        <v>19</v>
      </c>
      <c r="D25" s="2" t="s">
        <v>325</v>
      </c>
      <c r="G25" t="s">
        <v>146</v>
      </c>
      <c r="I25" s="240" t="s">
        <v>326</v>
      </c>
      <c r="J25" t="s">
        <v>133</v>
      </c>
      <c r="K25" t="s">
        <v>2059</v>
      </c>
      <c r="N25" s="239"/>
      <c r="O25" s="239">
        <v>45228</v>
      </c>
      <c r="R25" t="s">
        <v>328</v>
      </c>
      <c r="S25" t="s">
        <v>329</v>
      </c>
      <c r="W25" s="2" t="s">
        <v>330</v>
      </c>
      <c r="X25" t="s">
        <v>331</v>
      </c>
      <c r="AA25" t="s">
        <v>165</v>
      </c>
    </row>
    <row r="26" spans="3:34" ht="409.6">
      <c r="C26">
        <v>20</v>
      </c>
      <c r="D26" s="2" t="s">
        <v>195</v>
      </c>
      <c r="F26" s="239">
        <v>44942</v>
      </c>
      <c r="G26" t="s">
        <v>130</v>
      </c>
      <c r="H26" t="s">
        <v>334</v>
      </c>
      <c r="I26" s="240" t="s">
        <v>335</v>
      </c>
      <c r="J26" t="s">
        <v>133</v>
      </c>
      <c r="K26" s="2" t="s">
        <v>336</v>
      </c>
      <c r="M26" t="s">
        <v>290</v>
      </c>
      <c r="N26" s="2" t="s">
        <v>337</v>
      </c>
      <c r="O26" s="251">
        <v>45240</v>
      </c>
      <c r="P26" t="s">
        <v>338</v>
      </c>
      <c r="R26" t="s">
        <v>339</v>
      </c>
      <c r="V26" t="s">
        <v>340</v>
      </c>
      <c r="W26" s="2" t="s">
        <v>341</v>
      </c>
      <c r="Y26" s="2" t="s">
        <v>268</v>
      </c>
      <c r="Z26" t="s">
        <v>342</v>
      </c>
      <c r="AA26" t="s">
        <v>343</v>
      </c>
      <c r="AB26" t="s">
        <v>344</v>
      </c>
      <c r="AE26" t="s">
        <v>345</v>
      </c>
      <c r="AG26" t="s">
        <v>312</v>
      </c>
      <c r="AH26" s="2" t="s">
        <v>2060</v>
      </c>
    </row>
    <row r="27" spans="3:34" ht="201.6">
      <c r="C27">
        <v>21</v>
      </c>
      <c r="D27" t="s">
        <v>285</v>
      </c>
      <c r="G27" t="s">
        <v>130</v>
      </c>
      <c r="H27" t="s">
        <v>348</v>
      </c>
      <c r="I27" s="240" t="s">
        <v>349</v>
      </c>
      <c r="J27" t="s">
        <v>133</v>
      </c>
      <c r="K27" t="s">
        <v>350</v>
      </c>
      <c r="M27" t="s">
        <v>65</v>
      </c>
      <c r="N27" s="239"/>
      <c r="O27" s="251">
        <v>45243</v>
      </c>
      <c r="R27" s="2" t="s">
        <v>351</v>
      </c>
      <c r="S27" s="2" t="s">
        <v>352</v>
      </c>
      <c r="T27" t="s">
        <v>293</v>
      </c>
      <c r="W27" t="s">
        <v>353</v>
      </c>
      <c r="X27" s="2" t="s">
        <v>354</v>
      </c>
      <c r="Y27" t="s">
        <v>66</v>
      </c>
      <c r="AA27" t="s">
        <v>355</v>
      </c>
      <c r="AB27" t="s">
        <v>356</v>
      </c>
      <c r="AG27" t="s">
        <v>298</v>
      </c>
      <c r="AH27" t="s">
        <v>357</v>
      </c>
    </row>
    <row r="28" spans="3:34" ht="409.6">
      <c r="C28">
        <v>22</v>
      </c>
      <c r="D28" t="s">
        <v>358</v>
      </c>
      <c r="G28" t="s">
        <v>146</v>
      </c>
      <c r="H28" t="s">
        <v>359</v>
      </c>
      <c r="I28" s="240" t="s">
        <v>360</v>
      </c>
      <c r="J28" t="s">
        <v>133</v>
      </c>
      <c r="M28" t="s">
        <v>361</v>
      </c>
      <c r="N28" t="s">
        <v>362</v>
      </c>
      <c r="O28" s="251">
        <v>45244</v>
      </c>
      <c r="R28" t="s">
        <v>363</v>
      </c>
      <c r="S28" s="2" t="s">
        <v>364</v>
      </c>
      <c r="W28" s="2" t="s">
        <v>365</v>
      </c>
      <c r="X28" s="2" t="s">
        <v>366</v>
      </c>
      <c r="Y28" t="s">
        <v>66</v>
      </c>
      <c r="AA28" t="s">
        <v>165</v>
      </c>
      <c r="AG28" t="s">
        <v>367</v>
      </c>
      <c r="AH28" t="s">
        <v>368</v>
      </c>
    </row>
    <row r="29" spans="3:34" ht="409.6">
      <c r="C29">
        <v>23</v>
      </c>
      <c r="D29" t="s">
        <v>369</v>
      </c>
      <c r="G29" t="s">
        <v>59</v>
      </c>
      <c r="H29" t="s">
        <v>370</v>
      </c>
      <c r="I29" s="240">
        <v>6101917603820660</v>
      </c>
      <c r="J29" t="s">
        <v>133</v>
      </c>
      <c r="K29" t="s">
        <v>372</v>
      </c>
      <c r="M29" s="2" t="s">
        <v>373</v>
      </c>
      <c r="N29" s="239"/>
      <c r="O29" s="251">
        <v>45245</v>
      </c>
      <c r="R29" s="2" t="s">
        <v>374</v>
      </c>
      <c r="S29" s="2" t="s">
        <v>375</v>
      </c>
      <c r="W29" s="2" t="s">
        <v>376</v>
      </c>
      <c r="X29" s="2" t="s">
        <v>377</v>
      </c>
      <c r="Y29" t="s">
        <v>66</v>
      </c>
      <c r="AA29" t="s">
        <v>378</v>
      </c>
      <c r="AG29" t="s">
        <v>323</v>
      </c>
      <c r="AH29" t="s">
        <v>379</v>
      </c>
    </row>
    <row r="30" spans="3:34" ht="409.6">
      <c r="C30">
        <v>24</v>
      </c>
      <c r="D30" t="s">
        <v>369</v>
      </c>
      <c r="G30" t="s">
        <v>59</v>
      </c>
      <c r="H30" t="s">
        <v>381</v>
      </c>
      <c r="I30" s="240">
        <v>6101917603820650</v>
      </c>
      <c r="J30" t="s">
        <v>133</v>
      </c>
      <c r="K30" t="s">
        <v>383</v>
      </c>
      <c r="M30" s="2" t="s">
        <v>373</v>
      </c>
      <c r="N30" s="239"/>
      <c r="O30" s="251">
        <v>45245</v>
      </c>
      <c r="R30" s="2" t="s">
        <v>384</v>
      </c>
      <c r="S30" s="2" t="s">
        <v>385</v>
      </c>
      <c r="W30" s="2" t="s">
        <v>386</v>
      </c>
      <c r="X30" s="2" t="s">
        <v>387</v>
      </c>
      <c r="Y30" t="s">
        <v>66</v>
      </c>
      <c r="AA30" t="s">
        <v>388</v>
      </c>
      <c r="AG30" t="s">
        <v>312</v>
      </c>
      <c r="AH30" t="s">
        <v>379</v>
      </c>
    </row>
    <row r="31" spans="3:34" ht="187.2">
      <c r="C31">
        <v>25</v>
      </c>
      <c r="D31" s="2" t="s">
        <v>195</v>
      </c>
      <c r="G31" t="s">
        <v>130</v>
      </c>
      <c r="H31" t="s">
        <v>390</v>
      </c>
      <c r="I31" s="240" t="s">
        <v>391</v>
      </c>
      <c r="J31" t="s">
        <v>133</v>
      </c>
      <c r="K31" t="s">
        <v>160</v>
      </c>
      <c r="O31" s="251">
        <v>45247</v>
      </c>
      <c r="R31" t="s">
        <v>392</v>
      </c>
      <c r="S31" t="s">
        <v>393</v>
      </c>
      <c r="W31" s="2" t="s">
        <v>394</v>
      </c>
      <c r="X31" s="2" t="s">
        <v>395</v>
      </c>
      <c r="AB31" t="s">
        <v>396</v>
      </c>
      <c r="AG31" t="s">
        <v>397</v>
      </c>
      <c r="AH31" t="s">
        <v>393</v>
      </c>
    </row>
    <row r="32" spans="3:34" ht="409.6">
      <c r="C32">
        <v>26</v>
      </c>
      <c r="D32" t="s">
        <v>398</v>
      </c>
      <c r="G32" t="s">
        <v>146</v>
      </c>
      <c r="H32" s="239" t="s">
        <v>399</v>
      </c>
      <c r="I32" s="240" t="s">
        <v>400</v>
      </c>
      <c r="J32" t="s">
        <v>133</v>
      </c>
      <c r="L32" s="239"/>
      <c r="M32" s="2" t="s">
        <v>401</v>
      </c>
      <c r="N32" s="239"/>
      <c r="O32" s="251">
        <v>45249</v>
      </c>
      <c r="R32" s="2" t="s">
        <v>402</v>
      </c>
      <c r="S32" t="s">
        <v>403</v>
      </c>
      <c r="W32" s="2" t="s">
        <v>404</v>
      </c>
      <c r="X32" t="s">
        <v>405</v>
      </c>
      <c r="Y32" t="s">
        <v>206</v>
      </c>
      <c r="AA32" s="239" t="s">
        <v>165</v>
      </c>
      <c r="AG32" t="s">
        <v>406</v>
      </c>
      <c r="AH32" t="s">
        <v>407</v>
      </c>
    </row>
    <row r="33" spans="3:34" ht="374.4">
      <c r="C33">
        <v>27</v>
      </c>
      <c r="D33" s="2" t="s">
        <v>408</v>
      </c>
      <c r="G33" t="s">
        <v>59</v>
      </c>
      <c r="H33" t="s">
        <v>409</v>
      </c>
      <c r="I33" s="240">
        <v>6101948103931070</v>
      </c>
      <c r="J33" t="s">
        <v>133</v>
      </c>
      <c r="M33" s="2" t="s">
        <v>411</v>
      </c>
      <c r="N33" s="239"/>
      <c r="O33" s="251">
        <v>45253</v>
      </c>
      <c r="R33" s="2" t="s">
        <v>2061</v>
      </c>
      <c r="S33" s="2" t="s">
        <v>413</v>
      </c>
      <c r="T33" t="s">
        <v>293</v>
      </c>
      <c r="W33" s="2" t="s">
        <v>414</v>
      </c>
      <c r="X33" s="2" t="s">
        <v>2062</v>
      </c>
      <c r="Y33" t="s">
        <v>416</v>
      </c>
      <c r="AA33" t="s">
        <v>417</v>
      </c>
      <c r="AG33" t="s">
        <v>367</v>
      </c>
      <c r="AH33" t="s">
        <v>418</v>
      </c>
    </row>
    <row r="34" spans="3:34" ht="409.6">
      <c r="C34">
        <v>28</v>
      </c>
      <c r="D34" s="2" t="s">
        <v>195</v>
      </c>
      <c r="G34" t="s">
        <v>420</v>
      </c>
      <c r="H34" t="s">
        <v>421</v>
      </c>
      <c r="I34" s="240" t="s">
        <v>422</v>
      </c>
      <c r="J34" t="s">
        <v>133</v>
      </c>
      <c r="M34" t="s">
        <v>65</v>
      </c>
      <c r="N34" s="2" t="s">
        <v>423</v>
      </c>
      <c r="O34" s="251">
        <v>45253</v>
      </c>
      <c r="Q34">
        <v>848167</v>
      </c>
      <c r="R34" s="2" t="s">
        <v>424</v>
      </c>
      <c r="S34" t="s">
        <v>425</v>
      </c>
      <c r="W34" s="2" t="s">
        <v>2063</v>
      </c>
      <c r="X34" s="2" t="s">
        <v>2064</v>
      </c>
      <c r="AA34" t="s">
        <v>428</v>
      </c>
      <c r="AB34" t="s">
        <v>429</v>
      </c>
      <c r="AG34" t="s">
        <v>312</v>
      </c>
      <c r="AH34" s="2" t="s">
        <v>2065</v>
      </c>
    </row>
    <row r="35" spans="3:34" ht="302.39999999999998">
      <c r="C35">
        <v>29</v>
      </c>
      <c r="D35" s="2" t="s">
        <v>431</v>
      </c>
      <c r="G35" t="s">
        <v>146</v>
      </c>
      <c r="H35" t="s">
        <v>432</v>
      </c>
      <c r="I35" s="240" t="s">
        <v>433</v>
      </c>
      <c r="J35" t="s">
        <v>133</v>
      </c>
      <c r="M35" s="2" t="s">
        <v>434</v>
      </c>
      <c r="N35" t="s">
        <v>435</v>
      </c>
      <c r="O35" s="251">
        <v>45255</v>
      </c>
      <c r="R35" s="2" t="s">
        <v>2066</v>
      </c>
      <c r="S35" t="s">
        <v>437</v>
      </c>
      <c r="W35" s="2" t="s">
        <v>438</v>
      </c>
      <c r="X35" s="2" t="s">
        <v>2067</v>
      </c>
      <c r="Y35" t="s">
        <v>440</v>
      </c>
      <c r="AA35" t="s">
        <v>441</v>
      </c>
      <c r="AG35" s="2" t="s">
        <v>442</v>
      </c>
      <c r="AH35" t="s">
        <v>443</v>
      </c>
    </row>
    <row r="36" spans="3:34" ht="409.6">
      <c r="C36">
        <v>30</v>
      </c>
      <c r="D36" s="2" t="s">
        <v>195</v>
      </c>
      <c r="G36" t="s">
        <v>146</v>
      </c>
      <c r="H36" s="2" t="s">
        <v>444</v>
      </c>
      <c r="I36" s="240" t="s">
        <v>445</v>
      </c>
      <c r="J36" t="s">
        <v>133</v>
      </c>
      <c r="M36" s="2" t="s">
        <v>317</v>
      </c>
      <c r="N36" t="s">
        <v>446</v>
      </c>
      <c r="O36" s="251">
        <v>45258</v>
      </c>
      <c r="R36" s="2" t="s">
        <v>447</v>
      </c>
      <c r="S36" t="s">
        <v>448</v>
      </c>
      <c r="W36" s="2" t="s">
        <v>449</v>
      </c>
      <c r="X36" t="s">
        <v>450</v>
      </c>
      <c r="Y36" t="s">
        <v>66</v>
      </c>
      <c r="AA36" t="s">
        <v>451</v>
      </c>
      <c r="AG36" t="s">
        <v>312</v>
      </c>
      <c r="AH36" t="s">
        <v>453</v>
      </c>
    </row>
    <row r="37" spans="3:34" ht="230.4">
      <c r="C37">
        <v>31</v>
      </c>
      <c r="D37" t="s">
        <v>358</v>
      </c>
      <c r="G37" t="s">
        <v>146</v>
      </c>
      <c r="H37" t="s">
        <v>454</v>
      </c>
      <c r="I37" s="240" t="s">
        <v>455</v>
      </c>
      <c r="J37" t="s">
        <v>133</v>
      </c>
      <c r="M37" t="s">
        <v>81</v>
      </c>
      <c r="N37" t="s">
        <v>456</v>
      </c>
      <c r="O37" s="251">
        <v>45258</v>
      </c>
      <c r="R37" s="2" t="s">
        <v>2068</v>
      </c>
      <c r="S37" t="s">
        <v>458</v>
      </c>
      <c r="W37" s="2" t="s">
        <v>2069</v>
      </c>
      <c r="X37" t="s">
        <v>261</v>
      </c>
      <c r="Y37" t="s">
        <v>416</v>
      </c>
      <c r="AA37" t="s">
        <v>460</v>
      </c>
      <c r="AG37" s="2" t="s">
        <v>442</v>
      </c>
      <c r="AH37" t="s">
        <v>462</v>
      </c>
    </row>
    <row r="38" spans="3:34" ht="409.6">
      <c r="C38">
        <v>32</v>
      </c>
      <c r="D38" t="s">
        <v>463</v>
      </c>
      <c r="G38" t="s">
        <v>59</v>
      </c>
      <c r="H38" t="s">
        <v>464</v>
      </c>
      <c r="I38" s="240">
        <v>6101941303898270</v>
      </c>
      <c r="J38" t="s">
        <v>133</v>
      </c>
      <c r="M38" s="2" t="s">
        <v>305</v>
      </c>
      <c r="N38" t="s">
        <v>466</v>
      </c>
      <c r="O38" s="251">
        <v>45259</v>
      </c>
      <c r="R38" s="2" t="s">
        <v>2070</v>
      </c>
      <c r="S38" t="s">
        <v>468</v>
      </c>
      <c r="T38" t="s">
        <v>293</v>
      </c>
      <c r="W38" s="2" t="s">
        <v>469</v>
      </c>
      <c r="X38" s="2" t="s">
        <v>2071</v>
      </c>
      <c r="Y38" t="s">
        <v>66</v>
      </c>
      <c r="AA38" t="s">
        <v>471</v>
      </c>
      <c r="AG38" t="s">
        <v>367</v>
      </c>
      <c r="AH38" t="s">
        <v>418</v>
      </c>
    </row>
    <row r="39" spans="3:34" ht="43.2">
      <c r="C39">
        <v>33</v>
      </c>
      <c r="D39" s="2" t="s">
        <v>195</v>
      </c>
      <c r="G39" t="s">
        <v>146</v>
      </c>
      <c r="H39" s="2" t="s">
        <v>473</v>
      </c>
      <c r="I39" s="240" t="s">
        <v>474</v>
      </c>
      <c r="J39" t="s">
        <v>133</v>
      </c>
      <c r="M39" t="s">
        <v>475</v>
      </c>
      <c r="N39" t="s">
        <v>476</v>
      </c>
      <c r="O39" s="251">
        <v>45259</v>
      </c>
      <c r="R39" t="s">
        <v>477</v>
      </c>
      <c r="S39" t="s">
        <v>478</v>
      </c>
      <c r="W39" t="s">
        <v>479</v>
      </c>
      <c r="X39" t="s">
        <v>480</v>
      </c>
      <c r="Y39" t="s">
        <v>440</v>
      </c>
      <c r="AA39" t="s">
        <v>481</v>
      </c>
      <c r="AB39" t="s">
        <v>482</v>
      </c>
      <c r="AG39" t="s">
        <v>312</v>
      </c>
      <c r="AH39" t="s">
        <v>483</v>
      </c>
    </row>
    <row r="40" spans="3:34" ht="409.6">
      <c r="C40">
        <v>34</v>
      </c>
      <c r="D40" t="s">
        <v>358</v>
      </c>
      <c r="G40" t="s">
        <v>146</v>
      </c>
      <c r="H40" t="s">
        <v>484</v>
      </c>
      <c r="I40" s="240" t="s">
        <v>455</v>
      </c>
      <c r="J40" t="s">
        <v>133</v>
      </c>
      <c r="N40" t="s">
        <v>485</v>
      </c>
      <c r="O40" s="251">
        <v>45259</v>
      </c>
      <c r="R40" s="2" t="s">
        <v>2072</v>
      </c>
      <c r="S40" t="s">
        <v>487</v>
      </c>
      <c r="W40" s="2" t="s">
        <v>2073</v>
      </c>
      <c r="X40" t="s">
        <v>261</v>
      </c>
      <c r="AA40" t="s">
        <v>489</v>
      </c>
      <c r="AB40" t="s">
        <v>490</v>
      </c>
      <c r="AG40" t="s">
        <v>312</v>
      </c>
      <c r="AH40" s="2" t="s">
        <v>491</v>
      </c>
    </row>
    <row r="41" spans="3:34" ht="144">
      <c r="C41">
        <v>35</v>
      </c>
      <c r="D41" t="s">
        <v>492</v>
      </c>
      <c r="G41" t="s">
        <v>59</v>
      </c>
      <c r="I41" s="240">
        <v>6101904503757710</v>
      </c>
      <c r="J41" t="s">
        <v>133</v>
      </c>
      <c r="O41" s="251">
        <v>45260</v>
      </c>
      <c r="R41" s="2" t="s">
        <v>494</v>
      </c>
      <c r="S41" t="s">
        <v>280</v>
      </c>
      <c r="X41" t="s">
        <v>495</v>
      </c>
      <c r="AA41" t="s">
        <v>280</v>
      </c>
      <c r="AG41" t="s">
        <v>282</v>
      </c>
      <c r="AH41" t="s">
        <v>283</v>
      </c>
    </row>
    <row r="42" spans="3:34" ht="302.39999999999998">
      <c r="C42">
        <v>36</v>
      </c>
      <c r="D42" s="2" t="s">
        <v>496</v>
      </c>
      <c r="G42" t="s">
        <v>146</v>
      </c>
      <c r="H42" t="s">
        <v>497</v>
      </c>
      <c r="I42" s="240" t="s">
        <v>498</v>
      </c>
      <c r="J42" t="s">
        <v>133</v>
      </c>
      <c r="M42" s="2" t="s">
        <v>499</v>
      </c>
      <c r="N42" t="s">
        <v>500</v>
      </c>
      <c r="O42" s="251">
        <v>45260</v>
      </c>
      <c r="R42" s="2" t="s">
        <v>2074</v>
      </c>
      <c r="S42" t="s">
        <v>502</v>
      </c>
      <c r="W42" s="2" t="s">
        <v>503</v>
      </c>
      <c r="X42" t="s">
        <v>501</v>
      </c>
      <c r="Y42" t="s">
        <v>192</v>
      </c>
      <c r="Z42" t="s">
        <v>504</v>
      </c>
      <c r="AA42" t="s">
        <v>441</v>
      </c>
      <c r="AB42" t="s">
        <v>505</v>
      </c>
      <c r="AG42" t="s">
        <v>298</v>
      </c>
      <c r="AH42" t="s">
        <v>2075</v>
      </c>
    </row>
    <row r="43" spans="3:34" ht="302.39999999999998">
      <c r="C43">
        <v>38</v>
      </c>
      <c r="D43" s="2" t="s">
        <v>195</v>
      </c>
      <c r="G43" t="s">
        <v>146</v>
      </c>
      <c r="H43" t="s">
        <v>507</v>
      </c>
      <c r="I43" s="240" t="s">
        <v>508</v>
      </c>
      <c r="J43" t="s">
        <v>133</v>
      </c>
      <c r="M43" t="s">
        <v>509</v>
      </c>
      <c r="N43" t="s">
        <v>510</v>
      </c>
      <c r="O43" s="251">
        <v>45261</v>
      </c>
      <c r="R43" s="2" t="s">
        <v>511</v>
      </c>
      <c r="S43" s="2" t="s">
        <v>512</v>
      </c>
      <c r="W43" s="2" t="s">
        <v>513</v>
      </c>
      <c r="X43" s="2" t="s">
        <v>514</v>
      </c>
      <c r="AA43" s="2" t="s">
        <v>2076</v>
      </c>
      <c r="AB43" t="s">
        <v>2077</v>
      </c>
      <c r="AG43" t="s">
        <v>312</v>
      </c>
      <c r="AH43" t="s">
        <v>1912</v>
      </c>
    </row>
    <row r="44" spans="3:34" ht="409.6">
      <c r="C44">
        <v>39</v>
      </c>
      <c r="D44" s="2" t="s">
        <v>518</v>
      </c>
      <c r="E44" t="s">
        <v>261</v>
      </c>
      <c r="G44" t="s">
        <v>146</v>
      </c>
      <c r="I44" s="240" t="s">
        <v>519</v>
      </c>
      <c r="J44" t="s">
        <v>133</v>
      </c>
      <c r="M44" t="s">
        <v>361</v>
      </c>
      <c r="N44" t="s">
        <v>520</v>
      </c>
      <c r="O44" s="251">
        <v>45264</v>
      </c>
      <c r="R44" s="2" t="s">
        <v>2078</v>
      </c>
      <c r="S44" s="2" t="s">
        <v>2079</v>
      </c>
      <c r="W44" s="2" t="s">
        <v>523</v>
      </c>
      <c r="X44" s="2" t="s">
        <v>524</v>
      </c>
      <c r="AG44" t="s">
        <v>367</v>
      </c>
      <c r="AH44" t="s">
        <v>525</v>
      </c>
    </row>
    <row r="45" spans="3:34" ht="388.8">
      <c r="C45">
        <v>40</v>
      </c>
      <c r="D45" t="s">
        <v>529</v>
      </c>
      <c r="G45" t="s">
        <v>146</v>
      </c>
      <c r="H45" t="s">
        <v>530</v>
      </c>
      <c r="I45" s="240" t="s">
        <v>455</v>
      </c>
      <c r="J45" t="s">
        <v>133</v>
      </c>
      <c r="M45" s="2" t="s">
        <v>531</v>
      </c>
      <c r="N45" t="s">
        <v>532</v>
      </c>
      <c r="O45" s="251">
        <v>45264</v>
      </c>
      <c r="R45" t="s">
        <v>533</v>
      </c>
      <c r="W45" s="2" t="s">
        <v>534</v>
      </c>
      <c r="AE45" t="s">
        <v>535</v>
      </c>
      <c r="AG45" t="s">
        <v>536</v>
      </c>
      <c r="AH45" t="s">
        <v>537</v>
      </c>
    </row>
    <row r="46" spans="3:34" ht="409.6">
      <c r="C46">
        <v>41</v>
      </c>
      <c r="D46" s="2" t="s">
        <v>195</v>
      </c>
      <c r="E46" t="s">
        <v>538</v>
      </c>
      <c r="G46" t="s">
        <v>146</v>
      </c>
      <c r="H46" t="s">
        <v>539</v>
      </c>
      <c r="I46" s="240" t="s">
        <v>540</v>
      </c>
      <c r="J46" t="s">
        <v>133</v>
      </c>
      <c r="M46" s="2" t="s">
        <v>434</v>
      </c>
      <c r="N46" t="s">
        <v>541</v>
      </c>
      <c r="O46" s="251">
        <v>45265</v>
      </c>
      <c r="R46" s="2" t="s">
        <v>542</v>
      </c>
      <c r="S46" s="2" t="s">
        <v>543</v>
      </c>
      <c r="W46" s="2" t="s">
        <v>2080</v>
      </c>
      <c r="X46" s="2" t="s">
        <v>2081</v>
      </c>
      <c r="Y46" s="2" t="s">
        <v>546</v>
      </c>
      <c r="Z46" t="s">
        <v>547</v>
      </c>
      <c r="AA46" t="s">
        <v>548</v>
      </c>
      <c r="AG46" t="s">
        <v>549</v>
      </c>
      <c r="AH46" t="s">
        <v>550</v>
      </c>
    </row>
    <row r="47" spans="3:34" ht="409.6">
      <c r="C47">
        <v>42</v>
      </c>
      <c r="D47" t="s">
        <v>551</v>
      </c>
      <c r="F47" s="239">
        <v>45299</v>
      </c>
      <c r="G47" t="s">
        <v>130</v>
      </c>
      <c r="H47" t="s">
        <v>552</v>
      </c>
      <c r="I47" s="240" t="s">
        <v>553</v>
      </c>
      <c r="J47" t="s">
        <v>133</v>
      </c>
      <c r="K47" t="s">
        <v>554</v>
      </c>
      <c r="M47" t="s">
        <v>290</v>
      </c>
      <c r="N47" s="239"/>
      <c r="O47" s="251">
        <v>45266</v>
      </c>
      <c r="R47" s="2" t="s">
        <v>555</v>
      </c>
      <c r="S47" t="s">
        <v>556</v>
      </c>
      <c r="T47" t="s">
        <v>557</v>
      </c>
      <c r="V47" t="s">
        <v>558</v>
      </c>
      <c r="W47" s="2" t="s">
        <v>559</v>
      </c>
      <c r="X47" s="2" t="s">
        <v>560</v>
      </c>
      <c r="Y47" t="s">
        <v>81</v>
      </c>
      <c r="Z47" t="s">
        <v>342</v>
      </c>
      <c r="AA47" t="s">
        <v>561</v>
      </c>
      <c r="AB47" t="s">
        <v>562</v>
      </c>
      <c r="AG47" t="s">
        <v>298</v>
      </c>
      <c r="AH47" t="s">
        <v>1919</v>
      </c>
    </row>
    <row r="48" spans="3:34" ht="409.6">
      <c r="C48">
        <v>43</v>
      </c>
      <c r="D48" t="s">
        <v>529</v>
      </c>
      <c r="G48" t="s">
        <v>146</v>
      </c>
      <c r="H48" t="s">
        <v>565</v>
      </c>
      <c r="I48" s="240" t="s">
        <v>566</v>
      </c>
      <c r="J48" t="s">
        <v>133</v>
      </c>
      <c r="M48" t="s">
        <v>361</v>
      </c>
      <c r="N48" t="s">
        <v>567</v>
      </c>
      <c r="O48" s="251">
        <v>45270</v>
      </c>
      <c r="R48" s="2" t="s">
        <v>568</v>
      </c>
      <c r="S48" s="241" t="s">
        <v>569</v>
      </c>
      <c r="V48" t="s">
        <v>558</v>
      </c>
      <c r="W48" s="2" t="s">
        <v>570</v>
      </c>
      <c r="X48" s="2" t="s">
        <v>571</v>
      </c>
      <c r="Y48" s="2" t="s">
        <v>572</v>
      </c>
      <c r="Z48" t="s">
        <v>573</v>
      </c>
      <c r="AA48" t="s">
        <v>441</v>
      </c>
      <c r="AG48" t="s">
        <v>367</v>
      </c>
      <c r="AH48" t="s">
        <v>574</v>
      </c>
    </row>
    <row r="49" spans="3:34" ht="403.2">
      <c r="C49">
        <v>44</v>
      </c>
      <c r="D49" t="s">
        <v>575</v>
      </c>
      <c r="G49" t="s">
        <v>146</v>
      </c>
      <c r="H49" t="s">
        <v>576</v>
      </c>
      <c r="I49" s="240" t="s">
        <v>577</v>
      </c>
      <c r="J49" t="s">
        <v>133</v>
      </c>
      <c r="M49" s="2" t="s">
        <v>317</v>
      </c>
      <c r="N49" t="s">
        <v>578</v>
      </c>
      <c r="O49" s="251">
        <v>45271</v>
      </c>
      <c r="R49" s="2" t="s">
        <v>579</v>
      </c>
      <c r="S49" s="2" t="s">
        <v>580</v>
      </c>
      <c r="W49" s="2" t="s">
        <v>582</v>
      </c>
      <c r="X49" s="2" t="s">
        <v>583</v>
      </c>
      <c r="Y49" t="s">
        <v>66</v>
      </c>
      <c r="Z49" t="s">
        <v>584</v>
      </c>
      <c r="AA49" t="s">
        <v>585</v>
      </c>
      <c r="AB49" t="s">
        <v>586</v>
      </c>
      <c r="AG49" t="s">
        <v>367</v>
      </c>
      <c r="AH49" t="s">
        <v>587</v>
      </c>
    </row>
    <row r="50" spans="3:34" ht="288">
      <c r="C50">
        <v>45</v>
      </c>
      <c r="D50" t="s">
        <v>398</v>
      </c>
      <c r="G50" t="s">
        <v>146</v>
      </c>
      <c r="H50" t="s">
        <v>589</v>
      </c>
      <c r="I50" s="240" t="s">
        <v>590</v>
      </c>
      <c r="J50" t="s">
        <v>133</v>
      </c>
      <c r="M50" t="s">
        <v>361</v>
      </c>
      <c r="N50" t="s">
        <v>591</v>
      </c>
      <c r="O50" s="251">
        <v>45271</v>
      </c>
      <c r="R50" s="2" t="s">
        <v>592</v>
      </c>
      <c r="S50" t="s">
        <v>593</v>
      </c>
      <c r="V50" t="s">
        <v>594</v>
      </c>
      <c r="W50" s="2" t="s">
        <v>595</v>
      </c>
      <c r="X50" t="s">
        <v>596</v>
      </c>
      <c r="Y50" s="2" t="s">
        <v>597</v>
      </c>
      <c r="AA50" t="s">
        <v>598</v>
      </c>
      <c r="AG50" t="s">
        <v>298</v>
      </c>
      <c r="AH50" t="s">
        <v>1922</v>
      </c>
    </row>
    <row r="51" spans="3:34" ht="331.2">
      <c r="C51">
        <v>46</v>
      </c>
      <c r="D51" t="s">
        <v>398</v>
      </c>
      <c r="F51" s="239">
        <v>45299</v>
      </c>
      <c r="G51" t="s">
        <v>130</v>
      </c>
      <c r="H51" t="s">
        <v>601</v>
      </c>
      <c r="I51" s="240" t="s">
        <v>602</v>
      </c>
      <c r="J51" t="s">
        <v>133</v>
      </c>
      <c r="K51" t="s">
        <v>603</v>
      </c>
      <c r="N51" s="239"/>
      <c r="O51" s="251">
        <v>45271</v>
      </c>
      <c r="R51" s="2" t="s">
        <v>604</v>
      </c>
      <c r="S51" s="2" t="s">
        <v>605</v>
      </c>
      <c r="V51" t="s">
        <v>594</v>
      </c>
      <c r="W51" t="s">
        <v>606</v>
      </c>
      <c r="X51" t="s">
        <v>607</v>
      </c>
      <c r="Y51" s="2" t="s">
        <v>608</v>
      </c>
      <c r="Z51" t="s">
        <v>609</v>
      </c>
      <c r="AA51" t="s">
        <v>610</v>
      </c>
      <c r="AB51" t="s">
        <v>611</v>
      </c>
      <c r="AG51" t="s">
        <v>298</v>
      </c>
      <c r="AH51" t="s">
        <v>1919</v>
      </c>
    </row>
    <row r="52" spans="3:34" ht="230.4">
      <c r="C52">
        <v>47</v>
      </c>
      <c r="D52" t="s">
        <v>529</v>
      </c>
      <c r="G52" t="s">
        <v>146</v>
      </c>
      <c r="H52" t="s">
        <v>613</v>
      </c>
      <c r="I52" s="240" t="s">
        <v>614</v>
      </c>
      <c r="J52" t="s">
        <v>133</v>
      </c>
      <c r="M52" t="s">
        <v>361</v>
      </c>
      <c r="N52" t="s">
        <v>615</v>
      </c>
      <c r="O52" s="251">
        <v>45273</v>
      </c>
      <c r="R52" s="2" t="s">
        <v>616</v>
      </c>
      <c r="S52" s="2" t="s">
        <v>617</v>
      </c>
      <c r="V52" t="s">
        <v>594</v>
      </c>
      <c r="W52" t="s">
        <v>618</v>
      </c>
      <c r="X52" t="s">
        <v>619</v>
      </c>
      <c r="AG52" t="s">
        <v>620</v>
      </c>
      <c r="AH52" t="s">
        <v>284</v>
      </c>
    </row>
    <row r="53" spans="3:34" ht="259.2">
      <c r="C53">
        <v>48</v>
      </c>
      <c r="D53" t="s">
        <v>621</v>
      </c>
      <c r="F53" s="239">
        <v>45299</v>
      </c>
      <c r="G53" t="s">
        <v>130</v>
      </c>
      <c r="H53" t="s">
        <v>622</v>
      </c>
      <c r="I53" s="240" t="s">
        <v>623</v>
      </c>
      <c r="J53" t="s">
        <v>133</v>
      </c>
      <c r="K53" t="s">
        <v>624</v>
      </c>
      <c r="N53" s="239"/>
      <c r="O53" s="251">
        <v>45273</v>
      </c>
      <c r="R53" s="2" t="s">
        <v>625</v>
      </c>
      <c r="S53" s="2" t="s">
        <v>2082</v>
      </c>
      <c r="V53" t="s">
        <v>558</v>
      </c>
      <c r="W53" t="s">
        <v>627</v>
      </c>
      <c r="X53" s="2" t="s">
        <v>628</v>
      </c>
      <c r="Y53" s="2" t="s">
        <v>629</v>
      </c>
      <c r="Z53" s="2" t="s">
        <v>630</v>
      </c>
      <c r="AA53" s="2" t="s">
        <v>631</v>
      </c>
      <c r="AB53" t="s">
        <v>632</v>
      </c>
      <c r="AE53" t="s">
        <v>633</v>
      </c>
      <c r="AG53" t="s">
        <v>298</v>
      </c>
      <c r="AH53" t="s">
        <v>1915</v>
      </c>
    </row>
    <row r="54" spans="3:34" ht="316.8">
      <c r="C54">
        <v>49</v>
      </c>
      <c r="D54" t="s">
        <v>575</v>
      </c>
      <c r="G54" t="s">
        <v>146</v>
      </c>
      <c r="H54" t="s">
        <v>635</v>
      </c>
      <c r="I54" s="240" t="s">
        <v>636</v>
      </c>
      <c r="J54" t="s">
        <v>133</v>
      </c>
      <c r="M54" t="s">
        <v>361</v>
      </c>
      <c r="N54" t="s">
        <v>637</v>
      </c>
      <c r="O54" s="251">
        <v>45274</v>
      </c>
      <c r="R54" s="2" t="s">
        <v>638</v>
      </c>
      <c r="S54" t="s">
        <v>639</v>
      </c>
      <c r="V54" t="s">
        <v>594</v>
      </c>
      <c r="W54" t="s">
        <v>640</v>
      </c>
      <c r="X54" t="s">
        <v>641</v>
      </c>
      <c r="AG54" t="s">
        <v>642</v>
      </c>
      <c r="AH54" t="s">
        <v>284</v>
      </c>
    </row>
    <row r="55" spans="3:34" ht="273.60000000000002">
      <c r="C55">
        <v>50</v>
      </c>
      <c r="D55" t="s">
        <v>575</v>
      </c>
      <c r="G55" t="s">
        <v>146</v>
      </c>
      <c r="H55" t="s">
        <v>643</v>
      </c>
      <c r="I55" s="240" t="s">
        <v>644</v>
      </c>
      <c r="J55" t="s">
        <v>133</v>
      </c>
      <c r="M55" t="s">
        <v>361</v>
      </c>
      <c r="N55" t="s">
        <v>645</v>
      </c>
      <c r="O55" s="251">
        <v>45276</v>
      </c>
      <c r="R55" s="2" t="s">
        <v>646</v>
      </c>
      <c r="S55" t="s">
        <v>647</v>
      </c>
      <c r="W55" s="2" t="s">
        <v>648</v>
      </c>
      <c r="X55" s="2" t="s">
        <v>649</v>
      </c>
      <c r="Y55" t="s">
        <v>416</v>
      </c>
      <c r="Z55" t="s">
        <v>650</v>
      </c>
      <c r="AA55" t="s">
        <v>651</v>
      </c>
      <c r="AG55" t="s">
        <v>652</v>
      </c>
      <c r="AH55" t="s">
        <v>653</v>
      </c>
    </row>
    <row r="56" spans="3:34" ht="374.4">
      <c r="C56">
        <v>51</v>
      </c>
      <c r="D56" t="s">
        <v>655</v>
      </c>
      <c r="G56" t="s">
        <v>146</v>
      </c>
      <c r="H56" t="s">
        <v>656</v>
      </c>
      <c r="I56" s="240" t="s">
        <v>657</v>
      </c>
      <c r="J56" t="s">
        <v>133</v>
      </c>
      <c r="N56" t="s">
        <v>658</v>
      </c>
      <c r="O56" s="251">
        <v>45277</v>
      </c>
      <c r="R56" s="2" t="s">
        <v>659</v>
      </c>
      <c r="S56" s="2" t="s">
        <v>660</v>
      </c>
      <c r="T56" t="s">
        <v>661</v>
      </c>
      <c r="V56" t="s">
        <v>340</v>
      </c>
      <c r="W56" s="2" t="s">
        <v>662</v>
      </c>
      <c r="X56" s="2" t="s">
        <v>663</v>
      </c>
      <c r="Y56" t="s">
        <v>664</v>
      </c>
      <c r="Z56" t="s">
        <v>665</v>
      </c>
      <c r="AA56" t="s">
        <v>666</v>
      </c>
      <c r="AG56" t="s">
        <v>298</v>
      </c>
      <c r="AH56" s="2" t="s">
        <v>667</v>
      </c>
    </row>
    <row r="57" spans="3:34" ht="316.8">
      <c r="C57">
        <v>52</v>
      </c>
      <c r="D57" s="2" t="s">
        <v>195</v>
      </c>
      <c r="E57" t="s">
        <v>538</v>
      </c>
      <c r="F57" s="239">
        <v>45299</v>
      </c>
      <c r="G57" t="s">
        <v>146</v>
      </c>
      <c r="H57" t="s">
        <v>668</v>
      </c>
      <c r="I57" s="240" t="s">
        <v>669</v>
      </c>
      <c r="J57" t="s">
        <v>133</v>
      </c>
      <c r="N57" t="s">
        <v>670</v>
      </c>
      <c r="O57" s="251">
        <v>45279</v>
      </c>
      <c r="R57" s="2" t="s">
        <v>671</v>
      </c>
      <c r="S57" t="s">
        <v>672</v>
      </c>
      <c r="V57" t="s">
        <v>594</v>
      </c>
      <c r="W57" s="2" t="s">
        <v>673</v>
      </c>
      <c r="X57" s="2" t="s">
        <v>674</v>
      </c>
      <c r="Y57" t="s">
        <v>475</v>
      </c>
      <c r="Z57" t="s">
        <v>675</v>
      </c>
      <c r="AA57" t="s">
        <v>676</v>
      </c>
      <c r="AB57" t="s">
        <v>677</v>
      </c>
      <c r="AG57" t="s">
        <v>549</v>
      </c>
      <c r="AH57" t="s">
        <v>550</v>
      </c>
    </row>
    <row r="58" spans="3:34" ht="331.2">
      <c r="C58">
        <v>53</v>
      </c>
      <c r="D58" t="s">
        <v>621</v>
      </c>
      <c r="F58" s="239">
        <v>45299</v>
      </c>
      <c r="G58" t="s">
        <v>130</v>
      </c>
      <c r="H58" t="s">
        <v>678</v>
      </c>
      <c r="I58" s="240" t="s">
        <v>679</v>
      </c>
      <c r="J58" t="s">
        <v>133</v>
      </c>
      <c r="K58" t="s">
        <v>680</v>
      </c>
      <c r="N58" s="239"/>
      <c r="O58" s="251">
        <v>45284</v>
      </c>
      <c r="R58" s="2" t="s">
        <v>681</v>
      </c>
      <c r="S58" t="s">
        <v>682</v>
      </c>
      <c r="V58" t="s">
        <v>558</v>
      </c>
      <c r="W58" t="s">
        <v>683</v>
      </c>
      <c r="X58" t="s">
        <v>684</v>
      </c>
      <c r="Y58" t="s">
        <v>81</v>
      </c>
      <c r="Z58" t="s">
        <v>342</v>
      </c>
      <c r="AA58" s="2" t="s">
        <v>685</v>
      </c>
      <c r="AB58" t="s">
        <v>686</v>
      </c>
      <c r="AE58" t="s">
        <v>633</v>
      </c>
      <c r="AG58" t="s">
        <v>298</v>
      </c>
      <c r="AH58" t="s">
        <v>1912</v>
      </c>
    </row>
    <row r="59" spans="3:34" ht="57.6">
      <c r="C59">
        <v>54</v>
      </c>
      <c r="D59" t="s">
        <v>621</v>
      </c>
      <c r="F59" s="239">
        <v>45299</v>
      </c>
      <c r="G59" t="s">
        <v>130</v>
      </c>
      <c r="H59" t="s">
        <v>688</v>
      </c>
      <c r="I59" s="240" t="s">
        <v>689</v>
      </c>
      <c r="J59" t="s">
        <v>133</v>
      </c>
      <c r="K59" t="s">
        <v>624</v>
      </c>
      <c r="N59" s="239"/>
      <c r="O59" s="251">
        <v>45284</v>
      </c>
      <c r="R59" t="s">
        <v>690</v>
      </c>
      <c r="S59" t="s">
        <v>691</v>
      </c>
      <c r="V59" t="s">
        <v>693</v>
      </c>
      <c r="W59" t="s">
        <v>694</v>
      </c>
      <c r="X59" t="s">
        <v>695</v>
      </c>
      <c r="Y59" s="2" t="s">
        <v>135</v>
      </c>
      <c r="Z59" t="s">
        <v>696</v>
      </c>
      <c r="AA59" t="s">
        <v>697</v>
      </c>
      <c r="AB59" t="s">
        <v>698</v>
      </c>
      <c r="AE59" t="s">
        <v>699</v>
      </c>
      <c r="AG59" t="s">
        <v>298</v>
      </c>
      <c r="AH59" t="s">
        <v>700</v>
      </c>
    </row>
    <row r="60" spans="3:34" ht="409.6">
      <c r="C60">
        <v>55</v>
      </c>
      <c r="D60" t="s">
        <v>369</v>
      </c>
      <c r="G60" t="s">
        <v>146</v>
      </c>
      <c r="H60" t="s">
        <v>701</v>
      </c>
      <c r="I60" s="240" t="s">
        <v>702</v>
      </c>
      <c r="J60" t="s">
        <v>133</v>
      </c>
      <c r="M60" t="s">
        <v>361</v>
      </c>
      <c r="N60" t="s">
        <v>703</v>
      </c>
      <c r="O60" s="251">
        <v>45285</v>
      </c>
      <c r="R60" s="2" t="s">
        <v>704</v>
      </c>
      <c r="S60" s="2" t="s">
        <v>705</v>
      </c>
      <c r="W60" s="2" t="s">
        <v>706</v>
      </c>
      <c r="Y60" s="2" t="s">
        <v>707</v>
      </c>
      <c r="Z60" t="s">
        <v>708</v>
      </c>
      <c r="AA60" t="s">
        <v>709</v>
      </c>
      <c r="AB60" t="s">
        <v>710</v>
      </c>
      <c r="AE60" s="2" t="s">
        <v>711</v>
      </c>
      <c r="AG60" t="s">
        <v>323</v>
      </c>
      <c r="AH60" t="s">
        <v>712</v>
      </c>
    </row>
    <row r="61" spans="3:34" ht="201.6">
      <c r="C61">
        <v>56</v>
      </c>
      <c r="D61" s="2" t="s">
        <v>715</v>
      </c>
      <c r="G61" t="s">
        <v>146</v>
      </c>
      <c r="I61" s="240" t="s">
        <v>716</v>
      </c>
      <c r="J61" t="s">
        <v>133</v>
      </c>
      <c r="N61" t="s">
        <v>717</v>
      </c>
      <c r="O61" s="251">
        <v>45285</v>
      </c>
      <c r="R61" s="2" t="s">
        <v>718</v>
      </c>
      <c r="S61" t="s">
        <v>719</v>
      </c>
      <c r="V61" t="s">
        <v>594</v>
      </c>
      <c r="W61" t="s">
        <v>720</v>
      </c>
      <c r="X61" s="2" t="s">
        <v>721</v>
      </c>
      <c r="Y61" t="s">
        <v>722</v>
      </c>
      <c r="Z61" t="s">
        <v>722</v>
      </c>
      <c r="AA61" t="s">
        <v>722</v>
      </c>
      <c r="AG61" t="s">
        <v>323</v>
      </c>
      <c r="AH61" t="s">
        <v>723</v>
      </c>
    </row>
    <row r="62" spans="3:34" ht="259.2">
      <c r="C62">
        <v>57</v>
      </c>
      <c r="D62" t="s">
        <v>551</v>
      </c>
      <c r="F62" s="239">
        <v>45299</v>
      </c>
      <c r="G62" t="s">
        <v>130</v>
      </c>
      <c r="H62" t="s">
        <v>725</v>
      </c>
      <c r="I62" s="240" t="s">
        <v>726</v>
      </c>
      <c r="J62" t="s">
        <v>133</v>
      </c>
      <c r="K62" t="s">
        <v>727</v>
      </c>
      <c r="N62" s="239"/>
      <c r="O62" s="251">
        <v>45285</v>
      </c>
      <c r="R62" s="2" t="s">
        <v>728</v>
      </c>
      <c r="S62" t="s">
        <v>729</v>
      </c>
      <c r="T62" t="s">
        <v>661</v>
      </c>
      <c r="V62" t="s">
        <v>693</v>
      </c>
      <c r="W62" s="2" t="s">
        <v>730</v>
      </c>
      <c r="X62" t="s">
        <v>731</v>
      </c>
      <c r="Y62" t="s">
        <v>81</v>
      </c>
      <c r="Z62" t="s">
        <v>732</v>
      </c>
      <c r="AA62" t="s">
        <v>733</v>
      </c>
      <c r="AB62" t="s">
        <v>734</v>
      </c>
      <c r="AE62" t="s">
        <v>735</v>
      </c>
      <c r="AG62" t="s">
        <v>298</v>
      </c>
      <c r="AH62" t="s">
        <v>1918</v>
      </c>
    </row>
    <row r="63" spans="3:34" ht="302.39999999999998">
      <c r="C63">
        <v>58</v>
      </c>
      <c r="D63" t="s">
        <v>575</v>
      </c>
      <c r="G63" t="s">
        <v>146</v>
      </c>
      <c r="H63" t="s">
        <v>2004</v>
      </c>
      <c r="I63" s="240" t="s">
        <v>739</v>
      </c>
      <c r="J63" t="s">
        <v>133</v>
      </c>
      <c r="N63" t="s">
        <v>740</v>
      </c>
      <c r="O63" s="251">
        <v>45286</v>
      </c>
      <c r="R63" s="2" t="s">
        <v>741</v>
      </c>
      <c r="S63" t="s">
        <v>742</v>
      </c>
      <c r="V63" t="s">
        <v>340</v>
      </c>
      <c r="W63" s="2" t="s">
        <v>743</v>
      </c>
      <c r="X63" s="2" t="s">
        <v>744</v>
      </c>
      <c r="Y63" s="2" t="s">
        <v>608</v>
      </c>
      <c r="AA63" t="s">
        <v>745</v>
      </c>
      <c r="AB63" s="2" t="s">
        <v>746</v>
      </c>
      <c r="AG63" t="s">
        <v>298</v>
      </c>
      <c r="AH63" t="s">
        <v>747</v>
      </c>
    </row>
    <row r="64" spans="3:34" ht="409.6">
      <c r="C64">
        <v>59</v>
      </c>
      <c r="D64" t="s">
        <v>551</v>
      </c>
      <c r="F64" s="239">
        <v>45299</v>
      </c>
      <c r="G64" t="s">
        <v>130</v>
      </c>
      <c r="H64" t="s">
        <v>748</v>
      </c>
      <c r="I64" s="240" t="s">
        <v>749</v>
      </c>
      <c r="J64" t="s">
        <v>133</v>
      </c>
      <c r="K64" s="2" t="s">
        <v>750</v>
      </c>
      <c r="N64" s="239"/>
      <c r="O64" s="251">
        <v>45286</v>
      </c>
      <c r="R64" s="2" t="s">
        <v>751</v>
      </c>
      <c r="S64" s="2" t="s">
        <v>752</v>
      </c>
      <c r="V64" t="s">
        <v>594</v>
      </c>
      <c r="W64" s="2" t="s">
        <v>753</v>
      </c>
      <c r="X64" t="s">
        <v>754</v>
      </c>
      <c r="Y64" t="s">
        <v>755</v>
      </c>
      <c r="Z64" t="s">
        <v>755</v>
      </c>
      <c r="AB64" t="s">
        <v>756</v>
      </c>
      <c r="AE64" s="2" t="s">
        <v>757</v>
      </c>
      <c r="AG64" t="s">
        <v>298</v>
      </c>
      <c r="AH64" t="s">
        <v>758</v>
      </c>
    </row>
    <row r="65" spans="3:35" ht="360">
      <c r="C65">
        <v>61</v>
      </c>
      <c r="D65" s="2" t="s">
        <v>195</v>
      </c>
      <c r="E65" t="s">
        <v>538</v>
      </c>
      <c r="G65" t="s">
        <v>146</v>
      </c>
      <c r="H65" t="s">
        <v>759</v>
      </c>
      <c r="I65" s="240" t="s">
        <v>760</v>
      </c>
      <c r="J65" t="s">
        <v>133</v>
      </c>
      <c r="N65" t="s">
        <v>761</v>
      </c>
      <c r="O65" s="251">
        <v>45288</v>
      </c>
      <c r="R65" s="2" t="s">
        <v>762</v>
      </c>
      <c r="S65" t="s">
        <v>763</v>
      </c>
      <c r="W65" s="2" t="s">
        <v>764</v>
      </c>
      <c r="X65" t="s">
        <v>765</v>
      </c>
      <c r="Y65" s="2" t="s">
        <v>766</v>
      </c>
      <c r="Z65" t="s">
        <v>547</v>
      </c>
      <c r="AA65" t="s">
        <v>441</v>
      </c>
      <c r="AG65" t="s">
        <v>549</v>
      </c>
      <c r="AH65" t="s">
        <v>550</v>
      </c>
    </row>
    <row r="66" spans="3:35" ht="388.8">
      <c r="C66">
        <v>62</v>
      </c>
      <c r="D66" t="s">
        <v>621</v>
      </c>
      <c r="F66" s="239">
        <v>45299</v>
      </c>
      <c r="G66" t="s">
        <v>130</v>
      </c>
      <c r="H66" t="s">
        <v>767</v>
      </c>
      <c r="I66" s="240" t="s">
        <v>768</v>
      </c>
      <c r="J66" t="s">
        <v>133</v>
      </c>
      <c r="K66" t="s">
        <v>769</v>
      </c>
      <c r="N66" s="239"/>
      <c r="O66" s="251">
        <v>45289</v>
      </c>
      <c r="R66" s="2" t="s">
        <v>770</v>
      </c>
      <c r="S66" t="s">
        <v>771</v>
      </c>
      <c r="V66" t="s">
        <v>558</v>
      </c>
      <c r="W66" s="2" t="s">
        <v>772</v>
      </c>
      <c r="Y66" t="s">
        <v>65</v>
      </c>
      <c r="Z66" s="2" t="s">
        <v>773</v>
      </c>
      <c r="AA66" t="s">
        <v>774</v>
      </c>
      <c r="AB66" t="s">
        <v>775</v>
      </c>
      <c r="AE66" s="2" t="s">
        <v>776</v>
      </c>
      <c r="AG66" t="s">
        <v>298</v>
      </c>
      <c r="AH66" t="s">
        <v>777</v>
      </c>
    </row>
    <row r="67" spans="3:35" ht="201.6">
      <c r="C67">
        <v>67</v>
      </c>
      <c r="D67" t="s">
        <v>129</v>
      </c>
      <c r="F67" s="239">
        <v>45307</v>
      </c>
      <c r="G67" t="s">
        <v>778</v>
      </c>
      <c r="H67" t="s">
        <v>158</v>
      </c>
      <c r="I67" s="240" t="s">
        <v>159</v>
      </c>
      <c r="J67" t="s">
        <v>133</v>
      </c>
      <c r="K67" t="s">
        <v>160</v>
      </c>
      <c r="N67" s="2" t="s">
        <v>779</v>
      </c>
      <c r="O67" s="239">
        <v>45207</v>
      </c>
      <c r="P67" t="s">
        <v>780</v>
      </c>
      <c r="R67" s="2" t="s">
        <v>781</v>
      </c>
      <c r="S67" t="s">
        <v>782</v>
      </c>
      <c r="V67" t="s">
        <v>594</v>
      </c>
      <c r="W67" t="s">
        <v>783</v>
      </c>
      <c r="AB67" t="s">
        <v>166</v>
      </c>
      <c r="AE67" t="s">
        <v>784</v>
      </c>
    </row>
    <row r="68" spans="3:35" ht="388.8">
      <c r="C68">
        <v>68</v>
      </c>
      <c r="F68" s="239">
        <v>45299</v>
      </c>
      <c r="G68" t="s">
        <v>146</v>
      </c>
      <c r="H68" t="s">
        <v>785</v>
      </c>
      <c r="I68" s="240" t="s">
        <v>786</v>
      </c>
      <c r="J68" t="s">
        <v>133</v>
      </c>
      <c r="M68" t="s">
        <v>361</v>
      </c>
      <c r="N68" t="s">
        <v>787</v>
      </c>
      <c r="O68" s="239">
        <v>45294</v>
      </c>
      <c r="P68" t="s">
        <v>788</v>
      </c>
      <c r="R68" s="2" t="s">
        <v>789</v>
      </c>
      <c r="S68" s="2" t="s">
        <v>790</v>
      </c>
      <c r="V68" t="s">
        <v>594</v>
      </c>
      <c r="W68" t="s">
        <v>791</v>
      </c>
      <c r="Y68" t="s">
        <v>361</v>
      </c>
      <c r="Z68" t="s">
        <v>584</v>
      </c>
      <c r="AG68" s="2" t="s">
        <v>792</v>
      </c>
      <c r="AH68" t="s">
        <v>793</v>
      </c>
    </row>
    <row r="69" spans="3:35" ht="100.8">
      <c r="C69">
        <v>69</v>
      </c>
      <c r="F69" s="239">
        <v>45299</v>
      </c>
      <c r="G69" t="s">
        <v>146</v>
      </c>
      <c r="H69" t="s">
        <v>795</v>
      </c>
      <c r="I69" s="240" t="s">
        <v>786</v>
      </c>
      <c r="J69" t="s">
        <v>133</v>
      </c>
      <c r="M69" t="s">
        <v>361</v>
      </c>
      <c r="N69" t="s">
        <v>787</v>
      </c>
      <c r="O69" s="239">
        <v>45294</v>
      </c>
      <c r="P69" t="s">
        <v>788</v>
      </c>
      <c r="R69" s="2" t="s">
        <v>789</v>
      </c>
      <c r="S69" t="s">
        <v>796</v>
      </c>
      <c r="V69" t="s">
        <v>594</v>
      </c>
      <c r="W69" t="s">
        <v>755</v>
      </c>
      <c r="Y69" t="s">
        <v>361</v>
      </c>
      <c r="Z69" t="s">
        <v>584</v>
      </c>
      <c r="AG69" t="s">
        <v>797</v>
      </c>
      <c r="AH69" t="s">
        <v>798</v>
      </c>
    </row>
    <row r="70" spans="3:35" ht="28.8">
      <c r="C70">
        <v>71</v>
      </c>
      <c r="D70" s="2" t="s">
        <v>800</v>
      </c>
      <c r="F70" s="239">
        <v>45313</v>
      </c>
      <c r="G70" t="s">
        <v>146</v>
      </c>
      <c r="H70" t="s">
        <v>801</v>
      </c>
      <c r="I70" s="240" t="s">
        <v>802</v>
      </c>
      <c r="J70" t="s">
        <v>133</v>
      </c>
      <c r="M70" t="s">
        <v>361</v>
      </c>
      <c r="N70" t="s">
        <v>803</v>
      </c>
      <c r="O70" s="251">
        <v>45291</v>
      </c>
      <c r="P70" t="s">
        <v>804</v>
      </c>
      <c r="R70" t="s">
        <v>805</v>
      </c>
      <c r="V70" t="s">
        <v>340</v>
      </c>
      <c r="W70" t="s">
        <v>806</v>
      </c>
      <c r="AE70" t="s">
        <v>261</v>
      </c>
      <c r="AG70" t="s">
        <v>807</v>
      </c>
      <c r="AH70" t="s">
        <v>808</v>
      </c>
    </row>
    <row r="71" spans="3:35" ht="409.6">
      <c r="C71">
        <v>72</v>
      </c>
      <c r="D71" s="2" t="s">
        <v>800</v>
      </c>
      <c r="F71" s="239">
        <v>45313</v>
      </c>
      <c r="G71" t="s">
        <v>146</v>
      </c>
      <c r="H71" t="s">
        <v>810</v>
      </c>
      <c r="I71" s="240" t="s">
        <v>811</v>
      </c>
      <c r="J71" t="s">
        <v>133</v>
      </c>
      <c r="M71" t="s">
        <v>361</v>
      </c>
      <c r="N71" t="s">
        <v>812</v>
      </c>
      <c r="O71" s="251">
        <v>45289</v>
      </c>
      <c r="P71" t="s">
        <v>804</v>
      </c>
      <c r="R71" s="2" t="s">
        <v>813</v>
      </c>
      <c r="V71" t="s">
        <v>340</v>
      </c>
      <c r="W71" s="2" t="s">
        <v>814</v>
      </c>
      <c r="X71" s="2" t="s">
        <v>815</v>
      </c>
      <c r="Y71" t="s">
        <v>81</v>
      </c>
      <c r="Z71" t="s">
        <v>816</v>
      </c>
      <c r="AA71" t="s">
        <v>817</v>
      </c>
      <c r="AE71" t="s">
        <v>261</v>
      </c>
      <c r="AG71" t="s">
        <v>536</v>
      </c>
      <c r="AH71" s="2" t="s">
        <v>2083</v>
      </c>
    </row>
    <row r="72" spans="3:35" ht="360">
      <c r="C72">
        <v>73</v>
      </c>
      <c r="D72" t="s">
        <v>819</v>
      </c>
      <c r="F72" s="239">
        <v>45313</v>
      </c>
      <c r="G72" t="s">
        <v>778</v>
      </c>
      <c r="H72" t="s">
        <v>820</v>
      </c>
      <c r="I72" s="240" t="s">
        <v>821</v>
      </c>
      <c r="J72" t="s">
        <v>133</v>
      </c>
      <c r="K72" t="s">
        <v>822</v>
      </c>
      <c r="L72" t="s">
        <v>823</v>
      </c>
      <c r="N72" s="2" t="s">
        <v>824</v>
      </c>
      <c r="O72" s="251">
        <v>45273</v>
      </c>
      <c r="P72" t="s">
        <v>825</v>
      </c>
      <c r="R72" t="s">
        <v>826</v>
      </c>
      <c r="V72" t="s">
        <v>340</v>
      </c>
      <c r="W72" t="s">
        <v>806</v>
      </c>
      <c r="AE72" t="s">
        <v>828</v>
      </c>
      <c r="AG72" t="s">
        <v>807</v>
      </c>
      <c r="AH72" t="s">
        <v>829</v>
      </c>
    </row>
    <row r="73" spans="3:35" ht="273.60000000000002">
      <c r="C73">
        <v>74</v>
      </c>
      <c r="D73" t="s">
        <v>369</v>
      </c>
      <c r="F73" s="239">
        <v>45305</v>
      </c>
      <c r="G73" t="s">
        <v>59</v>
      </c>
      <c r="H73" t="s">
        <v>830</v>
      </c>
      <c r="I73" s="240">
        <v>6101828603567110</v>
      </c>
      <c r="J73" t="s">
        <v>133</v>
      </c>
      <c r="K73" t="s">
        <v>832</v>
      </c>
      <c r="N73" t="s">
        <v>833</v>
      </c>
      <c r="O73" s="251">
        <v>45287</v>
      </c>
      <c r="P73" t="s">
        <v>780</v>
      </c>
      <c r="R73" t="s">
        <v>834</v>
      </c>
      <c r="S73" s="2" t="s">
        <v>835</v>
      </c>
      <c r="V73" t="s">
        <v>594</v>
      </c>
      <c r="X73" s="2" t="s">
        <v>836</v>
      </c>
      <c r="Y73" t="s">
        <v>81</v>
      </c>
      <c r="AA73" t="s">
        <v>837</v>
      </c>
      <c r="AG73" t="s">
        <v>323</v>
      </c>
      <c r="AH73" t="s">
        <v>838</v>
      </c>
    </row>
    <row r="74" spans="3:35" ht="388.8">
      <c r="C74">
        <v>75</v>
      </c>
      <c r="D74" t="s">
        <v>369</v>
      </c>
      <c r="F74" s="239">
        <v>45305</v>
      </c>
      <c r="G74" t="s">
        <v>59</v>
      </c>
      <c r="H74" t="s">
        <v>839</v>
      </c>
      <c r="I74" s="240">
        <v>6101842703613570</v>
      </c>
      <c r="J74" t="s">
        <v>133</v>
      </c>
      <c r="K74" t="s">
        <v>841</v>
      </c>
      <c r="N74" t="s">
        <v>842</v>
      </c>
      <c r="O74" s="239">
        <v>45298</v>
      </c>
      <c r="P74" t="s">
        <v>843</v>
      </c>
      <c r="R74" s="2" t="s">
        <v>844</v>
      </c>
      <c r="S74" s="2" t="s">
        <v>845</v>
      </c>
      <c r="V74" t="s">
        <v>594</v>
      </c>
      <c r="W74" s="2" t="s">
        <v>846</v>
      </c>
      <c r="X74" s="2" t="s">
        <v>847</v>
      </c>
      <c r="Y74" t="s">
        <v>81</v>
      </c>
      <c r="Z74" t="s">
        <v>848</v>
      </c>
      <c r="AA74" t="s">
        <v>849</v>
      </c>
      <c r="AE74" t="s">
        <v>850</v>
      </c>
      <c r="AG74" t="s">
        <v>851</v>
      </c>
      <c r="AH74" s="2" t="s">
        <v>852</v>
      </c>
      <c r="AI74" t="s">
        <v>853</v>
      </c>
    </row>
    <row r="75" spans="3:35" ht="158.4">
      <c r="C75">
        <v>77</v>
      </c>
      <c r="F75" s="239">
        <v>45320</v>
      </c>
      <c r="G75" t="s">
        <v>59</v>
      </c>
      <c r="H75" t="s">
        <v>854</v>
      </c>
      <c r="I75" s="240">
        <v>6101828903532290</v>
      </c>
      <c r="J75" t="s">
        <v>133</v>
      </c>
      <c r="K75" t="s">
        <v>856</v>
      </c>
      <c r="L75" t="s">
        <v>857</v>
      </c>
      <c r="O75" s="239">
        <v>45308</v>
      </c>
      <c r="P75" t="s">
        <v>858</v>
      </c>
      <c r="R75" s="2" t="s">
        <v>859</v>
      </c>
      <c r="S75" t="s">
        <v>860</v>
      </c>
      <c r="V75" t="s">
        <v>594</v>
      </c>
      <c r="W75" t="s">
        <v>861</v>
      </c>
      <c r="X75" t="s">
        <v>862</v>
      </c>
      <c r="AG75" s="2" t="s">
        <v>792</v>
      </c>
      <c r="AH75" t="s">
        <v>863</v>
      </c>
    </row>
    <row r="76" spans="3:35" ht="158.4">
      <c r="C76">
        <v>78</v>
      </c>
      <c r="F76" s="239">
        <v>45320</v>
      </c>
      <c r="G76" t="s">
        <v>59</v>
      </c>
      <c r="H76" t="s">
        <v>865</v>
      </c>
      <c r="I76" s="240">
        <v>6101828903532290</v>
      </c>
      <c r="J76" t="s">
        <v>133</v>
      </c>
      <c r="K76" t="s">
        <v>856</v>
      </c>
      <c r="L76" t="s">
        <v>857</v>
      </c>
      <c r="O76" s="239">
        <v>45308</v>
      </c>
      <c r="P76" t="s">
        <v>858</v>
      </c>
      <c r="R76" s="2" t="s">
        <v>859</v>
      </c>
      <c r="S76" t="s">
        <v>860</v>
      </c>
      <c r="V76" t="s">
        <v>594</v>
      </c>
      <c r="W76" t="s">
        <v>861</v>
      </c>
      <c r="X76" t="s">
        <v>862</v>
      </c>
      <c r="AG76" s="2" t="s">
        <v>792</v>
      </c>
      <c r="AH76" t="s">
        <v>863</v>
      </c>
    </row>
    <row r="77" spans="3:35" ht="409.6">
      <c r="C77">
        <v>88</v>
      </c>
      <c r="D77" t="s">
        <v>369</v>
      </c>
      <c r="F77" s="239">
        <v>45323</v>
      </c>
      <c r="G77" t="s">
        <v>778</v>
      </c>
      <c r="H77" t="s">
        <v>867</v>
      </c>
      <c r="I77" s="240" t="s">
        <v>868</v>
      </c>
      <c r="J77" t="s">
        <v>133</v>
      </c>
      <c r="K77" s="2" t="s">
        <v>869</v>
      </c>
      <c r="N77" s="2" t="s">
        <v>870</v>
      </c>
      <c r="O77" s="239">
        <v>45311</v>
      </c>
      <c r="P77" t="s">
        <v>871</v>
      </c>
      <c r="R77" s="2" t="s">
        <v>872</v>
      </c>
      <c r="S77" t="s">
        <v>873</v>
      </c>
      <c r="V77" t="s">
        <v>594</v>
      </c>
      <c r="W77" t="s">
        <v>874</v>
      </c>
      <c r="Y77" t="s">
        <v>65</v>
      </c>
      <c r="Z77" t="s">
        <v>696</v>
      </c>
      <c r="AA77" t="s">
        <v>875</v>
      </c>
      <c r="AE77" t="s">
        <v>2084</v>
      </c>
      <c r="AG77" t="s">
        <v>323</v>
      </c>
      <c r="AH77" t="s">
        <v>877</v>
      </c>
      <c r="AI77" s="2" t="s">
        <v>878</v>
      </c>
    </row>
    <row r="78" spans="3:35" ht="230.4">
      <c r="C78">
        <v>92</v>
      </c>
      <c r="F78" s="239">
        <v>45324</v>
      </c>
      <c r="G78" t="s">
        <v>59</v>
      </c>
      <c r="H78" t="s">
        <v>879</v>
      </c>
      <c r="I78" s="240">
        <v>6101842703613580</v>
      </c>
      <c r="J78" t="s">
        <v>133</v>
      </c>
      <c r="K78" t="s">
        <v>881</v>
      </c>
      <c r="O78" s="239">
        <v>45322</v>
      </c>
      <c r="P78" t="s">
        <v>843</v>
      </c>
      <c r="R78" s="2" t="s">
        <v>882</v>
      </c>
      <c r="S78" t="s">
        <v>883</v>
      </c>
      <c r="V78" t="s">
        <v>594</v>
      </c>
      <c r="W78" t="s">
        <v>884</v>
      </c>
      <c r="Y78" t="s">
        <v>475</v>
      </c>
      <c r="Z78" t="s">
        <v>848</v>
      </c>
      <c r="AA78" t="s">
        <v>885</v>
      </c>
      <c r="AG78" t="s">
        <v>298</v>
      </c>
      <c r="AH78" s="2" t="s">
        <v>886</v>
      </c>
    </row>
    <row r="79" spans="3:35" ht="100.8">
      <c r="F79" s="239">
        <v>45348</v>
      </c>
      <c r="G79" t="s">
        <v>146</v>
      </c>
      <c r="I79" s="240" t="s">
        <v>888</v>
      </c>
      <c r="J79" t="s">
        <v>133</v>
      </c>
      <c r="M79" t="s">
        <v>889</v>
      </c>
      <c r="N79" t="s">
        <v>890</v>
      </c>
      <c r="O79" s="239">
        <v>45342</v>
      </c>
      <c r="P79" t="s">
        <v>780</v>
      </c>
      <c r="R79" t="s">
        <v>891</v>
      </c>
      <c r="S79" t="s">
        <v>892</v>
      </c>
      <c r="V79" t="s">
        <v>594</v>
      </c>
      <c r="Y79" t="s">
        <v>65</v>
      </c>
      <c r="AA79" t="s">
        <v>893</v>
      </c>
      <c r="AG79" s="2" t="s">
        <v>894</v>
      </c>
      <c r="AH79" t="s">
        <v>895</v>
      </c>
    </row>
    <row r="80" spans="3:35" ht="201.6">
      <c r="F80" s="239">
        <v>45341</v>
      </c>
      <c r="G80" t="s">
        <v>146</v>
      </c>
      <c r="I80" s="240" t="s">
        <v>896</v>
      </c>
      <c r="J80" t="s">
        <v>133</v>
      </c>
      <c r="M80" t="s">
        <v>897</v>
      </c>
      <c r="N80" t="s">
        <v>898</v>
      </c>
      <c r="O80" s="239">
        <v>45335</v>
      </c>
      <c r="P80" t="s">
        <v>338</v>
      </c>
      <c r="R80" s="2" t="s">
        <v>899</v>
      </c>
      <c r="S80" t="s">
        <v>900</v>
      </c>
      <c r="V80" t="s">
        <v>594</v>
      </c>
      <c r="W80" t="s">
        <v>901</v>
      </c>
      <c r="AG80" t="s">
        <v>367</v>
      </c>
      <c r="AH80" t="s">
        <v>901</v>
      </c>
    </row>
    <row r="81" spans="3:35" ht="345.6">
      <c r="D81" s="2" t="s">
        <v>904</v>
      </c>
      <c r="F81" s="239">
        <v>45324</v>
      </c>
      <c r="G81" t="s">
        <v>146</v>
      </c>
      <c r="H81" t="s">
        <v>905</v>
      </c>
      <c r="I81" s="240" t="s">
        <v>906</v>
      </c>
      <c r="J81" t="s">
        <v>133</v>
      </c>
      <c r="K81" t="s">
        <v>907</v>
      </c>
      <c r="M81" t="s">
        <v>897</v>
      </c>
      <c r="N81" s="2" t="s">
        <v>908</v>
      </c>
      <c r="O81" s="239">
        <v>45322</v>
      </c>
      <c r="P81" t="s">
        <v>843</v>
      </c>
      <c r="R81" t="s">
        <v>909</v>
      </c>
      <c r="S81" t="s">
        <v>910</v>
      </c>
      <c r="V81" t="s">
        <v>594</v>
      </c>
      <c r="W81" t="s">
        <v>911</v>
      </c>
      <c r="AA81" t="s">
        <v>912</v>
      </c>
      <c r="AB81" t="s">
        <v>913</v>
      </c>
      <c r="AG81" t="s">
        <v>312</v>
      </c>
      <c r="AH81" s="2" t="s">
        <v>2085</v>
      </c>
    </row>
    <row r="82" spans="3:35" ht="216">
      <c r="F82" s="239">
        <v>45324</v>
      </c>
      <c r="G82" t="s">
        <v>146</v>
      </c>
      <c r="I82" s="240" t="s">
        <v>917</v>
      </c>
      <c r="J82" t="s">
        <v>133</v>
      </c>
      <c r="M82" t="s">
        <v>918</v>
      </c>
      <c r="N82" t="s">
        <v>919</v>
      </c>
      <c r="O82" s="239">
        <v>45322</v>
      </c>
      <c r="P82" t="s">
        <v>843</v>
      </c>
      <c r="R82" s="2" t="s">
        <v>920</v>
      </c>
      <c r="S82" t="s">
        <v>921</v>
      </c>
      <c r="V82" t="s">
        <v>594</v>
      </c>
      <c r="W82" t="s">
        <v>922</v>
      </c>
      <c r="X82" t="s">
        <v>923</v>
      </c>
      <c r="Y82" t="s">
        <v>253</v>
      </c>
      <c r="Z82" t="s">
        <v>547</v>
      </c>
      <c r="AA82" t="s">
        <v>924</v>
      </c>
      <c r="AG82" t="s">
        <v>298</v>
      </c>
      <c r="AH82" s="2" t="s">
        <v>886</v>
      </c>
    </row>
    <row r="83" spans="3:35">
      <c r="F83" s="239">
        <v>45355</v>
      </c>
      <c r="G83" t="s">
        <v>420</v>
      </c>
      <c r="I83" s="240" t="s">
        <v>925</v>
      </c>
      <c r="J83" t="s">
        <v>133</v>
      </c>
      <c r="K83" t="s">
        <v>926</v>
      </c>
      <c r="M83" t="s">
        <v>927</v>
      </c>
      <c r="N83" t="s">
        <v>928</v>
      </c>
      <c r="O83" s="239">
        <v>45309</v>
      </c>
      <c r="R83" t="s">
        <v>929</v>
      </c>
      <c r="AG83" t="s">
        <v>282</v>
      </c>
      <c r="AH83" t="s">
        <v>930</v>
      </c>
    </row>
    <row r="84" spans="3:35" ht="409.6">
      <c r="C84">
        <v>82</v>
      </c>
      <c r="D84" t="s">
        <v>931</v>
      </c>
      <c r="F84" s="239">
        <v>45321</v>
      </c>
      <c r="G84" t="s">
        <v>778</v>
      </c>
      <c r="H84" s="2" t="s">
        <v>2086</v>
      </c>
      <c r="I84" s="240" t="s">
        <v>933</v>
      </c>
      <c r="J84" t="s">
        <v>133</v>
      </c>
      <c r="K84" t="s">
        <v>934</v>
      </c>
      <c r="L84" t="s">
        <v>935</v>
      </c>
      <c r="N84" s="2" t="s">
        <v>936</v>
      </c>
      <c r="O84" s="239">
        <v>45306</v>
      </c>
      <c r="P84" t="s">
        <v>825</v>
      </c>
      <c r="R84" t="s">
        <v>937</v>
      </c>
      <c r="S84" t="s">
        <v>938</v>
      </c>
      <c r="V84" t="s">
        <v>340</v>
      </c>
      <c r="W84" t="s">
        <v>939</v>
      </c>
      <c r="X84" s="2" t="s">
        <v>940</v>
      </c>
      <c r="Y84" t="s">
        <v>81</v>
      </c>
      <c r="AA84" t="s">
        <v>941</v>
      </c>
      <c r="AG84" s="2" t="s">
        <v>442</v>
      </c>
      <c r="AH84" t="s">
        <v>462</v>
      </c>
    </row>
    <row r="85" spans="3:35" ht="273.60000000000002">
      <c r="D85" t="s">
        <v>944</v>
      </c>
      <c r="F85" s="239">
        <v>45348</v>
      </c>
      <c r="G85" t="s">
        <v>146</v>
      </c>
      <c r="I85" s="240" t="s">
        <v>946</v>
      </c>
      <c r="J85" t="s">
        <v>133</v>
      </c>
      <c r="K85" t="s">
        <v>947</v>
      </c>
      <c r="M85" t="s">
        <v>948</v>
      </c>
      <c r="N85" t="s">
        <v>949</v>
      </c>
      <c r="O85" s="239">
        <v>45343</v>
      </c>
      <c r="P85" t="s">
        <v>950</v>
      </c>
      <c r="R85" s="2" t="s">
        <v>951</v>
      </c>
      <c r="S85" s="2" t="s">
        <v>952</v>
      </c>
      <c r="V85" t="s">
        <v>594</v>
      </c>
      <c r="W85" t="s">
        <v>953</v>
      </c>
      <c r="X85" s="2" t="s">
        <v>2087</v>
      </c>
      <c r="Y85" t="s">
        <v>81</v>
      </c>
      <c r="Z85" t="s">
        <v>955</v>
      </c>
      <c r="AB85" t="s">
        <v>956</v>
      </c>
      <c r="AG85" t="s">
        <v>312</v>
      </c>
      <c r="AH85" s="2" t="s">
        <v>2088</v>
      </c>
    </row>
    <row r="86" spans="3:35" ht="409.6">
      <c r="C86">
        <v>83</v>
      </c>
      <c r="D86" t="s">
        <v>931</v>
      </c>
      <c r="F86" s="239">
        <v>45321</v>
      </c>
      <c r="G86" t="s">
        <v>778</v>
      </c>
      <c r="H86" t="s">
        <v>958</v>
      </c>
      <c r="I86" s="240" t="s">
        <v>959</v>
      </c>
      <c r="J86" t="s">
        <v>133</v>
      </c>
      <c r="K86" t="s">
        <v>960</v>
      </c>
      <c r="L86" t="s">
        <v>961</v>
      </c>
      <c r="M86" t="s">
        <v>290</v>
      </c>
      <c r="N86" s="2" t="s">
        <v>962</v>
      </c>
      <c r="O86" s="239">
        <v>45307</v>
      </c>
      <c r="P86" t="s">
        <v>338</v>
      </c>
      <c r="R86" t="s">
        <v>963</v>
      </c>
      <c r="S86" t="s">
        <v>964</v>
      </c>
      <c r="V86" t="s">
        <v>340</v>
      </c>
      <c r="W86" s="2" t="s">
        <v>2089</v>
      </c>
      <c r="X86" t="s">
        <v>966</v>
      </c>
      <c r="Y86" t="s">
        <v>81</v>
      </c>
      <c r="AA86" t="s">
        <v>967</v>
      </c>
      <c r="AG86" t="s">
        <v>298</v>
      </c>
      <c r="AH86" t="s">
        <v>2090</v>
      </c>
    </row>
    <row r="87" spans="3:35">
      <c r="F87" s="239">
        <v>45355</v>
      </c>
      <c r="G87" t="s">
        <v>146</v>
      </c>
      <c r="I87" s="240" t="s">
        <v>970</v>
      </c>
      <c r="J87" t="s">
        <v>133</v>
      </c>
      <c r="K87" t="s">
        <v>971</v>
      </c>
      <c r="M87" t="s">
        <v>361</v>
      </c>
      <c r="N87" t="s">
        <v>972</v>
      </c>
      <c r="O87" s="239">
        <v>45348</v>
      </c>
      <c r="R87" t="s">
        <v>973</v>
      </c>
      <c r="S87" t="s">
        <v>974</v>
      </c>
      <c r="V87" t="s">
        <v>340</v>
      </c>
      <c r="X87" t="s">
        <v>975</v>
      </c>
      <c r="AG87" t="s">
        <v>976</v>
      </c>
      <c r="AH87" t="s">
        <v>977</v>
      </c>
    </row>
    <row r="88" spans="3:35">
      <c r="F88" s="239">
        <v>45355</v>
      </c>
      <c r="G88" t="s">
        <v>420</v>
      </c>
      <c r="I88" s="240" t="s">
        <v>980</v>
      </c>
      <c r="J88" t="s">
        <v>133</v>
      </c>
      <c r="K88" t="s">
        <v>926</v>
      </c>
      <c r="M88" t="s">
        <v>927</v>
      </c>
      <c r="N88" t="s">
        <v>981</v>
      </c>
      <c r="O88" s="239">
        <v>45299</v>
      </c>
      <c r="R88" t="s">
        <v>982</v>
      </c>
      <c r="S88" t="s">
        <v>983</v>
      </c>
      <c r="V88" t="s">
        <v>594</v>
      </c>
      <c r="W88" t="s">
        <v>983</v>
      </c>
      <c r="AG88" t="s">
        <v>282</v>
      </c>
      <c r="AH88" t="s">
        <v>930</v>
      </c>
    </row>
    <row r="89" spans="3:35" ht="302.39999999999998">
      <c r="C89">
        <v>95</v>
      </c>
      <c r="F89" s="239">
        <v>45355</v>
      </c>
      <c r="G89" t="s">
        <v>59</v>
      </c>
      <c r="I89" s="240">
        <v>6101913903806630</v>
      </c>
      <c r="J89" t="s">
        <v>133</v>
      </c>
      <c r="K89" s="2" t="s">
        <v>987</v>
      </c>
      <c r="M89" t="s">
        <v>90</v>
      </c>
      <c r="N89" s="2" t="s">
        <v>988</v>
      </c>
      <c r="O89" s="239">
        <v>45341</v>
      </c>
      <c r="P89" t="s">
        <v>989</v>
      </c>
      <c r="R89" t="s">
        <v>973</v>
      </c>
      <c r="S89" t="s">
        <v>990</v>
      </c>
      <c r="V89" t="s">
        <v>594</v>
      </c>
      <c r="W89" t="s">
        <v>992</v>
      </c>
      <c r="Y89" t="s">
        <v>65</v>
      </c>
      <c r="AG89" t="s">
        <v>976</v>
      </c>
      <c r="AH89" t="s">
        <v>977</v>
      </c>
    </row>
    <row r="90" spans="3:35">
      <c r="F90" s="239">
        <v>45355</v>
      </c>
      <c r="G90" t="s">
        <v>420</v>
      </c>
      <c r="I90" s="240" t="s">
        <v>993</v>
      </c>
      <c r="J90" t="s">
        <v>133</v>
      </c>
      <c r="K90" t="s">
        <v>926</v>
      </c>
      <c r="M90" t="s">
        <v>927</v>
      </c>
      <c r="N90" t="s">
        <v>994</v>
      </c>
      <c r="O90" s="239">
        <v>45314</v>
      </c>
      <c r="R90" t="s">
        <v>982</v>
      </c>
      <c r="S90" t="s">
        <v>983</v>
      </c>
      <c r="V90" t="s">
        <v>594</v>
      </c>
      <c r="W90" t="s">
        <v>983</v>
      </c>
      <c r="AG90" t="s">
        <v>282</v>
      </c>
      <c r="AH90" t="s">
        <v>930</v>
      </c>
    </row>
    <row r="91" spans="3:35" ht="409.6">
      <c r="F91" s="239">
        <v>45355</v>
      </c>
      <c r="G91" t="s">
        <v>996</v>
      </c>
      <c r="I91" s="240" t="s">
        <v>998</v>
      </c>
      <c r="J91" t="s">
        <v>133</v>
      </c>
      <c r="K91" t="s">
        <v>947</v>
      </c>
      <c r="M91" t="s">
        <v>999</v>
      </c>
      <c r="N91" s="2" t="s">
        <v>1000</v>
      </c>
      <c r="O91" s="239">
        <v>45321</v>
      </c>
      <c r="R91" t="s">
        <v>1001</v>
      </c>
      <c r="S91" s="2" t="s">
        <v>1002</v>
      </c>
      <c r="V91" t="s">
        <v>340</v>
      </c>
      <c r="W91" s="239"/>
      <c r="X91" t="s">
        <v>1003</v>
      </c>
      <c r="Y91" t="s">
        <v>81</v>
      </c>
      <c r="AA91" s="2" t="s">
        <v>1004</v>
      </c>
      <c r="AE91" s="2" t="s">
        <v>1005</v>
      </c>
      <c r="AG91" t="s">
        <v>298</v>
      </c>
      <c r="AH91" s="2" t="s">
        <v>2091</v>
      </c>
    </row>
    <row r="92" spans="3:35" ht="409.6">
      <c r="F92" s="239">
        <v>45355</v>
      </c>
      <c r="G92" t="s">
        <v>996</v>
      </c>
      <c r="I92" s="240" t="s">
        <v>1008</v>
      </c>
      <c r="J92" t="s">
        <v>133</v>
      </c>
      <c r="K92" t="s">
        <v>971</v>
      </c>
      <c r="M92" t="s">
        <v>290</v>
      </c>
      <c r="N92" t="s">
        <v>1009</v>
      </c>
      <c r="O92" s="239">
        <v>45334</v>
      </c>
      <c r="R92" t="s">
        <v>1010</v>
      </c>
      <c r="S92" s="2" t="s">
        <v>1011</v>
      </c>
      <c r="V92" t="s">
        <v>340</v>
      </c>
      <c r="X92" s="2" t="s">
        <v>1012</v>
      </c>
      <c r="Y92" t="s">
        <v>81</v>
      </c>
      <c r="AA92" t="s">
        <v>1013</v>
      </c>
      <c r="AE92" t="s">
        <v>1014</v>
      </c>
      <c r="AG92" t="s">
        <v>976</v>
      </c>
      <c r="AH92" t="s">
        <v>977</v>
      </c>
    </row>
    <row r="93" spans="3:35" ht="409.6">
      <c r="C93">
        <v>98</v>
      </c>
      <c r="F93" s="239">
        <v>45355</v>
      </c>
      <c r="G93" t="s">
        <v>146</v>
      </c>
      <c r="I93" s="240" t="s">
        <v>1017</v>
      </c>
      <c r="J93" t="s">
        <v>133</v>
      </c>
      <c r="M93" t="s">
        <v>897</v>
      </c>
      <c r="N93" t="s">
        <v>1018</v>
      </c>
      <c r="O93" s="239">
        <v>45345</v>
      </c>
      <c r="P93" t="s">
        <v>989</v>
      </c>
      <c r="R93" t="s">
        <v>1019</v>
      </c>
      <c r="V93" t="s">
        <v>340</v>
      </c>
      <c r="W93" s="2" t="s">
        <v>1020</v>
      </c>
      <c r="X93" t="s">
        <v>1003</v>
      </c>
      <c r="AA93" t="s">
        <v>1022</v>
      </c>
      <c r="AG93" t="s">
        <v>298</v>
      </c>
      <c r="AH93" t="s">
        <v>1003</v>
      </c>
    </row>
    <row r="94" spans="3:35" ht="409.6">
      <c r="F94" s="239">
        <v>45348</v>
      </c>
      <c r="G94" t="s">
        <v>146</v>
      </c>
      <c r="I94" s="240" t="s">
        <v>1028</v>
      </c>
      <c r="J94" t="s">
        <v>133</v>
      </c>
      <c r="K94" t="s">
        <v>947</v>
      </c>
      <c r="M94" t="s">
        <v>948</v>
      </c>
      <c r="N94" t="s">
        <v>1029</v>
      </c>
      <c r="O94" s="239">
        <v>45343</v>
      </c>
      <c r="P94" t="s">
        <v>950</v>
      </c>
      <c r="R94" t="s">
        <v>1030</v>
      </c>
      <c r="S94" t="s">
        <v>1031</v>
      </c>
      <c r="V94" t="s">
        <v>340</v>
      </c>
      <c r="W94" s="241" t="s">
        <v>1032</v>
      </c>
      <c r="X94" t="s">
        <v>2092</v>
      </c>
      <c r="Y94" t="s">
        <v>81</v>
      </c>
      <c r="AA94" t="s">
        <v>1034</v>
      </c>
      <c r="AG94" t="s">
        <v>298</v>
      </c>
      <c r="AH94" t="s">
        <v>2092</v>
      </c>
    </row>
    <row r="95" spans="3:35" ht="409.6">
      <c r="C95">
        <v>84</v>
      </c>
      <c r="D95" t="s">
        <v>931</v>
      </c>
      <c r="F95" s="239">
        <v>45321</v>
      </c>
      <c r="G95" t="s">
        <v>130</v>
      </c>
      <c r="H95" t="s">
        <v>1038</v>
      </c>
      <c r="I95" s="240" t="s">
        <v>1039</v>
      </c>
      <c r="J95" t="s">
        <v>133</v>
      </c>
      <c r="K95" s="2" t="s">
        <v>1040</v>
      </c>
      <c r="L95" t="s">
        <v>1041</v>
      </c>
      <c r="N95" s="2" t="s">
        <v>1000</v>
      </c>
      <c r="O95" s="239">
        <v>45307</v>
      </c>
      <c r="P95" t="s">
        <v>950</v>
      </c>
      <c r="R95" s="2" t="s">
        <v>2093</v>
      </c>
      <c r="S95" s="2" t="s">
        <v>1042</v>
      </c>
      <c r="V95" t="s">
        <v>340</v>
      </c>
      <c r="W95" s="2" t="s">
        <v>2094</v>
      </c>
      <c r="X95" s="2" t="s">
        <v>1045</v>
      </c>
      <c r="Y95" t="s">
        <v>65</v>
      </c>
      <c r="AA95" t="s">
        <v>1046</v>
      </c>
      <c r="AG95" t="s">
        <v>2095</v>
      </c>
      <c r="AH95" t="s">
        <v>798</v>
      </c>
    </row>
    <row r="96" spans="3:35">
      <c r="F96" s="239">
        <v>45355</v>
      </c>
      <c r="G96" t="s">
        <v>996</v>
      </c>
      <c r="I96" s="240" t="s">
        <v>1047</v>
      </c>
      <c r="J96" t="s">
        <v>133</v>
      </c>
      <c r="K96" t="s">
        <v>926</v>
      </c>
      <c r="M96">
        <v>0</v>
      </c>
      <c r="N96" t="s">
        <v>1048</v>
      </c>
      <c r="O96" s="239">
        <v>45296</v>
      </c>
      <c r="R96" t="s">
        <v>1049</v>
      </c>
      <c r="S96" t="s">
        <v>1050</v>
      </c>
      <c r="V96" t="s">
        <v>340</v>
      </c>
      <c r="X96" t="s">
        <v>1051</v>
      </c>
      <c r="AG96" t="s">
        <v>282</v>
      </c>
      <c r="AH96" t="s">
        <v>930</v>
      </c>
      <c r="AI96" t="s">
        <v>618</v>
      </c>
    </row>
    <row r="97" spans="3:35" ht="115.2">
      <c r="F97" s="239">
        <v>45341</v>
      </c>
      <c r="G97" t="s">
        <v>146</v>
      </c>
      <c r="I97" s="240" t="s">
        <v>1052</v>
      </c>
      <c r="J97" t="s">
        <v>133</v>
      </c>
      <c r="K97" t="s">
        <v>1053</v>
      </c>
      <c r="M97" s="2" t="s">
        <v>1054</v>
      </c>
      <c r="N97" t="s">
        <v>1055</v>
      </c>
      <c r="O97" s="239">
        <v>45331</v>
      </c>
      <c r="P97" t="s">
        <v>1056</v>
      </c>
      <c r="R97" s="2" t="s">
        <v>1057</v>
      </c>
      <c r="S97" t="s">
        <v>1058</v>
      </c>
      <c r="V97" t="s">
        <v>340</v>
      </c>
      <c r="W97" t="s">
        <v>1059</v>
      </c>
      <c r="Y97" t="s">
        <v>81</v>
      </c>
      <c r="AG97" t="s">
        <v>298</v>
      </c>
      <c r="AH97" t="s">
        <v>1058</v>
      </c>
    </row>
    <row r="98" spans="3:35" ht="409.6">
      <c r="F98" s="239">
        <v>45348</v>
      </c>
      <c r="G98" t="s">
        <v>146</v>
      </c>
      <c r="H98" t="s">
        <v>1060</v>
      </c>
      <c r="I98" s="240" t="s">
        <v>1061</v>
      </c>
      <c r="J98" t="s">
        <v>133</v>
      </c>
      <c r="K98" t="s">
        <v>1062</v>
      </c>
      <c r="M98" t="s">
        <v>948</v>
      </c>
      <c r="N98" s="2" t="s">
        <v>1063</v>
      </c>
      <c r="O98" s="239">
        <v>45343</v>
      </c>
      <c r="P98" t="s">
        <v>989</v>
      </c>
      <c r="R98" t="s">
        <v>1064</v>
      </c>
      <c r="S98" t="s">
        <v>1065</v>
      </c>
      <c r="V98" t="s">
        <v>340</v>
      </c>
      <c r="W98" s="2" t="s">
        <v>1066</v>
      </c>
      <c r="X98" s="2" t="s">
        <v>1067</v>
      </c>
      <c r="Y98" t="s">
        <v>81</v>
      </c>
      <c r="AA98" t="s">
        <v>1068</v>
      </c>
      <c r="AB98" t="s">
        <v>1069</v>
      </c>
      <c r="AG98" t="s">
        <v>312</v>
      </c>
      <c r="AH98" s="2" t="s">
        <v>2096</v>
      </c>
    </row>
    <row r="99" spans="3:35" ht="129.6">
      <c r="F99" s="239">
        <v>45355</v>
      </c>
      <c r="G99" t="s">
        <v>996</v>
      </c>
      <c r="I99" s="240" t="s">
        <v>1073</v>
      </c>
      <c r="J99" t="s">
        <v>133</v>
      </c>
      <c r="K99" t="s">
        <v>926</v>
      </c>
      <c r="M99" t="s">
        <v>999</v>
      </c>
      <c r="N99" t="s">
        <v>1074</v>
      </c>
      <c r="O99" s="239">
        <v>45315</v>
      </c>
      <c r="R99" t="s">
        <v>690</v>
      </c>
      <c r="S99" t="s">
        <v>1075</v>
      </c>
      <c r="V99" t="s">
        <v>340</v>
      </c>
      <c r="X99" t="s">
        <v>2097</v>
      </c>
      <c r="Y99" t="s">
        <v>81</v>
      </c>
      <c r="AA99" t="s">
        <v>1077</v>
      </c>
      <c r="AE99" t="s">
        <v>1078</v>
      </c>
      <c r="AG99" t="s">
        <v>298</v>
      </c>
      <c r="AH99" s="2" t="s">
        <v>1079</v>
      </c>
    </row>
    <row r="100" spans="3:35" ht="158.4">
      <c r="C100">
        <v>80</v>
      </c>
      <c r="D100" t="s">
        <v>819</v>
      </c>
      <c r="F100" s="239">
        <v>45321</v>
      </c>
      <c r="G100" t="s">
        <v>996</v>
      </c>
      <c r="H100" t="s">
        <v>1082</v>
      </c>
      <c r="I100" s="240" t="s">
        <v>1083</v>
      </c>
      <c r="J100" t="s">
        <v>133</v>
      </c>
      <c r="K100" t="s">
        <v>1084</v>
      </c>
      <c r="L100" t="s">
        <v>1085</v>
      </c>
      <c r="M100" t="s">
        <v>290</v>
      </c>
      <c r="N100" t="s">
        <v>1084</v>
      </c>
      <c r="O100" s="239">
        <v>45302</v>
      </c>
      <c r="P100" t="s">
        <v>338</v>
      </c>
      <c r="R100" s="2" t="s">
        <v>2098</v>
      </c>
      <c r="S100" s="2" t="s">
        <v>1087</v>
      </c>
      <c r="V100" t="s">
        <v>340</v>
      </c>
      <c r="W100" t="s">
        <v>1088</v>
      </c>
      <c r="Y100" t="s">
        <v>81</v>
      </c>
      <c r="Z100" t="s">
        <v>696</v>
      </c>
      <c r="AA100" t="s">
        <v>1090</v>
      </c>
      <c r="AG100" t="s">
        <v>298</v>
      </c>
      <c r="AH100" t="s">
        <v>2099</v>
      </c>
      <c r="AI100" t="s">
        <v>1093</v>
      </c>
    </row>
    <row r="101" spans="3:35" ht="302.39999999999998">
      <c r="F101" s="239">
        <v>45355</v>
      </c>
      <c r="G101" t="s">
        <v>146</v>
      </c>
      <c r="I101" s="240" t="s">
        <v>1095</v>
      </c>
      <c r="J101" t="s">
        <v>133</v>
      </c>
      <c r="K101" t="s">
        <v>926</v>
      </c>
      <c r="M101" t="s">
        <v>1096</v>
      </c>
      <c r="N101" s="2" t="s">
        <v>1097</v>
      </c>
      <c r="O101" s="239">
        <v>45311</v>
      </c>
      <c r="R101" t="s">
        <v>1098</v>
      </c>
      <c r="V101" t="s">
        <v>340</v>
      </c>
      <c r="AG101" t="s">
        <v>282</v>
      </c>
      <c r="AH101" t="s">
        <v>930</v>
      </c>
      <c r="AI101" t="s">
        <v>618</v>
      </c>
    </row>
    <row r="102" spans="3:35" ht="409.6">
      <c r="F102" s="239">
        <v>45355</v>
      </c>
      <c r="G102" t="s">
        <v>996</v>
      </c>
      <c r="I102" s="240" t="s">
        <v>1099</v>
      </c>
      <c r="J102" t="s">
        <v>133</v>
      </c>
      <c r="K102" t="s">
        <v>947</v>
      </c>
      <c r="M102" t="s">
        <v>999</v>
      </c>
      <c r="N102" s="2" t="s">
        <v>1000</v>
      </c>
      <c r="O102" s="239">
        <v>45315</v>
      </c>
      <c r="R102" t="s">
        <v>1100</v>
      </c>
      <c r="S102" t="s">
        <v>1101</v>
      </c>
      <c r="V102" t="s">
        <v>340</v>
      </c>
      <c r="X102" t="s">
        <v>1102</v>
      </c>
      <c r="AG102" t="s">
        <v>282</v>
      </c>
      <c r="AH102" t="s">
        <v>930</v>
      </c>
      <c r="AI102" t="s">
        <v>618</v>
      </c>
    </row>
    <row r="103" spans="3:35" ht="216">
      <c r="C103">
        <v>79</v>
      </c>
      <c r="D103" t="s">
        <v>1103</v>
      </c>
      <c r="F103" s="239">
        <v>45321</v>
      </c>
      <c r="G103" t="s">
        <v>146</v>
      </c>
      <c r="H103" t="s">
        <v>1104</v>
      </c>
      <c r="I103" s="240" t="s">
        <v>1105</v>
      </c>
      <c r="J103" t="s">
        <v>133</v>
      </c>
      <c r="K103" t="s">
        <v>1106</v>
      </c>
      <c r="M103" t="s">
        <v>1107</v>
      </c>
      <c r="N103" t="s">
        <v>1108</v>
      </c>
      <c r="O103" s="239">
        <v>45293</v>
      </c>
      <c r="P103" t="s">
        <v>1109</v>
      </c>
      <c r="R103" s="2" t="s">
        <v>1110</v>
      </c>
      <c r="V103" t="s">
        <v>340</v>
      </c>
      <c r="W103" s="2" t="s">
        <v>1111</v>
      </c>
      <c r="Y103" t="s">
        <v>65</v>
      </c>
      <c r="AA103" t="s">
        <v>1112</v>
      </c>
      <c r="AG103" t="s">
        <v>298</v>
      </c>
      <c r="AH103" t="s">
        <v>2100</v>
      </c>
    </row>
    <row r="104" spans="3:35" ht="409.6">
      <c r="C104">
        <v>86</v>
      </c>
      <c r="D104" t="s">
        <v>931</v>
      </c>
      <c r="F104" s="239">
        <v>45323</v>
      </c>
      <c r="G104" t="s">
        <v>996</v>
      </c>
      <c r="H104" t="s">
        <v>1114</v>
      </c>
      <c r="I104" s="240" t="s">
        <v>1115</v>
      </c>
      <c r="J104" t="s">
        <v>133</v>
      </c>
      <c r="K104" t="s">
        <v>1116</v>
      </c>
      <c r="M104" t="s">
        <v>290</v>
      </c>
      <c r="N104" s="2" t="s">
        <v>1117</v>
      </c>
      <c r="O104" s="239">
        <v>45311</v>
      </c>
      <c r="P104" t="s">
        <v>950</v>
      </c>
      <c r="R104" t="s">
        <v>1030</v>
      </c>
      <c r="V104" t="s">
        <v>340</v>
      </c>
      <c r="W104" s="2" t="s">
        <v>1119</v>
      </c>
      <c r="X104" s="2" t="s">
        <v>1120</v>
      </c>
      <c r="Y104" t="s">
        <v>81</v>
      </c>
      <c r="AG104" t="s">
        <v>298</v>
      </c>
      <c r="AH104" t="s">
        <v>1121</v>
      </c>
    </row>
    <row r="105" spans="3:35" ht="230.4">
      <c r="C105">
        <v>65</v>
      </c>
      <c r="D105" t="s">
        <v>551</v>
      </c>
      <c r="F105" s="239">
        <v>45299</v>
      </c>
      <c r="G105" t="s">
        <v>130</v>
      </c>
      <c r="H105" t="s">
        <v>1123</v>
      </c>
      <c r="I105" s="240" t="s">
        <v>1124</v>
      </c>
      <c r="J105" t="s">
        <v>133</v>
      </c>
      <c r="K105" s="2" t="s">
        <v>1125</v>
      </c>
      <c r="M105" t="s">
        <v>290</v>
      </c>
      <c r="O105" s="239">
        <v>45296</v>
      </c>
      <c r="R105" s="2" t="s">
        <v>1126</v>
      </c>
      <c r="S105" s="2" t="s">
        <v>1127</v>
      </c>
      <c r="T105" t="s">
        <v>1128</v>
      </c>
      <c r="V105" t="s">
        <v>340</v>
      </c>
      <c r="W105" s="2" t="s">
        <v>1127</v>
      </c>
      <c r="X105" t="s">
        <v>1129</v>
      </c>
      <c r="Y105" s="2" t="s">
        <v>1130</v>
      </c>
      <c r="Z105" s="2" t="s">
        <v>1131</v>
      </c>
      <c r="AA105" t="s">
        <v>1132</v>
      </c>
      <c r="AB105" t="s">
        <v>562</v>
      </c>
      <c r="AG105" t="s">
        <v>298</v>
      </c>
      <c r="AH105" t="s">
        <v>2101</v>
      </c>
    </row>
    <row r="106" spans="3:35" ht="409.6">
      <c r="F106" s="239">
        <v>45355</v>
      </c>
      <c r="G106" t="s">
        <v>146</v>
      </c>
      <c r="I106" s="240" t="s">
        <v>1136</v>
      </c>
      <c r="J106" t="s">
        <v>133</v>
      </c>
      <c r="K106" t="s">
        <v>1053</v>
      </c>
      <c r="M106" t="s">
        <v>361</v>
      </c>
      <c r="N106" t="s">
        <v>2102</v>
      </c>
      <c r="O106" s="239">
        <v>45325</v>
      </c>
      <c r="R106" t="s">
        <v>1138</v>
      </c>
      <c r="V106" t="s">
        <v>340</v>
      </c>
      <c r="W106" s="2" t="s">
        <v>1139</v>
      </c>
      <c r="X106" t="s">
        <v>1140</v>
      </c>
      <c r="AA106" t="s">
        <v>1141</v>
      </c>
      <c r="AG106" t="s">
        <v>298</v>
      </c>
      <c r="AH106" t="s">
        <v>299</v>
      </c>
    </row>
    <row r="107" spans="3:35">
      <c r="F107" s="239">
        <v>45355</v>
      </c>
      <c r="G107" t="s">
        <v>146</v>
      </c>
      <c r="I107" s="240" t="s">
        <v>1142</v>
      </c>
      <c r="J107" t="s">
        <v>133</v>
      </c>
      <c r="K107" t="s">
        <v>926</v>
      </c>
      <c r="M107" t="s">
        <v>1096</v>
      </c>
      <c r="N107" t="s">
        <v>1074</v>
      </c>
      <c r="O107" s="239">
        <v>45315</v>
      </c>
      <c r="R107" t="s">
        <v>1143</v>
      </c>
      <c r="V107" t="s">
        <v>340</v>
      </c>
      <c r="AG107" t="s">
        <v>282</v>
      </c>
      <c r="AH107" t="s">
        <v>930</v>
      </c>
      <c r="AI107" t="s">
        <v>618</v>
      </c>
    </row>
    <row r="108" spans="3:35" ht="409.6">
      <c r="C108">
        <v>96</v>
      </c>
      <c r="D108" t="s">
        <v>984</v>
      </c>
      <c r="F108" s="239">
        <v>45341</v>
      </c>
      <c r="G108" t="s">
        <v>59</v>
      </c>
      <c r="I108" s="240">
        <v>6101959508016090</v>
      </c>
      <c r="J108" t="s">
        <v>133</v>
      </c>
      <c r="K108" t="s">
        <v>1146</v>
      </c>
      <c r="M108" t="s">
        <v>82</v>
      </c>
      <c r="N108" s="2" t="s">
        <v>1000</v>
      </c>
      <c r="O108" s="239">
        <v>45323</v>
      </c>
      <c r="P108" t="s">
        <v>989</v>
      </c>
      <c r="R108" t="s">
        <v>1147</v>
      </c>
      <c r="S108" t="s">
        <v>1148</v>
      </c>
      <c r="V108" t="s">
        <v>340</v>
      </c>
      <c r="W108" s="2" t="s">
        <v>1150</v>
      </c>
      <c r="Y108" t="s">
        <v>81</v>
      </c>
      <c r="AA108" t="s">
        <v>1152</v>
      </c>
      <c r="AG108" t="s">
        <v>367</v>
      </c>
      <c r="AH108" s="2" t="s">
        <v>2103</v>
      </c>
    </row>
    <row r="109" spans="3:35" ht="409.6">
      <c r="C109">
        <v>70</v>
      </c>
      <c r="D109" s="2" t="s">
        <v>904</v>
      </c>
      <c r="F109" s="239">
        <v>45310</v>
      </c>
      <c r="G109" t="s">
        <v>146</v>
      </c>
      <c r="H109" t="s">
        <v>1154</v>
      </c>
      <c r="I109" s="240" t="s">
        <v>1155</v>
      </c>
      <c r="J109" t="s">
        <v>133</v>
      </c>
      <c r="K109" t="s">
        <v>1062</v>
      </c>
      <c r="M109" t="s">
        <v>948</v>
      </c>
      <c r="N109" t="s">
        <v>1156</v>
      </c>
      <c r="O109" s="239">
        <v>45309</v>
      </c>
      <c r="P109" t="s">
        <v>950</v>
      </c>
      <c r="R109" t="s">
        <v>2104</v>
      </c>
      <c r="S109" s="2" t="s">
        <v>1157</v>
      </c>
      <c r="V109" t="s">
        <v>340</v>
      </c>
      <c r="W109" s="2" t="s">
        <v>1158</v>
      </c>
      <c r="Y109" t="s">
        <v>948</v>
      </c>
      <c r="Z109" t="s">
        <v>955</v>
      </c>
      <c r="AA109" t="s">
        <v>1159</v>
      </c>
      <c r="AB109" t="s">
        <v>1160</v>
      </c>
      <c r="AG109" t="s">
        <v>312</v>
      </c>
      <c r="AH109" s="2" t="s">
        <v>2105</v>
      </c>
    </row>
    <row r="110" spans="3:35" ht="409.6">
      <c r="F110" s="239">
        <v>45355</v>
      </c>
      <c r="G110" t="s">
        <v>996</v>
      </c>
      <c r="I110" s="240" t="s">
        <v>1163</v>
      </c>
      <c r="J110" t="s">
        <v>133</v>
      </c>
      <c r="K110" t="s">
        <v>926</v>
      </c>
      <c r="M110" t="s">
        <v>290</v>
      </c>
      <c r="N110" t="s">
        <v>1164</v>
      </c>
      <c r="O110" s="239">
        <v>45316</v>
      </c>
      <c r="R110" t="s">
        <v>1135</v>
      </c>
      <c r="V110" t="s">
        <v>340</v>
      </c>
      <c r="W110" s="2" t="s">
        <v>1165</v>
      </c>
      <c r="X110" t="s">
        <v>1166</v>
      </c>
      <c r="Y110" t="s">
        <v>65</v>
      </c>
      <c r="AA110" s="2" t="s">
        <v>2106</v>
      </c>
      <c r="AG110" t="s">
        <v>298</v>
      </c>
      <c r="AH110" s="2" t="s">
        <v>2107</v>
      </c>
    </row>
    <row r="111" spans="3:35" ht="216">
      <c r="F111" s="239">
        <v>45341</v>
      </c>
      <c r="G111" t="s">
        <v>146</v>
      </c>
      <c r="I111" s="240" t="s">
        <v>1169</v>
      </c>
      <c r="J111" t="s">
        <v>133</v>
      </c>
      <c r="K111" t="s">
        <v>926</v>
      </c>
      <c r="M111" t="s">
        <v>948</v>
      </c>
      <c r="N111" t="s">
        <v>1170</v>
      </c>
      <c r="O111" s="239">
        <v>45331</v>
      </c>
      <c r="P111" t="s">
        <v>950</v>
      </c>
      <c r="R111" s="2" t="s">
        <v>1171</v>
      </c>
      <c r="S111" t="s">
        <v>1172</v>
      </c>
      <c r="V111" t="s">
        <v>340</v>
      </c>
      <c r="W111" t="s">
        <v>1173</v>
      </c>
      <c r="Y111" t="s">
        <v>81</v>
      </c>
      <c r="AA111" t="s">
        <v>1175</v>
      </c>
      <c r="AG111" t="s">
        <v>298</v>
      </c>
      <c r="AH111" t="s">
        <v>2108</v>
      </c>
    </row>
    <row r="112" spans="3:35" ht="216">
      <c r="F112" s="239">
        <v>45341</v>
      </c>
      <c r="G112" t="s">
        <v>146</v>
      </c>
      <c r="I112" s="240" t="s">
        <v>1178</v>
      </c>
      <c r="J112" t="s">
        <v>133</v>
      </c>
      <c r="K112" t="s">
        <v>926</v>
      </c>
      <c r="M112" t="s">
        <v>664</v>
      </c>
      <c r="N112" t="s">
        <v>1179</v>
      </c>
      <c r="O112" s="239">
        <v>45329</v>
      </c>
      <c r="P112" t="s">
        <v>1180</v>
      </c>
      <c r="R112" s="2" t="s">
        <v>1171</v>
      </c>
      <c r="S112" t="s">
        <v>1181</v>
      </c>
      <c r="V112" t="s">
        <v>340</v>
      </c>
      <c r="W112" t="s">
        <v>1182</v>
      </c>
      <c r="Y112" t="s">
        <v>81</v>
      </c>
      <c r="AA112" t="s">
        <v>1183</v>
      </c>
      <c r="AG112" t="s">
        <v>298</v>
      </c>
      <c r="AH112" t="s">
        <v>2108</v>
      </c>
    </row>
    <row r="113" spans="3:35" ht="409.6">
      <c r="D113" s="2" t="s">
        <v>904</v>
      </c>
      <c r="F113" s="239">
        <v>45355</v>
      </c>
      <c r="G113" t="s">
        <v>1184</v>
      </c>
      <c r="H113" t="s">
        <v>1185</v>
      </c>
      <c r="I113" s="240" t="s">
        <v>1186</v>
      </c>
      <c r="J113" t="s">
        <v>133</v>
      </c>
      <c r="K113" t="s">
        <v>926</v>
      </c>
      <c r="M113" t="s">
        <v>1187</v>
      </c>
      <c r="N113" t="s">
        <v>1188</v>
      </c>
      <c r="O113" s="239">
        <v>45300</v>
      </c>
      <c r="R113" t="s">
        <v>2109</v>
      </c>
      <c r="S113" t="s">
        <v>1190</v>
      </c>
      <c r="V113" t="s">
        <v>340</v>
      </c>
      <c r="W113" s="2" t="s">
        <v>1191</v>
      </c>
      <c r="X113" t="s">
        <v>1192</v>
      </c>
      <c r="Y113" t="s">
        <v>1193</v>
      </c>
      <c r="AA113" t="s">
        <v>1194</v>
      </c>
      <c r="AB113" t="s">
        <v>1195</v>
      </c>
      <c r="AG113" t="s">
        <v>312</v>
      </c>
      <c r="AH113" s="2" t="s">
        <v>2110</v>
      </c>
    </row>
    <row r="114" spans="3:35" ht="409.6">
      <c r="D114" t="s">
        <v>1135</v>
      </c>
      <c r="F114" s="239">
        <v>45355</v>
      </c>
      <c r="G114" t="s">
        <v>1199</v>
      </c>
      <c r="I114" s="240" t="s">
        <v>1200</v>
      </c>
      <c r="J114" t="s">
        <v>133</v>
      </c>
      <c r="K114" t="s">
        <v>1201</v>
      </c>
      <c r="M114" t="s">
        <v>1202</v>
      </c>
      <c r="N114" s="2" t="s">
        <v>1203</v>
      </c>
      <c r="O114" s="239">
        <v>45323</v>
      </c>
      <c r="R114" s="2" t="s">
        <v>1204</v>
      </c>
      <c r="S114" t="s">
        <v>755</v>
      </c>
      <c r="V114" t="s">
        <v>594</v>
      </c>
      <c r="W114" t="s">
        <v>755</v>
      </c>
      <c r="AG114" s="2" t="s">
        <v>894</v>
      </c>
      <c r="AH114" t="s">
        <v>1205</v>
      </c>
    </row>
    <row r="115" spans="3:35" ht="409.6">
      <c r="F115" s="239">
        <v>45355</v>
      </c>
      <c r="G115" t="s">
        <v>996</v>
      </c>
      <c r="H115" t="s">
        <v>1207</v>
      </c>
      <c r="I115" s="240" t="s">
        <v>1208</v>
      </c>
      <c r="J115" t="s">
        <v>133</v>
      </c>
      <c r="K115" t="s">
        <v>1209</v>
      </c>
      <c r="M115" t="s">
        <v>290</v>
      </c>
      <c r="N115" t="s">
        <v>1210</v>
      </c>
      <c r="O115" s="239">
        <v>45315</v>
      </c>
      <c r="R115" t="s">
        <v>1211</v>
      </c>
      <c r="S115" t="s">
        <v>1212</v>
      </c>
      <c r="V115" t="s">
        <v>340</v>
      </c>
      <c r="W115" s="2" t="s">
        <v>1213</v>
      </c>
      <c r="X115" s="2" t="s">
        <v>1214</v>
      </c>
      <c r="Y115" t="s">
        <v>65</v>
      </c>
      <c r="AA115" t="s">
        <v>1215</v>
      </c>
      <c r="AE115" t="s">
        <v>1216</v>
      </c>
      <c r="AG115" t="s">
        <v>298</v>
      </c>
      <c r="AH115" t="s">
        <v>299</v>
      </c>
      <c r="AI115" t="s">
        <v>1217</v>
      </c>
    </row>
    <row r="116" spans="3:35" ht="409.6">
      <c r="C116">
        <v>66</v>
      </c>
      <c r="D116" t="s">
        <v>1218</v>
      </c>
      <c r="F116" s="239">
        <v>45299</v>
      </c>
      <c r="G116" t="s">
        <v>146</v>
      </c>
      <c r="H116" t="s">
        <v>1219</v>
      </c>
      <c r="I116" s="240" t="s">
        <v>1220</v>
      </c>
      <c r="J116" t="s">
        <v>133</v>
      </c>
      <c r="N116" t="s">
        <v>1221</v>
      </c>
      <c r="O116" s="239">
        <v>45296</v>
      </c>
      <c r="R116" s="2" t="s">
        <v>1222</v>
      </c>
      <c r="S116" t="s">
        <v>1223</v>
      </c>
      <c r="V116" t="s">
        <v>340</v>
      </c>
      <c r="W116" s="2" t="s">
        <v>2111</v>
      </c>
      <c r="X116" s="2" t="s">
        <v>2112</v>
      </c>
      <c r="Y116" t="s">
        <v>475</v>
      </c>
      <c r="Z116" t="s">
        <v>675</v>
      </c>
      <c r="AA116" t="s">
        <v>1227</v>
      </c>
      <c r="AB116" t="s">
        <v>505</v>
      </c>
      <c r="AG116" t="s">
        <v>312</v>
      </c>
      <c r="AH116" s="2" t="s">
        <v>1228</v>
      </c>
    </row>
    <row r="117" spans="3:35">
      <c r="F117" s="239">
        <v>45355</v>
      </c>
      <c r="G117" t="s">
        <v>146</v>
      </c>
      <c r="I117" s="240" t="s">
        <v>1229</v>
      </c>
      <c r="J117" t="s">
        <v>133</v>
      </c>
      <c r="K117" t="s">
        <v>1230</v>
      </c>
      <c r="M117" t="s">
        <v>361</v>
      </c>
      <c r="N117" t="s">
        <v>1231</v>
      </c>
      <c r="O117" s="239">
        <v>45312</v>
      </c>
      <c r="R117" t="s">
        <v>1232</v>
      </c>
      <c r="S117" t="s">
        <v>1233</v>
      </c>
      <c r="V117" t="s">
        <v>340</v>
      </c>
      <c r="X117" t="s">
        <v>978</v>
      </c>
      <c r="AG117" t="s">
        <v>282</v>
      </c>
      <c r="AH117" t="s">
        <v>930</v>
      </c>
    </row>
    <row r="118" spans="3:35" ht="409.6">
      <c r="F118" s="239">
        <v>45355</v>
      </c>
      <c r="G118" t="s">
        <v>996</v>
      </c>
      <c r="I118" s="240" t="s">
        <v>1234</v>
      </c>
      <c r="J118" t="s">
        <v>133</v>
      </c>
      <c r="K118" t="s">
        <v>1235</v>
      </c>
      <c r="M118" t="s">
        <v>999</v>
      </c>
      <c r="N118" t="s">
        <v>1236</v>
      </c>
      <c r="O118" s="239">
        <v>45313</v>
      </c>
      <c r="R118" t="s">
        <v>1237</v>
      </c>
      <c r="S118" t="s">
        <v>1238</v>
      </c>
      <c r="V118" t="s">
        <v>340</v>
      </c>
      <c r="W118" s="2" t="s">
        <v>1239</v>
      </c>
      <c r="X118" s="2" t="s">
        <v>1240</v>
      </c>
      <c r="Y118" t="s">
        <v>81</v>
      </c>
      <c r="AA118" t="s">
        <v>1241</v>
      </c>
      <c r="AE118" t="s">
        <v>1242</v>
      </c>
      <c r="AG118" t="s">
        <v>367</v>
      </c>
      <c r="AH118" t="s">
        <v>1243</v>
      </c>
    </row>
    <row r="119" spans="3:35" ht="360">
      <c r="C119">
        <v>63</v>
      </c>
      <c r="F119" s="239">
        <v>45299</v>
      </c>
      <c r="G119" t="s">
        <v>146</v>
      </c>
      <c r="I119" s="240" t="s">
        <v>1245</v>
      </c>
      <c r="J119" t="s">
        <v>133</v>
      </c>
      <c r="N119" t="s">
        <v>1246</v>
      </c>
      <c r="O119" s="239">
        <v>45292</v>
      </c>
      <c r="R119" s="2" t="s">
        <v>1247</v>
      </c>
      <c r="S119" t="s">
        <v>1248</v>
      </c>
      <c r="V119" t="s">
        <v>340</v>
      </c>
      <c r="W119" t="s">
        <v>1249</v>
      </c>
      <c r="X119" s="2" t="s">
        <v>2113</v>
      </c>
      <c r="Y119" s="2" t="s">
        <v>629</v>
      </c>
      <c r="Z119" t="s">
        <v>1251</v>
      </c>
      <c r="AA119" t="s">
        <v>1252</v>
      </c>
      <c r="AB119" t="s">
        <v>677</v>
      </c>
      <c r="AG119" t="s">
        <v>367</v>
      </c>
      <c r="AH119" t="s">
        <v>1253</v>
      </c>
    </row>
    <row r="120" spans="3:35" ht="409.6">
      <c r="F120" s="239">
        <v>45355</v>
      </c>
      <c r="G120" t="s">
        <v>146</v>
      </c>
      <c r="I120" s="240" t="s">
        <v>1255</v>
      </c>
      <c r="J120" t="s">
        <v>133</v>
      </c>
      <c r="K120" t="s">
        <v>1256</v>
      </c>
      <c r="M120" t="s">
        <v>897</v>
      </c>
      <c r="N120" t="s">
        <v>1257</v>
      </c>
      <c r="O120" s="239">
        <v>45295</v>
      </c>
      <c r="R120" t="s">
        <v>1138</v>
      </c>
      <c r="V120" t="s">
        <v>340</v>
      </c>
      <c r="W120" s="2" t="s">
        <v>1258</v>
      </c>
      <c r="X120" t="s">
        <v>1140</v>
      </c>
      <c r="AA120" t="s">
        <v>1259</v>
      </c>
      <c r="AG120" t="s">
        <v>298</v>
      </c>
      <c r="AH120" t="s">
        <v>299</v>
      </c>
    </row>
    <row r="121" spans="3:35" ht="302.39999999999998">
      <c r="F121" s="239">
        <v>45355</v>
      </c>
      <c r="G121" t="s">
        <v>146</v>
      </c>
      <c r="I121" s="240" t="s">
        <v>1261</v>
      </c>
      <c r="J121" t="s">
        <v>133</v>
      </c>
      <c r="K121" t="s">
        <v>1262</v>
      </c>
      <c r="M121" t="s">
        <v>361</v>
      </c>
      <c r="N121" s="2" t="s">
        <v>1263</v>
      </c>
      <c r="O121" s="239">
        <v>45315</v>
      </c>
      <c r="R121" t="s">
        <v>1264</v>
      </c>
      <c r="S121" t="s">
        <v>1265</v>
      </c>
      <c r="V121" t="s">
        <v>340</v>
      </c>
      <c r="X121" s="2" t="s">
        <v>1266</v>
      </c>
      <c r="AG121" t="s">
        <v>367</v>
      </c>
      <c r="AH121" t="s">
        <v>1267</v>
      </c>
    </row>
    <row r="122" spans="3:35" ht="409.6">
      <c r="F122" s="239">
        <v>45348</v>
      </c>
      <c r="G122" t="s">
        <v>146</v>
      </c>
      <c r="I122" s="240" t="s">
        <v>1269</v>
      </c>
      <c r="J122" t="s">
        <v>133</v>
      </c>
      <c r="K122" t="s">
        <v>947</v>
      </c>
      <c r="M122" t="s">
        <v>361</v>
      </c>
      <c r="N122" t="s">
        <v>1270</v>
      </c>
      <c r="O122" s="239">
        <v>45345</v>
      </c>
      <c r="P122" t="s">
        <v>989</v>
      </c>
      <c r="R122" s="2" t="s">
        <v>1271</v>
      </c>
      <c r="S122" s="2" t="s">
        <v>1272</v>
      </c>
      <c r="V122" t="s">
        <v>340</v>
      </c>
      <c r="W122" s="2" t="s">
        <v>1273</v>
      </c>
      <c r="X122" t="s">
        <v>1274</v>
      </c>
      <c r="Y122" t="s">
        <v>65</v>
      </c>
      <c r="AA122" t="s">
        <v>1275</v>
      </c>
      <c r="AG122" t="s">
        <v>298</v>
      </c>
      <c r="AH122" t="s">
        <v>1274</v>
      </c>
    </row>
    <row r="123" spans="3:35" ht="230.4">
      <c r="C123">
        <v>90</v>
      </c>
      <c r="D123" t="s">
        <v>1416</v>
      </c>
      <c r="F123" s="239">
        <v>45323</v>
      </c>
      <c r="G123" t="s">
        <v>778</v>
      </c>
      <c r="H123" t="s">
        <v>1276</v>
      </c>
      <c r="I123" s="240" t="s">
        <v>1277</v>
      </c>
      <c r="J123" t="s">
        <v>133</v>
      </c>
      <c r="K123" t="s">
        <v>1278</v>
      </c>
      <c r="N123" s="2" t="s">
        <v>1279</v>
      </c>
      <c r="O123" s="239">
        <v>45315</v>
      </c>
      <c r="P123" t="s">
        <v>825</v>
      </c>
      <c r="R123" s="2" t="s">
        <v>1280</v>
      </c>
      <c r="S123" t="s">
        <v>1281</v>
      </c>
      <c r="V123" t="s">
        <v>340</v>
      </c>
      <c r="W123" s="2" t="s">
        <v>1282</v>
      </c>
      <c r="X123" t="s">
        <v>1281</v>
      </c>
      <c r="Y123" s="2" t="s">
        <v>1283</v>
      </c>
      <c r="Z123" t="s">
        <v>1122</v>
      </c>
      <c r="AA123" t="s">
        <v>1284</v>
      </c>
      <c r="AG123" t="s">
        <v>298</v>
      </c>
      <c r="AH123" t="s">
        <v>299</v>
      </c>
      <c r="AI123" t="s">
        <v>1217</v>
      </c>
    </row>
    <row r="124" spans="3:35" ht="409.6">
      <c r="F124" s="239">
        <v>45355</v>
      </c>
      <c r="G124" t="s">
        <v>996</v>
      </c>
      <c r="I124" s="240" t="s">
        <v>1286</v>
      </c>
      <c r="J124" t="s">
        <v>133</v>
      </c>
      <c r="K124" t="s">
        <v>926</v>
      </c>
      <c r="M124" t="s">
        <v>290</v>
      </c>
      <c r="N124" t="s">
        <v>1074</v>
      </c>
      <c r="O124" s="239">
        <v>45335</v>
      </c>
      <c r="R124" t="s">
        <v>1001</v>
      </c>
      <c r="S124" t="s">
        <v>1287</v>
      </c>
      <c r="V124" t="s">
        <v>340</v>
      </c>
      <c r="W124" s="2" t="s">
        <v>1288</v>
      </c>
      <c r="X124" t="s">
        <v>1289</v>
      </c>
      <c r="Y124" t="s">
        <v>65</v>
      </c>
      <c r="AA124" t="s">
        <v>1290</v>
      </c>
      <c r="AE124" t="s">
        <v>2114</v>
      </c>
      <c r="AG124" t="s">
        <v>367</v>
      </c>
      <c r="AH124" t="s">
        <v>2115</v>
      </c>
    </row>
    <row r="125" spans="3:35" ht="409.6">
      <c r="F125" s="239">
        <v>45355</v>
      </c>
      <c r="G125" t="s">
        <v>146</v>
      </c>
      <c r="I125" s="240" t="s">
        <v>1293</v>
      </c>
      <c r="J125" t="s">
        <v>133</v>
      </c>
      <c r="K125" t="s">
        <v>947</v>
      </c>
      <c r="M125" t="s">
        <v>897</v>
      </c>
      <c r="N125" s="2" t="s">
        <v>1294</v>
      </c>
      <c r="O125" s="239">
        <v>45312</v>
      </c>
      <c r="R125" t="s">
        <v>1295</v>
      </c>
      <c r="V125" t="s">
        <v>340</v>
      </c>
      <c r="W125" s="2" t="s">
        <v>1296</v>
      </c>
      <c r="X125" t="s">
        <v>1297</v>
      </c>
      <c r="AG125" t="s">
        <v>298</v>
      </c>
      <c r="AH125" t="s">
        <v>1298</v>
      </c>
    </row>
    <row r="126" spans="3:35" ht="409.6">
      <c r="C126">
        <v>85</v>
      </c>
      <c r="D126" t="s">
        <v>2116</v>
      </c>
      <c r="F126" s="239">
        <v>45323</v>
      </c>
      <c r="G126" t="s">
        <v>778</v>
      </c>
      <c r="H126" t="s">
        <v>1300</v>
      </c>
      <c r="I126" s="240" t="s">
        <v>1301</v>
      </c>
      <c r="J126" t="s">
        <v>133</v>
      </c>
      <c r="K126" t="s">
        <v>1302</v>
      </c>
      <c r="M126" t="s">
        <v>290</v>
      </c>
      <c r="N126" t="s">
        <v>1303</v>
      </c>
      <c r="O126" s="239">
        <v>45311</v>
      </c>
      <c r="P126" t="s">
        <v>1304</v>
      </c>
      <c r="R126" s="2" t="s">
        <v>1305</v>
      </c>
      <c r="V126" t="s">
        <v>340</v>
      </c>
      <c r="W126" s="2" t="s">
        <v>1306</v>
      </c>
      <c r="X126" s="2" t="s">
        <v>1307</v>
      </c>
      <c r="Y126" t="s">
        <v>65</v>
      </c>
      <c r="AG126" t="s">
        <v>323</v>
      </c>
      <c r="AH126" t="s">
        <v>1308</v>
      </c>
    </row>
    <row r="127" spans="3:35" ht="409.6">
      <c r="F127" s="239">
        <v>45355</v>
      </c>
      <c r="G127" t="s">
        <v>996</v>
      </c>
      <c r="H127" t="s">
        <v>1310</v>
      </c>
      <c r="I127" s="240" t="s">
        <v>1311</v>
      </c>
      <c r="J127" t="s">
        <v>133</v>
      </c>
      <c r="K127" t="s">
        <v>947</v>
      </c>
      <c r="M127" t="s">
        <v>290</v>
      </c>
      <c r="N127" s="2" t="s">
        <v>1000</v>
      </c>
      <c r="O127" s="239">
        <v>45315</v>
      </c>
      <c r="R127" t="s">
        <v>1312</v>
      </c>
      <c r="S127" t="s">
        <v>1313</v>
      </c>
      <c r="V127" t="s">
        <v>340</v>
      </c>
      <c r="W127" s="2" t="s">
        <v>1314</v>
      </c>
      <c r="X127" t="s">
        <v>1315</v>
      </c>
      <c r="Y127" t="s">
        <v>65</v>
      </c>
      <c r="AA127" t="s">
        <v>1316</v>
      </c>
      <c r="AG127" t="s">
        <v>323</v>
      </c>
      <c r="AH127" t="s">
        <v>1317</v>
      </c>
    </row>
    <row r="128" spans="3:35" ht="409.6">
      <c r="F128" s="239">
        <v>45355</v>
      </c>
      <c r="G128" t="s">
        <v>59</v>
      </c>
      <c r="I128" s="240">
        <v>6101941903921660</v>
      </c>
      <c r="J128" t="s">
        <v>133</v>
      </c>
      <c r="K128" t="s">
        <v>947</v>
      </c>
      <c r="M128" t="s">
        <v>90</v>
      </c>
      <c r="N128" s="2" t="s">
        <v>1319</v>
      </c>
      <c r="O128" s="239">
        <v>45332</v>
      </c>
      <c r="R128" t="s">
        <v>1320</v>
      </c>
      <c r="S128" t="s">
        <v>1321</v>
      </c>
      <c r="V128" t="s">
        <v>594</v>
      </c>
      <c r="W128" t="s">
        <v>1322</v>
      </c>
      <c r="AG128" s="2" t="s">
        <v>894</v>
      </c>
      <c r="AH128" t="s">
        <v>1205</v>
      </c>
    </row>
    <row r="129" spans="3:35" ht="158.4">
      <c r="C129">
        <v>64</v>
      </c>
      <c r="D129" t="s">
        <v>1323</v>
      </c>
      <c r="F129" s="239">
        <v>45299</v>
      </c>
      <c r="G129" t="s">
        <v>130</v>
      </c>
      <c r="H129" t="s">
        <v>1324</v>
      </c>
      <c r="I129" s="240" t="s">
        <v>1325</v>
      </c>
      <c r="J129" t="s">
        <v>133</v>
      </c>
      <c r="K129" t="s">
        <v>926</v>
      </c>
      <c r="M129" t="s">
        <v>1096</v>
      </c>
      <c r="N129" s="241" t="s">
        <v>1326</v>
      </c>
      <c r="O129" s="239">
        <v>45294</v>
      </c>
      <c r="R129" s="2" t="s">
        <v>1327</v>
      </c>
      <c r="S129" s="2" t="s">
        <v>1328</v>
      </c>
      <c r="V129" t="s">
        <v>340</v>
      </c>
      <c r="AB129" t="s">
        <v>1329</v>
      </c>
      <c r="AG129" t="s">
        <v>282</v>
      </c>
      <c r="AH129" t="s">
        <v>930</v>
      </c>
      <c r="AI129" t="s">
        <v>618</v>
      </c>
    </row>
    <row r="130" spans="3:35" ht="374.4">
      <c r="C130">
        <v>81</v>
      </c>
      <c r="D130" t="s">
        <v>369</v>
      </c>
      <c r="F130" s="239">
        <v>45321</v>
      </c>
      <c r="G130" t="s">
        <v>778</v>
      </c>
      <c r="H130" t="s">
        <v>1330</v>
      </c>
      <c r="I130" s="240" t="s">
        <v>1331</v>
      </c>
      <c r="J130" t="s">
        <v>133</v>
      </c>
      <c r="K130" t="s">
        <v>926</v>
      </c>
      <c r="M130" t="s">
        <v>290</v>
      </c>
      <c r="N130" s="2" t="s">
        <v>1332</v>
      </c>
      <c r="O130" s="239">
        <v>45306</v>
      </c>
      <c r="P130" t="s">
        <v>989</v>
      </c>
      <c r="R130" s="2" t="s">
        <v>1333</v>
      </c>
      <c r="S130" s="2" t="s">
        <v>1334</v>
      </c>
      <c r="V130" t="s">
        <v>340</v>
      </c>
      <c r="W130" s="2" t="s">
        <v>1335</v>
      </c>
      <c r="X130" t="s">
        <v>1336</v>
      </c>
      <c r="Y130" t="s">
        <v>81</v>
      </c>
      <c r="Z130" t="s">
        <v>1337</v>
      </c>
      <c r="AA130" t="s">
        <v>1338</v>
      </c>
      <c r="AG130" t="s">
        <v>323</v>
      </c>
      <c r="AH130" s="2" t="s">
        <v>1335</v>
      </c>
    </row>
    <row r="131" spans="3:35" ht="187.2">
      <c r="D131" t="s">
        <v>1135</v>
      </c>
      <c r="F131" s="239">
        <v>45341</v>
      </c>
      <c r="G131" t="s">
        <v>146</v>
      </c>
      <c r="H131" t="s">
        <v>1339</v>
      </c>
      <c r="I131" s="240" t="s">
        <v>1340</v>
      </c>
      <c r="J131" t="s">
        <v>133</v>
      </c>
      <c r="K131" t="s">
        <v>926</v>
      </c>
      <c r="M131" t="s">
        <v>1341</v>
      </c>
      <c r="N131" t="s">
        <v>1342</v>
      </c>
      <c r="O131" s="239">
        <v>45328</v>
      </c>
      <c r="P131" t="s">
        <v>780</v>
      </c>
      <c r="R131" s="2" t="s">
        <v>2117</v>
      </c>
      <c r="S131" t="s">
        <v>1344</v>
      </c>
      <c r="V131" t="s">
        <v>340</v>
      </c>
      <c r="W131" s="2" t="s">
        <v>1345</v>
      </c>
      <c r="Y131" t="s">
        <v>81</v>
      </c>
      <c r="AA131" t="s">
        <v>1347</v>
      </c>
      <c r="AB131" t="s">
        <v>1348</v>
      </c>
      <c r="AG131" t="s">
        <v>312</v>
      </c>
      <c r="AH131" s="2" t="s">
        <v>2118</v>
      </c>
    </row>
    <row r="132" spans="3:35" ht="172.8">
      <c r="C132">
        <v>91</v>
      </c>
      <c r="F132" s="239">
        <v>45327</v>
      </c>
      <c r="G132" t="s">
        <v>59</v>
      </c>
      <c r="H132" t="s">
        <v>1353</v>
      </c>
      <c r="I132" s="240">
        <v>6101916703823430</v>
      </c>
      <c r="J132" t="s">
        <v>133</v>
      </c>
      <c r="K132" t="s">
        <v>1355</v>
      </c>
      <c r="M132" t="s">
        <v>90</v>
      </c>
      <c r="N132" t="s">
        <v>1356</v>
      </c>
      <c r="O132" s="239">
        <v>45323</v>
      </c>
      <c r="P132" t="s">
        <v>989</v>
      </c>
      <c r="R132" s="2" t="s">
        <v>1357</v>
      </c>
      <c r="S132" t="s">
        <v>1358</v>
      </c>
      <c r="V132" t="s">
        <v>340</v>
      </c>
      <c r="W132" t="s">
        <v>1360</v>
      </c>
      <c r="Y132" s="2" t="s">
        <v>1362</v>
      </c>
      <c r="Z132" t="s">
        <v>1363</v>
      </c>
      <c r="AA132" t="s">
        <v>1364</v>
      </c>
      <c r="AG132" t="s">
        <v>367</v>
      </c>
      <c r="AH132" t="s">
        <v>2115</v>
      </c>
    </row>
    <row r="133" spans="3:35" ht="409.6">
      <c r="D133" s="2" t="s">
        <v>904</v>
      </c>
      <c r="F133" s="239">
        <v>45355</v>
      </c>
      <c r="G133" t="s">
        <v>1184</v>
      </c>
      <c r="H133" t="s">
        <v>1365</v>
      </c>
      <c r="I133" s="240" t="s">
        <v>1366</v>
      </c>
      <c r="J133" t="s">
        <v>133</v>
      </c>
      <c r="K133" t="s">
        <v>947</v>
      </c>
      <c r="M133" t="s">
        <v>1367</v>
      </c>
      <c r="N133" s="2" t="s">
        <v>1000</v>
      </c>
      <c r="O133" s="239">
        <v>45297</v>
      </c>
      <c r="R133" t="s">
        <v>2109</v>
      </c>
      <c r="S133" t="s">
        <v>1368</v>
      </c>
      <c r="V133" t="s">
        <v>340</v>
      </c>
      <c r="W133" s="2" t="s">
        <v>1369</v>
      </c>
      <c r="X133" s="2" t="s">
        <v>1370</v>
      </c>
      <c r="Y133" t="s">
        <v>81</v>
      </c>
      <c r="AA133" t="s">
        <v>1371</v>
      </c>
      <c r="AB133" t="s">
        <v>1372</v>
      </c>
      <c r="AG133" t="s">
        <v>312</v>
      </c>
      <c r="AH133" s="2" t="s">
        <v>2119</v>
      </c>
    </row>
    <row r="134" spans="3:35" ht="409.6">
      <c r="F134" s="239">
        <v>45355</v>
      </c>
      <c r="G134" t="s">
        <v>996</v>
      </c>
      <c r="H134" t="s">
        <v>1310</v>
      </c>
      <c r="I134" s="240" t="s">
        <v>1311</v>
      </c>
      <c r="J134" t="s">
        <v>133</v>
      </c>
      <c r="K134" t="s">
        <v>947</v>
      </c>
      <c r="M134" t="s">
        <v>290</v>
      </c>
      <c r="N134" s="2" t="s">
        <v>1000</v>
      </c>
      <c r="O134" s="239">
        <v>45315</v>
      </c>
      <c r="R134" t="s">
        <v>798</v>
      </c>
      <c r="V134" t="s">
        <v>340</v>
      </c>
      <c r="AA134" t="s">
        <v>1374</v>
      </c>
      <c r="AG134" t="s">
        <v>797</v>
      </c>
      <c r="AH134" t="s">
        <v>798</v>
      </c>
    </row>
    <row r="135" spans="3:35" ht="409.6">
      <c r="F135" s="239">
        <v>45355</v>
      </c>
      <c r="G135" t="s">
        <v>1184</v>
      </c>
      <c r="I135" s="240" t="s">
        <v>1376</v>
      </c>
      <c r="J135" t="s">
        <v>133</v>
      </c>
      <c r="K135" t="s">
        <v>926</v>
      </c>
      <c r="M135" t="s">
        <v>1187</v>
      </c>
      <c r="N135" t="s">
        <v>1377</v>
      </c>
      <c r="O135" s="239">
        <v>45299</v>
      </c>
      <c r="R135" t="s">
        <v>2120</v>
      </c>
      <c r="S135" s="2" t="s">
        <v>1378</v>
      </c>
      <c r="V135" t="s">
        <v>340</v>
      </c>
      <c r="W135" s="2" t="s">
        <v>2121</v>
      </c>
      <c r="X135" t="s">
        <v>2122</v>
      </c>
      <c r="Y135" t="s">
        <v>81</v>
      </c>
      <c r="AA135" t="s">
        <v>1381</v>
      </c>
      <c r="AE135" t="s">
        <v>1382</v>
      </c>
      <c r="AG135" t="s">
        <v>298</v>
      </c>
      <c r="AH135" t="s">
        <v>2123</v>
      </c>
    </row>
    <row r="136" spans="3:35" ht="216">
      <c r="C136">
        <v>76</v>
      </c>
      <c r="D136" t="s">
        <v>1386</v>
      </c>
      <c r="F136" s="239">
        <v>45320</v>
      </c>
      <c r="G136" t="s">
        <v>59</v>
      </c>
      <c r="I136" s="240">
        <v>6101948103925450</v>
      </c>
      <c r="J136" t="s">
        <v>133</v>
      </c>
      <c r="K136" t="s">
        <v>1389</v>
      </c>
      <c r="M136" t="s">
        <v>90</v>
      </c>
      <c r="N136" t="s">
        <v>1390</v>
      </c>
      <c r="O136" s="239">
        <v>45310</v>
      </c>
      <c r="P136" t="s">
        <v>338</v>
      </c>
      <c r="R136" s="2" t="s">
        <v>1391</v>
      </c>
      <c r="S136" t="s">
        <v>1392</v>
      </c>
      <c r="V136" t="s">
        <v>340</v>
      </c>
      <c r="W136" s="2" t="s">
        <v>1393</v>
      </c>
      <c r="Y136" t="s">
        <v>81</v>
      </c>
      <c r="AA136" t="s">
        <v>1395</v>
      </c>
      <c r="AG136" t="s">
        <v>298</v>
      </c>
      <c r="AH136" t="s">
        <v>2124</v>
      </c>
    </row>
    <row r="137" spans="3:35" ht="403.2">
      <c r="D137" t="s">
        <v>944</v>
      </c>
      <c r="F137" s="239">
        <v>45341</v>
      </c>
      <c r="G137" t="s">
        <v>146</v>
      </c>
      <c r="I137" s="240" t="s">
        <v>1398</v>
      </c>
      <c r="J137" t="s">
        <v>133</v>
      </c>
      <c r="K137" t="s">
        <v>947</v>
      </c>
      <c r="M137" t="s">
        <v>361</v>
      </c>
      <c r="N137" t="s">
        <v>1399</v>
      </c>
      <c r="O137" s="239">
        <v>45336</v>
      </c>
      <c r="P137" t="s">
        <v>950</v>
      </c>
      <c r="R137" t="s">
        <v>1400</v>
      </c>
      <c r="S137" s="2" t="s">
        <v>1401</v>
      </c>
      <c r="V137" t="s">
        <v>340</v>
      </c>
      <c r="W137" t="s">
        <v>91</v>
      </c>
      <c r="AG137" s="2" t="s">
        <v>894</v>
      </c>
      <c r="AH137" t="s">
        <v>1205</v>
      </c>
    </row>
    <row r="138" spans="3:35">
      <c r="F138" s="239">
        <v>45324</v>
      </c>
      <c r="G138" t="s">
        <v>146</v>
      </c>
      <c r="I138" s="240" t="s">
        <v>1402</v>
      </c>
      <c r="J138" t="s">
        <v>133</v>
      </c>
      <c r="K138" t="s">
        <v>1403</v>
      </c>
      <c r="M138" t="s">
        <v>1096</v>
      </c>
      <c r="N138" t="s">
        <v>1404</v>
      </c>
      <c r="O138" s="239">
        <v>45320</v>
      </c>
      <c r="P138" t="s">
        <v>1405</v>
      </c>
      <c r="R138" t="s">
        <v>1406</v>
      </c>
      <c r="V138" t="s">
        <v>340</v>
      </c>
      <c r="AG138" t="s">
        <v>282</v>
      </c>
      <c r="AH138" t="s">
        <v>930</v>
      </c>
    </row>
    <row r="139" spans="3:35" ht="409.6">
      <c r="C139">
        <v>97</v>
      </c>
      <c r="F139" s="239">
        <v>45348</v>
      </c>
      <c r="G139" t="s">
        <v>146</v>
      </c>
      <c r="I139" s="240" t="s">
        <v>1407</v>
      </c>
      <c r="J139" t="s">
        <v>133</v>
      </c>
      <c r="M139" t="s">
        <v>948</v>
      </c>
      <c r="N139" t="s">
        <v>1408</v>
      </c>
      <c r="O139" s="239">
        <v>45347</v>
      </c>
      <c r="P139" t="s">
        <v>989</v>
      </c>
      <c r="R139" t="s">
        <v>1030</v>
      </c>
      <c r="S139" t="s">
        <v>1409</v>
      </c>
      <c r="V139" t="s">
        <v>340</v>
      </c>
      <c r="W139" s="2" t="s">
        <v>1410</v>
      </c>
      <c r="X139" t="s">
        <v>1411</v>
      </c>
      <c r="Y139" t="s">
        <v>81</v>
      </c>
      <c r="AA139" s="2" t="s">
        <v>2125</v>
      </c>
      <c r="AG139" t="s">
        <v>298</v>
      </c>
      <c r="AH139" t="s">
        <v>1411</v>
      </c>
    </row>
    <row r="140" spans="3:35" ht="187.2">
      <c r="C140">
        <v>94</v>
      </c>
      <c r="F140" s="239">
        <v>45348</v>
      </c>
      <c r="G140" t="s">
        <v>59</v>
      </c>
      <c r="I140" s="240">
        <v>6101967208099640</v>
      </c>
      <c r="J140" t="s">
        <v>133</v>
      </c>
      <c r="K140" t="s">
        <v>1377</v>
      </c>
      <c r="M140" t="s">
        <v>82</v>
      </c>
      <c r="O140" s="239">
        <v>45344</v>
      </c>
      <c r="P140" t="s">
        <v>871</v>
      </c>
      <c r="V140" t="s">
        <v>618</v>
      </c>
      <c r="X140" t="s">
        <v>1414</v>
      </c>
      <c r="AG140" t="s">
        <v>976</v>
      </c>
      <c r="AH140" t="s">
        <v>977</v>
      </c>
      <c r="AI140" s="2" t="s">
        <v>1415</v>
      </c>
    </row>
    <row r="141" spans="3:35" ht="259.2">
      <c r="C141">
        <v>89</v>
      </c>
      <c r="D141" t="s">
        <v>1416</v>
      </c>
      <c r="F141" s="239">
        <v>45323</v>
      </c>
      <c r="G141" t="s">
        <v>778</v>
      </c>
      <c r="H141" t="s">
        <v>1417</v>
      </c>
      <c r="I141" s="240" t="s">
        <v>1418</v>
      </c>
      <c r="J141" t="s">
        <v>133</v>
      </c>
      <c r="K141" t="s">
        <v>926</v>
      </c>
      <c r="M141" t="s">
        <v>290</v>
      </c>
      <c r="N141" s="2" t="s">
        <v>1419</v>
      </c>
      <c r="O141" s="239">
        <v>45312</v>
      </c>
      <c r="P141" t="s">
        <v>338</v>
      </c>
      <c r="R141" s="2" t="s">
        <v>1420</v>
      </c>
      <c r="S141" s="2" t="s">
        <v>1421</v>
      </c>
      <c r="V141" t="s">
        <v>558</v>
      </c>
      <c r="W141" s="2" t="s">
        <v>1422</v>
      </c>
      <c r="X141" t="s">
        <v>1423</v>
      </c>
      <c r="Y141" s="2" t="s">
        <v>1424</v>
      </c>
      <c r="Z141" t="s">
        <v>696</v>
      </c>
      <c r="AA141" t="s">
        <v>1425</v>
      </c>
      <c r="AG141" t="s">
        <v>406</v>
      </c>
      <c r="AH141" t="s">
        <v>2126</v>
      </c>
    </row>
    <row r="142" spans="3:35" ht="388.8">
      <c r="C142">
        <v>87</v>
      </c>
      <c r="D142" t="s">
        <v>819</v>
      </c>
      <c r="F142" s="239">
        <v>45323</v>
      </c>
      <c r="G142" t="s">
        <v>778</v>
      </c>
      <c r="H142" t="s">
        <v>1428</v>
      </c>
      <c r="I142" s="240" t="s">
        <v>1429</v>
      </c>
      <c r="J142" t="s">
        <v>133</v>
      </c>
      <c r="K142" t="s">
        <v>926</v>
      </c>
      <c r="M142" t="s">
        <v>999</v>
      </c>
      <c r="N142" s="2" t="s">
        <v>1430</v>
      </c>
      <c r="O142" s="239">
        <v>45311</v>
      </c>
      <c r="P142" t="s">
        <v>950</v>
      </c>
      <c r="R142" t="s">
        <v>2127</v>
      </c>
      <c r="V142" t="s">
        <v>340</v>
      </c>
      <c r="W142" s="2" t="s">
        <v>1431</v>
      </c>
      <c r="X142" s="2" t="s">
        <v>2128</v>
      </c>
      <c r="Y142" t="s">
        <v>81</v>
      </c>
      <c r="AB142" t="s">
        <v>1433</v>
      </c>
      <c r="AG142" t="s">
        <v>312</v>
      </c>
      <c r="AH142" s="2" t="s">
        <v>2129</v>
      </c>
      <c r="AI142" t="s">
        <v>1435</v>
      </c>
    </row>
    <row r="143" spans="3:35" ht="409.6">
      <c r="F143" s="239">
        <v>45355</v>
      </c>
      <c r="G143" t="s">
        <v>996</v>
      </c>
      <c r="I143" s="240" t="s">
        <v>1437</v>
      </c>
      <c r="J143" t="s">
        <v>133</v>
      </c>
      <c r="K143" t="s">
        <v>947</v>
      </c>
      <c r="M143" t="s">
        <v>290</v>
      </c>
      <c r="N143" s="2" t="s">
        <v>1319</v>
      </c>
      <c r="O143" s="239">
        <v>45332</v>
      </c>
      <c r="R143" t="s">
        <v>930</v>
      </c>
      <c r="V143" t="s">
        <v>340</v>
      </c>
      <c r="AG143" s="2" t="s">
        <v>894</v>
      </c>
      <c r="AH143" t="s">
        <v>930</v>
      </c>
    </row>
    <row r="144" spans="3:35" ht="100.8">
      <c r="F144" s="239">
        <v>45355</v>
      </c>
      <c r="G144" t="s">
        <v>1184</v>
      </c>
      <c r="I144" s="240" t="s">
        <v>1443</v>
      </c>
      <c r="J144" t="s">
        <v>133</v>
      </c>
      <c r="K144" t="s">
        <v>926</v>
      </c>
      <c r="M144" t="s">
        <v>1096</v>
      </c>
      <c r="N144" t="s">
        <v>1074</v>
      </c>
      <c r="O144" s="239">
        <v>45348</v>
      </c>
      <c r="V144" t="s">
        <v>594</v>
      </c>
      <c r="AG144" s="2" t="s">
        <v>894</v>
      </c>
      <c r="AH144" t="s">
        <v>1205</v>
      </c>
    </row>
    <row r="145" spans="6:34" ht="409.6">
      <c r="F145" s="239">
        <v>45324</v>
      </c>
      <c r="G145" t="s">
        <v>146</v>
      </c>
      <c r="I145" s="240" t="s">
        <v>1444</v>
      </c>
      <c r="J145" t="s">
        <v>133</v>
      </c>
      <c r="K145" t="s">
        <v>926</v>
      </c>
      <c r="M145" t="s">
        <v>664</v>
      </c>
      <c r="N145" s="2" t="s">
        <v>1445</v>
      </c>
      <c r="O145" s="239">
        <v>45318</v>
      </c>
      <c r="P145" t="s">
        <v>1405</v>
      </c>
      <c r="R145" t="s">
        <v>982</v>
      </c>
      <c r="V145" t="s">
        <v>594</v>
      </c>
      <c r="W145" t="s">
        <v>1446</v>
      </c>
      <c r="AG145" t="s">
        <v>282</v>
      </c>
      <c r="AH145" t="s">
        <v>930</v>
      </c>
    </row>
    <row r="146" spans="6:34" ht="129.6">
      <c r="F146" s="239">
        <v>45324</v>
      </c>
      <c r="G146" t="s">
        <v>146</v>
      </c>
      <c r="I146" s="240" t="s">
        <v>1448</v>
      </c>
      <c r="J146" t="s">
        <v>133</v>
      </c>
      <c r="M146" t="s">
        <v>361</v>
      </c>
      <c r="O146" s="239">
        <v>45318</v>
      </c>
      <c r="P146" t="s">
        <v>338</v>
      </c>
      <c r="R146" t="s">
        <v>2130</v>
      </c>
      <c r="S146" t="s">
        <v>2006</v>
      </c>
      <c r="T146" t="s">
        <v>1450</v>
      </c>
      <c r="V146" t="s">
        <v>594</v>
      </c>
      <c r="W146" t="s">
        <v>2131</v>
      </c>
      <c r="X146" t="s">
        <v>2132</v>
      </c>
      <c r="Y146" t="s">
        <v>81</v>
      </c>
      <c r="Z146" t="s">
        <v>584</v>
      </c>
      <c r="AA146" t="s">
        <v>1453</v>
      </c>
      <c r="AG146" t="s">
        <v>298</v>
      </c>
      <c r="AH146" s="2" t="s">
        <v>1079</v>
      </c>
    </row>
    <row r="147" spans="6:34">
      <c r="I147" s="240"/>
      <c r="J147" t="s">
        <v>133</v>
      </c>
      <c r="O147" s="239"/>
    </row>
    <row r="148" spans="6:34">
      <c r="I148" s="240"/>
      <c r="J148" t="s">
        <v>133</v>
      </c>
      <c r="O148" s="239"/>
    </row>
    <row r="149" spans="6:34">
      <c r="I149" s="240"/>
      <c r="J149" t="s">
        <v>133</v>
      </c>
      <c r="O149" s="239"/>
    </row>
    <row r="150" spans="6:34">
      <c r="I150" s="240"/>
      <c r="J150" t="s">
        <v>133</v>
      </c>
      <c r="O150" s="239"/>
    </row>
    <row r="151" spans="6:34">
      <c r="I151" s="240"/>
      <c r="J151" t="s">
        <v>133</v>
      </c>
      <c r="O151" s="239"/>
    </row>
  </sheetData>
  <phoneticPr fontId="10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fc17b0d1-e2bf-4a0a-b691-9067c5403346">
      <UserInfo>
        <DisplayName>Zhou, Linying</DisplayName>
        <AccountId>85</AccountId>
        <AccountType/>
      </UserInfo>
      <UserInfo>
        <DisplayName>Shen, Cathy</DisplayName>
        <AccountId>52</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E5D014F1C48C14897450F7A0858CC05" ma:contentTypeVersion="6" ma:contentTypeDescription="Create a new document." ma:contentTypeScope="" ma:versionID="dc6d57928220183dbbbde161b74708f8">
  <xsd:schema xmlns:xsd="http://www.w3.org/2001/XMLSchema" xmlns:xs="http://www.w3.org/2001/XMLSchema" xmlns:p="http://schemas.microsoft.com/office/2006/metadata/properties" xmlns:ns2="f9166704-c92e-44b4-bfd6-5bcc52af690b" xmlns:ns3="fc17b0d1-e2bf-4a0a-b691-9067c5403346" targetNamespace="http://schemas.microsoft.com/office/2006/metadata/properties" ma:root="true" ma:fieldsID="d809d170989bcb3b659d003163114b46" ns2:_="" ns3:_="">
    <xsd:import namespace="f9166704-c92e-44b4-bfd6-5bcc52af690b"/>
    <xsd:import namespace="fc17b0d1-e2bf-4a0a-b691-9067c540334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166704-c92e-44b4-bfd6-5bcc52af69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7b0d1-e2bf-4a0a-b691-9067c540334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CC48536-A98A-4911-B6A3-919FAABD81FB}">
  <ds:schemaRefs>
    <ds:schemaRef ds:uri="http://schemas.microsoft.com/sharepoint/v3/contenttype/forms"/>
  </ds:schemaRefs>
</ds:datastoreItem>
</file>

<file path=customXml/itemProps2.xml><?xml version="1.0" encoding="utf-8"?>
<ds:datastoreItem xmlns:ds="http://schemas.openxmlformats.org/officeDocument/2006/customXml" ds:itemID="{4743EEB2-5668-41E1-9F03-8E07314EC4A5}">
  <ds:schemaRefs>
    <ds:schemaRef ds:uri="http://purl.org/dc/dcmitype/"/>
    <ds:schemaRef ds:uri="fc17b0d1-e2bf-4a0a-b691-9067c5403346"/>
    <ds:schemaRef ds:uri="http://schemas.microsoft.com/office/2006/metadata/properties"/>
    <ds:schemaRef ds:uri="http://purl.org/dc/elements/1.1/"/>
    <ds:schemaRef ds:uri="http://purl.org/dc/terms/"/>
    <ds:schemaRef ds:uri="f9166704-c92e-44b4-bfd6-5bcc52af690b"/>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AC6DB4EB-2C51-44BE-AD26-D92C791683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166704-c92e-44b4-bfd6-5bcc52af690b"/>
    <ds:schemaRef ds:uri="fc17b0d1-e2bf-4a0a-b691-9067c54033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ByteDance RF</vt:lpstr>
      <vt:lpstr>ByteDance Mannufactory</vt:lpstr>
      <vt:lpstr>ByteDance Fleet(new)</vt:lpstr>
      <vt:lpstr>Sheet1</vt:lpstr>
      <vt:lpstr>BIOS Ver</vt:lpstr>
      <vt:lpstr>12'23</vt:lpstr>
      <vt:lpstr>ByteDance Fleet CPU</vt:lpstr>
      <vt:lpstr>Revision</vt:lpstr>
      <vt:lpstr>Transformed Data</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Liu, Guanguan</dc:creator>
  <cp:keywords/>
  <dc:description/>
  <cp:lastModifiedBy>Shi, Ziyan</cp:lastModifiedBy>
  <cp:revision/>
  <dcterms:created xsi:type="dcterms:W3CDTF">2015-06-05T18:17:20Z</dcterms:created>
  <dcterms:modified xsi:type="dcterms:W3CDTF">2024-06-27T03:30:20Z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0x0101006E5D014F1C48C14897450F7A0858CC05</vt:lpwstr>
  </property>
</Properties>
</file>