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 activeTab="3"/>
  </bookViews>
  <sheets>
    <sheet name="Informe de respuestas 1" sheetId="12" r:id="rId1"/>
    <sheet name="Informe de sensibilidad 1" sheetId="13" r:id="rId2"/>
    <sheet name="Informe de límites 1" sheetId="14" r:id="rId3"/>
    <sheet name="Hoja1" sheetId="1" r:id="rId4"/>
  </sheets>
  <definedNames>
    <definedName name="solver_adj" localSheetId="3" hidden="1">Hoja1!$B$3:$C$3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Hoja1!$D$12</definedName>
    <definedName name="solver_lhs2" localSheetId="3" hidden="1">Hoja1!$D$13</definedName>
    <definedName name="solver_lhs3" localSheetId="3" hidden="1">Hoja1!$D$14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Hoja1!$E$2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Hoja1!$E$7</definedName>
    <definedName name="solver_rhs2" localSheetId="3" hidden="1">Hoja1!$E$8</definedName>
    <definedName name="solver_rhs3" localSheetId="3" hidden="1">Hoja1!$E$9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14" i="1"/>
  <c r="C13" i="1"/>
  <c r="C12" i="1"/>
  <c r="B14" i="1"/>
  <c r="B13" i="1"/>
  <c r="B12" i="1"/>
  <c r="D14" i="1" l="1"/>
  <c r="D12" i="1"/>
  <c r="D13" i="1"/>
</calcChain>
</file>

<file path=xl/sharedStrings.xml><?xml version="1.0" encoding="utf-8"?>
<sst xmlns="http://schemas.openxmlformats.org/spreadsheetml/2006/main" count="132" uniqueCount="74">
  <si>
    <t>x1</t>
  </si>
  <si>
    <t>x2</t>
  </si>
  <si>
    <t>Celdas cambiantes</t>
  </si>
  <si>
    <t>funcion objetivo</t>
  </si>
  <si>
    <t xml:space="preserve"> sujeto a</t>
  </si>
  <si>
    <t>&lt;=</t>
  </si>
  <si>
    <t>Disponibilidad</t>
  </si>
  <si>
    <t>Celda</t>
  </si>
  <si>
    <t>Nombre</t>
  </si>
  <si>
    <t>Valor de la celda</t>
  </si>
  <si>
    <t>Fórmula</t>
  </si>
  <si>
    <t>Estado</t>
  </si>
  <si>
    <t>Demora</t>
  </si>
  <si>
    <t>Microsoft Excel 16.0 Informe de respuestas</t>
  </si>
  <si>
    <t>Resultado: Solver encontró una solución. Se cumplen todas las restricciones y condiciones óptimas.</t>
  </si>
  <si>
    <t>Motor de Solver</t>
  </si>
  <si>
    <t>Motor: Simplex LP</t>
  </si>
  <si>
    <t>Opciones de Solver</t>
  </si>
  <si>
    <t>Máximo de subproblemas Ilimitado, Máximo de soluciones de enteros Ilimitado, Tolerancia de enteros 1%, Asumir no negativo</t>
  </si>
  <si>
    <t>Celda objetivo (Máx)</t>
  </si>
  <si>
    <t>Valor original</t>
  </si>
  <si>
    <t>Valor final</t>
  </si>
  <si>
    <t>Celdas de variables</t>
  </si>
  <si>
    <t>Entero</t>
  </si>
  <si>
    <t>Restricciones</t>
  </si>
  <si>
    <t>$E$2</t>
  </si>
  <si>
    <t>$B$3</t>
  </si>
  <si>
    <t>Celdas cambiantes x1</t>
  </si>
  <si>
    <t>Continuar</t>
  </si>
  <si>
    <t>$C$3</t>
  </si>
  <si>
    <t>Celdas cambiantes x2</t>
  </si>
  <si>
    <t>$D$12</t>
  </si>
  <si>
    <t>$D$12&lt;=$E$7</t>
  </si>
  <si>
    <t>No vinculante</t>
  </si>
  <si>
    <t>$D$13</t>
  </si>
  <si>
    <t>$D$13&lt;=$E$8</t>
  </si>
  <si>
    <t>Vinculante</t>
  </si>
  <si>
    <t>$D$14</t>
  </si>
  <si>
    <t>$D$14&lt;=$E$9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</si>
  <si>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</si>
  <si>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</si>
  <si>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</si>
  <si>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</si>
  <si>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</si>
  <si>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</si>
  <si>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</si>
  <si>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</si>
  <si>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</si>
  <si>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</si>
  <si>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</si>
  <si>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</si>
  <si>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</si>
  <si>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</si>
  <si>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</si>
  <si>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</si>
  <si>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</si>
  <si>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</si>
  <si>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</si>
  <si>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</si>
  <si>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Tiempo máximo Ilimitado,  Iteraciones Ilimitado, Precision 0,000001, Usar escala automática</t>
  </si>
  <si>
    <t>Iteraciones: 2 Subproblemas: 0</t>
  </si>
  <si>
    <t>Maquinado</t>
  </si>
  <si>
    <t>Armado</t>
  </si>
  <si>
    <t>Montado</t>
  </si>
  <si>
    <t>Hoja de cálculo: [analisis de sencibilidadd 1 exel.xlsx]Hoja1</t>
  </si>
  <si>
    <t>Informe creado: 17/4/2023 22:20:37</t>
  </si>
  <si>
    <t>Tiempo de la solución: 0 segundos.</t>
  </si>
  <si>
    <t>Maquinado &lt;=</t>
  </si>
  <si>
    <t>Armado &lt;=</t>
  </si>
  <si>
    <t>Montado &lt;=</t>
  </si>
  <si>
    <t>1- Deberia fabricar,( 7,5) del artefacti A y (56,25) del artefactoB</t>
  </si>
  <si>
    <t xml:space="preserve">2- El ingreso maximo que obtendria es de $7500 </t>
  </si>
  <si>
    <t>3- Maximo del Artefacto A=8100, maximo artefacto B=12000</t>
  </si>
  <si>
    <t>4- 10 de maquinado,0 de armado y 5 de Montado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</si>
</sst>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0" borderId="0" xfId="0" applyFont="1"/>
    <xf numFmtId="0" fontId="2" fillId="0" borderId="6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3" workbookViewId="0"/>
  </sheetViews>
  <sheetFormatPr baseColWidth="10" defaultRowHeight="15" x14ac:dyDescent="0.25"/>
  <cols>
    <col min="1" max="1" width="2.28515625" customWidth="1"/>
    <col min="2" max="2" width="6.28515625" customWidth="1"/>
    <col min="3" max="3" width="20" bestFit="1" customWidth="1"/>
    <col min="4" max="4" width="15.5703125" bestFit="1" customWidth="1"/>
    <col min="5" max="5" width="12.28515625" customWidth="1"/>
    <col min="6" max="6" width="13.28515625" customWidth="1"/>
    <col min="7" max="7" width="8" customWidth="1"/>
  </cols>
  <sheetData>
    <row r="1" spans="1:5" x14ac:dyDescent="0.25">
      <c r="A1" s="10" t="s">
        <v>13</v>
      </c>
    </row>
    <row r="2" spans="1:5" x14ac:dyDescent="0.25">
      <c r="A2" s="10" t="s">
        <v>64</v>
      </c>
    </row>
    <row r="3" spans="1:5" x14ac:dyDescent="0.25">
      <c r="A3" s="10" t="s">
        <v>65</v>
      </c>
    </row>
    <row r="4" spans="1:5" x14ac:dyDescent="0.25">
      <c r="A4" s="10" t="s">
        <v>14</v>
      </c>
    </row>
    <row r="5" spans="1:5" x14ac:dyDescent="0.25">
      <c r="A5" s="10" t="s">
        <v>15</v>
      </c>
    </row>
    <row r="6" spans="1:5" x14ac:dyDescent="0.25">
      <c r="A6" s="10"/>
      <c r="B6" t="s">
        <v>16</v>
      </c>
    </row>
    <row r="7" spans="1:5" x14ac:dyDescent="0.25">
      <c r="A7" s="10"/>
      <c r="B7" t="s">
        <v>66</v>
      </c>
    </row>
    <row r="8" spans="1:5" x14ac:dyDescent="0.25">
      <c r="A8" s="10"/>
      <c r="B8" t="s">
        <v>60</v>
      </c>
    </row>
    <row r="9" spans="1:5" x14ac:dyDescent="0.25">
      <c r="A9" s="10" t="s">
        <v>17</v>
      </c>
    </row>
    <row r="10" spans="1:5" x14ac:dyDescent="0.25">
      <c r="B10" t="s">
        <v>59</v>
      </c>
    </row>
    <row r="11" spans="1:5" x14ac:dyDescent="0.25">
      <c r="B11" t="s">
        <v>18</v>
      </c>
    </row>
    <row r="14" spans="1:5" ht="15.75" thickBot="1" x14ac:dyDescent="0.3">
      <c r="A14" t="s">
        <v>19</v>
      </c>
    </row>
    <row r="15" spans="1:5" ht="15.75" thickBot="1" x14ac:dyDescent="0.3">
      <c r="B15" s="11" t="s">
        <v>7</v>
      </c>
      <c r="C15" s="11" t="s">
        <v>8</v>
      </c>
      <c r="D15" s="11" t="s">
        <v>20</v>
      </c>
      <c r="E15" s="11" t="s">
        <v>21</v>
      </c>
    </row>
    <row r="16" spans="1:5" ht="15.75" thickBot="1" x14ac:dyDescent="0.3">
      <c r="B16" s="12" t="s">
        <v>25</v>
      </c>
      <c r="C16" s="12" t="s">
        <v>3</v>
      </c>
      <c r="D16" s="14">
        <v>1560</v>
      </c>
      <c r="E16" s="14">
        <v>7500</v>
      </c>
    </row>
    <row r="19" spans="1:7" ht="15.75" thickBot="1" x14ac:dyDescent="0.3">
      <c r="A19" t="s">
        <v>22</v>
      </c>
    </row>
    <row r="20" spans="1:7" ht="15.75" thickBot="1" x14ac:dyDescent="0.3">
      <c r="B20" s="11" t="s">
        <v>7</v>
      </c>
      <c r="C20" s="11" t="s">
        <v>8</v>
      </c>
      <c r="D20" s="11" t="s">
        <v>20</v>
      </c>
      <c r="E20" s="11" t="s">
        <v>21</v>
      </c>
      <c r="F20" s="11" t="s">
        <v>23</v>
      </c>
    </row>
    <row r="21" spans="1:7" x14ac:dyDescent="0.25">
      <c r="B21" s="13" t="s">
        <v>26</v>
      </c>
      <c r="C21" s="13" t="s">
        <v>27</v>
      </c>
      <c r="D21" s="15">
        <v>6</v>
      </c>
      <c r="E21" s="15">
        <v>7.5</v>
      </c>
      <c r="F21" s="13" t="s">
        <v>28</v>
      </c>
    </row>
    <row r="22" spans="1:7" ht="15.75" thickBot="1" x14ac:dyDescent="0.3">
      <c r="B22" s="12" t="s">
        <v>29</v>
      </c>
      <c r="C22" s="12" t="s">
        <v>30</v>
      </c>
      <c r="D22" s="14">
        <v>8</v>
      </c>
      <c r="E22" s="14">
        <v>56.25</v>
      </c>
      <c r="F22" s="12" t="s">
        <v>28</v>
      </c>
    </row>
    <row r="25" spans="1:7" ht="15.75" thickBot="1" x14ac:dyDescent="0.3">
      <c r="A25" t="s">
        <v>24</v>
      </c>
    </row>
    <row r="26" spans="1:7" ht="15.75" thickBot="1" x14ac:dyDescent="0.3">
      <c r="B26" s="11" t="s">
        <v>7</v>
      </c>
      <c r="C26" s="11" t="s">
        <v>8</v>
      </c>
      <c r="D26" s="11" t="s">
        <v>9</v>
      </c>
      <c r="E26" s="11" t="s">
        <v>10</v>
      </c>
      <c r="F26" s="11" t="s">
        <v>11</v>
      </c>
      <c r="G26" s="11" t="s">
        <v>12</v>
      </c>
    </row>
    <row r="27" spans="1:7" x14ac:dyDescent="0.25">
      <c r="B27" s="13" t="s">
        <v>31</v>
      </c>
      <c r="C27" s="13" t="s">
        <v>67</v>
      </c>
      <c r="D27" s="15">
        <v>480</v>
      </c>
      <c r="E27" s="13" t="s">
        <v>32</v>
      </c>
      <c r="F27" s="13" t="s">
        <v>36</v>
      </c>
      <c r="G27" s="13">
        <v>0</v>
      </c>
    </row>
    <row r="28" spans="1:7" x14ac:dyDescent="0.25">
      <c r="B28" s="13" t="s">
        <v>34</v>
      </c>
      <c r="C28" s="13" t="s">
        <v>68</v>
      </c>
      <c r="D28" s="15">
        <v>375</v>
      </c>
      <c r="E28" s="13" t="s">
        <v>35</v>
      </c>
      <c r="F28" s="13" t="s">
        <v>33</v>
      </c>
      <c r="G28" s="13">
        <v>225</v>
      </c>
    </row>
    <row r="29" spans="1:7" ht="15.75" thickBot="1" x14ac:dyDescent="0.3">
      <c r="B29" s="12" t="s">
        <v>37</v>
      </c>
      <c r="C29" s="12" t="s">
        <v>69</v>
      </c>
      <c r="D29" s="14">
        <v>540</v>
      </c>
      <c r="E29" s="12" t="s">
        <v>38</v>
      </c>
      <c r="F29" s="12" t="s">
        <v>36</v>
      </c>
      <c r="G29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G23" sqref="G23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20" bestFit="1" customWidth="1"/>
    <col min="4" max="4" width="6" bestFit="1" customWidth="1"/>
    <col min="5" max="5" width="9.28515625" bestFit="1" customWidth="1"/>
    <col min="6" max="6" width="12.85546875" customWidth="1"/>
    <col min="7" max="7" width="10.5703125" customWidth="1"/>
    <col min="8" max="8" width="12" bestFit="1" customWidth="1"/>
  </cols>
  <sheetData>
    <row r="1" spans="1:8" x14ac:dyDescent="0.25">
      <c r="A1" s="10" t="s">
        <v>39</v>
      </c>
    </row>
    <row r="2" spans="1:8" x14ac:dyDescent="0.25">
      <c r="A2" s="10" t="s">
        <v>64</v>
      </c>
    </row>
    <row r="3" spans="1:8" x14ac:dyDescent="0.25">
      <c r="A3" s="10" t="s">
        <v>65</v>
      </c>
    </row>
    <row r="6" spans="1:8" ht="15.75" thickBot="1" x14ac:dyDescent="0.3">
      <c r="A6" t="s">
        <v>22</v>
      </c>
    </row>
    <row r="7" spans="1:8" x14ac:dyDescent="0.25">
      <c r="B7" s="16"/>
      <c r="C7" s="16"/>
      <c r="D7" s="16" t="s">
        <v>40</v>
      </c>
      <c r="E7" s="16" t="s">
        <v>42</v>
      </c>
      <c r="F7" s="16" t="s">
        <v>44</v>
      </c>
      <c r="G7" s="16" t="s">
        <v>46</v>
      </c>
      <c r="H7" s="16" t="s">
        <v>46</v>
      </c>
    </row>
    <row r="8" spans="1:8" ht="15.75" thickBot="1" x14ac:dyDescent="0.3">
      <c r="B8" s="17" t="s">
        <v>7</v>
      </c>
      <c r="C8" s="17" t="s">
        <v>8</v>
      </c>
      <c r="D8" s="17" t="s">
        <v>41</v>
      </c>
      <c r="E8" s="17" t="s">
        <v>43</v>
      </c>
      <c r="F8" s="17" t="s">
        <v>45</v>
      </c>
      <c r="G8" s="17" t="s">
        <v>47</v>
      </c>
      <c r="H8" s="17" t="s">
        <v>48</v>
      </c>
    </row>
    <row r="9" spans="1:8" x14ac:dyDescent="0.25">
      <c r="B9" s="13" t="s">
        <v>26</v>
      </c>
      <c r="C9" s="13" t="s">
        <v>27</v>
      </c>
      <c r="D9" s="13">
        <v>7.5</v>
      </c>
      <c r="E9" s="13">
        <v>0</v>
      </c>
      <c r="F9" s="13">
        <v>100</v>
      </c>
      <c r="G9" s="13">
        <v>80</v>
      </c>
      <c r="H9" s="13">
        <v>40</v>
      </c>
    </row>
    <row r="10" spans="1:8" ht="15.75" thickBot="1" x14ac:dyDescent="0.3">
      <c r="B10" s="12" t="s">
        <v>29</v>
      </c>
      <c r="C10" s="12" t="s">
        <v>30</v>
      </c>
      <c r="D10" s="12">
        <v>56.25</v>
      </c>
      <c r="E10" s="12">
        <v>0</v>
      </c>
      <c r="F10" s="12">
        <v>120</v>
      </c>
      <c r="G10" s="12">
        <v>80</v>
      </c>
      <c r="H10" s="12">
        <v>53.333333333333336</v>
      </c>
    </row>
    <row r="12" spans="1:8" ht="15.75" thickBot="1" x14ac:dyDescent="0.3">
      <c r="A12" t="s">
        <v>24</v>
      </c>
    </row>
    <row r="13" spans="1:8" x14ac:dyDescent="0.25">
      <c r="B13" s="16"/>
      <c r="C13" s="16"/>
      <c r="D13" s="16" t="s">
        <v>40</v>
      </c>
      <c r="E13" s="16" t="s">
        <v>49</v>
      </c>
      <c r="F13" s="16" t="s">
        <v>51</v>
      </c>
      <c r="G13" s="16" t="s">
        <v>46</v>
      </c>
      <c r="H13" s="16" t="s">
        <v>46</v>
      </c>
    </row>
    <row r="14" spans="1:8" ht="15.75" thickBot="1" x14ac:dyDescent="0.3">
      <c r="B14" s="17" t="s">
        <v>7</v>
      </c>
      <c r="C14" s="17" t="s">
        <v>8</v>
      </c>
      <c r="D14" s="17" t="s">
        <v>41</v>
      </c>
      <c r="E14" s="17" t="s">
        <v>50</v>
      </c>
      <c r="F14" s="17" t="s">
        <v>52</v>
      </c>
      <c r="G14" s="17" t="s">
        <v>47</v>
      </c>
      <c r="H14" s="17" t="s">
        <v>48</v>
      </c>
    </row>
    <row r="15" spans="1:8" x14ac:dyDescent="0.25">
      <c r="B15" s="13" t="s">
        <v>31</v>
      </c>
      <c r="C15" s="13" t="s">
        <v>67</v>
      </c>
      <c r="D15" s="13">
        <v>480</v>
      </c>
      <c r="E15" s="13">
        <v>10</v>
      </c>
      <c r="F15" s="13">
        <v>480</v>
      </c>
      <c r="G15" s="13">
        <v>60</v>
      </c>
      <c r="H15" s="13">
        <v>300</v>
      </c>
    </row>
    <row r="16" spans="1:8" x14ac:dyDescent="0.25">
      <c r="B16" s="13" t="s">
        <v>34</v>
      </c>
      <c r="C16" s="13" t="s">
        <v>68</v>
      </c>
      <c r="D16" s="13">
        <v>375</v>
      </c>
      <c r="E16" s="13">
        <v>0</v>
      </c>
      <c r="F16" s="13">
        <v>600</v>
      </c>
      <c r="G16" s="13">
        <v>1E+30</v>
      </c>
      <c r="H16" s="13">
        <v>225</v>
      </c>
    </row>
    <row r="17" spans="2:8" ht="15.75" thickBot="1" x14ac:dyDescent="0.3">
      <c r="B17" s="12" t="s">
        <v>37</v>
      </c>
      <c r="C17" s="12" t="s">
        <v>69</v>
      </c>
      <c r="D17" s="12">
        <v>540</v>
      </c>
      <c r="E17" s="12">
        <v>5</v>
      </c>
      <c r="F17" s="12">
        <v>540</v>
      </c>
      <c r="G17" s="12">
        <v>900</v>
      </c>
      <c r="H17" s="1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G6" sqref="G6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0" t="s">
        <v>53</v>
      </c>
    </row>
    <row r="2" spans="1:10" x14ac:dyDescent="0.25">
      <c r="A2" s="10" t="s">
        <v>64</v>
      </c>
    </row>
    <row r="3" spans="1:10" x14ac:dyDescent="0.25">
      <c r="A3" s="10" t="s">
        <v>65</v>
      </c>
    </row>
    <row r="5" spans="1:10" ht="15.75" thickBot="1" x14ac:dyDescent="0.3"/>
    <row r="6" spans="1:10" x14ac:dyDescent="0.25">
      <c r="B6" s="16"/>
      <c r="C6" s="16" t="s">
        <v>44</v>
      </c>
      <c r="D6" s="16"/>
    </row>
    <row r="7" spans="1:10" ht="15.75" thickBot="1" x14ac:dyDescent="0.3">
      <c r="B7" s="17" t="s">
        <v>7</v>
      </c>
      <c r="C7" s="17" t="s">
        <v>8</v>
      </c>
      <c r="D7" s="17" t="s">
        <v>41</v>
      </c>
    </row>
    <row r="8" spans="1:10" ht="15.75" thickBot="1" x14ac:dyDescent="0.3">
      <c r="B8" s="12" t="s">
        <v>25</v>
      </c>
      <c r="C8" s="12" t="s">
        <v>3</v>
      </c>
      <c r="D8" s="14">
        <v>7500</v>
      </c>
    </row>
    <row r="10" spans="1:10" ht="15.75" thickBot="1" x14ac:dyDescent="0.3"/>
    <row r="11" spans="1:10" x14ac:dyDescent="0.25">
      <c r="B11" s="16"/>
      <c r="C11" s="16" t="s">
        <v>54</v>
      </c>
      <c r="D11" s="16"/>
      <c r="F11" s="16" t="s">
        <v>55</v>
      </c>
      <c r="G11" s="16" t="s">
        <v>44</v>
      </c>
      <c r="I11" s="16" t="s">
        <v>58</v>
      </c>
      <c r="J11" s="16" t="s">
        <v>44</v>
      </c>
    </row>
    <row r="12" spans="1:10" ht="15.75" thickBot="1" x14ac:dyDescent="0.3">
      <c r="B12" s="17" t="s">
        <v>7</v>
      </c>
      <c r="C12" s="17" t="s">
        <v>8</v>
      </c>
      <c r="D12" s="17" t="s">
        <v>41</v>
      </c>
      <c r="F12" s="17" t="s">
        <v>56</v>
      </c>
      <c r="G12" s="17" t="s">
        <v>57</v>
      </c>
      <c r="I12" s="17" t="s">
        <v>56</v>
      </c>
      <c r="J12" s="17" t="s">
        <v>57</v>
      </c>
    </row>
    <row r="13" spans="1:10" x14ac:dyDescent="0.25">
      <c r="B13" s="13" t="s">
        <v>26</v>
      </c>
      <c r="C13" s="13" t="s">
        <v>27</v>
      </c>
      <c r="D13" s="15">
        <v>7.5</v>
      </c>
      <c r="F13" s="15">
        <v>0</v>
      </c>
      <c r="G13" s="15">
        <v>6750</v>
      </c>
      <c r="I13" s="15">
        <v>7.5</v>
      </c>
      <c r="J13" s="15">
        <v>7500</v>
      </c>
    </row>
    <row r="14" spans="1:10" ht="15.75" thickBot="1" x14ac:dyDescent="0.3">
      <c r="B14" s="12" t="s">
        <v>29</v>
      </c>
      <c r="C14" s="12" t="s">
        <v>30</v>
      </c>
      <c r="D14" s="14">
        <v>56.25</v>
      </c>
      <c r="F14" s="14">
        <v>0</v>
      </c>
      <c r="G14" s="14">
        <v>750</v>
      </c>
      <c r="I14" s="14">
        <v>56.25</v>
      </c>
      <c r="J14" s="14">
        <v>7500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45" zoomScaleNormal="145" workbookViewId="0">
      <selection activeCell="G9" sqref="G9"/>
    </sheetView>
  </sheetViews>
  <sheetFormatPr baseColWidth="10" defaultRowHeight="15" x14ac:dyDescent="0.25"/>
  <cols>
    <col min="1" max="1" width="11.42578125" customWidth="1"/>
    <col min="2" max="2" width="7.5703125" customWidth="1"/>
    <col min="3" max="3" width="9" customWidth="1"/>
    <col min="4" max="4" width="5.42578125" customWidth="1"/>
    <col min="5" max="5" width="18.7109375" customWidth="1"/>
    <col min="7" max="7" width="55.28515625" customWidth="1"/>
  </cols>
  <sheetData>
    <row r="1" spans="1:7" x14ac:dyDescent="0.25">
      <c r="B1" t="s">
        <v>0</v>
      </c>
      <c r="C1" t="s">
        <v>1</v>
      </c>
      <c r="E1" t="s">
        <v>3</v>
      </c>
    </row>
    <row r="2" spans="1:7" x14ac:dyDescent="0.25">
      <c r="B2">
        <v>100</v>
      </c>
      <c r="C2">
        <v>120</v>
      </c>
      <c r="E2" s="4">
        <f>B2*B3+C2*C3</f>
        <v>7500</v>
      </c>
    </row>
    <row r="3" spans="1:7" ht="31.5" customHeight="1" x14ac:dyDescent="0.25">
      <c r="A3" s="1" t="s">
        <v>2</v>
      </c>
      <c r="B3" s="4">
        <v>7.5</v>
      </c>
      <c r="C3" s="4">
        <v>56.25</v>
      </c>
    </row>
    <row r="5" spans="1:7" ht="14.25" customHeight="1" x14ac:dyDescent="0.25">
      <c r="G5" s="2" t="s">
        <v>70</v>
      </c>
    </row>
    <row r="6" spans="1:7" x14ac:dyDescent="0.25">
      <c r="A6" t="s">
        <v>4</v>
      </c>
      <c r="E6" s="3" t="s">
        <v>6</v>
      </c>
      <c r="G6" t="s">
        <v>71</v>
      </c>
    </row>
    <row r="7" spans="1:7" x14ac:dyDescent="0.25">
      <c r="A7" t="s">
        <v>61</v>
      </c>
      <c r="B7">
        <v>4</v>
      </c>
      <c r="C7">
        <v>8</v>
      </c>
      <c r="D7" t="s">
        <v>5</v>
      </c>
      <c r="E7">
        <v>480</v>
      </c>
      <c r="G7" t="s">
        <v>72</v>
      </c>
    </row>
    <row r="8" spans="1:7" x14ac:dyDescent="0.25">
      <c r="A8" t="s">
        <v>62</v>
      </c>
      <c r="B8">
        <v>5</v>
      </c>
      <c r="C8">
        <v>6</v>
      </c>
      <c r="D8" t="s">
        <v>5</v>
      </c>
      <c r="E8">
        <v>600</v>
      </c>
      <c r="G8" t="s">
        <v>73</v>
      </c>
    </row>
    <row r="9" spans="1:7" x14ac:dyDescent="0.25">
      <c r="A9" t="s">
        <v>63</v>
      </c>
      <c r="B9">
        <v>12</v>
      </c>
      <c r="C9">
        <v>8</v>
      </c>
      <c r="D9" t="s">
        <v>5</v>
      </c>
      <c r="E9">
        <v>540</v>
      </c>
    </row>
    <row r="11" spans="1:7" x14ac:dyDescent="0.25">
      <c r="C11" s="5"/>
    </row>
    <row r="12" spans="1:7" x14ac:dyDescent="0.25">
      <c r="A12" s="8" t="s">
        <v>61</v>
      </c>
      <c r="B12" s="8">
        <f>B7*B3</f>
        <v>30</v>
      </c>
      <c r="C12" s="9">
        <f>C7*C3</f>
        <v>450</v>
      </c>
      <c r="D12">
        <f>B12+C12</f>
        <v>480</v>
      </c>
    </row>
    <row r="13" spans="1:7" x14ac:dyDescent="0.25">
      <c r="A13" s="8" t="s">
        <v>62</v>
      </c>
      <c r="B13" s="7">
        <f>B8*B3</f>
        <v>37.5</v>
      </c>
      <c r="C13" s="6">
        <f>C8*C3</f>
        <v>337.5</v>
      </c>
      <c r="D13">
        <f>B13+C13</f>
        <v>375</v>
      </c>
    </row>
    <row r="14" spans="1:7" x14ac:dyDescent="0.25">
      <c r="A14" s="9" t="s">
        <v>63</v>
      </c>
      <c r="B14" s="7">
        <f>B9*B3</f>
        <v>90</v>
      </c>
      <c r="C14" s="6">
        <f>C9*C3</f>
        <v>450</v>
      </c>
      <c r="D14">
        <f>B14+C14</f>
        <v>540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Informe de límites 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2023-04-18T00:23:20Z</dcterms:created>
  <dcterms:modified xsi:type="dcterms:W3CDTF">2023-04-18T01:34:19Z</dcterms:modified>
</cp:coreProperties>
</file>