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8_{102CC220-6258-4DB5-B617-8CB1DB84B2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F9" i="1" s="1"/>
  <c r="E9" i="1" s="1"/>
  <c r="C9" i="1" s="1"/>
  <c r="G8" i="1"/>
  <c r="F8" i="1" s="1"/>
  <c r="E8" i="1" s="1"/>
  <c r="C8" i="1" s="1"/>
  <c r="X7" i="1"/>
  <c r="C7" i="1"/>
  <c r="U4" i="1"/>
</calcChain>
</file>

<file path=xl/sharedStrings.xml><?xml version="1.0" encoding="utf-8"?>
<sst xmlns="http://schemas.openxmlformats.org/spreadsheetml/2006/main" count="44" uniqueCount="34">
  <si>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</si>
  <si>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</si>
  <si>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</si>
  <si>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</si>
  <si>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</si>
  <si>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</si>
  <si>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</si>
  <si>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</si>
  <si>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</si>
  <si>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</si>
  <si>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</si>
  <si>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</si>
  <si>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</si>
  <si>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</si>
  <si>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</si>
  <si>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</si>
  <si>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</si>
  <si>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</si>
  <si>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</si>
  <si>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</si>
  <si>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</si>
  <si>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</si>
  <si>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年末总人口（户籍统计）（万人）</t>
  </si>
  <si>
    <t>年末全部就业人员数（万人）</t>
  </si>
  <si>
    <t>地区生产总值（万元）</t>
  </si>
  <si>
    <t>第二产业增加值（万元）</t>
  </si>
  <si>
    <t>第三产业增加值（万元）</t>
  </si>
  <si>
    <t>工业总产值（万元）</t>
  </si>
  <si>
    <t>房屋建筑竣工面积（万平方米）</t>
  </si>
  <si>
    <t>公路里程（公里）</t>
  </si>
  <si>
    <t>STD</t>
  </si>
  <si>
    <t>MEAN</t>
  </si>
  <si>
    <t>SUM</t>
  </si>
  <si>
    <t>九龙坡区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</si>
</sst>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 applyProtection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032;&#24314;%20Microsoft%20Excel%20&#24037;&#20316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V12" sqref="V12"/>
    </sheetView>
  </sheetViews>
  <sheetFormatPr defaultRowHeight="14.25" x14ac:dyDescent="0.2"/>
  <cols>
    <col min="1" max="1" width="18.375" customWidth="1"/>
    <col min="3" max="3" width="11.375" bestFit="1" customWidth="1"/>
    <col min="6" max="7" width="10.875" bestFit="1" customWidth="1"/>
    <col min="21" max="21" width="11.375" bestFit="1" customWidth="1"/>
    <col min="23" max="24" width="11.375" bestFit="1" customWidth="1"/>
  </cols>
  <sheetData>
    <row r="1" spans="1:24" x14ac:dyDescent="0.2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ht="25.5" x14ac:dyDescent="0.2">
      <c r="A2" s="2" t="s">
        <v>22</v>
      </c>
      <c r="B2" s="2" t="s">
        <v>33</v>
      </c>
      <c r="C2" s="2">
        <v>70.67</v>
      </c>
      <c r="D2" s="2">
        <v>71.209999999999994</v>
      </c>
      <c r="E2" s="2">
        <v>72.180000000000007</v>
      </c>
      <c r="F2" s="2">
        <v>73.260000000000005</v>
      </c>
      <c r="G2" s="2">
        <v>75.2</v>
      </c>
      <c r="H2" s="2">
        <v>76.150000000000006</v>
      </c>
      <c r="I2" s="2">
        <v>78.39</v>
      </c>
      <c r="J2" s="2">
        <v>78.89</v>
      </c>
      <c r="K2" s="2">
        <v>79.42</v>
      </c>
      <c r="L2" s="2">
        <v>79.91</v>
      </c>
      <c r="M2" s="2">
        <v>80.62</v>
      </c>
      <c r="N2" s="2">
        <v>82.24</v>
      </c>
      <c r="O2" s="2">
        <v>83.75</v>
      </c>
      <c r="P2" s="2">
        <v>85.59</v>
      </c>
      <c r="Q2" s="2">
        <v>86.87</v>
      </c>
      <c r="R2" s="2">
        <v>88.45</v>
      </c>
      <c r="S2" s="2">
        <v>90</v>
      </c>
      <c r="T2" s="2">
        <v>91.72</v>
      </c>
      <c r="U2" s="2">
        <v>93.05</v>
      </c>
      <c r="V2" s="2">
        <v>95.02</v>
      </c>
      <c r="W2" s="2">
        <v>96.73</v>
      </c>
      <c r="X2" s="2">
        <v>97.8</v>
      </c>
    </row>
    <row r="3" spans="1:24" ht="25.5" x14ac:dyDescent="0.2">
      <c r="A3" s="2" t="s">
        <v>23</v>
      </c>
      <c r="B3" s="2" t="s">
        <v>33</v>
      </c>
      <c r="C3" s="2">
        <v>44.53</v>
      </c>
      <c r="D3" s="2">
        <v>42.44</v>
      </c>
      <c r="E3" s="2">
        <v>46.95</v>
      </c>
      <c r="F3" s="2">
        <v>50.43</v>
      </c>
      <c r="G3" s="2">
        <v>52.15</v>
      </c>
      <c r="H3" s="2">
        <v>55.27</v>
      </c>
      <c r="I3" s="2">
        <v>58.65</v>
      </c>
      <c r="J3" s="2">
        <v>58.95</v>
      </c>
      <c r="K3" s="2">
        <v>60.68</v>
      </c>
      <c r="L3" s="2">
        <v>61.02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2" t="s">
        <v>24</v>
      </c>
      <c r="B4" s="2" t="s">
        <v>33</v>
      </c>
      <c r="C4" s="2">
        <v>858015</v>
      </c>
      <c r="D4" s="2">
        <v>967650</v>
      </c>
      <c r="E4" s="2">
        <v>1189426</v>
      </c>
      <c r="F4" s="2">
        <v>1354823</v>
      </c>
      <c r="G4" s="2">
        <v>1556308</v>
      </c>
      <c r="H4" s="2">
        <v>1855323</v>
      </c>
      <c r="I4" s="2">
        <v>2704107</v>
      </c>
      <c r="J4" s="2">
        <v>3152317</v>
      </c>
      <c r="K4" s="2">
        <v>3745555</v>
      </c>
      <c r="L4" s="2">
        <v>4313005</v>
      </c>
      <c r="M4" s="2">
        <v>5000291</v>
      </c>
      <c r="N4" s="2">
        <v>5895846</v>
      </c>
      <c r="O4" s="2">
        <v>6905445</v>
      </c>
      <c r="P4" s="2">
        <v>7762977</v>
      </c>
      <c r="Q4" s="2">
        <v>8235805</v>
      </c>
      <c r="R4" s="2">
        <v>9108240</v>
      </c>
      <c r="S4" s="2">
        <v>10035661</v>
      </c>
      <c r="T4" s="2">
        <v>10896657</v>
      </c>
      <c r="U4" s="2">
        <f>TREND(T6)</f>
        <v>6008156</v>
      </c>
      <c r="V4" s="2">
        <v>12112477</v>
      </c>
      <c r="W4" s="2">
        <v>14628804</v>
      </c>
      <c r="X4" s="2">
        <v>15331603</v>
      </c>
    </row>
    <row r="5" spans="1:24" ht="25.5" x14ac:dyDescent="0.2">
      <c r="A5" s="2" t="s">
        <v>25</v>
      </c>
      <c r="B5" s="2" t="s">
        <v>33</v>
      </c>
      <c r="C5" s="2">
        <v>563483</v>
      </c>
      <c r="D5" s="2">
        <v>641625</v>
      </c>
      <c r="E5" s="2">
        <v>704860</v>
      </c>
      <c r="F5" s="2">
        <v>806533</v>
      </c>
      <c r="G5" s="2">
        <v>923437</v>
      </c>
      <c r="H5" s="2">
        <v>1130115</v>
      </c>
      <c r="I5" s="2">
        <v>1348958</v>
      </c>
      <c r="J5" s="2">
        <v>1606070</v>
      </c>
      <c r="K5" s="2">
        <v>1893081</v>
      </c>
      <c r="L5" s="2">
        <v>2161619</v>
      </c>
      <c r="M5" s="2">
        <v>2360966</v>
      </c>
      <c r="N5" s="2">
        <v>2924487</v>
      </c>
      <c r="O5" s="2">
        <v>3310029</v>
      </c>
      <c r="P5" s="2">
        <v>3868789</v>
      </c>
      <c r="Q5" s="2">
        <v>3987385</v>
      </c>
      <c r="R5" s="2">
        <v>4091162</v>
      </c>
      <c r="S5" s="2">
        <v>4423208</v>
      </c>
      <c r="T5" s="2">
        <v>4793520</v>
      </c>
      <c r="U5" s="2">
        <v>5858150</v>
      </c>
      <c r="V5" s="2">
        <v>4598175</v>
      </c>
      <c r="W5" s="2">
        <v>5125041</v>
      </c>
      <c r="X5" s="2">
        <v>5543637</v>
      </c>
    </row>
    <row r="6" spans="1:24" ht="25.5" x14ac:dyDescent="0.2">
      <c r="A6" s="2" t="s">
        <v>26</v>
      </c>
      <c r="B6" s="2" t="s">
        <v>33</v>
      </c>
      <c r="C6" s="2">
        <v>234683</v>
      </c>
      <c r="D6" s="2">
        <v>270380</v>
      </c>
      <c r="E6" s="2">
        <v>427118</v>
      </c>
      <c r="F6" s="2">
        <v>488896</v>
      </c>
      <c r="G6" s="2">
        <v>568690</v>
      </c>
      <c r="H6" s="2">
        <v>658393</v>
      </c>
      <c r="I6" s="2">
        <v>1287265</v>
      </c>
      <c r="J6" s="2">
        <v>1484838</v>
      </c>
      <c r="K6" s="2">
        <v>1790823</v>
      </c>
      <c r="L6" s="2">
        <v>2088823</v>
      </c>
      <c r="M6" s="2">
        <v>2576449</v>
      </c>
      <c r="N6" s="2">
        <v>2899732</v>
      </c>
      <c r="O6" s="2">
        <v>3510476</v>
      </c>
      <c r="P6" s="2">
        <v>3801348</v>
      </c>
      <c r="Q6" s="2">
        <v>4151914</v>
      </c>
      <c r="R6" s="2">
        <v>4924954</v>
      </c>
      <c r="S6" s="2">
        <v>5519046</v>
      </c>
      <c r="T6" s="2">
        <v>6008156</v>
      </c>
      <c r="U6" s="2">
        <v>5785544</v>
      </c>
      <c r="V6" s="2">
        <v>7451262</v>
      </c>
      <c r="W6" s="2">
        <v>9438040</v>
      </c>
      <c r="X6" s="2">
        <v>9713708</v>
      </c>
    </row>
    <row r="7" spans="1:24" x14ac:dyDescent="0.2">
      <c r="A7" s="2" t="s">
        <v>27</v>
      </c>
      <c r="B7" s="2" t="s">
        <v>33</v>
      </c>
      <c r="C7" s="1">
        <f>TREND(D7:V7)</f>
        <v>683821.8473000013</v>
      </c>
      <c r="D7" s="2">
        <v>2392439</v>
      </c>
      <c r="E7" s="2">
        <v>1715033</v>
      </c>
      <c r="F7" s="2">
        <v>1671499</v>
      </c>
      <c r="G7" s="2">
        <v>547818</v>
      </c>
      <c r="H7" s="2">
        <v>3093693</v>
      </c>
      <c r="I7" s="2">
        <v>3717353</v>
      </c>
      <c r="J7" s="2">
        <v>4873582</v>
      </c>
      <c r="K7" s="2">
        <v>6289379</v>
      </c>
      <c r="L7" s="2">
        <v>6665967</v>
      </c>
      <c r="M7" s="2">
        <v>6667596.9786999999</v>
      </c>
      <c r="N7" s="2">
        <v>8053908</v>
      </c>
      <c r="O7" s="2">
        <v>9925058</v>
      </c>
      <c r="P7" s="2">
        <v>10186303</v>
      </c>
      <c r="Q7" s="2">
        <v>10199767</v>
      </c>
      <c r="R7" s="2">
        <v>10708383</v>
      </c>
      <c r="S7" s="2">
        <v>11585430</v>
      </c>
      <c r="T7" s="2">
        <v>13489155.800000001</v>
      </c>
      <c r="U7" s="2">
        <v>12326708.5</v>
      </c>
      <c r="V7" s="2">
        <v>12260630</v>
      </c>
      <c r="W7" s="2">
        <v>1683821</v>
      </c>
      <c r="X7" s="2">
        <f>TREND(D7:W7)</f>
        <v>1773127.5216399999</v>
      </c>
    </row>
    <row r="8" spans="1:24" ht="25.5" x14ac:dyDescent="0.2">
      <c r="A8" s="2" t="s">
        <v>28</v>
      </c>
      <c r="B8" s="2" t="s">
        <v>33</v>
      </c>
      <c r="C8" s="1">
        <f>TREND(D8:X8)</f>
        <v>624.50539624553562</v>
      </c>
      <c r="D8" s="2">
        <v>160.15</v>
      </c>
      <c r="E8" s="1">
        <f>TREND(F8:X8)</f>
        <v>705.84587746860268</v>
      </c>
      <c r="F8" s="1">
        <f>TREND(G8:X8)</f>
        <v>697.27200231624818</v>
      </c>
      <c r="G8" s="1">
        <f>TREND(H8:X8)</f>
        <v>688.65276274509802</v>
      </c>
      <c r="H8" s="2">
        <v>562.08000000000004</v>
      </c>
      <c r="I8" s="2">
        <v>612.35</v>
      </c>
      <c r="J8" s="2">
        <v>685.81</v>
      </c>
      <c r="K8" s="2">
        <v>633.37</v>
      </c>
      <c r="L8" s="2">
        <v>752</v>
      </c>
      <c r="M8" s="2">
        <v>549.61590000000001</v>
      </c>
      <c r="N8" s="2">
        <v>687.32569999999998</v>
      </c>
      <c r="O8" s="2">
        <v>674.34550000000002</v>
      </c>
      <c r="P8" s="2">
        <v>1004.1786</v>
      </c>
      <c r="Q8" s="2">
        <v>459.08</v>
      </c>
      <c r="R8" s="2">
        <v>562.41</v>
      </c>
      <c r="S8" s="2">
        <v>626.221</v>
      </c>
      <c r="T8" s="2">
        <v>441.1798</v>
      </c>
      <c r="U8" s="2">
        <v>416.29050000000001</v>
      </c>
      <c r="V8" s="2">
        <v>448.83</v>
      </c>
      <c r="W8" s="2">
        <v>597.70000000000005</v>
      </c>
      <c r="X8" s="2">
        <v>520.41999999999996</v>
      </c>
    </row>
    <row r="9" spans="1:24" x14ac:dyDescent="0.2">
      <c r="A9" s="2" t="s">
        <v>29</v>
      </c>
      <c r="B9" s="2" t="s">
        <v>33</v>
      </c>
      <c r="C9" s="1">
        <f>TREND(D9:X9)</f>
        <v>268.43533566278535</v>
      </c>
      <c r="D9" s="2">
        <v>653</v>
      </c>
      <c r="E9" s="1">
        <f>TREND(F9:X9)</f>
        <v>321.68165984043355</v>
      </c>
      <c r="F9" s="1">
        <f>TREND(G9:X9)</f>
        <v>383.60499197339766</v>
      </c>
      <c r="G9" s="1">
        <f>TREND(H9:X9)</f>
        <v>445.85596078431365</v>
      </c>
      <c r="H9" s="2">
        <v>445</v>
      </c>
      <c r="I9" s="2">
        <v>518</v>
      </c>
      <c r="J9" s="2">
        <v>780</v>
      </c>
      <c r="K9" s="2">
        <v>798</v>
      </c>
      <c r="L9" s="2">
        <v>812</v>
      </c>
      <c r="M9" s="2">
        <v>829.10500000000002</v>
      </c>
      <c r="N9" s="2">
        <v>803.88</v>
      </c>
      <c r="O9" s="2">
        <v>850.59400000000005</v>
      </c>
      <c r="P9" s="2">
        <v>915.54899999999998</v>
      </c>
      <c r="Q9" s="2">
        <v>922.95</v>
      </c>
      <c r="R9" s="2">
        <v>903.04</v>
      </c>
      <c r="S9" s="2">
        <v>1589.934</v>
      </c>
      <c r="T9" s="2">
        <v>1585.491</v>
      </c>
      <c r="U9" s="2">
        <v>1585.924</v>
      </c>
      <c r="V9" s="2">
        <v>1589</v>
      </c>
      <c r="W9" s="2">
        <v>1688</v>
      </c>
      <c r="X9" s="2">
        <v>1608</v>
      </c>
    </row>
    <row r="10" spans="1:24" x14ac:dyDescent="0.2">
      <c r="A10" s="2" t="s">
        <v>30</v>
      </c>
      <c r="B10" s="2" t="s">
        <v>33</v>
      </c>
      <c r="C10" s="2">
        <v>16.353726244200001</v>
      </c>
      <c r="D10" s="2">
        <v>15.778483673</v>
      </c>
      <c r="E10" s="2">
        <v>15.971010037699999</v>
      </c>
      <c r="F10" s="2">
        <v>16.841869434500001</v>
      </c>
      <c r="G10" s="2">
        <v>17.010535236199999</v>
      </c>
      <c r="H10" s="2">
        <v>17.420682004500001</v>
      </c>
      <c r="I10" s="2">
        <v>17.368855567499999</v>
      </c>
      <c r="J10" s="2">
        <v>17.069362338299999</v>
      </c>
      <c r="K10" s="2">
        <v>16.877934709600002</v>
      </c>
      <c r="L10" s="2">
        <v>16.845183582600001</v>
      </c>
      <c r="M10" s="2">
        <v>16.790000348700001</v>
      </c>
      <c r="N10" s="2">
        <v>16.469903029000001</v>
      </c>
      <c r="O10" s="2">
        <v>18.7765507869</v>
      </c>
      <c r="P10" s="2">
        <v>18.235230627899998</v>
      </c>
      <c r="Q10" s="2">
        <v>17.203137609500001</v>
      </c>
      <c r="R10" s="2">
        <v>16.874351690299999</v>
      </c>
      <c r="S10" s="2">
        <v>16.869971516300001</v>
      </c>
      <c r="T10" s="2">
        <v>16.312343468400002</v>
      </c>
      <c r="U10" s="2">
        <v>16.2889175605</v>
      </c>
      <c r="V10" s="2">
        <v>16.309815467699998</v>
      </c>
      <c r="W10" s="2">
        <v>16.239695728699999</v>
      </c>
      <c r="X10" s="2">
        <v>16.218770283600001</v>
      </c>
    </row>
    <row r="11" spans="1:24" x14ac:dyDescent="0.2">
      <c r="A11" s="2" t="s">
        <v>31</v>
      </c>
      <c r="B11" s="2" t="s">
        <v>33</v>
      </c>
      <c r="C11" s="2">
        <v>15.963048498799999</v>
      </c>
      <c r="D11" s="2">
        <v>17.986143187100001</v>
      </c>
      <c r="E11" s="2">
        <v>18.110854503500001</v>
      </c>
      <c r="F11" s="2">
        <v>19.531177829099999</v>
      </c>
      <c r="G11" s="2">
        <v>20.307159353300001</v>
      </c>
      <c r="H11" s="2">
        <v>23.311778291</v>
      </c>
      <c r="I11" s="2">
        <v>23.489607390300002</v>
      </c>
      <c r="J11" s="2">
        <v>25.505773672099998</v>
      </c>
      <c r="K11" s="2">
        <v>25.859122401800001</v>
      </c>
      <c r="L11" s="2">
        <v>25.919168591199998</v>
      </c>
      <c r="M11" s="2">
        <v>26.034642032299999</v>
      </c>
      <c r="N11" s="2">
        <v>26.817551963</v>
      </c>
      <c r="O11" s="2">
        <v>28.2632794457</v>
      </c>
      <c r="P11" s="2">
        <v>29.323325635100002</v>
      </c>
      <c r="Q11" s="2">
        <v>31.542725173200001</v>
      </c>
      <c r="R11" s="2">
        <v>32.4780600462</v>
      </c>
      <c r="S11" s="2">
        <v>32.5219399538</v>
      </c>
      <c r="T11" s="2">
        <v>33.637413394900001</v>
      </c>
      <c r="U11" s="2">
        <v>33.729792147799998</v>
      </c>
      <c r="V11" s="2">
        <v>36.228637413400001</v>
      </c>
      <c r="W11" s="2">
        <v>36.429561200899997</v>
      </c>
      <c r="X11" s="2">
        <v>36.840646651299998</v>
      </c>
    </row>
    <row r="12" spans="1:24" x14ac:dyDescent="0.2">
      <c r="A12" s="2" t="s">
        <v>32</v>
      </c>
      <c r="B12" s="2" t="s">
        <v>33</v>
      </c>
      <c r="C12" s="2">
        <v>6912</v>
      </c>
      <c r="D12" s="2">
        <v>7788</v>
      </c>
      <c r="E12" s="2">
        <v>7842</v>
      </c>
      <c r="F12" s="2">
        <v>8457</v>
      </c>
      <c r="G12" s="2">
        <v>8793</v>
      </c>
      <c r="H12" s="2">
        <v>10094</v>
      </c>
      <c r="I12" s="2">
        <v>10171</v>
      </c>
      <c r="J12" s="2">
        <v>11044</v>
      </c>
      <c r="K12" s="2">
        <v>11197</v>
      </c>
      <c r="L12" s="2">
        <v>11223</v>
      </c>
      <c r="M12" s="2">
        <v>11273</v>
      </c>
      <c r="N12" s="2">
        <v>11612</v>
      </c>
      <c r="O12" s="2">
        <v>12238</v>
      </c>
      <c r="P12" s="2">
        <v>12697</v>
      </c>
      <c r="Q12" s="2">
        <v>13658</v>
      </c>
      <c r="R12" s="2">
        <v>14063</v>
      </c>
      <c r="S12" s="2">
        <v>14082</v>
      </c>
      <c r="T12" s="2">
        <v>14565</v>
      </c>
      <c r="U12" s="2">
        <v>14605</v>
      </c>
      <c r="V12" s="2">
        <v>15687</v>
      </c>
      <c r="W12" s="2">
        <v>15774</v>
      </c>
      <c r="X12" s="2">
        <v>15952</v>
      </c>
    </row>
    <row r="13" spans="1:2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2022-06-22T12:15:02Z</dcterms:modified>
</cp:coreProperties>
</file>