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13_ncr:1_{EECBE38C-FAA0-44A5-90E4-C2A6AAB221EB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U4" i="1"/>
  <c r="E9" i="1"/>
  <c r="F9" i="1"/>
  <c r="G9" i="1"/>
  <c r="C8" i="1"/>
</calcChain>
</file>

<file path=xl/sharedStrings.xml><?xml version="1.0" encoding="utf-8"?>
<sst xmlns="http://schemas.openxmlformats.org/spreadsheetml/2006/main" count="44" uniqueCount="34">
  <si>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</si>
  <si>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</si>
  <si>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</si>
  <si>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</si>
  <si>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</si>
  <si>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</si>
  <si>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</si>
  <si>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</si>
  <si>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</si>
  <si>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</si>
  <si>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</si>
  <si>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</si>
  <si>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</si>
  <si>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</si>
  <si>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</si>
  <si>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</si>
  <si>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</si>
  <si>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</si>
  <si>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</si>
  <si>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</si>
  <si>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</si>
  <si>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</si>
  <si>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年末总人口（户籍统计）（万人）</t>
  </si>
  <si>
    <t>北碚区</t>
  </si>
  <si>
    <t>年末全部就业人员数（万人）</t>
  </si>
  <si>
    <t>地区生产总值（万元）</t>
  </si>
  <si>
    <t>第二产业增加值（万元）</t>
  </si>
  <si>
    <t>第三产业增加值（万元）</t>
  </si>
  <si>
    <t>工业总产值（万元）</t>
  </si>
  <si>
    <t>房屋建筑竣工面积（万平方米）</t>
  </si>
  <si>
    <t>公路里程（公里）</t>
  </si>
  <si>
    <t>STD</t>
  </si>
  <si>
    <t>MEAN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</si>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</sst>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Alignment="1">
      <alignment horizontal="center" wrapText="1"/>
    </xf>
    <xf numFmtId="0" fontId="1" fillId="0" borderId="0" xfId="0" applyFont="1" applyFill="1" applyAlignment="1" applyProtection="1">
      <alignment horizontal="center" wrapText="1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"/>
  <sheetViews>
    <sheetView tabSelected="1" topLeftCell="B1" workbookViewId="0">
      <selection activeCell="F17" sqref="F17"/>
    </sheetView>
  </sheetViews>
  <sheetFormatPr defaultRowHeight="14.25" x14ac:dyDescent="0.2"/>
  <cols>
    <col min="1" max="1" width="18.375" customWidth="1"/>
    <col min="3" max="3" width="10.875" bestFit="1" customWidth="1"/>
    <col min="6" max="7" width="10.875" bestFit="1" customWidth="1"/>
    <col min="21" max="21" width="11.375" bestFit="1" customWidth="1"/>
    <col min="23" max="24" width="11.375" bestFit="1" customWidth="1"/>
  </cols>
  <sheetData>
    <row r="1" spans="1:24" x14ac:dyDescent="0.2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</row>
    <row r="2" spans="1:24" ht="25.5" x14ac:dyDescent="0.2">
      <c r="A2" s="1" t="s">
        <v>22</v>
      </c>
      <c r="B2" s="1" t="s">
        <v>23</v>
      </c>
      <c r="C2" s="1">
        <v>63.61</v>
      </c>
      <c r="D2" s="1">
        <v>63.17</v>
      </c>
      <c r="E2" s="1">
        <v>63.6</v>
      </c>
      <c r="F2" s="1">
        <v>64.02</v>
      </c>
      <c r="G2" s="1">
        <v>64.72</v>
      </c>
      <c r="H2" s="1">
        <v>65.05</v>
      </c>
      <c r="I2" s="1">
        <v>65.22</v>
      </c>
      <c r="J2" s="1">
        <v>65.38</v>
      </c>
      <c r="K2" s="1">
        <v>65.040000000000006</v>
      </c>
      <c r="L2" s="1">
        <v>64.02</v>
      </c>
      <c r="M2" s="1">
        <v>63.58</v>
      </c>
      <c r="N2" s="1">
        <v>63.5</v>
      </c>
      <c r="O2" s="1">
        <v>63.42</v>
      </c>
      <c r="P2" s="1">
        <v>63.47</v>
      </c>
      <c r="Q2" s="1">
        <v>63.4</v>
      </c>
      <c r="R2" s="1">
        <v>63.18</v>
      </c>
      <c r="S2" s="1">
        <v>63.16</v>
      </c>
      <c r="T2" s="1">
        <v>63.43</v>
      </c>
      <c r="U2" s="1">
        <v>63.02</v>
      </c>
      <c r="V2" s="1">
        <v>63.57</v>
      </c>
      <c r="W2" s="1">
        <v>63.98</v>
      </c>
      <c r="X2" s="1">
        <v>64.03</v>
      </c>
    </row>
    <row r="3" spans="1:24" ht="25.5" x14ac:dyDescent="0.2">
      <c r="A3" s="2" t="s">
        <v>24</v>
      </c>
      <c r="B3" s="2" t="s">
        <v>23</v>
      </c>
      <c r="C3" s="2">
        <v>31.44</v>
      </c>
      <c r="D3" s="2">
        <v>33.090000000000003</v>
      </c>
      <c r="E3" s="2">
        <v>32.729999999999997</v>
      </c>
      <c r="F3" s="2">
        <v>32.619999999999997</v>
      </c>
      <c r="G3" s="2">
        <v>32.630000000000003</v>
      </c>
      <c r="H3" s="2">
        <v>32.630000000000003</v>
      </c>
      <c r="I3" s="2">
        <v>33.33</v>
      </c>
      <c r="J3" s="2">
        <v>33.5</v>
      </c>
      <c r="K3" s="2">
        <v>33.869999999999997</v>
      </c>
      <c r="L3" s="2">
        <v>34.39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x14ac:dyDescent="0.2">
      <c r="A4" s="2" t="s">
        <v>25</v>
      </c>
      <c r="B4" s="2" t="s">
        <v>23</v>
      </c>
      <c r="C4" s="2">
        <v>496161</v>
      </c>
      <c r="D4" s="2">
        <v>528304</v>
      </c>
      <c r="E4" s="2">
        <v>576340</v>
      </c>
      <c r="F4" s="2">
        <v>630109</v>
      </c>
      <c r="G4" s="2">
        <v>707556</v>
      </c>
      <c r="H4" s="2">
        <v>809671</v>
      </c>
      <c r="I4" s="2">
        <v>801461</v>
      </c>
      <c r="J4" s="2">
        <v>917982</v>
      </c>
      <c r="K4" s="2">
        <v>1102166</v>
      </c>
      <c r="L4" s="2">
        <v>1558622</v>
      </c>
      <c r="M4" s="2">
        <v>1923567</v>
      </c>
      <c r="N4" s="2">
        <v>2323726</v>
      </c>
      <c r="O4" s="2">
        <v>3030133</v>
      </c>
      <c r="P4" s="2">
        <v>3347586</v>
      </c>
      <c r="Q4" s="2">
        <v>3715769</v>
      </c>
      <c r="R4" s="2">
        <v>4154060</v>
      </c>
      <c r="S4" s="2">
        <v>4303424</v>
      </c>
      <c r="T4" s="2">
        <v>4754054</v>
      </c>
      <c r="U4" s="2">
        <f>TREND(T6)</f>
        <v>1508499</v>
      </c>
      <c r="V4" s="2">
        <v>5517880</v>
      </c>
      <c r="W4" s="2">
        <v>6059446</v>
      </c>
      <c r="X4" s="2">
        <v>6364127</v>
      </c>
    </row>
    <row r="5" spans="1:24" ht="25.5" x14ac:dyDescent="0.2">
      <c r="A5" s="2" t="s">
        <v>26</v>
      </c>
      <c r="B5" s="2" t="s">
        <v>23</v>
      </c>
      <c r="C5" s="2">
        <v>262506</v>
      </c>
      <c r="D5" s="2">
        <v>278903</v>
      </c>
      <c r="E5" s="2">
        <v>298970</v>
      </c>
      <c r="F5" s="2">
        <v>323540</v>
      </c>
      <c r="G5" s="2">
        <v>372693</v>
      </c>
      <c r="H5" s="2">
        <v>428764</v>
      </c>
      <c r="I5" s="2">
        <v>427959</v>
      </c>
      <c r="J5" s="2">
        <v>503501</v>
      </c>
      <c r="K5" s="2">
        <v>632266</v>
      </c>
      <c r="L5" s="2">
        <v>1025036</v>
      </c>
      <c r="M5" s="2">
        <v>1170639</v>
      </c>
      <c r="N5" s="2">
        <v>1470654</v>
      </c>
      <c r="O5" s="2">
        <v>2016824</v>
      </c>
      <c r="P5" s="2">
        <v>2228068</v>
      </c>
      <c r="Q5" s="2">
        <v>2505696</v>
      </c>
      <c r="R5" s="2">
        <v>2791601</v>
      </c>
      <c r="S5" s="2">
        <v>2807236</v>
      </c>
      <c r="T5" s="2">
        <v>3086816</v>
      </c>
      <c r="U5" s="2">
        <v>302058</v>
      </c>
      <c r="V5" s="2">
        <v>2911538</v>
      </c>
      <c r="W5" s="2">
        <v>3099792</v>
      </c>
      <c r="X5" s="2">
        <v>3121780</v>
      </c>
    </row>
    <row r="6" spans="1:24" ht="25.5" x14ac:dyDescent="0.2">
      <c r="A6" s="2" t="s">
        <v>27</v>
      </c>
      <c r="B6" s="2" t="s">
        <v>23</v>
      </c>
      <c r="C6" s="2">
        <v>191881</v>
      </c>
      <c r="D6" s="2">
        <v>209298</v>
      </c>
      <c r="E6" s="2">
        <v>236837</v>
      </c>
      <c r="F6" s="2">
        <v>264331</v>
      </c>
      <c r="G6" s="2">
        <v>290081</v>
      </c>
      <c r="H6" s="2">
        <v>324373</v>
      </c>
      <c r="I6" s="2">
        <v>313421</v>
      </c>
      <c r="J6" s="2">
        <v>348515</v>
      </c>
      <c r="K6" s="2">
        <v>394463</v>
      </c>
      <c r="L6" s="2">
        <v>453578</v>
      </c>
      <c r="M6" s="2">
        <v>668939</v>
      </c>
      <c r="N6" s="2">
        <v>758345</v>
      </c>
      <c r="O6" s="2">
        <v>897236</v>
      </c>
      <c r="P6" s="2">
        <v>991854</v>
      </c>
      <c r="Q6" s="2">
        <v>1072575</v>
      </c>
      <c r="R6" s="2">
        <v>1224554</v>
      </c>
      <c r="S6" s="2">
        <v>1350512</v>
      </c>
      <c r="T6" s="2">
        <v>1508499</v>
      </c>
      <c r="U6" s="2">
        <v>1431470</v>
      </c>
      <c r="V6" s="2">
        <v>2453059</v>
      </c>
      <c r="W6" s="2">
        <v>2801064</v>
      </c>
      <c r="X6" s="2">
        <v>3065938</v>
      </c>
    </row>
    <row r="7" spans="1:24" x14ac:dyDescent="0.2">
      <c r="A7" s="1" t="s">
        <v>28</v>
      </c>
      <c r="B7" s="1" t="s">
        <v>23</v>
      </c>
      <c r="C7" s="1">
        <v>706340</v>
      </c>
      <c r="D7" s="1">
        <v>596767</v>
      </c>
      <c r="E7" s="1">
        <v>412096</v>
      </c>
      <c r="F7" s="1">
        <v>442041</v>
      </c>
      <c r="G7" s="1">
        <v>177474</v>
      </c>
      <c r="H7" s="1">
        <v>731536</v>
      </c>
      <c r="I7" s="1">
        <v>1150437</v>
      </c>
      <c r="J7" s="1">
        <v>1482832</v>
      </c>
      <c r="K7" s="1">
        <v>2069043</v>
      </c>
      <c r="L7" s="1">
        <v>2651587</v>
      </c>
      <c r="M7" s="1">
        <v>3370232.1929000001</v>
      </c>
      <c r="N7" s="1">
        <v>3796938</v>
      </c>
      <c r="O7" s="1">
        <v>5589331</v>
      </c>
      <c r="P7" s="1">
        <v>5713525</v>
      </c>
      <c r="Q7" s="1">
        <v>6079293</v>
      </c>
      <c r="R7" s="1">
        <v>7358387</v>
      </c>
      <c r="S7" s="1">
        <v>8177722.2999999998</v>
      </c>
      <c r="T7" s="1">
        <v>9635585.0999999996</v>
      </c>
      <c r="U7" s="1">
        <v>7297122.9000000004</v>
      </c>
      <c r="V7" s="1">
        <v>7329198</v>
      </c>
      <c r="W7" s="1">
        <v>8666145</v>
      </c>
      <c r="X7" s="1">
        <v>8215479</v>
      </c>
    </row>
    <row r="8" spans="1:24" ht="25.5" x14ac:dyDescent="0.2">
      <c r="A8" s="1" t="s">
        <v>29</v>
      </c>
      <c r="B8" s="1" t="s">
        <v>23</v>
      </c>
      <c r="C8" s="1">
        <f>TREND(D8:X8)</f>
        <v>98.591583116883115</v>
      </c>
      <c r="D8" s="1">
        <v>91.15</v>
      </c>
      <c r="E8" s="1">
        <v>119.29</v>
      </c>
      <c r="F8" s="1">
        <v>104.37</v>
      </c>
      <c r="G8" s="1">
        <v>168.66</v>
      </c>
      <c r="H8" s="1">
        <v>99.7</v>
      </c>
      <c r="I8" s="1">
        <v>94.24</v>
      </c>
      <c r="J8" s="1">
        <v>121.19</v>
      </c>
      <c r="K8" s="1">
        <v>181.65</v>
      </c>
      <c r="L8" s="1">
        <v>191</v>
      </c>
      <c r="M8" s="1">
        <v>191.15610000000001</v>
      </c>
      <c r="N8" s="1">
        <v>244.27</v>
      </c>
      <c r="O8" s="1">
        <v>300.49059999999997</v>
      </c>
      <c r="P8" s="1">
        <v>395.97519999999997</v>
      </c>
      <c r="Q8" s="1">
        <v>317.97000000000003</v>
      </c>
      <c r="R8" s="1">
        <v>369.9</v>
      </c>
      <c r="S8" s="1">
        <v>302.44619999999998</v>
      </c>
      <c r="T8" s="1">
        <v>165.2971</v>
      </c>
      <c r="U8" s="1">
        <v>202.90260000000001</v>
      </c>
      <c r="V8" s="1">
        <v>398.42</v>
      </c>
      <c r="W8" s="1">
        <v>339.77</v>
      </c>
      <c r="X8" s="1">
        <v>239.78</v>
      </c>
    </row>
    <row r="9" spans="1:24" x14ac:dyDescent="0.2">
      <c r="A9" s="1" t="s">
        <v>30</v>
      </c>
      <c r="B9" s="1" t="s">
        <v>23</v>
      </c>
      <c r="C9" s="1">
        <f>TREND(D9:X9)</f>
        <v>495.40285859668001</v>
      </c>
      <c r="D9" s="1">
        <v>376</v>
      </c>
      <c r="E9" s="1">
        <f>TREND(F9:X9)</f>
        <v>621.22162996698864</v>
      </c>
      <c r="F9" s="1">
        <f>TREND(G9:X9)</f>
        <v>666.70021694759771</v>
      </c>
      <c r="G9" s="1">
        <f>TREND(H9:X9)</f>
        <v>712.41943137254884</v>
      </c>
      <c r="H9" s="1">
        <v>385</v>
      </c>
      <c r="I9" s="1">
        <v>473</v>
      </c>
      <c r="J9" s="1">
        <v>1114</v>
      </c>
      <c r="K9" s="1">
        <v>1114</v>
      </c>
      <c r="L9" s="1">
        <v>1133</v>
      </c>
      <c r="M9" s="1">
        <v>1108.846</v>
      </c>
      <c r="N9" s="1">
        <v>1108.846</v>
      </c>
      <c r="O9" s="1">
        <v>1093.1469999999999</v>
      </c>
      <c r="P9" s="1">
        <v>1182.2260000000001</v>
      </c>
      <c r="Q9" s="1">
        <v>1182.28</v>
      </c>
      <c r="R9" s="1">
        <v>1185.78</v>
      </c>
      <c r="S9" s="1">
        <v>1388.04</v>
      </c>
      <c r="T9" s="1">
        <v>1394.3810000000001</v>
      </c>
      <c r="U9" s="1">
        <v>1399.57</v>
      </c>
      <c r="V9" s="1">
        <v>1417</v>
      </c>
      <c r="W9" s="1">
        <v>1527</v>
      </c>
      <c r="X9" s="1">
        <v>1723</v>
      </c>
    </row>
    <row r="10" spans="1:24" x14ac:dyDescent="0.2">
      <c r="A10" s="1" t="s">
        <v>31</v>
      </c>
      <c r="B10" s="1" t="s">
        <v>23</v>
      </c>
      <c r="C10" s="1">
        <v>6.2348344882399998</v>
      </c>
      <c r="D10" s="1">
        <v>7.10477933555</v>
      </c>
      <c r="E10" s="1">
        <v>7.1079994057900002</v>
      </c>
      <c r="F10" s="1">
        <v>7.8738327718100001</v>
      </c>
      <c r="G10" s="1">
        <v>8.3302396205800004</v>
      </c>
      <c r="H10" s="1">
        <v>10.3293914192</v>
      </c>
      <c r="I10" s="1">
        <v>10.309419944</v>
      </c>
      <c r="J10" s="1">
        <v>11.4886059748</v>
      </c>
      <c r="K10" s="1">
        <v>11.5824190627</v>
      </c>
      <c r="L10" s="1">
        <v>11.666376617599999</v>
      </c>
      <c r="M10" s="1">
        <v>11.7266281771</v>
      </c>
      <c r="N10" s="1">
        <v>12.3911028802</v>
      </c>
      <c r="O10" s="1">
        <v>12.550141866200001</v>
      </c>
      <c r="P10" s="1">
        <v>12.9643247179</v>
      </c>
      <c r="Q10" s="1">
        <v>13.626587886499999</v>
      </c>
      <c r="R10" s="1">
        <v>15.1203707754</v>
      </c>
      <c r="S10" s="1">
        <v>16.234966009099999</v>
      </c>
      <c r="T10" s="1">
        <v>16.275772728300002</v>
      </c>
      <c r="U10" s="1">
        <v>16.495766949699998</v>
      </c>
      <c r="V10" s="1">
        <v>16.681286524699999</v>
      </c>
      <c r="W10" s="1">
        <v>16.702156092599999</v>
      </c>
      <c r="X10" s="1">
        <v>17.307643542600001</v>
      </c>
    </row>
    <row r="11" spans="1:24" x14ac:dyDescent="0.2">
      <c r="A11" s="1" t="s">
        <v>32</v>
      </c>
      <c r="B11" s="1" t="s">
        <v>23</v>
      </c>
      <c r="C11" s="1">
        <v>6.2791005290999999</v>
      </c>
      <c r="D11" s="1">
        <v>7.8558201058200003</v>
      </c>
      <c r="E11" s="1">
        <v>7.9100529100500001</v>
      </c>
      <c r="F11" s="1">
        <v>8.4179894179900003</v>
      </c>
      <c r="G11" s="1">
        <v>8.8042328042300007</v>
      </c>
      <c r="H11" s="1">
        <v>10.0687830688</v>
      </c>
      <c r="I11" s="1">
        <v>10.293650793699999</v>
      </c>
      <c r="J11" s="1">
        <v>11.4947089947</v>
      </c>
      <c r="K11" s="1">
        <v>11.6984126984</v>
      </c>
      <c r="L11" s="1">
        <v>11.589947089900001</v>
      </c>
      <c r="M11" s="1">
        <v>11.5582010582</v>
      </c>
      <c r="N11" s="1">
        <v>12.650793650800001</v>
      </c>
      <c r="O11" s="1">
        <v>13.084656084700001</v>
      </c>
      <c r="P11" s="1">
        <v>14.2447089947</v>
      </c>
      <c r="Q11" s="1">
        <v>15.2328042328</v>
      </c>
      <c r="R11" s="1">
        <v>18.962962962999999</v>
      </c>
      <c r="S11" s="1">
        <v>19.964285714300001</v>
      </c>
      <c r="T11" s="1">
        <v>20.003968254</v>
      </c>
      <c r="U11" s="1">
        <v>20.851851851900001</v>
      </c>
      <c r="V11" s="1">
        <v>21.343915343900001</v>
      </c>
      <c r="W11" s="1">
        <v>21.452380952399999</v>
      </c>
      <c r="X11" s="1">
        <v>23.276455026499999</v>
      </c>
    </row>
    <row r="12" spans="1:24" x14ac:dyDescent="0.2">
      <c r="A12" s="2" t="s">
        <v>33</v>
      </c>
      <c r="B12" s="2" t="s">
        <v>23</v>
      </c>
      <c r="C12" s="2">
        <v>4747</v>
      </c>
      <c r="D12" s="2">
        <v>5939</v>
      </c>
      <c r="E12" s="2">
        <v>5980</v>
      </c>
      <c r="F12" s="2">
        <v>6364</v>
      </c>
      <c r="G12" s="2">
        <v>6656</v>
      </c>
      <c r="H12" s="2">
        <v>7612</v>
      </c>
      <c r="I12" s="2">
        <v>7782</v>
      </c>
      <c r="J12" s="2">
        <v>8690</v>
      </c>
      <c r="K12" s="2">
        <v>8844</v>
      </c>
      <c r="L12" s="2">
        <v>8762</v>
      </c>
      <c r="M12" s="2">
        <v>8738</v>
      </c>
      <c r="N12" s="2">
        <v>9564</v>
      </c>
      <c r="O12" s="2">
        <v>9892</v>
      </c>
      <c r="P12" s="2">
        <v>10769</v>
      </c>
      <c r="Q12" s="2">
        <v>11516</v>
      </c>
      <c r="R12" s="2">
        <v>14336</v>
      </c>
      <c r="S12" s="2">
        <v>15093</v>
      </c>
      <c r="T12" s="2">
        <v>15123</v>
      </c>
      <c r="U12" s="2">
        <v>15764</v>
      </c>
      <c r="V12" s="2">
        <v>16136</v>
      </c>
      <c r="W12" s="2">
        <v>16218</v>
      </c>
      <c r="X12" s="2">
        <v>17597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2022-06-22T11:42:31Z</dcterms:modified>
</cp:coreProperties>
</file>