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53F13D07-A526-4D51-83FA-4D8F89C4442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G9" i="1"/>
  <c r="F9" i="1" s="1"/>
  <c r="E9" i="1" s="1"/>
  <c r="C9" i="1" s="1"/>
  <c r="G8" i="1"/>
  <c r="F8" i="1" s="1"/>
  <c r="E8" i="1" s="1"/>
  <c r="C8" i="1" s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<sst xmlns="http://schemas.openxmlformats.org/spreadsheetml/2006/main" count="44" uniqueCount="34">
  <si>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</si>
  <si>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</si>
  <si>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</si>
  <si>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</si>
  <si>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</si>
  <si>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</si>
  <si>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</si>
  <si>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</si>
  <si>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</si>
  <si>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</si>
  <si>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</si>
  <si>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</si>
  <si>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</si>
  <si>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</si>
  <si>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</si>
  <si>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</si>
  <si>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</si>
  <si>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</si>
  <si>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</si>
  <si>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</si>
  <si>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</si>
  <si>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</si>
  <si>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</si>
  <si>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</si>
  <si>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</si>
  <si>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</si>
  <si>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</si>
  <si>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</si>
  <si>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</si>
  <si>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</si>
  <si>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</si>
  <si>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</si>
  <si>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</si>
  <si>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渝北区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</si>
</sst>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workbookViewId="0">
      <selection activeCell="W10" sqref="W10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</row>
    <row r="2" spans="1:24" ht="25.5" x14ac:dyDescent="0.2">
      <c r="A2" s="2" t="s">
        <v>22</v>
      </c>
      <c r="B2" s="2" t="s">
        <v>33</v>
      </c>
      <c r="C2" s="2">
        <v>79.53</v>
      </c>
      <c r="D2" s="2">
        <v>80.260000000000005</v>
      </c>
      <c r="E2" s="2">
        <v>80.83</v>
      </c>
      <c r="F2" s="2">
        <v>81.63</v>
      </c>
      <c r="G2" s="2">
        <v>82.95</v>
      </c>
      <c r="H2" s="2">
        <v>84.78</v>
      </c>
      <c r="I2" s="2">
        <v>87.72</v>
      </c>
      <c r="J2" s="2">
        <v>90.18</v>
      </c>
      <c r="K2" s="2">
        <v>92.73</v>
      </c>
      <c r="L2" s="2">
        <v>95.49</v>
      </c>
      <c r="M2" s="2">
        <v>98.48</v>
      </c>
      <c r="N2" s="2">
        <v>102.47</v>
      </c>
      <c r="O2" s="2">
        <v>107.61</v>
      </c>
      <c r="P2" s="2">
        <v>110.58</v>
      </c>
      <c r="Q2" s="2">
        <v>113.69</v>
      </c>
      <c r="R2" s="2">
        <v>117.08</v>
      </c>
      <c r="S2" s="2">
        <v>121.01</v>
      </c>
      <c r="T2" s="2">
        <v>125.16</v>
      </c>
      <c r="U2" s="2">
        <v>130.47</v>
      </c>
      <c r="V2" s="2">
        <v>136.75</v>
      </c>
      <c r="W2" s="2">
        <v>142.05000000000001</v>
      </c>
      <c r="X2" s="2">
        <v>146.51</v>
      </c>
    </row>
    <row r="3" spans="1:24" ht="25.5" x14ac:dyDescent="0.2">
      <c r="A3" s="2" t="s">
        <v>23</v>
      </c>
      <c r="B3" s="2" t="s">
        <v>33</v>
      </c>
      <c r="C3" s="2">
        <v>49.08</v>
      </c>
      <c r="D3" s="2">
        <v>48.86</v>
      </c>
      <c r="E3" s="2">
        <v>47.29</v>
      </c>
      <c r="F3" s="2">
        <v>51.44</v>
      </c>
      <c r="G3" s="2">
        <v>54.49</v>
      </c>
      <c r="H3" s="2">
        <v>51.71</v>
      </c>
      <c r="I3" s="2">
        <v>54.23</v>
      </c>
      <c r="J3" s="2">
        <v>54.31</v>
      </c>
      <c r="K3" s="2">
        <v>56.63</v>
      </c>
      <c r="L3" s="2">
        <v>57.76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24</v>
      </c>
      <c r="B4" s="2" t="s">
        <v>33</v>
      </c>
      <c r="C4" s="2">
        <v>389711</v>
      </c>
      <c r="D4" s="2">
        <v>428654</v>
      </c>
      <c r="E4" s="2">
        <v>486430</v>
      </c>
      <c r="F4" s="2">
        <v>565532</v>
      </c>
      <c r="G4" s="2">
        <v>677583</v>
      </c>
      <c r="H4" s="2">
        <v>950951</v>
      </c>
      <c r="I4" s="2">
        <v>1453209</v>
      </c>
      <c r="J4" s="2">
        <v>1831073</v>
      </c>
      <c r="K4" s="2">
        <v>2454598</v>
      </c>
      <c r="L4" s="2">
        <v>3018032</v>
      </c>
      <c r="M4" s="2">
        <v>4594015</v>
      </c>
      <c r="N4" s="2">
        <v>5736350</v>
      </c>
      <c r="O4" s="2">
        <v>7678603</v>
      </c>
      <c r="P4" s="2">
        <v>8793249</v>
      </c>
      <c r="Q4" s="2">
        <v>10017593</v>
      </c>
      <c r="R4" s="2">
        <v>11153849</v>
      </c>
      <c r="S4" s="2">
        <v>11933430</v>
      </c>
      <c r="T4" s="2">
        <v>12933462</v>
      </c>
      <c r="U4" s="2">
        <f>TREND(T6)</f>
        <v>5258619</v>
      </c>
      <c r="V4" s="2">
        <v>15430945</v>
      </c>
      <c r="W4" s="2">
        <v>18482431</v>
      </c>
      <c r="X4" s="2">
        <v>20095247</v>
      </c>
    </row>
    <row r="5" spans="1:24" ht="25.5" x14ac:dyDescent="0.2">
      <c r="A5" s="2" t="s">
        <v>25</v>
      </c>
      <c r="B5" s="2" t="s">
        <v>33</v>
      </c>
      <c r="C5" s="2">
        <v>182834</v>
      </c>
      <c r="D5" s="2">
        <v>204374</v>
      </c>
      <c r="E5" s="2">
        <v>239199</v>
      </c>
      <c r="F5" s="2">
        <v>287560</v>
      </c>
      <c r="G5" s="2">
        <v>356935</v>
      </c>
      <c r="H5" s="2">
        <v>571940</v>
      </c>
      <c r="I5" s="2">
        <v>674726</v>
      </c>
      <c r="J5" s="2">
        <v>982190</v>
      </c>
      <c r="K5" s="2">
        <v>1502463</v>
      </c>
      <c r="L5" s="2">
        <v>1894061</v>
      </c>
      <c r="M5" s="2">
        <v>2517039</v>
      </c>
      <c r="N5" s="2">
        <v>3385053</v>
      </c>
      <c r="O5" s="2">
        <v>4821354</v>
      </c>
      <c r="P5" s="2">
        <v>5524664</v>
      </c>
      <c r="Q5" s="2">
        <v>6404166</v>
      </c>
      <c r="R5" s="2">
        <v>7134963</v>
      </c>
      <c r="S5" s="2">
        <v>6992035</v>
      </c>
      <c r="T5" s="2">
        <v>7390567</v>
      </c>
      <c r="U5" s="2">
        <v>6339109</v>
      </c>
      <c r="V5" s="2">
        <v>6340514</v>
      </c>
      <c r="W5" s="2">
        <v>5623435</v>
      </c>
      <c r="X5" s="2">
        <v>6556803</v>
      </c>
    </row>
    <row r="6" spans="1:24" ht="25.5" x14ac:dyDescent="0.2">
      <c r="A6" s="2" t="s">
        <v>26</v>
      </c>
      <c r="B6" s="2" t="s">
        <v>33</v>
      </c>
      <c r="C6" s="2">
        <v>107142</v>
      </c>
      <c r="D6" s="2">
        <v>123560</v>
      </c>
      <c r="E6" s="2">
        <v>154179</v>
      </c>
      <c r="F6" s="2">
        <v>179882</v>
      </c>
      <c r="G6" s="2">
        <v>220605</v>
      </c>
      <c r="H6" s="2">
        <v>263732</v>
      </c>
      <c r="I6" s="2">
        <v>660347</v>
      </c>
      <c r="J6" s="2">
        <v>722302</v>
      </c>
      <c r="K6" s="2">
        <v>802476</v>
      </c>
      <c r="L6" s="2">
        <v>959357</v>
      </c>
      <c r="M6" s="2">
        <v>1905613</v>
      </c>
      <c r="N6" s="2">
        <v>2166086</v>
      </c>
      <c r="O6" s="2">
        <v>2643078</v>
      </c>
      <c r="P6" s="2">
        <v>3036651</v>
      </c>
      <c r="Q6" s="2">
        <v>3365817</v>
      </c>
      <c r="R6" s="2">
        <v>3776480</v>
      </c>
      <c r="S6" s="2">
        <v>4682679</v>
      </c>
      <c r="T6" s="2">
        <v>5258619</v>
      </c>
      <c r="U6" s="2">
        <v>831736</v>
      </c>
      <c r="V6" s="2">
        <v>8853332</v>
      </c>
      <c r="W6" s="2">
        <v>12607067</v>
      </c>
      <c r="X6" s="2">
        <v>13260760</v>
      </c>
    </row>
    <row r="7" spans="1:24" x14ac:dyDescent="0.2">
      <c r="A7" s="2" t="s">
        <v>27</v>
      </c>
      <c r="B7" s="2" t="s">
        <v>33</v>
      </c>
      <c r="C7" s="1">
        <v>361283</v>
      </c>
      <c r="D7" s="2">
        <v>490503</v>
      </c>
      <c r="E7" s="2">
        <v>323225</v>
      </c>
      <c r="F7" s="2">
        <v>430352</v>
      </c>
      <c r="G7" s="2">
        <v>166602</v>
      </c>
      <c r="H7" s="2">
        <v>1508733</v>
      </c>
      <c r="I7" s="2">
        <v>2121699</v>
      </c>
      <c r="J7" s="2">
        <v>3647784</v>
      </c>
      <c r="K7" s="2">
        <v>5554766</v>
      </c>
      <c r="L7" s="2">
        <v>6051440</v>
      </c>
      <c r="M7" s="2">
        <v>8660575.7999000009</v>
      </c>
      <c r="N7" s="2">
        <v>12130758</v>
      </c>
      <c r="O7" s="2">
        <v>15060529</v>
      </c>
      <c r="P7" s="2">
        <v>18393690</v>
      </c>
      <c r="Q7" s="2">
        <v>25534369</v>
      </c>
      <c r="R7" s="2">
        <v>31619844</v>
      </c>
      <c r="S7" s="2">
        <v>32191420.300000001</v>
      </c>
      <c r="T7" s="2">
        <v>33351702.399999999</v>
      </c>
      <c r="U7" s="2">
        <v>33842798.899999999</v>
      </c>
      <c r="V7" s="2">
        <v>27974422</v>
      </c>
      <c r="W7" s="2">
        <v>26128331</v>
      </c>
      <c r="X7" s="2">
        <v>25537602</v>
      </c>
    </row>
    <row r="8" spans="1:24" ht="25.5" x14ac:dyDescent="0.2">
      <c r="A8" s="2" t="s">
        <v>28</v>
      </c>
      <c r="B8" s="2" t="s">
        <v>33</v>
      </c>
      <c r="C8" s="1">
        <f>TREND(D8:X8)</f>
        <v>128.56887428607172</v>
      </c>
      <c r="D8" s="2">
        <v>222.74</v>
      </c>
      <c r="E8" s="1">
        <f>TREND(F8:X8)</f>
        <v>187.63740582314927</v>
      </c>
      <c r="F8" s="1">
        <f>TREND(G8:X8)</f>
        <v>223.72361909184721</v>
      </c>
      <c r="G8" s="1">
        <f>TREND(H8:X8)</f>
        <v>260.00076470588232</v>
      </c>
      <c r="H8" s="2">
        <v>431.98</v>
      </c>
      <c r="I8" s="2">
        <v>307.98</v>
      </c>
      <c r="J8" s="2">
        <v>389.62</v>
      </c>
      <c r="K8" s="2">
        <v>332.41</v>
      </c>
      <c r="L8" s="2">
        <v>415</v>
      </c>
      <c r="M8" s="2">
        <v>447.16640000000001</v>
      </c>
      <c r="N8" s="2">
        <v>459.84789999999998</v>
      </c>
      <c r="O8" s="2">
        <v>589.49789999999996</v>
      </c>
      <c r="P8" s="2">
        <v>732.01099999999997</v>
      </c>
      <c r="Q8" s="2">
        <v>755.32</v>
      </c>
      <c r="R8" s="2">
        <v>748.94</v>
      </c>
      <c r="S8" s="2">
        <v>603.2491</v>
      </c>
      <c r="T8" s="2">
        <v>574.96169999999995</v>
      </c>
      <c r="U8" s="2">
        <v>512.79089999999997</v>
      </c>
      <c r="V8" s="2">
        <v>869.11</v>
      </c>
      <c r="W8" s="2">
        <v>1037.23</v>
      </c>
      <c r="X8" s="2">
        <v>1416.29</v>
      </c>
    </row>
    <row r="9" spans="1:24" x14ac:dyDescent="0.2">
      <c r="A9" s="2" t="s">
        <v>29</v>
      </c>
      <c r="B9" s="2" t="s">
        <v>33</v>
      </c>
      <c r="C9" s="1">
        <f>TREND(D9:X9)</f>
        <v>1136.2594131101177</v>
      </c>
      <c r="D9" s="2">
        <v>1553</v>
      </c>
      <c r="E9" s="1">
        <f>TREND(F9:X9)</f>
        <v>1260.302688792329</v>
      </c>
      <c r="F9" s="1">
        <f>TREND(G9:X9)</f>
        <v>1357.5624649696144</v>
      </c>
      <c r="G9" s="1">
        <f>TREND(H9:X9)</f>
        <v>1455.3368431372558</v>
      </c>
      <c r="H9" s="2">
        <v>648</v>
      </c>
      <c r="I9" s="2">
        <v>713</v>
      </c>
      <c r="J9" s="2">
        <v>2428</v>
      </c>
      <c r="K9" s="2">
        <v>2438</v>
      </c>
      <c r="L9" s="2">
        <v>2443</v>
      </c>
      <c r="M9" s="2">
        <v>2418.5929999999998</v>
      </c>
      <c r="N9" s="2">
        <v>2227.3560000000002</v>
      </c>
      <c r="O9" s="2">
        <v>2467.915</v>
      </c>
      <c r="P9" s="2">
        <v>2469.7930000000001</v>
      </c>
      <c r="Q9" s="2">
        <v>2499.4</v>
      </c>
      <c r="R9" s="2">
        <v>2608.13</v>
      </c>
      <c r="S9" s="2">
        <v>2469.9899999999998</v>
      </c>
      <c r="T9" s="2">
        <v>2674.808</v>
      </c>
      <c r="U9" s="2">
        <v>2944.16</v>
      </c>
      <c r="V9" s="2">
        <v>2979</v>
      </c>
      <c r="W9" s="2">
        <v>3626</v>
      </c>
      <c r="X9" s="2">
        <v>3405</v>
      </c>
    </row>
    <row r="10" spans="1:24" x14ac:dyDescent="0.2">
      <c r="A10" s="2" t="s">
        <v>30</v>
      </c>
      <c r="B10" s="2" t="s">
        <v>33</v>
      </c>
      <c r="C10" s="2">
        <v>11.1827135842</v>
      </c>
      <c r="D10" s="2">
        <v>11.4137143832</v>
      </c>
      <c r="E10" s="2">
        <v>11.713203650100001</v>
      </c>
      <c r="F10" s="2">
        <v>13.143647789599999</v>
      </c>
      <c r="G10" s="2">
        <v>14.8794332542</v>
      </c>
      <c r="H10" s="2">
        <v>16.978900041999999</v>
      </c>
      <c r="I10" s="2">
        <v>18.091926741999998</v>
      </c>
      <c r="J10" s="2">
        <v>19.7961080432</v>
      </c>
      <c r="K10" s="2">
        <v>19.847553503699999</v>
      </c>
      <c r="L10" s="2">
        <v>19.9782765884</v>
      </c>
      <c r="M10" s="2">
        <v>20.016736253000001</v>
      </c>
      <c r="N10" s="2">
        <v>20.030330727300001</v>
      </c>
      <c r="O10" s="2">
        <v>21.115581185900002</v>
      </c>
      <c r="P10" s="2">
        <v>21.475335012799999</v>
      </c>
      <c r="Q10" s="2">
        <v>21.761785321600001</v>
      </c>
      <c r="R10" s="2">
        <v>22.0016963329</v>
      </c>
      <c r="S10" s="2">
        <v>22.181974841599999</v>
      </c>
      <c r="T10" s="2">
        <v>22.2791699669</v>
      </c>
      <c r="U10" s="2">
        <v>22.481452943499999</v>
      </c>
      <c r="V10" s="2">
        <v>22.5517232232</v>
      </c>
      <c r="W10" s="2">
        <v>22.553464938200001</v>
      </c>
      <c r="X10" s="2">
        <v>22.9849471663</v>
      </c>
    </row>
    <row r="11" spans="1:24" x14ac:dyDescent="0.2">
      <c r="A11" s="2" t="s">
        <v>31</v>
      </c>
      <c r="B11" s="2" t="s">
        <v>33</v>
      </c>
      <c r="C11" s="2">
        <v>5.9383139136400001</v>
      </c>
      <c r="D11" s="2">
        <v>6.5853324194700003</v>
      </c>
      <c r="E11" s="2">
        <v>6.95133653187</v>
      </c>
      <c r="F11" s="2">
        <v>8.4585332419500006</v>
      </c>
      <c r="G11" s="2">
        <v>9.5346127484600007</v>
      </c>
      <c r="H11" s="2">
        <v>10.917066483899999</v>
      </c>
      <c r="I11" s="2">
        <v>12.217957505099999</v>
      </c>
      <c r="J11" s="2">
        <v>13.711446196000001</v>
      </c>
      <c r="K11" s="2">
        <v>13.864290609999999</v>
      </c>
      <c r="L11" s="2">
        <v>13.627827279</v>
      </c>
      <c r="M11" s="2">
        <v>13.562028786799999</v>
      </c>
      <c r="N11" s="2">
        <v>14.0719671008</v>
      </c>
      <c r="O11" s="2">
        <v>14.9636737491</v>
      </c>
      <c r="P11" s="2">
        <v>16.180945853299999</v>
      </c>
      <c r="Q11" s="2">
        <v>16.764907470899999</v>
      </c>
      <c r="R11" s="2">
        <v>17.206305688800001</v>
      </c>
      <c r="S11" s="2">
        <v>17.516106922500001</v>
      </c>
      <c r="T11" s="2">
        <v>17.676490747100001</v>
      </c>
      <c r="U11" s="2">
        <v>18.048663468099999</v>
      </c>
      <c r="V11" s="2">
        <v>18.203564085</v>
      </c>
      <c r="W11" s="2">
        <v>18.3193968472</v>
      </c>
      <c r="X11" s="2">
        <v>18.9636737491</v>
      </c>
    </row>
    <row r="12" spans="1:24" x14ac:dyDescent="0.2">
      <c r="A12" s="2" t="s">
        <v>32</v>
      </c>
      <c r="B12" s="2" t="s">
        <v>33</v>
      </c>
      <c r="C12" s="2">
        <v>8664</v>
      </c>
      <c r="D12" s="2">
        <v>9608</v>
      </c>
      <c r="E12" s="2">
        <v>10142</v>
      </c>
      <c r="F12" s="2">
        <v>12341</v>
      </c>
      <c r="G12" s="2">
        <v>13911</v>
      </c>
      <c r="H12" s="2">
        <v>15928</v>
      </c>
      <c r="I12" s="2">
        <v>17826</v>
      </c>
      <c r="J12" s="2">
        <v>20005</v>
      </c>
      <c r="K12" s="2">
        <v>20228</v>
      </c>
      <c r="L12" s="2">
        <v>19883</v>
      </c>
      <c r="M12" s="2">
        <v>19787</v>
      </c>
      <c r="N12" s="2">
        <v>20531</v>
      </c>
      <c r="O12" s="2">
        <v>21832</v>
      </c>
      <c r="P12" s="2">
        <v>23608</v>
      </c>
      <c r="Q12" s="2">
        <v>24460</v>
      </c>
      <c r="R12" s="2">
        <v>25104</v>
      </c>
      <c r="S12" s="2">
        <v>25556</v>
      </c>
      <c r="T12" s="2">
        <v>25790</v>
      </c>
      <c r="U12" s="2">
        <v>26333</v>
      </c>
      <c r="V12" s="2">
        <v>26559</v>
      </c>
      <c r="W12" s="2">
        <v>26728</v>
      </c>
      <c r="X12" s="2">
        <v>27668</v>
      </c>
    </row>
    <row r="14" spans="1:2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2022-06-22T12:03:14Z</dcterms:modified>
</cp:coreProperties>
</file>