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7"/>
  <workbookPr filterPrivacy="1"/>
  <xr:revisionPtr revIDLastSave="0" documentId="8_{D63D7C56-7ECC-4382-A19A-7A97E4535FCE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1" l="1"/>
  <c r="F9" i="1" s="1"/>
  <c r="E9" i="1" s="1"/>
  <c r="C9" i="1" s="1"/>
  <c r="G8" i="1"/>
  <c r="F8" i="1" s="1"/>
  <c r="E8" i="1" s="1"/>
  <c r="C8" i="1" s="1"/>
  <c r="U4" i="1"/>
</calcChain>
</file>

<file path=xl/sharedStrings.xml><?xml version="1.0" encoding="utf-8"?>
<sst xmlns="http://schemas.openxmlformats.org/spreadsheetml/2006/main" count="44" uniqueCount="34">
  <si>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</si>
  <si>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</si>
  <si>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</si>
  <si>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</si>
  <si>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</si>
  <si>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</si>
  <si>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</si>
  <si>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</si>
  <si>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</si>
  <si>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</si>
  <si>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</si>
  <si>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</si>
  <si>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</si>
  <si>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</si>
  <si>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</si>
  <si>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</si>
  <si>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</si>
  <si>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</si>
  <si>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</si>
  <si>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</si>
  <si>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</si>
  <si>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</si>
  <si>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年末总人口（户籍统计）（万人）</t>
  </si>
  <si>
    <t>年末全部就业人员数（万人）</t>
  </si>
  <si>
    <t>地区生产总值（万元）</t>
  </si>
  <si>
    <t>第二产业增加值（万元）</t>
  </si>
  <si>
    <t>第三产业增加值（万元）</t>
  </si>
  <si>
    <t>工业总产值（万元）</t>
  </si>
  <si>
    <t>房屋建筑竣工面积（万平方米）</t>
  </si>
  <si>
    <t>公路里程（公里）</t>
  </si>
  <si>
    <t>STD</t>
  </si>
  <si>
    <t>MEAN</t>
  </si>
  <si>
    <t>SUM</t>
  </si>
  <si>
    <t>璧山县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</si>
</sst>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10"/>
      <name val="Arial"/>
      <family val="2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Fill="1" applyAlignment="1">
      <alignment horizontal="center" wrapText="1"/>
    </xf>
    <xf numFmtId="0" fontId="1" fillId="0" borderId="0" xfId="0" applyFont="1" applyFill="1" applyAlignment="1" applyProtection="1">
      <alignment horizontal="center" wrapText="1"/>
      <protection locked="0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6032;&#24314;%20Microsoft%20Excel%20&#24037;&#20316;&#3492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1"/>
  <sheetViews>
    <sheetView tabSelected="1" workbookViewId="0">
      <selection activeCell="X9" sqref="X9"/>
    </sheetView>
  </sheetViews>
  <sheetFormatPr defaultRowHeight="14.25" x14ac:dyDescent="0.2"/>
  <cols>
    <col min="1" max="1" width="18.375" customWidth="1"/>
    <col min="3" max="3" width="11.375" bestFit="1" customWidth="1"/>
    <col min="6" max="7" width="10.875" bestFit="1" customWidth="1"/>
    <col min="21" max="21" width="11.375" bestFit="1" customWidth="1"/>
    <col min="23" max="24" width="11.375" bestFit="1" customWidth="1"/>
  </cols>
  <sheetData>
    <row r="1" spans="1:24" x14ac:dyDescent="0.2">
      <c r="A1" s="2"/>
      <c r="B1" s="2"/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</row>
    <row r="2" spans="1:24" ht="25.5" x14ac:dyDescent="0.2">
      <c r="A2" s="2" t="s">
        <v>22</v>
      </c>
      <c r="B2" s="2" t="s">
        <v>33</v>
      </c>
      <c r="C2" s="2">
        <v>59.76</v>
      </c>
      <c r="D2" s="2">
        <v>60.54</v>
      </c>
      <c r="E2" s="2">
        <v>60.89</v>
      </c>
      <c r="F2" s="2">
        <v>60.95</v>
      </c>
      <c r="G2" s="2">
        <v>60.96</v>
      </c>
      <c r="H2" s="2">
        <v>61.17</v>
      </c>
      <c r="I2" s="2">
        <v>61.21</v>
      </c>
      <c r="J2" s="2">
        <v>61.7</v>
      </c>
      <c r="K2" s="2">
        <v>61.99</v>
      </c>
      <c r="L2" s="2">
        <v>62.14</v>
      </c>
      <c r="M2" s="2">
        <v>62.52</v>
      </c>
      <c r="N2" s="2">
        <v>63.47</v>
      </c>
      <c r="O2" s="2">
        <v>63.51</v>
      </c>
      <c r="P2" s="2">
        <v>63.55</v>
      </c>
      <c r="Q2" s="2">
        <v>63.6</v>
      </c>
      <c r="R2" s="2">
        <v>63.8</v>
      </c>
      <c r="S2" s="2">
        <v>63.95</v>
      </c>
      <c r="T2" s="2">
        <v>64.349999999999994</v>
      </c>
      <c r="U2" s="2">
        <v>64.5</v>
      </c>
      <c r="V2" s="2">
        <v>64.77</v>
      </c>
      <c r="W2" s="2">
        <v>65.11</v>
      </c>
      <c r="X2" s="2">
        <v>65.16</v>
      </c>
    </row>
    <row r="3" spans="1:24" ht="25.5" x14ac:dyDescent="0.2">
      <c r="A3" s="1" t="s">
        <v>23</v>
      </c>
      <c r="B3" s="1" t="s">
        <v>33</v>
      </c>
      <c r="C3" s="1">
        <v>36.6</v>
      </c>
      <c r="D3" s="1">
        <v>36.71</v>
      </c>
      <c r="E3" s="1">
        <v>38.130000000000003</v>
      </c>
      <c r="F3" s="1">
        <v>38.1</v>
      </c>
      <c r="G3" s="1">
        <v>37.21</v>
      </c>
      <c r="H3" s="1">
        <v>38.25</v>
      </c>
      <c r="I3" s="1">
        <v>38.75</v>
      </c>
      <c r="J3" s="1">
        <v>39.53</v>
      </c>
      <c r="K3" s="1">
        <v>40.43</v>
      </c>
      <c r="L3" s="1">
        <v>40.72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x14ac:dyDescent="0.2">
      <c r="A4" s="1" t="s">
        <v>24</v>
      </c>
      <c r="B4" s="1" t="s">
        <v>33</v>
      </c>
      <c r="C4" s="1">
        <v>280347</v>
      </c>
      <c r="D4" s="1">
        <v>302337</v>
      </c>
      <c r="E4" s="1">
        <v>350797</v>
      </c>
      <c r="F4" s="1">
        <v>410613</v>
      </c>
      <c r="G4" s="1">
        <v>475206</v>
      </c>
      <c r="H4" s="1">
        <v>581294</v>
      </c>
      <c r="I4" s="1">
        <v>661046</v>
      </c>
      <c r="J4" s="1">
        <v>758016</v>
      </c>
      <c r="K4" s="1">
        <v>905069</v>
      </c>
      <c r="L4" s="1">
        <v>1134928</v>
      </c>
      <c r="M4" s="1">
        <v>1280463</v>
      </c>
      <c r="N4" s="1">
        <v>2286417</v>
      </c>
      <c r="O4" s="1">
        <v>2082959</v>
      </c>
      <c r="P4" s="1">
        <v>2528819</v>
      </c>
      <c r="Q4" s="1">
        <v>3019005</v>
      </c>
      <c r="R4" s="1">
        <v>3343756</v>
      </c>
      <c r="S4" s="1">
        <v>3817631</v>
      </c>
      <c r="T4" s="1">
        <v>4283503</v>
      </c>
      <c r="U4" s="2">
        <f>TREND(T6)</f>
        <v>996863</v>
      </c>
      <c r="V4" s="1">
        <v>5273009</v>
      </c>
      <c r="W4" s="1">
        <v>6810180</v>
      </c>
      <c r="X4" s="1">
        <v>7470876</v>
      </c>
    </row>
    <row r="5" spans="1:24" ht="25.5" x14ac:dyDescent="0.2">
      <c r="A5" s="1" t="s">
        <v>25</v>
      </c>
      <c r="B5" s="1" t="s">
        <v>33</v>
      </c>
      <c r="C5" s="1">
        <v>143538</v>
      </c>
      <c r="D5" s="1">
        <v>157855</v>
      </c>
      <c r="E5" s="1">
        <v>184135</v>
      </c>
      <c r="F5" s="1">
        <v>220091</v>
      </c>
      <c r="G5" s="1">
        <v>261692</v>
      </c>
      <c r="H5" s="1">
        <v>325716</v>
      </c>
      <c r="I5" s="1">
        <v>374983</v>
      </c>
      <c r="J5" s="1">
        <v>448526</v>
      </c>
      <c r="K5" s="1">
        <v>549313</v>
      </c>
      <c r="L5" s="1">
        <v>723200</v>
      </c>
      <c r="M5" s="1">
        <v>750572</v>
      </c>
      <c r="N5" s="1">
        <v>1248875</v>
      </c>
      <c r="O5" s="1">
        <v>1360282</v>
      </c>
      <c r="P5" s="1">
        <v>1715095</v>
      </c>
      <c r="Q5" s="1">
        <v>2064015</v>
      </c>
      <c r="R5" s="1">
        <v>2372755</v>
      </c>
      <c r="S5" s="1">
        <v>2736288</v>
      </c>
      <c r="T5" s="1">
        <v>3015038</v>
      </c>
      <c r="U5" s="2">
        <v>3848259</v>
      </c>
      <c r="V5" s="1">
        <v>3250762</v>
      </c>
      <c r="W5" s="1">
        <v>3574020</v>
      </c>
      <c r="X5" s="1">
        <v>3946933</v>
      </c>
    </row>
    <row r="6" spans="1:24" ht="25.5" x14ac:dyDescent="0.2">
      <c r="A6" s="1" t="s">
        <v>26</v>
      </c>
      <c r="B6" s="1" t="s">
        <v>33</v>
      </c>
      <c r="C6" s="1">
        <v>80601</v>
      </c>
      <c r="D6" s="1">
        <v>89048</v>
      </c>
      <c r="E6" s="1">
        <v>110674</v>
      </c>
      <c r="F6" s="1">
        <v>132015</v>
      </c>
      <c r="G6" s="1">
        <v>151552</v>
      </c>
      <c r="H6" s="1">
        <v>183847</v>
      </c>
      <c r="I6" s="1">
        <v>208682</v>
      </c>
      <c r="J6" s="1">
        <v>233578</v>
      </c>
      <c r="K6" s="1">
        <v>263521</v>
      </c>
      <c r="L6" s="1">
        <v>311952</v>
      </c>
      <c r="M6" s="1">
        <v>423315</v>
      </c>
      <c r="N6" s="1">
        <v>822466</v>
      </c>
      <c r="O6" s="1">
        <v>573972</v>
      </c>
      <c r="P6" s="1">
        <v>647586</v>
      </c>
      <c r="Q6" s="1">
        <v>775964</v>
      </c>
      <c r="R6" s="1">
        <v>783239</v>
      </c>
      <c r="S6" s="1">
        <v>877311</v>
      </c>
      <c r="T6" s="1">
        <v>996863</v>
      </c>
      <c r="U6" s="2">
        <v>487404</v>
      </c>
      <c r="V6" s="1">
        <v>1734266</v>
      </c>
      <c r="W6" s="1">
        <v>2902498</v>
      </c>
      <c r="X6" s="1">
        <v>3129435</v>
      </c>
    </row>
    <row r="7" spans="1:24" x14ac:dyDescent="0.2">
      <c r="A7" s="1" t="s">
        <v>27</v>
      </c>
      <c r="B7" s="1" t="s">
        <v>33</v>
      </c>
      <c r="C7" s="1">
        <v>181019</v>
      </c>
      <c r="D7" s="1">
        <v>493552</v>
      </c>
      <c r="E7" s="1">
        <v>137920</v>
      </c>
      <c r="F7" s="1">
        <v>170362</v>
      </c>
      <c r="G7" s="1">
        <v>97674</v>
      </c>
      <c r="H7" s="1">
        <v>498817</v>
      </c>
      <c r="I7" s="1">
        <v>607945</v>
      </c>
      <c r="J7" s="1">
        <v>815575</v>
      </c>
      <c r="K7" s="1">
        <v>1187737</v>
      </c>
      <c r="L7" s="1">
        <v>1571879</v>
      </c>
      <c r="M7" s="1">
        <v>1907569.3093000001</v>
      </c>
      <c r="N7" s="1">
        <v>2758765.77</v>
      </c>
      <c r="O7" s="1">
        <v>4098867</v>
      </c>
      <c r="P7" s="1">
        <v>5595101</v>
      </c>
      <c r="Q7" s="1">
        <v>6998403</v>
      </c>
      <c r="R7" s="1">
        <v>7463783</v>
      </c>
      <c r="S7" s="1">
        <v>8945199.3000000007</v>
      </c>
      <c r="T7" s="1">
        <v>10391277</v>
      </c>
      <c r="U7" s="1">
        <v>9530288.5999999996</v>
      </c>
      <c r="V7" s="1">
        <v>8556188</v>
      </c>
      <c r="W7" s="2">
        <v>18101936</v>
      </c>
      <c r="X7" s="2">
        <v>7985691</v>
      </c>
    </row>
    <row r="8" spans="1:24" ht="25.5" x14ac:dyDescent="0.2">
      <c r="A8" s="2" t="s">
        <v>28</v>
      </c>
      <c r="B8" s="2" t="s">
        <v>33</v>
      </c>
      <c r="C8" s="1">
        <f>TREND(D8:X8)</f>
        <v>46.807922284042434</v>
      </c>
      <c r="D8" s="2">
        <v>95.67</v>
      </c>
      <c r="E8" s="1">
        <f>TREND(F8:X8)</f>
        <v>59.349084860017243</v>
      </c>
      <c r="F8" s="1">
        <f>TREND(G8:X8)</f>
        <v>69.842305137025548</v>
      </c>
      <c r="G8" s="1">
        <f>TREND(H8:X8)</f>
        <v>80.391045098039243</v>
      </c>
      <c r="H8" s="2">
        <v>127.59</v>
      </c>
      <c r="I8" s="2">
        <v>140.33000000000001</v>
      </c>
      <c r="J8" s="2">
        <v>120.51</v>
      </c>
      <c r="K8" s="2">
        <v>129.07</v>
      </c>
      <c r="L8" s="2">
        <v>87</v>
      </c>
      <c r="M8" s="2">
        <v>114.2115</v>
      </c>
      <c r="N8" s="2">
        <v>134.57089999999999</v>
      </c>
      <c r="O8" s="2">
        <v>146.03210000000001</v>
      </c>
      <c r="P8" s="2">
        <v>162.48679999999999</v>
      </c>
      <c r="Q8" s="2">
        <v>150.5</v>
      </c>
      <c r="R8" s="2">
        <v>132.09</v>
      </c>
      <c r="S8" s="2">
        <v>219.63829999999999</v>
      </c>
      <c r="T8" s="2">
        <v>363.6764</v>
      </c>
      <c r="U8" s="2">
        <v>303.60629999999998</v>
      </c>
      <c r="V8" s="2">
        <v>301.5</v>
      </c>
      <c r="W8" s="2">
        <v>267.94</v>
      </c>
      <c r="X8" s="2">
        <v>269.73</v>
      </c>
    </row>
    <row r="9" spans="1:24" x14ac:dyDescent="0.2">
      <c r="A9" s="2" t="s">
        <v>29</v>
      </c>
      <c r="B9" s="2" t="s">
        <v>33</v>
      </c>
      <c r="C9" s="1">
        <f>TREND(D9:X9)</f>
        <v>652.45934939825258</v>
      </c>
      <c r="D9" s="2">
        <v>1972</v>
      </c>
      <c r="E9" s="1">
        <f>TREND(F9:X9)</f>
        <v>585.61962246784833</v>
      </c>
      <c r="F9" s="1">
        <f>TREND(G9:X9)</f>
        <v>684.66655681687894</v>
      </c>
      <c r="G9" s="1">
        <f>TREND(H9:X9)</f>
        <v>784.23754901960842</v>
      </c>
      <c r="H9" s="2">
        <v>403</v>
      </c>
      <c r="I9" s="2">
        <v>534</v>
      </c>
      <c r="J9" s="2">
        <v>1542</v>
      </c>
      <c r="K9" s="2">
        <v>1560</v>
      </c>
      <c r="L9" s="2">
        <v>1561</v>
      </c>
      <c r="M9" s="2">
        <v>1553.64</v>
      </c>
      <c r="N9" s="2">
        <v>1553.64</v>
      </c>
      <c r="O9" s="2">
        <v>1549.201</v>
      </c>
      <c r="P9" s="2">
        <v>1549.201</v>
      </c>
      <c r="Q9" s="2">
        <v>1565.78</v>
      </c>
      <c r="R9" s="2">
        <v>1625.52</v>
      </c>
      <c r="S9" s="2">
        <v>2404.5639999999999</v>
      </c>
      <c r="T9" s="2">
        <v>2406.8519999999999</v>
      </c>
      <c r="U9" s="2">
        <v>2428.2800000000002</v>
      </c>
      <c r="V9" s="2">
        <v>2706</v>
      </c>
      <c r="W9" s="2">
        <v>2708</v>
      </c>
      <c r="X9" s="2">
        <v>2708</v>
      </c>
    </row>
    <row r="10" spans="1:24" x14ac:dyDescent="0.2">
      <c r="A10" s="2" t="s">
        <v>30</v>
      </c>
      <c r="B10" s="2" t="s">
        <v>33</v>
      </c>
      <c r="C10" s="2">
        <v>4.5849442662</v>
      </c>
      <c r="D10" s="2">
        <v>5.3174617076399997</v>
      </c>
      <c r="E10" s="2">
        <v>5.39572623836</v>
      </c>
      <c r="F10" s="2">
        <v>5.9464541933400001</v>
      </c>
      <c r="G10" s="2">
        <v>6.1425496117799998</v>
      </c>
      <c r="H10" s="2">
        <v>7.49812490459</v>
      </c>
      <c r="I10" s="2">
        <v>7.2894599296199996</v>
      </c>
      <c r="J10" s="2">
        <v>8.0773803817399994</v>
      </c>
      <c r="K10" s="2">
        <v>8.1393402946600002</v>
      </c>
      <c r="L10" s="2">
        <v>8.3624230456999999</v>
      </c>
      <c r="M10" s="2">
        <v>8.3337748939900003</v>
      </c>
      <c r="N10" s="2">
        <v>8.4866201276800002</v>
      </c>
      <c r="O10" s="2">
        <v>9.3150000739800003</v>
      </c>
      <c r="P10" s="2">
        <v>10.194985658</v>
      </c>
      <c r="Q10" s="2">
        <v>11.236257778600001</v>
      </c>
      <c r="R10" s="2">
        <v>11.3666680727</v>
      </c>
      <c r="S10" s="2">
        <v>11.3090458827</v>
      </c>
      <c r="T10" s="2">
        <v>11.8682340085</v>
      </c>
      <c r="U10" s="2">
        <v>11.8885473556</v>
      </c>
      <c r="V10" s="2">
        <v>12.9499468514</v>
      </c>
      <c r="W10" s="2">
        <v>12.968199435300001</v>
      </c>
      <c r="X10" s="2">
        <v>13.4977287447</v>
      </c>
    </row>
    <row r="11" spans="1:24" x14ac:dyDescent="0.2">
      <c r="A11" s="2" t="s">
        <v>31</v>
      </c>
      <c r="B11" s="2" t="s">
        <v>33</v>
      </c>
      <c r="C11" s="2">
        <v>3.7044711014199998</v>
      </c>
      <c r="D11" s="2">
        <v>4.6706652126500003</v>
      </c>
      <c r="E11" s="2">
        <v>4.71864776445</v>
      </c>
      <c r="F11" s="2">
        <v>5.71864776445</v>
      </c>
      <c r="G11" s="2">
        <v>6.0719738276999999</v>
      </c>
      <c r="H11" s="2">
        <v>6.8298800436200002</v>
      </c>
      <c r="I11" s="2">
        <v>7.3151581243199999</v>
      </c>
      <c r="J11" s="2">
        <v>7.9858233369700002</v>
      </c>
      <c r="K11" s="2">
        <v>8.0294438386000007</v>
      </c>
      <c r="L11" s="2">
        <v>7.6848418756800001</v>
      </c>
      <c r="M11" s="2">
        <v>7.7470010905100004</v>
      </c>
      <c r="N11" s="2">
        <v>9.1930207197399998</v>
      </c>
      <c r="O11" s="2">
        <v>9.8233369683799996</v>
      </c>
      <c r="P11" s="2">
        <v>11.404580152699999</v>
      </c>
      <c r="Q11" s="2">
        <v>12.2300981461</v>
      </c>
      <c r="R11" s="2">
        <v>13.622682660900001</v>
      </c>
      <c r="S11" s="2">
        <v>13.945474373</v>
      </c>
      <c r="T11" s="2">
        <v>14.610687022900001</v>
      </c>
      <c r="U11" s="2">
        <v>14.670665212599999</v>
      </c>
      <c r="V11" s="2">
        <v>15.848418756799999</v>
      </c>
      <c r="W11" s="2">
        <v>16.241003271499999</v>
      </c>
      <c r="X11" s="2">
        <v>17.087241003300001</v>
      </c>
    </row>
    <row r="12" spans="1:24" x14ac:dyDescent="0.2">
      <c r="A12" s="1" t="s">
        <v>32</v>
      </c>
      <c r="B12" s="1" t="s">
        <v>33</v>
      </c>
      <c r="C12" s="1">
        <v>3397</v>
      </c>
      <c r="D12" s="1">
        <v>4283</v>
      </c>
      <c r="E12" s="1">
        <v>4327</v>
      </c>
      <c r="F12" s="1">
        <v>5244</v>
      </c>
      <c r="G12" s="1">
        <v>5568</v>
      </c>
      <c r="H12" s="1">
        <v>6263</v>
      </c>
      <c r="I12" s="1">
        <v>6708</v>
      </c>
      <c r="J12" s="1">
        <v>7323</v>
      </c>
      <c r="K12" s="1">
        <v>7363</v>
      </c>
      <c r="L12" s="1">
        <v>7047</v>
      </c>
      <c r="M12" s="1">
        <v>7104</v>
      </c>
      <c r="N12" s="1">
        <v>8430</v>
      </c>
      <c r="O12" s="1">
        <v>9008</v>
      </c>
      <c r="P12" s="1">
        <v>10458</v>
      </c>
      <c r="Q12" s="1">
        <v>11215</v>
      </c>
      <c r="R12" s="1">
        <v>12492</v>
      </c>
      <c r="S12" s="1">
        <v>12788</v>
      </c>
      <c r="T12" s="1">
        <v>13398</v>
      </c>
      <c r="U12" s="1">
        <v>13453</v>
      </c>
      <c r="V12" s="1">
        <v>14533</v>
      </c>
      <c r="W12" s="1">
        <v>14893</v>
      </c>
      <c r="X12" s="1">
        <v>15669</v>
      </c>
    </row>
    <row r="13" spans="1:24" x14ac:dyDescent="0.2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</row>
    <row r="14" spans="1:24" x14ac:dyDescent="0.2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</row>
    <row r="15" spans="1:24" x14ac:dyDescent="0.2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</row>
    <row r="16" spans="1:24" x14ac:dyDescent="0.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</row>
    <row r="17" spans="1:23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3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3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1:23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3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2022-06-22T12:22:17Z</dcterms:modified>
</cp:coreProperties>
</file>