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brotes_app\app\files\"/>
    </mc:Choice>
  </mc:AlternateContent>
  <xr:revisionPtr revIDLastSave="0" documentId="13_ncr:1_{7C3A5A88-2A6E-49E9-A0DE-57D1297C666C}" xr6:coauthVersionLast="47" xr6:coauthVersionMax="47" xr10:uidLastSave="{00000000-0000-0000-0000-000000000000}"/>
  <bookViews>
    <workbookView xWindow="28680" yWindow="-120" windowWidth="29040" windowHeight="15720" tabRatio="678" xr2:uid="{00000000-000D-0000-FFFF-FFFF00000000}"/>
  </bookViews>
  <sheets>
    <sheet name="Base_General" sheetId="8" r:id="rId1"/>
    <sheet name="Hoja2" sheetId="10" r:id="rId2"/>
    <sheet name="Hoja1" sheetId="9" r:id="rId3"/>
    <sheet name="ListadoNominal" sheetId="1" r:id="rId4"/>
    <sheet name="catalogos" sheetId="6" r:id="rId5"/>
    <sheet name="Oportunidad 2o trimestre" sheetId="11" r:id="rId6"/>
  </sheets>
  <externalReferences>
    <externalReference r:id="rId7"/>
  </externalReferences>
  <definedNames>
    <definedName name="_xlnm._FilterDatabase" localSheetId="0" hidden="1">Base_General!$A$1:$AH$243</definedName>
    <definedName name="_xlnm._FilterDatabase" localSheetId="4" hidden="1">catalogos!$F$1:$I$62</definedName>
    <definedName name="_xlnm._FilterDatabase" localSheetId="3" hidden="1">ListadoNominal!$A$11:$R$427</definedName>
    <definedName name="_xlnm._FilterDatabase" localSheetId="5" hidden="1">'Oportunidad 2o trimestre'!$A$1:$E$73</definedName>
    <definedName name="DIAGNOSTICO">[1]catalogos!$H$2:$H$100</definedName>
    <definedName name="Estatus">[1]catalogos!$Y$3:$Y$9</definedName>
    <definedName name="INSTITUCION">[1]catalogos!$Q$3:$Q$10</definedName>
    <definedName name="JURISDICCION">[1]catalogos!$V$3:$V$19</definedName>
    <definedName name="MUNICIPIO">[1]catalogos!$N$3:$N$89</definedName>
    <definedName name="TIPO_EVENTO">[1]catalogos!$S$3:$S$11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2" i="11"/>
  <c r="E23" i="11"/>
  <c r="E14" i="11"/>
  <c r="E3" i="11"/>
  <c r="E4" i="11"/>
  <c r="E5" i="11"/>
  <c r="E6" i="11"/>
  <c r="E7" i="11"/>
  <c r="E8" i="11"/>
  <c r="E9" i="11"/>
  <c r="E10" i="11"/>
  <c r="E11" i="11"/>
  <c r="E12" i="11"/>
  <c r="E13" i="11"/>
  <c r="E15" i="11"/>
  <c r="E16" i="11"/>
  <c r="E17" i="11"/>
  <c r="E18" i="11"/>
  <c r="E19" i="11"/>
  <c r="E20" i="11"/>
  <c r="E21" i="11"/>
  <c r="E22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2" i="11"/>
</calcChain>
</file>

<file path=xl/sharedStrings.xml><?xml version="1.0" encoding="utf-8"?>
<sst xmlns="http://schemas.openxmlformats.org/spreadsheetml/2006/main" count="5897" uniqueCount="1550">
  <si>
    <t>SUDIRECCIÓN DE EPIDEMIOLOGÍA</t>
  </si>
  <si>
    <t xml:space="preserve">PROGRAMA URGENCIAS EPIDEMIOLÓGICAS Y DESASTRES </t>
  </si>
  <si>
    <t xml:space="preserve">RELACIÓN DE EMERGENCIAS EN SALUD ATENDIDAS </t>
  </si>
  <si>
    <t>FECHA: _________________</t>
  </si>
  <si>
    <t>No</t>
  </si>
  <si>
    <t>Tipo evento</t>
  </si>
  <si>
    <t>Unidad notificante</t>
  </si>
  <si>
    <t>Institución</t>
  </si>
  <si>
    <t>Fecha ini</t>
  </si>
  <si>
    <t>Fecha not</t>
  </si>
  <si>
    <t>Dx sospecha</t>
  </si>
  <si>
    <t>JS</t>
  </si>
  <si>
    <t>Municipio</t>
  </si>
  <si>
    <t>Localidad</t>
  </si>
  <si>
    <t>Población expuesta</t>
  </si>
  <si>
    <t>sexo</t>
  </si>
  <si>
    <t>Casos probables</t>
  </si>
  <si>
    <t>Casos confirmados</t>
  </si>
  <si>
    <t>Defunciones</t>
  </si>
  <si>
    <t>Se realizó nota /Observaciones</t>
  </si>
  <si>
    <t>F</t>
  </si>
  <si>
    <t>M</t>
  </si>
  <si>
    <t>Brote familiar</t>
  </si>
  <si>
    <t>Otras</t>
  </si>
  <si>
    <t>GEPI</t>
  </si>
  <si>
    <t>Actopan</t>
  </si>
  <si>
    <t>Mixquiahuala</t>
  </si>
  <si>
    <t>SERVICIOS DE SALUD DE HIDALGO</t>
  </si>
  <si>
    <t>SSH</t>
  </si>
  <si>
    <t>ETI</t>
  </si>
  <si>
    <t>Tulancingo</t>
  </si>
  <si>
    <t>ISSSTE</t>
  </si>
  <si>
    <t>Pachuca</t>
  </si>
  <si>
    <t>Brote comunitario</t>
  </si>
  <si>
    <t>Cuautepec</t>
  </si>
  <si>
    <t>Tizayuca</t>
  </si>
  <si>
    <t>Emiliano Zapata</t>
  </si>
  <si>
    <t>Brote escolar</t>
  </si>
  <si>
    <t>Pediculosis</t>
  </si>
  <si>
    <t>Varicela</t>
  </si>
  <si>
    <t>IMSS Bienestar</t>
  </si>
  <si>
    <t>Influenza</t>
  </si>
  <si>
    <t>Texcatepec</t>
  </si>
  <si>
    <t>Atotonilco de Tula</t>
  </si>
  <si>
    <t>Sospechoso a influenza</t>
  </si>
  <si>
    <t>Tepeji del Rio</t>
  </si>
  <si>
    <t>Tolcayuca</t>
  </si>
  <si>
    <t>Brote localizado</t>
  </si>
  <si>
    <t>Atitalaquia</t>
  </si>
  <si>
    <t>Zacualtipán</t>
  </si>
  <si>
    <t>Huejutla</t>
  </si>
  <si>
    <t>San Agustín Tlaxiaca</t>
  </si>
  <si>
    <t>Huichapan</t>
  </si>
  <si>
    <t>San Salvador</t>
  </si>
  <si>
    <t>Ixmiquilpan</t>
  </si>
  <si>
    <t>Cardonal</t>
  </si>
  <si>
    <t>IRAG</t>
  </si>
  <si>
    <t>Francisco I. Madero</t>
  </si>
  <si>
    <t>Molango</t>
  </si>
  <si>
    <t>Calnali</t>
  </si>
  <si>
    <t>Xochiatipan</t>
  </si>
  <si>
    <t>Chilcuautla</t>
  </si>
  <si>
    <t>Jacala</t>
  </si>
  <si>
    <t>Pisaflores</t>
  </si>
  <si>
    <t>Tlanchinol</t>
  </si>
  <si>
    <t>Tula</t>
  </si>
  <si>
    <t>Síndrome pie mano boca</t>
  </si>
  <si>
    <t>Mineral del Monte</t>
  </si>
  <si>
    <t>San Felipe Orizatlán</t>
  </si>
  <si>
    <t>Brote nosocomial</t>
  </si>
  <si>
    <t>IMSS RO</t>
  </si>
  <si>
    <t>EFE</t>
  </si>
  <si>
    <t>Mineral de la Reforma</t>
  </si>
  <si>
    <t>Bacteriemia</t>
  </si>
  <si>
    <t>Hepatitis A</t>
  </si>
  <si>
    <t>San Bartolo Tutotepec</t>
  </si>
  <si>
    <t>Tepehuacán de Guerrero</t>
  </si>
  <si>
    <t>Escabiosis</t>
  </si>
  <si>
    <t>Acaxochitlán</t>
  </si>
  <si>
    <t>Tlaxcoapan</t>
  </si>
  <si>
    <t>Chapulhuacán</t>
  </si>
  <si>
    <t>Síndrome coqueluchoide</t>
  </si>
  <si>
    <t>Conjuntivitis viral</t>
  </si>
  <si>
    <t xml:space="preserve">Cluster </t>
  </si>
  <si>
    <t>Cluster por Sabin</t>
  </si>
  <si>
    <t>Huehuetla</t>
  </si>
  <si>
    <t>Apan</t>
  </si>
  <si>
    <t>Mineral del Chico</t>
  </si>
  <si>
    <t>Progreso de Obregón</t>
  </si>
  <si>
    <t>Epazoyucan</t>
  </si>
  <si>
    <t>EDA</t>
  </si>
  <si>
    <t>Santiago Tulantepec</t>
  </si>
  <si>
    <t>Singuilucan</t>
  </si>
  <si>
    <t>Tezontepec de Aldama</t>
  </si>
  <si>
    <t>Tlahuelilpan</t>
  </si>
  <si>
    <t>Chapantongo</t>
  </si>
  <si>
    <t>Nopala de Villagran</t>
  </si>
  <si>
    <t>Tecozautla</t>
  </si>
  <si>
    <t>Pacula</t>
  </si>
  <si>
    <t>Tasquillo</t>
  </si>
  <si>
    <t>Alfajayucan</t>
  </si>
  <si>
    <t>El Arenal</t>
  </si>
  <si>
    <t>Santiago de Anaya</t>
  </si>
  <si>
    <t>Juárez Hidalgo</t>
  </si>
  <si>
    <t>Tlahuiltepa</t>
  </si>
  <si>
    <t>Huazalingo</t>
  </si>
  <si>
    <t>Atlapexco</t>
  </si>
  <si>
    <t>Huautla</t>
  </si>
  <si>
    <t>Jaltocan</t>
  </si>
  <si>
    <t>Yahualica</t>
  </si>
  <si>
    <t>Almoloya</t>
  </si>
  <si>
    <t>Tepeapulco</t>
  </si>
  <si>
    <t>Tlanalapa</t>
  </si>
  <si>
    <t>Villa de Tezontepec</t>
  </si>
  <si>
    <t>Zempoala</t>
  </si>
  <si>
    <t>Tenango de Doria</t>
  </si>
  <si>
    <t>Agua Blanca de Iturbide</t>
  </si>
  <si>
    <t>Metepec</t>
  </si>
  <si>
    <t>Ajacuba</t>
  </si>
  <si>
    <t>Tetepango</t>
  </si>
  <si>
    <t>Atotonilco El Grande</t>
  </si>
  <si>
    <t>La Misión</t>
  </si>
  <si>
    <t>Tianguistengo</t>
  </si>
  <si>
    <t>Escarlatina</t>
  </si>
  <si>
    <t>Zapotlán</t>
  </si>
  <si>
    <t>Alta</t>
  </si>
  <si>
    <t>Salmonelosis</t>
  </si>
  <si>
    <t>Metztitlán</t>
  </si>
  <si>
    <t>Eloxochitlán</t>
  </si>
  <si>
    <t>Zimapán</t>
  </si>
  <si>
    <t>Síndrome diarreico</t>
  </si>
  <si>
    <t>Lolotla</t>
  </si>
  <si>
    <t>Nicolás Flores</t>
  </si>
  <si>
    <t>PEMEX</t>
  </si>
  <si>
    <t>Pb. Cólera</t>
  </si>
  <si>
    <t>Cólera</t>
  </si>
  <si>
    <t>Veracruz</t>
  </si>
  <si>
    <t>Parotiditis</t>
  </si>
  <si>
    <t>Gingivoestomatitis pb herpética</t>
  </si>
  <si>
    <t>Zika</t>
  </si>
  <si>
    <t>Exantema viral</t>
  </si>
  <si>
    <t>Dengue No Grave</t>
  </si>
  <si>
    <t>Tuberculosis pulmonar</t>
  </si>
  <si>
    <t>Descartado</t>
  </si>
  <si>
    <t>ESAVI</t>
  </si>
  <si>
    <t>Faringitis aguda</t>
  </si>
  <si>
    <t>Xochicoatlán</t>
  </si>
  <si>
    <t>GEPI por Salmonella</t>
  </si>
  <si>
    <t>Sífilis latente</t>
  </si>
  <si>
    <t>Intoxicación alimentaria</t>
  </si>
  <si>
    <t>Intoxicación por clembuterol</t>
  </si>
  <si>
    <t>Micetismo</t>
  </si>
  <si>
    <t>Huasca</t>
  </si>
  <si>
    <t>Omitlán de Juárez</t>
  </si>
  <si>
    <t>Activo</t>
  </si>
  <si>
    <t>IVU</t>
  </si>
  <si>
    <t>Exantema en estudio</t>
  </si>
  <si>
    <t>Tripanosomiasis</t>
  </si>
  <si>
    <t>Intoxicación por gas butano</t>
  </si>
  <si>
    <t>Tepetitlán</t>
  </si>
  <si>
    <t>DNG</t>
  </si>
  <si>
    <t>Acatlán</t>
  </si>
  <si>
    <t>Chikungunya</t>
  </si>
  <si>
    <t>Brote foráneo</t>
  </si>
  <si>
    <t>Brucelosis</t>
  </si>
  <si>
    <t>Martínez de la Torre, Veracruz</t>
  </si>
  <si>
    <t>INSTITUCIÓN</t>
  </si>
  <si>
    <t>TIPO EVENTO</t>
  </si>
  <si>
    <t>JURISDICCION</t>
  </si>
  <si>
    <t>DIAGNOSTICO</t>
  </si>
  <si>
    <t>MUNICIPIO</t>
  </si>
  <si>
    <t>ACTOPAN</t>
  </si>
  <si>
    <t>APAN</t>
  </si>
  <si>
    <t>HUEJUTLA</t>
  </si>
  <si>
    <t>HUICHAPAN</t>
  </si>
  <si>
    <t>IXMIQUILPAN</t>
  </si>
  <si>
    <t>JACALA</t>
  </si>
  <si>
    <t>METZTITLAN</t>
  </si>
  <si>
    <t>MOLANGO</t>
  </si>
  <si>
    <t>PACHUCA</t>
  </si>
  <si>
    <t>TIZAYUCA</t>
  </si>
  <si>
    <t>TULA</t>
  </si>
  <si>
    <t>TULANCINGO</t>
  </si>
  <si>
    <t>ZACUALTIPAN</t>
  </si>
  <si>
    <t>ZIMAPAN</t>
  </si>
  <si>
    <t>ACATLAN</t>
  </si>
  <si>
    <t>ACAXOCHITLAN</t>
  </si>
  <si>
    <t>AGUA BLANCA DE ITURBIDE</t>
  </si>
  <si>
    <t>AJACUBA</t>
  </si>
  <si>
    <t>ALFAJAYUCAN</t>
  </si>
  <si>
    <t>ALMOLOYA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</si>
  <si>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</si>
  <si>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</si>
  <si>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</si>
  <si>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</si>
  <si>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</si>
  <si>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</si>
  <si>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</si>
  <si>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</si>
  <si>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</si>
  <si>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CHAPULHUACAN</t>
  </si>
  <si>
    <t>CHILCUAUTLA</t>
  </si>
  <si>
    <t>ELOXOCHITLAN</t>
  </si>
  <si>
    <t>EMILIANO ZAPATA</t>
  </si>
  <si>
    <t>EPAZOYUCAN</t>
  </si>
  <si>
    <t>FRANCISCO I. MADERO</t>
  </si>
  <si>
    <t>HUASCA DE OCAMPO</t>
  </si>
  <si>
    <t>HUAUTLA</t>
  </si>
  <si>
    <t>HUAZALINGO</t>
  </si>
  <si>
    <t>HUEHUETLA</t>
  </si>
  <si>
    <t>HUEJUTLA DE REYES</t>
  </si>
  <si>
    <t>JACALA DE LEDEZMA</t>
  </si>
  <si>
    <t>JALTOCAN</t>
  </si>
  <si>
    <t>JUAREZ HIDALGO</t>
  </si>
  <si>
    <t>LOLOTLA</t>
  </si>
  <si>
    <t>METEPEC</t>
  </si>
  <si>
    <t>SAN AGUSTIN METZQUITITLAN</t>
  </si>
  <si>
    <t>MINERAL DEL CHICO</t>
  </si>
  <si>
    <t>MINERAL DEL MONTE</t>
  </si>
  <si>
    <t>LA MISION</t>
  </si>
  <si>
    <t>MIXQUIAHUALA DE JUAREZ</t>
  </si>
  <si>
    <t>MOLANGO DE ESCAMILLA</t>
  </si>
  <si>
    <t>NICOLAS FLORES</t>
  </si>
  <si>
    <t>NOPALA DE VILLAGRAN</t>
  </si>
  <si>
    <t>OMITLAN DE JUAREZ</t>
  </si>
  <si>
    <t>SAN FELIPE ORIZATLAN</t>
  </si>
  <si>
    <t>PACULA</t>
  </si>
  <si>
    <t>PACHUCA DE SOTO</t>
  </si>
  <si>
    <t>PISAFLORES</t>
  </si>
  <si>
    <t>PROGRESO DE OBREGON</t>
  </si>
  <si>
    <t>MINERAL DE LA REFORMA</t>
  </si>
  <si>
    <t>SAN AGUSTIN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</si>
  <si>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</si>
  <si>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</si>
  <si>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</si>
  <si>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</si>
  <si>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</si>
  <si>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</si>
  <si>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</si>
  <si>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</si>
  <si>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</si>
  <si>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TEPEHUACAN DE GUERRERO</t>
  </si>
  <si>
    <t>TEPEJI DEL RIO DE OCAMPO</t>
  </si>
  <si>
    <t>TEPETITLAN</t>
  </si>
  <si>
    <t>TETEPANGO</t>
  </si>
  <si>
    <t>VILLA DE TEZONTEPEC</t>
  </si>
  <si>
    <t>TEZONTEPEC DE ALDAMA</t>
  </si>
  <si>
    <t>TIANGUISTENGO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</si>
  <si>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</si>
  <si>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</si>
  <si>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</si>
  <si>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</si>
  <si>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</si>
  <si>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</si>
  <si>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</si>
  <si>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</si>
  <si>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</si>
  <si>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XOCHICOATLAN</t>
  </si>
  <si>
    <t>YAHUALICA</t>
  </si>
  <si>
    <t>ZACUALTIPAN DE ANGELES</t>
  </si>
  <si>
    <t>ZAPOTLAN DE JUAREZ</t>
  </si>
  <si>
    <t>ZEMPOALA</t>
  </si>
  <si>
    <t>ACATLÁN</t>
  </si>
  <si>
    <t>ACAXOCHITLÁN</t>
  </si>
  <si>
    <t>CHAPULHUACÁN</t>
  </si>
  <si>
    <t>CUAUTEPEC</t>
  </si>
  <si>
    <t>ELOXOCHITLÁN</t>
  </si>
  <si>
    <t>HUASCA</t>
  </si>
  <si>
    <t>LA MISIÓN</t>
  </si>
  <si>
    <t>METZTITLÁN</t>
  </si>
  <si>
    <t>MIXQUIAHUALA</t>
  </si>
  <si>
    <t>NICOLÁS FLORES</t>
  </si>
  <si>
    <t>OMITLÁN DE JUÁREZ</t>
  </si>
  <si>
    <t>PROGRESO DE OBREGÓN</t>
  </si>
  <si>
    <t>SAN AGUSTÍN TLAXIACA</t>
  </si>
  <si>
    <t>SAN FELIPE ORIZATLÁN</t>
  </si>
  <si>
    <t>SANTIAGO TULANTEPEC</t>
  </si>
  <si>
    <t>TEPEHUACÁN DE GUERRERO</t>
  </si>
  <si>
    <t>TEPEJI DEL RIO</t>
  </si>
  <si>
    <t>TEPETITLÁN</t>
  </si>
  <si>
    <t>XOCHICOATLÁN</t>
  </si>
  <si>
    <t>ZACUALTIPÁN</t>
  </si>
  <si>
    <t>ZAPOTLÁN</t>
  </si>
  <si>
    <t>ZIMAPÁN</t>
  </si>
  <si>
    <t>No.</t>
  </si>
  <si>
    <t>San Agustín Metzquititlán</t>
  </si>
  <si>
    <t>COMUNITARIO</t>
  </si>
  <si>
    <t>ESCOLAR</t>
  </si>
  <si>
    <t>FAMILIAR</t>
  </si>
  <si>
    <t>FORANEO</t>
  </si>
  <si>
    <t>LOCALIZADO</t>
  </si>
  <si>
    <t>NOSOCOMIAL</t>
  </si>
  <si>
    <t>CLUSTER</t>
  </si>
  <si>
    <t>Iras</t>
  </si>
  <si>
    <t>Semana epid inicio</t>
  </si>
  <si>
    <t>Semana epid notificacion</t>
  </si>
  <si>
    <t>Folio notinmed</t>
  </si>
  <si>
    <t>Estatus</t>
  </si>
  <si>
    <t>Fecha_Alta_Programada</t>
  </si>
  <si>
    <t>Observaciones</t>
  </si>
  <si>
    <t>No_Juris</t>
  </si>
  <si>
    <t>No_Municipio</t>
  </si>
  <si>
    <t>Fecha Alta</t>
  </si>
  <si>
    <t>Fecha Último Caso</t>
  </si>
  <si>
    <t>Periodo Incubación</t>
  </si>
  <si>
    <t>Se realizó nota</t>
  </si>
  <si>
    <t>Días Expirados para pedir alta</t>
  </si>
  <si>
    <t>Jurisdicción</t>
  </si>
  <si>
    <t>Resultado</t>
  </si>
  <si>
    <t>Infección incisional profunda</t>
  </si>
  <si>
    <t>Sífilis adquirida</t>
  </si>
  <si>
    <t>Leptospirosis</t>
  </si>
  <si>
    <t>COVID-19</t>
  </si>
  <si>
    <t>Infección del torrente sanguíneo</t>
  </si>
  <si>
    <t>Intoxicación por organofosforados</t>
  </si>
  <si>
    <t>Enfermedad Respiratoria Viral</t>
  </si>
  <si>
    <t>Sarampión</t>
  </si>
  <si>
    <t>El manual de VE menciona PI de 7 a 21 días, como promedio de 7 a 10</t>
  </si>
  <si>
    <t>Clostridium</t>
  </si>
  <si>
    <t>Folio de alta</t>
  </si>
  <si>
    <t>Fecha y hora de alta</t>
  </si>
  <si>
    <t>Fecha de notificación Notinmed</t>
  </si>
  <si>
    <t>Ataque de abejas</t>
  </si>
  <si>
    <t>Clostridium difficile</t>
  </si>
  <si>
    <t>DIF</t>
  </si>
  <si>
    <t>Intoxicación por raticida</t>
  </si>
  <si>
    <t>Neumonía nosocomial</t>
  </si>
  <si>
    <t>Sepsis</t>
  </si>
  <si>
    <t>Mordedura de araña</t>
  </si>
  <si>
    <t>Bacteremia</t>
  </si>
  <si>
    <t>Tuberculosis</t>
  </si>
  <si>
    <t>Dengue Grave</t>
  </si>
  <si>
    <t>Intoxicación por picadura de abejas</t>
  </si>
  <si>
    <t>Sepsis por enterobacterias</t>
  </si>
  <si>
    <t>Probable infección por pseudomona</t>
  </si>
  <si>
    <t>Intoxicación por monóxido de carbono</t>
  </si>
  <si>
    <t>Intoxicación por sustancia no especificada</t>
  </si>
  <si>
    <t>Intoxicación por plaguicidas</t>
  </si>
  <si>
    <t>Neumonía por pseudomona aeruginosa</t>
  </si>
  <si>
    <t>Picadura de abejas</t>
  </si>
  <si>
    <t>Neumonía</t>
  </si>
  <si>
    <t>Bronquiolitis</t>
  </si>
  <si>
    <t>Intoxicación de origen desconocido</t>
  </si>
  <si>
    <t>Intoxicación por gas lp</t>
  </si>
  <si>
    <t>CS Jesus del Rosal</t>
  </si>
  <si>
    <t>Conjuntivitis</t>
  </si>
  <si>
    <t>CS Tulancingo</t>
  </si>
  <si>
    <t>CS Doxey</t>
  </si>
  <si>
    <t>CS Actopan</t>
  </si>
  <si>
    <t>C.S Mixquihuala</t>
  </si>
  <si>
    <t>CS Metztitlan</t>
  </si>
  <si>
    <t>CS Tetepango</t>
  </si>
  <si>
    <t>CS Huazalingo</t>
  </si>
  <si>
    <t>Dengue no grave</t>
  </si>
  <si>
    <t>CS Ajacuba</t>
  </si>
  <si>
    <t>Colonia ciudadela,Calle emilano zapata</t>
  </si>
  <si>
    <t>CS Tablon</t>
  </si>
  <si>
    <t>CS Melchor Ocampo</t>
  </si>
  <si>
    <t>CS Pachuquilla</t>
  </si>
  <si>
    <t>CSU Tulancingo</t>
  </si>
  <si>
    <t xml:space="preserve">Intoxicacion substancias </t>
  </si>
  <si>
    <t>CS Piracantos</t>
  </si>
  <si>
    <t>Jardin de Niños  Estefania Castañeda</t>
  </si>
  <si>
    <t>viruela simica</t>
  </si>
  <si>
    <t>CS Atotonilco de Tula</t>
  </si>
  <si>
    <t>CS Chapulhuacan</t>
  </si>
  <si>
    <t>chapulhuacan</t>
  </si>
  <si>
    <t>VARICELA</t>
  </si>
  <si>
    <t>Calle 16 de septiembre, Doxey</t>
  </si>
  <si>
    <t>Villa Ocaranza</t>
  </si>
  <si>
    <t>Hospita Villa Ocaranza</t>
  </si>
  <si>
    <t>CS Ahuatitla</t>
  </si>
  <si>
    <t>Ahuatitla</t>
  </si>
  <si>
    <t>CS la Misión</t>
  </si>
  <si>
    <t>La Joya, la Misión</t>
  </si>
  <si>
    <t>CS jaltocan</t>
  </si>
  <si>
    <t>Jaltocan cabecera</t>
  </si>
  <si>
    <t>CS  Orizatlan</t>
  </si>
  <si>
    <t>San Felipe Orizatlan</t>
  </si>
  <si>
    <t>CS ALMOLOYA</t>
  </si>
  <si>
    <t>Almolya, Privada Tabasco</t>
  </si>
  <si>
    <t>UMR Coacuilco</t>
  </si>
  <si>
    <t>Coacuilco</t>
  </si>
  <si>
    <t>Metztitlan</t>
  </si>
  <si>
    <t>CS San Lorenzo</t>
  </si>
  <si>
    <t>El Cajon, Huehuetla</t>
  </si>
  <si>
    <t>Av. Principal, Amaque</t>
  </si>
  <si>
    <t>UPP Polieportivo plata, Venta prieta</t>
  </si>
  <si>
    <t>CS Jalpa</t>
  </si>
  <si>
    <t>Jalpa</t>
  </si>
  <si>
    <t>CS Benito Juárez</t>
  </si>
  <si>
    <t>Preescolar "El Niño Campesino"</t>
  </si>
  <si>
    <t>CS Dendho</t>
  </si>
  <si>
    <t>16 de enerro, Col Dendho</t>
  </si>
  <si>
    <t>CS Tlalchiyahualica</t>
  </si>
  <si>
    <t>Domicilio conocido, Tlalchiyahualica</t>
  </si>
  <si>
    <t>Calle Cuitláhuac S/N, Benito Juárez</t>
  </si>
  <si>
    <t>CS Metztitlán</t>
  </si>
  <si>
    <t>Cabecera municipal Metztitlán</t>
  </si>
  <si>
    <t>Boxfi, Atotnilco  de Tula</t>
  </si>
  <si>
    <t>CSR-3</t>
  </si>
  <si>
    <t>San Agustin Metzquititlan</t>
  </si>
  <si>
    <t>Col. Rojo Gomez,  Comisariado</t>
  </si>
  <si>
    <t>CS Zapotlán</t>
  </si>
  <si>
    <t>Esc. Prim. "Benito Juárez"</t>
  </si>
  <si>
    <t>CS Tlaxcopan</t>
  </si>
  <si>
    <t>CS El llano</t>
  </si>
  <si>
    <t>Jardin de Niños Quetzalcoatl</t>
  </si>
  <si>
    <t>Vinasco</t>
  </si>
  <si>
    <t>Caravana Huautla</t>
  </si>
  <si>
    <t>Hosp. Gral pachuca</t>
  </si>
  <si>
    <t>Toltecas SN, Ajacuba Hgo</t>
  </si>
  <si>
    <t>CS San Pedro</t>
  </si>
  <si>
    <t>C.S San pedro Nextlalpan</t>
  </si>
  <si>
    <t>CSA Jesus del Rosal</t>
  </si>
  <si>
    <t>J. Niños Eva Samano No.99</t>
  </si>
  <si>
    <t>Tecolutla, Atitalaquia</t>
  </si>
  <si>
    <t>US Los conoejos</t>
  </si>
  <si>
    <t>Los conejos, Atotonilco Tula Hgo</t>
  </si>
  <si>
    <t>Ignacio Allende Numero 12, Santiago Tezontlale</t>
  </si>
  <si>
    <t>Av. Del Trabajo</t>
  </si>
  <si>
    <t>Calle 2o de Noviembre, Teetepango</t>
  </si>
  <si>
    <t>Jardin de Niños Angelita Marquez</t>
  </si>
  <si>
    <t>CS PAHACTLA</t>
  </si>
  <si>
    <t>Pahactla, Aylapexco</t>
  </si>
  <si>
    <t>HR 21</t>
  </si>
  <si>
    <t>Huichintla, Huitzitzilingo</t>
  </si>
  <si>
    <t>Jardin de Niños Rufino tamayo, Santa Maria El Chico</t>
  </si>
  <si>
    <t>CS San gabriel</t>
  </si>
  <si>
    <t>Melchor Ocampo, San gabriel</t>
  </si>
  <si>
    <t>Hosp. Villa Ocaranza</t>
  </si>
  <si>
    <t>Hospital villa Ocaranza</t>
  </si>
  <si>
    <t>CS Atototnilco de Tula</t>
  </si>
  <si>
    <t>Pardera Vieyra, paseos de la Pradera</t>
  </si>
  <si>
    <t>CS Tepetiltna</t>
  </si>
  <si>
    <t>Insurgentes 44</t>
  </si>
  <si>
    <t>Secundaria 365, San Francisco Tecozautla</t>
  </si>
  <si>
    <t>CS San Francisco</t>
  </si>
  <si>
    <t>h. Gral Ixmiquilpan</t>
  </si>
  <si>
    <t>Los reyes, El Cardonal</t>
  </si>
  <si>
    <t>Calle Licenciado verdad, Col. Chapultepec</t>
  </si>
  <si>
    <t> NM00319508-0</t>
  </si>
  <si>
    <t>NM00319490-0</t>
  </si>
  <si>
    <t>NM00319314-0</t>
  </si>
  <si>
    <t>NM00319313-0</t>
  </si>
  <si>
    <t>NM00318896-0</t>
  </si>
  <si>
    <t> NM00318785-0</t>
  </si>
  <si>
    <t>NM00318581-0</t>
  </si>
  <si>
    <t>NM00317743-0</t>
  </si>
  <si>
    <t>NM00317199-0</t>
  </si>
  <si>
    <t> NM00315869-0</t>
  </si>
  <si>
    <t>NM00315808-0</t>
  </si>
  <si>
    <t>NM00315791-0</t>
  </si>
  <si>
    <t>NM00314336-0</t>
  </si>
  <si>
    <t>jardin de niñlos  20 de Noviembre, Mixquihuala</t>
  </si>
  <si>
    <t>CS San andres Tulantepc</t>
  </si>
  <si>
    <t>Colonia san Andres, la loma</t>
  </si>
  <si>
    <t>CS San Mgue De las Piedras</t>
  </si>
  <si>
    <t>San miguel de las Piedras</t>
  </si>
  <si>
    <t>CERESO actopan</t>
  </si>
  <si>
    <t>Centro de Ancianos (CAPA)</t>
  </si>
  <si>
    <t>CS Santiago Trulantepec</t>
  </si>
  <si>
    <t>Colonia el Biznaguero, Santiango Tulantepec</t>
  </si>
  <si>
    <t>Mineral de la Ref</t>
  </si>
  <si>
    <t>Zacualtipan</t>
  </si>
  <si>
    <t>MINERAL DE LA REF</t>
  </si>
  <si>
    <t>Sí</t>
  </si>
  <si>
    <t>Sífilis</t>
  </si>
  <si>
    <t>Dengue con signos de alarma</t>
  </si>
  <si>
    <t>Enterocolitis por C. difficile</t>
  </si>
  <si>
    <t>NAVM</t>
  </si>
  <si>
    <t>Mononucleosis</t>
  </si>
  <si>
    <t>Amigdalitis</t>
  </si>
  <si>
    <t>NM00349851-0</t>
  </si>
  <si>
    <t>IMSS OPD</t>
  </si>
  <si>
    <t>San Miguel Acambay</t>
  </si>
  <si>
    <t>Vixtha de Madero</t>
  </si>
  <si>
    <t>Influenza A H3</t>
  </si>
  <si>
    <t>U-0359 Personal Academico de la UAEH, A.C.</t>
  </si>
  <si>
    <t>NM00349851-1</t>
  </si>
  <si>
    <t>San Ignacio Nopala</t>
  </si>
  <si>
    <t>Tepojaco</t>
  </si>
  <si>
    <t>NM00349953-0</t>
  </si>
  <si>
    <t>NM00349887-0</t>
  </si>
  <si>
    <t>NM00350313-0</t>
  </si>
  <si>
    <t>NM00350327-0</t>
  </si>
  <si>
    <t>NM00350378-0</t>
  </si>
  <si>
    <t>NM00350477-0</t>
  </si>
  <si>
    <t>NM00350577-0</t>
  </si>
  <si>
    <t>NM00350578-0</t>
  </si>
  <si>
    <t>NM00350626-0</t>
  </si>
  <si>
    <t>PRIV. 5 DE MAYO S/N COL. FRANCISCO VILLA</t>
  </si>
  <si>
    <t>Tlamaco</t>
  </si>
  <si>
    <t>Caravana 5</t>
  </si>
  <si>
    <t>NM00350727-0</t>
  </si>
  <si>
    <t>NM00350725-0</t>
  </si>
  <si>
    <t>NM00350700-0</t>
  </si>
  <si>
    <t>NM00350666-0</t>
  </si>
  <si>
    <t>NM00350650-0</t>
  </si>
  <si>
    <t>NM00350641-0</t>
  </si>
  <si>
    <t xml:space="preserve">NM00349953-1 </t>
  </si>
  <si>
    <t>NM00350859-0</t>
  </si>
  <si>
    <t>NM00350853-0</t>
  </si>
  <si>
    <t>NM00350856-0</t>
  </si>
  <si>
    <t>NM00350861-0</t>
  </si>
  <si>
    <t>Influenza A</t>
  </si>
  <si>
    <t>TIzayuca</t>
  </si>
  <si>
    <t>San salvador</t>
  </si>
  <si>
    <t>NM00351088-0</t>
  </si>
  <si>
    <t>NM00351066-0</t>
  </si>
  <si>
    <t>NM00351048-0</t>
  </si>
  <si>
    <t>NM00351047-0</t>
  </si>
  <si>
    <t>NM00351037-0</t>
  </si>
  <si>
    <t>NM00351027-0</t>
  </si>
  <si>
    <t>NM00350944-0</t>
  </si>
  <si>
    <t>NM00350898-0</t>
  </si>
  <si>
    <t>NM00351123-0</t>
  </si>
  <si>
    <t>UMF No. 34 Tulancingo</t>
  </si>
  <si>
    <t>UMF No. 35 La Colonia</t>
  </si>
  <si>
    <t>HGZ MF No. 6 Tepeji</t>
  </si>
  <si>
    <t>HGZ MF No. 1 Pachuca</t>
  </si>
  <si>
    <t>HGZ MF No. 8 Cd. Sahagún</t>
  </si>
  <si>
    <t>NM00351390-0</t>
  </si>
  <si>
    <t>NM00351389-0</t>
  </si>
  <si>
    <t>NM00351369-0</t>
  </si>
  <si>
    <t>NM00351271-0</t>
  </si>
  <si>
    <t>NM00351220-0</t>
  </si>
  <si>
    <t>NM00351185-0</t>
  </si>
  <si>
    <t>Tecacahuaco</t>
  </si>
  <si>
    <t>NM00350313-2</t>
  </si>
  <si>
    <t>NM00351399-0</t>
  </si>
  <si>
    <t>NM00349887-3</t>
  </si>
  <si>
    <t>NM00350378-1</t>
  </si>
  <si>
    <t>UMF No. 37 Doxey</t>
  </si>
  <si>
    <t>Cañada Chica Aviación</t>
  </si>
  <si>
    <t>San Antonio El Paso</t>
  </si>
  <si>
    <t>NM00351824-0</t>
  </si>
  <si>
    <t>NM00351803-0</t>
  </si>
  <si>
    <t>NM00351788-0</t>
  </si>
  <si>
    <t>NM00351780-0</t>
  </si>
  <si>
    <t>NM00351728-0</t>
  </si>
  <si>
    <t>NM00351607-0</t>
  </si>
  <si>
    <t>NM00351525-0</t>
  </si>
  <si>
    <t>NM00351521-0</t>
  </si>
  <si>
    <t>NM00351424-0</t>
  </si>
  <si>
    <t>NM00351415-0</t>
  </si>
  <si>
    <t>NM00351413-0</t>
  </si>
  <si>
    <t>NM00351703-0</t>
  </si>
  <si>
    <t>NM00351699-0</t>
  </si>
  <si>
    <t>Jurisdicción Tizayuca</t>
  </si>
  <si>
    <t>Tlapanaloya</t>
  </si>
  <si>
    <t>San Idelfonso</t>
  </si>
  <si>
    <t>NM00352134-0</t>
  </si>
  <si>
    <t>NM00352026-0</t>
  </si>
  <si>
    <t>NM00352021-0</t>
  </si>
  <si>
    <t>NM00352020-0</t>
  </si>
  <si>
    <t>NM00351966-0</t>
  </si>
  <si>
    <t>NM00351946-0</t>
  </si>
  <si>
    <t>NM00351939-0</t>
  </si>
  <si>
    <t>NM00350898-6</t>
  </si>
  <si>
    <t>NM00351027-2</t>
  </si>
  <si>
    <t>NM00350944-2</t>
  </si>
  <si>
    <t>Yolotepec</t>
  </si>
  <si>
    <t>Piracantos</t>
  </si>
  <si>
    <t>NM00352437-0</t>
  </si>
  <si>
    <t>NM00352387-0</t>
  </si>
  <si>
    <t>NM00352366-0</t>
  </si>
  <si>
    <t>NM00352198-0</t>
  </si>
  <si>
    <t>NM00352153-0</t>
  </si>
  <si>
    <t>Abraham Kanan</t>
  </si>
  <si>
    <t>Boxaxni</t>
  </si>
  <si>
    <t>NM00351797-0</t>
  </si>
  <si>
    <t>NM00352415-0</t>
  </si>
  <si>
    <t>NM00352019-0</t>
  </si>
  <si>
    <t>NM00351936-0</t>
  </si>
  <si>
    <t>NM00351785-0</t>
  </si>
  <si>
    <t>NM00351790-0</t>
  </si>
  <si>
    <t>NM00351369-3</t>
  </si>
  <si>
    <t>NM00352999-0</t>
  </si>
  <si>
    <t>NM00353055-0</t>
  </si>
  <si>
    <t>NM00353032-0</t>
  </si>
  <si>
    <t>NM00353029-0</t>
  </si>
  <si>
    <t>NM00352932-0</t>
  </si>
  <si>
    <t>NM00352841-0</t>
  </si>
  <si>
    <t>NM00352822-0</t>
  </si>
  <si>
    <t>NM00352720-0</t>
  </si>
  <si>
    <t>NM00352567-0</t>
  </si>
  <si>
    <t>NM00352456-0</t>
  </si>
  <si>
    <t>NM00353375-0</t>
  </si>
  <si>
    <t>Tos ferina</t>
  </si>
  <si>
    <t>NM00353477-0</t>
  </si>
  <si>
    <t>NM00353471-0</t>
  </si>
  <si>
    <t>NM00353459-0</t>
  </si>
  <si>
    <t>NM00353448-0</t>
  </si>
  <si>
    <t>NM00353359-0</t>
  </si>
  <si>
    <t>NM00353273-0</t>
  </si>
  <si>
    <t>NM00353515-0</t>
  </si>
  <si>
    <t>NM00350700-3</t>
  </si>
  <si>
    <t>NM00351037-3</t>
  </si>
  <si>
    <t>NM00350859-4</t>
  </si>
  <si>
    <t>NM00350727-2</t>
  </si>
  <si>
    <t>NM00351088-1</t>
  </si>
  <si>
    <t>Tezoquipa</t>
  </si>
  <si>
    <t>NM00351389-2</t>
  </si>
  <si>
    <t>NM00351390-2</t>
  </si>
  <si>
    <t>NM00351066-2</t>
  </si>
  <si>
    <t>NM00353574-0</t>
  </si>
  <si>
    <t>NM00353596-0</t>
  </si>
  <si>
    <t>UMF 37 Doxey</t>
  </si>
  <si>
    <t>Pachiquitla</t>
  </si>
  <si>
    <t>NM00353920-0</t>
  </si>
  <si>
    <t>NM00353866-0</t>
  </si>
  <si>
    <t>NM00353789-0</t>
  </si>
  <si>
    <t>NM00353786-0</t>
  </si>
  <si>
    <t>NM00353752-0</t>
  </si>
  <si>
    <t>NM00353618-0</t>
  </si>
  <si>
    <t>NM00353546-0</t>
  </si>
  <si>
    <t>NM00353921-0</t>
  </si>
  <si>
    <t>NM00353394-0</t>
  </si>
  <si>
    <t>NM00353014-0</t>
  </si>
  <si>
    <t>NM00352865-0</t>
  </si>
  <si>
    <t>NM00353121-0</t>
  </si>
  <si>
    <t>idbrote</t>
  </si>
  <si>
    <t>tipoevento</t>
  </si>
  <si>
    <t>BROTE FAMILIAR</t>
  </si>
  <si>
    <t>BROTE LOCALIZADO</t>
  </si>
  <si>
    <t>BROTE ESCOLAR</t>
  </si>
  <si>
    <t>BROTE FORANEO</t>
  </si>
  <si>
    <t>BROTE COMUNITARIO</t>
  </si>
  <si>
    <t>folionotinmed</t>
  </si>
  <si>
    <t> NM00351803-0</t>
  </si>
  <si>
    <t> NM00351936-0</t>
  </si>
  <si>
    <t> NM00352019-0</t>
  </si>
  <si>
    <t> NM00352415-0</t>
  </si>
  <si>
    <t>Luz del Carmen</t>
  </si>
  <si>
    <t>Carrizal</t>
  </si>
  <si>
    <t>Santa Ana Hueytlalpan</t>
  </si>
  <si>
    <t>El Carrizal</t>
  </si>
  <si>
    <t>El Capulín</t>
  </si>
  <si>
    <t>H. G. Actopan</t>
  </si>
  <si>
    <t>H. G. Pachuca</t>
  </si>
  <si>
    <t>Jesús del Rosal</t>
  </si>
  <si>
    <t>Jurisdicción Apan</t>
  </si>
  <si>
    <t>Puerto México</t>
  </si>
  <si>
    <t>Santo Tomás</t>
  </si>
  <si>
    <t>Santa María Magdalena</t>
  </si>
  <si>
    <t>Zapotlán de Juárez</t>
  </si>
  <si>
    <t>Lugar</t>
  </si>
  <si>
    <t>Domicilio</t>
  </si>
  <si>
    <t>SSA</t>
  </si>
  <si>
    <t>no</t>
  </si>
  <si>
    <t>La Estanzuela</t>
  </si>
  <si>
    <t>NM00350626-5</t>
  </si>
  <si>
    <t>NM00351123-4</t>
  </si>
  <si>
    <t>NM00350666-1</t>
  </si>
  <si>
    <t>NM00350650-1</t>
  </si>
  <si>
    <t>NM00351415-1</t>
  </si>
  <si>
    <t>NM00351413-1</t>
  </si>
  <si>
    <t>NM00351399-2</t>
  </si>
  <si>
    <t>NM00351271-1</t>
  </si>
  <si>
    <t>Huitel</t>
  </si>
  <si>
    <t>Sayola</t>
  </si>
  <si>
    <t>Histoplasmosis</t>
  </si>
  <si>
    <t>El Rosario</t>
  </si>
  <si>
    <t>Progreso</t>
  </si>
  <si>
    <t>La Mesa</t>
  </si>
  <si>
    <t>Clínica Hospital Ixmiquilpan</t>
  </si>
  <si>
    <t>Los Humos</t>
  </si>
  <si>
    <t>.</t>
  </si>
  <si>
    <t>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</si>
  <si>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….................................................</t>
  </si>
  <si>
    <t>…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</si>
  <si>
    <t>NM00351607-1</t>
  </si>
  <si>
    <t>NM00351424-3</t>
  </si>
  <si>
    <t>Ignacio Nopala</t>
  </si>
  <si>
    <t>ISSSTE Pachuca</t>
  </si>
  <si>
    <t>Caravana Pisaflores</t>
  </si>
  <si>
    <t>SAN PEDRO XOCHICUACO</t>
  </si>
  <si>
    <t>Panales</t>
  </si>
  <si>
    <t>NM00351699-1</t>
  </si>
  <si>
    <t>NM00351728-1</t>
  </si>
  <si>
    <t>NM00351703-1</t>
  </si>
  <si>
    <t>NM00351785-2</t>
  </si>
  <si>
    <t>NM00351790-2</t>
  </si>
  <si>
    <t>NM00351803-1</t>
  </si>
  <si>
    <t>NM00351801-0</t>
  </si>
  <si>
    <t>NM00351801-2</t>
  </si>
  <si>
    <t>NM00352134-1</t>
  </si>
  <si>
    <t>NM00351966-1</t>
  </si>
  <si>
    <t>NM00351946-1</t>
  </si>
  <si>
    <t>NM00351939-2</t>
  </si>
  <si>
    <t>NM00351936-2</t>
  </si>
  <si>
    <t>NM00352021-1</t>
  </si>
  <si>
    <t>NM00352198-1</t>
  </si>
  <si>
    <t>NM00352415-1</t>
  </si>
  <si>
    <t>NM00352437-1</t>
  </si>
  <si>
    <t>NM00352387-1</t>
  </si>
  <si>
    <t>NM00352865-1</t>
  </si>
  <si>
    <t>NM00354618-0</t>
  </si>
  <si>
    <t>NM00353375-1</t>
  </si>
  <si>
    <t>NM00353014-1</t>
  </si>
  <si>
    <t>NM00353121-2</t>
  </si>
  <si>
    <t>NM00352932-1</t>
  </si>
  <si>
    <t>NM00353055-2</t>
  </si>
  <si>
    <t>NM00353029-1</t>
  </si>
  <si>
    <t>NM00353394-1</t>
  </si>
  <si>
    <t>NM00353359-1</t>
  </si>
  <si>
    <t>NM00353477-3</t>
  </si>
  <si>
    <t> NM00353574-4</t>
  </si>
  <si>
    <t>NM00353596-4</t>
  </si>
  <si>
    <t>NM00353786-1</t>
  </si>
  <si>
    <t>NM00353789-1</t>
  </si>
  <si>
    <t>NM00353982-0</t>
  </si>
  <si>
    <t>NM00354039-0</t>
  </si>
  <si>
    <t>NM00354000-0</t>
  </si>
  <si>
    <t>NM00354033-0</t>
  </si>
  <si>
    <t>NM00354037-0</t>
  </si>
  <si>
    <t>NM00354014-0</t>
  </si>
  <si>
    <t>NM00354083-0</t>
  </si>
  <si>
    <t>NM00354083-5</t>
  </si>
  <si>
    <t>NM00354160-0</t>
  </si>
  <si>
    <t>NM00354361-0</t>
  </si>
  <si>
    <t>NM00354374-0</t>
  </si>
  <si>
    <t>NM00354486-0</t>
  </si>
  <si>
    <t>NM00354525-0</t>
  </si>
  <si>
    <t>NM00354599-0</t>
  </si>
  <si>
    <t>NM00354599-1</t>
  </si>
  <si>
    <t>NM00354793-0</t>
  </si>
  <si>
    <t>NM00354805-0</t>
  </si>
  <si>
    <t>NM00354805-1</t>
  </si>
  <si>
    <t>NM00354697-0</t>
  </si>
  <si>
    <t>NM00354942-0</t>
  </si>
  <si>
    <t>NM00354946-0</t>
  </si>
  <si>
    <t>NM00355009-0</t>
  </si>
  <si>
    <t>NM00355237-0</t>
  </si>
  <si>
    <t>NM00355069-0</t>
  </si>
  <si>
    <t>NM00355069-1</t>
  </si>
  <si>
    <t>NM00355256-0</t>
  </si>
  <si>
    <t>NM00355287-0</t>
  </si>
  <si>
    <t>NM00355201-0</t>
  </si>
  <si>
    <t>NM00355201-2</t>
  </si>
  <si>
    <t>NM00355284-0</t>
  </si>
  <si>
    <t>NM00355393-0</t>
  </si>
  <si>
    <t>NM00355592-0</t>
  </si>
  <si>
    <t>NM00355594-0</t>
  </si>
  <si>
    <t>NM00355595-0</t>
  </si>
  <si>
    <t>NM00355696-0</t>
  </si>
  <si>
    <t>NM00355784-0</t>
  </si>
  <si>
    <t>NM00355756-0</t>
  </si>
  <si>
    <t>NM00355860-0</t>
  </si>
  <si>
    <t>NM00355785-0</t>
  </si>
  <si>
    <t>NM00355862-0</t>
  </si>
  <si>
    <t>NM00355901-0</t>
  </si>
  <si>
    <t>NM00356070-0</t>
  </si>
  <si>
    <t>NM00355859-0</t>
  </si>
  <si>
    <t>NM00356029-0</t>
  </si>
  <si>
    <t>NM00356116-0</t>
  </si>
  <si>
    <t>NM00356041-0</t>
  </si>
  <si>
    <t>NM00356075-0</t>
  </si>
  <si>
    <t>NM00356113-0</t>
  </si>
  <si>
    <t>NM00356118-0</t>
  </si>
  <si>
    <t>NM00356136-0</t>
  </si>
  <si>
    <t>NM00356322-0</t>
  </si>
  <si>
    <t>NM00356811-0</t>
  </si>
  <si>
    <t>NM00357257-0</t>
  </si>
  <si>
    <t>NM00357342-0</t>
  </si>
  <si>
    <t>Tecocomulco</t>
  </si>
  <si>
    <t>NM00357408-0</t>
  </si>
  <si>
    <t>NM00356843-0</t>
  </si>
  <si>
    <t>NM00356673-0</t>
  </si>
  <si>
    <t>H. G. Tulancingo</t>
  </si>
  <si>
    <t>HGSZ No. 33 Tizayuca</t>
  </si>
  <si>
    <t>HGZ No. 36 Pachuca</t>
  </si>
  <si>
    <t>HR No. 30 Ixmiquilpan</t>
  </si>
  <si>
    <t>H. Otomí-Tepehua</t>
  </si>
  <si>
    <t>H. G. ISSSTE Pachuca</t>
  </si>
  <si>
    <t>Jurisdicción Pachuca</t>
  </si>
  <si>
    <t>Jurisdicción Actopan</t>
  </si>
  <si>
    <t>San Andrés Tultepec</t>
  </si>
  <si>
    <t>UMF  No. 18 Tizayuca</t>
  </si>
  <si>
    <t>UMF 32 Pachuca</t>
  </si>
  <si>
    <t>UMF 26 Mixquiahuala</t>
  </si>
  <si>
    <t>UMF No. 18 Tizayuca</t>
  </si>
  <si>
    <t>No aplica</t>
  </si>
  <si>
    <t>JN Antonio María Bucareli y Urzúa</t>
  </si>
  <si>
    <t>Prim. Cuauhtémoc</t>
  </si>
  <si>
    <t>CAIC Huichapan</t>
  </si>
  <si>
    <t>Giant Motors Latinoamérica S.A. de C.V.</t>
  </si>
  <si>
    <t>Prim. Salvador Díaz Mirón</t>
  </si>
  <si>
    <t>Asociación Proespacios de Excelencia Educativa S.C. Guarderia U-1605</t>
  </si>
  <si>
    <t>Estancia Infantil Aridey</t>
  </si>
  <si>
    <t>JN ángel Jiménez Morales</t>
  </si>
  <si>
    <t>Sec. Tec. No. 38</t>
  </si>
  <si>
    <t>Estancias Infantiles de Tula de Allende Hgo. A.C.</t>
  </si>
  <si>
    <t>Prim. Presidente Alemán</t>
  </si>
  <si>
    <t>Prim. 6 de enero de 1915</t>
  </si>
  <si>
    <t>Prim. 20 de noviembre</t>
  </si>
  <si>
    <t>Prim. Revolución</t>
  </si>
  <si>
    <t>Prim. Ignacio Manuel Altamirano</t>
  </si>
  <si>
    <t>Guardería ordinaria 0001</t>
  </si>
  <si>
    <t>Sec. Tec. No. 55</t>
  </si>
  <si>
    <t>Coyotitos S. C.</t>
  </si>
  <si>
    <t>Prim. Carlos Fuentes</t>
  </si>
  <si>
    <t>Telesecundaria No. 330</t>
  </si>
  <si>
    <t xml:space="preserve">Presidencia municipal </t>
  </si>
  <si>
    <t>Coordinación estatal IMSS OPD Bienestar</t>
  </si>
  <si>
    <t>JN Axayacatl</t>
  </si>
  <si>
    <t>Presidencia municipal</t>
  </si>
  <si>
    <t>JN Ángela Barrientos</t>
  </si>
  <si>
    <t>JN Elisa Acuña Rossetti</t>
  </si>
  <si>
    <t>Sec. Tec. No. 48 Japón</t>
  </si>
  <si>
    <t>CERESO Tulancingo</t>
  </si>
  <si>
    <t>CAIC Guadalupe</t>
  </si>
  <si>
    <t>Prim. Francisco I. Madero</t>
  </si>
  <si>
    <t>JN José María Luis Mora</t>
  </si>
  <si>
    <t>Prepa No. 7 UAEH</t>
  </si>
  <si>
    <t>Sec. Teodomiro Manzano</t>
  </si>
  <si>
    <t>JN Bartolomé de Medina</t>
  </si>
  <si>
    <t>CAIC Emiliano Zapata</t>
  </si>
  <si>
    <t>Prim. Niños Héroes</t>
  </si>
  <si>
    <t>Esc. Prim. Aquiles Serdán</t>
  </si>
  <si>
    <t>Colegio Real Motolinía</t>
  </si>
  <si>
    <t>Prim. Justo Sierra</t>
  </si>
  <si>
    <t>Prim. Elisa Acuña Rossetti</t>
  </si>
  <si>
    <t>CENDI Actopan</t>
  </si>
  <si>
    <t>JN Pedro Maria Anaya</t>
  </si>
  <si>
    <t>Prim. Francisco Sarabia</t>
  </si>
  <si>
    <t>CAIC Tepeapulco</t>
  </si>
  <si>
    <t>Prim. José María Morelos</t>
  </si>
  <si>
    <t>CAIC I Pachuca</t>
  </si>
  <si>
    <t>Prim. Vicente Guerrero</t>
  </si>
  <si>
    <t>JN Manuel Fernando Soto</t>
  </si>
  <si>
    <t>Prim. Benito Juárez</t>
  </si>
  <si>
    <t>CENDI No. 77 Huichapan</t>
  </si>
  <si>
    <t>Guardería colegio Franco Canadiense</t>
  </si>
  <si>
    <t>CAIC Tlamimilolpa</t>
  </si>
  <si>
    <t>Medicina Interna</t>
  </si>
  <si>
    <t>JN Teodomiro Manzano</t>
  </si>
  <si>
    <t>JN Manuel Carbajal</t>
  </si>
  <si>
    <t>JN Eva Samano Bishop</t>
  </si>
  <si>
    <t>JN Diego Rivera</t>
  </si>
  <si>
    <t>Prim. Martin Urrutia Ezcurra</t>
  </si>
  <si>
    <t>Estancias Infantiles Tulancingo</t>
  </si>
  <si>
    <t>EBDI 75 Tulipanes</t>
  </si>
  <si>
    <t>Trabajadores de limpia de drenaje, Molango</t>
  </si>
  <si>
    <t>JN Leona Vicario</t>
  </si>
  <si>
    <t>NM00357496-0</t>
  </si>
  <si>
    <t>Si</t>
  </si>
  <si>
    <t>SARS-CoV-2</t>
  </si>
  <si>
    <t>NM00357698-0</t>
  </si>
  <si>
    <t>La Alcantarilla</t>
  </si>
  <si>
    <t>Camino a Los Arcos S/N, Barrio San Nicolás</t>
  </si>
  <si>
    <t>NM00357728-0</t>
  </si>
  <si>
    <t>Av. Cuatro Caminos No. 38</t>
  </si>
  <si>
    <t>Tepatepec</t>
  </si>
  <si>
    <t>NM00357686-0</t>
  </si>
  <si>
    <t>A 20 metros de abarrotes Ofelia y Crucero Coyametepec</t>
  </si>
  <si>
    <t>NM00357771-0</t>
  </si>
  <si>
    <t>Tlaxinacalpan</t>
  </si>
  <si>
    <t>NM00357751-0</t>
  </si>
  <si>
    <t>HGZ MF No. 36 Pachuca</t>
  </si>
  <si>
    <t>Servicio de Medicina Interna</t>
  </si>
  <si>
    <t xml:space="preserve">HGZ MF No. 36 </t>
  </si>
  <si>
    <t>NM00357756-0</t>
  </si>
  <si>
    <t>Real Campestre, El Carmen</t>
  </si>
  <si>
    <t>Nexpa</t>
  </si>
  <si>
    <t>NM00351788-9</t>
  </si>
  <si>
    <t>NM00352019-2</t>
  </si>
  <si>
    <t>NM00354618-1</t>
  </si>
  <si>
    <t>NM00352822-1</t>
  </si>
  <si>
    <t>Esc. Prim. José María Morelos y Pavón</t>
  </si>
  <si>
    <t>Reforma No. 577 Col. Nueva Morelos</t>
  </si>
  <si>
    <t>JN Enrique Laubsher</t>
  </si>
  <si>
    <t>Blvd. dela Cruz Oriente, Haciendas de Tizayuca</t>
  </si>
  <si>
    <t>NM00353448-2</t>
  </si>
  <si>
    <t>San Juan Solís</t>
  </si>
  <si>
    <t>Venustiano Carranza S/N El Chamizal</t>
  </si>
  <si>
    <t>NM00353752-2</t>
  </si>
  <si>
    <t>NM00353982-2</t>
  </si>
  <si>
    <t>NM00354000-5</t>
  </si>
  <si>
    <t>NM00354033-1</t>
  </si>
  <si>
    <t>NM00354361-2</t>
  </si>
  <si>
    <t>NM00354374-4</t>
  </si>
  <si>
    <t>NM00354486-3</t>
  </si>
  <si>
    <t>NM00354942-1</t>
  </si>
  <si>
    <t>NM00354946-1</t>
  </si>
  <si>
    <t>NM00355009-2</t>
  </si>
  <si>
    <t>NM00355284-4</t>
  </si>
  <si>
    <t>NM00355592-1</t>
  </si>
  <si>
    <t>NM00355756-1</t>
  </si>
  <si>
    <t>Influenza B</t>
  </si>
  <si>
    <t>Muestra nasofaríngea a 2 casos</t>
  </si>
  <si>
    <t>Muestra nasofaríngea a 3 casos</t>
  </si>
  <si>
    <t>Hisopo rectal a los 3 casos</t>
  </si>
  <si>
    <t>Pendiente</t>
  </si>
  <si>
    <t>NM00356070-1</t>
  </si>
  <si>
    <t>NM00356116-1</t>
  </si>
  <si>
    <t>NM00356075-1</t>
  </si>
  <si>
    <t>NM00356113-1</t>
  </si>
  <si>
    <t>NM00356322-1</t>
  </si>
  <si>
    <t>Exudado nasofaríngeo a los 4 casos</t>
  </si>
  <si>
    <t>Toma de hisopo rectal a los 2 casos</t>
  </si>
  <si>
    <t>NM00356041-2</t>
  </si>
  <si>
    <t>Prueba de antígeno a 3 casos</t>
  </si>
  <si>
    <t>NM00356118-2</t>
  </si>
  <si>
    <t>Serológica a los 2 casos</t>
  </si>
  <si>
    <t>Dengue</t>
  </si>
  <si>
    <t>NM00356376-0</t>
  </si>
  <si>
    <t>Bordetella pertussis</t>
  </si>
  <si>
    <t>Nasofaríngea a 2 casos</t>
  </si>
  <si>
    <t>Nasofaríngea a 14 casos</t>
  </si>
  <si>
    <t>NM00357248-0</t>
  </si>
  <si>
    <t>NM00357072-0</t>
  </si>
  <si>
    <t>Baciloscopía a los 2 casos</t>
  </si>
  <si>
    <t>Positivo +</t>
  </si>
  <si>
    <t>NM00357284-0</t>
  </si>
  <si>
    <t>Hisopo rectal a 4 casos</t>
  </si>
  <si>
    <t>Exudado nasofaríngeo a los 2 casos</t>
  </si>
  <si>
    <t>Influenza AH1N1</t>
  </si>
  <si>
    <t>Exudado faríngeo y nasofaríngeo a los 2 casos</t>
  </si>
  <si>
    <t>Exudado faríngeo y nasofaríngeo a los 6 casos</t>
  </si>
  <si>
    <t>Suero y exudado faríngeo a los 2 cass</t>
  </si>
  <si>
    <t>NM00357919-0</t>
  </si>
  <si>
    <t>NM00357892-0</t>
  </si>
  <si>
    <t>NM00357906-0</t>
  </si>
  <si>
    <t>Medicina interna</t>
  </si>
  <si>
    <t>HGZ No. 2</t>
  </si>
  <si>
    <t>HGZ No. 2 Tulancingo</t>
  </si>
  <si>
    <t>PAR a 1 caso</t>
  </si>
  <si>
    <t>Por el panteón, La Loma</t>
  </si>
  <si>
    <t>Tepeji del Río</t>
  </si>
  <si>
    <t>TLAXINACALPAN</t>
  </si>
  <si>
    <t>VICENTE GUERRERO S/N</t>
  </si>
  <si>
    <t>CONOCIDO, POR LA CANCHA DE FUTBOL</t>
  </si>
  <si>
    <t>AV DEL PALMAR N° 20,4 POLIGONO II, FRACC. GRANDE, COL. AQUILES SERDAN</t>
  </si>
  <si>
    <t>CALZADA JULIAN VILLAGRAN ESQUINA CUAHUTEMOC S/N</t>
  </si>
  <si>
    <t>SAN IGNACIO NOPALA</t>
  </si>
  <si>
    <t xml:space="preserve">CALLE FRANCISCO I MADERO </t>
  </si>
  <si>
    <t xml:space="preserve">CONSTITUCION 1917 S/N </t>
  </si>
  <si>
    <t>EJIDO #14, COL. MATILDE</t>
  </si>
  <si>
    <t>CALLE LOS REYES</t>
  </si>
  <si>
    <t>CALLE ANDROMEDA, FRACCIONAMIENTO SAN ANGEL I</t>
  </si>
  <si>
    <t>1 PAR y 1 PCR</t>
  </si>
  <si>
    <r>
      <t xml:space="preserve">PAR influenza </t>
    </r>
    <r>
      <rPr>
        <b/>
        <sz val="8"/>
        <color theme="1"/>
        <rFont val="Soberana Texto"/>
      </rPr>
      <t>PCR pendiente</t>
    </r>
  </si>
  <si>
    <r>
      <t xml:space="preserve">No reactivas y </t>
    </r>
    <r>
      <rPr>
        <b/>
        <sz val="8"/>
        <color theme="1"/>
        <rFont val="Soberana Texto"/>
      </rPr>
      <t>PCR pendiente</t>
    </r>
  </si>
  <si>
    <t>PAR a 2 casos y PCR</t>
  </si>
  <si>
    <t>CALLE GUADALUPE NO. 15</t>
  </si>
  <si>
    <t xml:space="preserve">TEPOJACO </t>
  </si>
  <si>
    <t xml:space="preserve">PACHUCA </t>
  </si>
  <si>
    <t>AV. DEL ROSAL S/N, COL. SANTA RITA</t>
  </si>
  <si>
    <t xml:space="preserve">CUAUTEPEC </t>
  </si>
  <si>
    <t>TLAMACO</t>
  </si>
  <si>
    <t xml:space="preserve">AV.PINO SUAREZ NO. 2 </t>
  </si>
  <si>
    <t>Guadalupe</t>
  </si>
  <si>
    <t>Amado Nervo, S/N, Tezoquipa</t>
  </si>
  <si>
    <t>LUIS G. URBINA</t>
  </si>
  <si>
    <t>TEZOQUIPA</t>
  </si>
  <si>
    <t>AV. JUAN DE DIOS PEZA NO. 77</t>
  </si>
  <si>
    <t>FRACCIONAMIENTO INDUSTRIAL SAHAGUN</t>
  </si>
  <si>
    <t>EMPRESA GIANT MOTORS LATINOAMERICA, S.A. DE C.V.</t>
  </si>
  <si>
    <t>Av Melchor Ocampo 601, Pedregal de San Francisco, 43600</t>
  </si>
  <si>
    <t xml:space="preserve">Tulancingo </t>
  </si>
  <si>
    <t>Estancias Infantiles de Tulancingo (Lactantes C)</t>
  </si>
  <si>
    <t>CALLE MINA NO. 19, AMPLIACIÓN PINO SUAREZ</t>
  </si>
  <si>
    <t xml:space="preserve">ESC. PRIM. GRAL. "SALVADOR DIAZ MIRON" </t>
  </si>
  <si>
    <t>FRACC. HOGARES UNIÓN</t>
  </si>
  <si>
    <t>San Carlos No. 333, Fraccionamiento San José</t>
  </si>
  <si>
    <t>FRACC. VISTA HERMOSA</t>
  </si>
  <si>
    <t>SANTO TOMÁS</t>
  </si>
  <si>
    <t>MANUEL CARBAJAL</t>
  </si>
  <si>
    <t>REFORMA 37</t>
  </si>
  <si>
    <t>SAYULA PUEBLO</t>
  </si>
  <si>
    <t>VIXTHA DE MADERO</t>
  </si>
  <si>
    <t xml:space="preserve">AVENIDA DEL TRABAJO </t>
  </si>
  <si>
    <t>GARDENIA No. 31, COLONIA EL EDEN</t>
  </si>
  <si>
    <t>CALLE CUITLAHUAC S/N</t>
  </si>
  <si>
    <t>Blvd. del Minero</t>
  </si>
  <si>
    <t>Avenida Liberación Nacional, No. 507  Col. El Llano, 1ra. Sección</t>
  </si>
  <si>
    <t>Tula de Allende</t>
  </si>
  <si>
    <t>HACIENDAS DE TIZAYUCA, FRACC. HOGARES LA UNION</t>
  </si>
  <si>
    <t xml:space="preserve">HACIENDA ECHEVERRIA, HACIENDAS DE TIZAYUCA, </t>
  </si>
  <si>
    <t>AV. CIRCULVALACION SN, TADEO DE NIZA,</t>
  </si>
  <si>
    <t>CD. SAHAGUN</t>
  </si>
  <si>
    <t>PCR  a 1 caso</t>
  </si>
  <si>
    <t>Influenza AH3</t>
  </si>
  <si>
    <t>Av. Revolución No. 101, Col.Centro, C.P. 42000</t>
  </si>
  <si>
    <t>CALLE JUAN ESCUTIA SN</t>
  </si>
  <si>
    <t>CALLE ESCUDO NACIONAL</t>
  </si>
  <si>
    <t>SAN PEDRO TLATEMALCO</t>
  </si>
  <si>
    <t xml:space="preserve">SAN PEDRO TLATEMALCO </t>
  </si>
  <si>
    <t xml:space="preserve">Santa Ana Hueytlalpan  </t>
  </si>
  <si>
    <t>Calle 26 de julio, Colonia Centro, C.P. 43710</t>
  </si>
  <si>
    <t>AVENIDA EL CARDONAL S/N</t>
  </si>
  <si>
    <t>SANTA MARIA ILUCAN</t>
  </si>
  <si>
    <t>DOMICILIO CONOCIDO S/N</t>
  </si>
  <si>
    <t>COL. POZO GRANDE</t>
  </si>
  <si>
    <t>FRACCIONAMIENTO REAL DEL VALLE</t>
  </si>
  <si>
    <t>CIUDAD SAHAGÚN</t>
  </si>
  <si>
    <t>SAN JOSE PIEDRA GORDA</t>
  </si>
  <si>
    <t xml:space="preserve">CALLE SIN NOMBRE </t>
  </si>
  <si>
    <t xml:space="preserve">CD. SAHAGUN </t>
  </si>
  <si>
    <t>FRACC. HACIENDA DE GUADALUPE</t>
  </si>
  <si>
    <t>DOMICILIO CONOCIDO S/N,  A  UN COSTADO DE LA CLINICA</t>
  </si>
  <si>
    <t>CHIMALAPA</t>
  </si>
  <si>
    <t>FRANCISCO I. MADERO NO. 22, COL. BARRIO NACOZARI, C.P. 43800</t>
  </si>
  <si>
    <t>AV. CIRCULVALACION S/N, TADEO DE NIZA</t>
  </si>
  <si>
    <t>ALVARO OBREGON NO.5</t>
  </si>
  <si>
    <t>SAYUYLA PUEBLO</t>
  </si>
  <si>
    <t>FRACC. FUENTES DE TIZAYUCA</t>
  </si>
  <si>
    <t xml:space="preserve">TIZAYUCA </t>
  </si>
  <si>
    <t>CALLE EMILIANO ZAPATA S/N</t>
  </si>
  <si>
    <t>SAN ILDEFONSO</t>
  </si>
  <si>
    <t>CALLE BUGAMBILIAS S/N, COL. VINDHO</t>
  </si>
  <si>
    <t xml:space="preserve">MICHIMALOYA </t>
  </si>
  <si>
    <t xml:space="preserve">TULANCINGO </t>
  </si>
  <si>
    <t>COL. CENTRO</t>
  </si>
  <si>
    <t>BOSQUES DE JACARANDAS NO.145, BOSQUES DEL PEÑAR</t>
  </si>
  <si>
    <t>SANTIAGO TLAPANALOYA</t>
  </si>
  <si>
    <t>CALLE MORELOS S/N</t>
  </si>
  <si>
    <t xml:space="preserve">CALLE MIGUEL HIDALGO S/N </t>
  </si>
  <si>
    <t>CALLE PRINCIPAL S/N, BARRIO LA FUENTE</t>
  </si>
  <si>
    <t>Av. Melchor Ocampo 601, Pedregal de San Francisco</t>
  </si>
  <si>
    <t>PCR a 2 casos</t>
  </si>
  <si>
    <t>AGUSTIN MELGAR No. 14, COL .PLAZA VIEJA</t>
  </si>
  <si>
    <t>Av. Piracantos S/N. Col. Piracantos</t>
  </si>
  <si>
    <t>CONSTITUCION S/N, MANZANA DECA 1</t>
  </si>
  <si>
    <t>YOLOTEPEC</t>
  </si>
  <si>
    <t xml:space="preserve">POR EL KINDER </t>
  </si>
  <si>
    <t>PLAZA 16 DE ENERO, COL. CENTRO</t>
  </si>
  <si>
    <t>Francisco Sarabia No. 258</t>
  </si>
  <si>
    <t>CALLE5 DE FEBRERO S/N, COLONIA PEDREGALITO</t>
  </si>
  <si>
    <t>FUENTE DE HELIOS, FRACC. FUENTES DE TIZAYUCA</t>
  </si>
  <si>
    <t xml:space="preserve">COL. LA CAÑADA </t>
  </si>
  <si>
    <t>No se tomó muestra</t>
  </si>
  <si>
    <t>LEONA VICARIO</t>
  </si>
  <si>
    <t>SAN PEDRO HUAQUILPAN</t>
  </si>
  <si>
    <t>PRIVADA 13 DE JUNIO, BARRIO ESPIRITU SANTO</t>
  </si>
  <si>
    <t xml:space="preserve">Calle Nevado de Popocatepetl S/N, Col. San Cayetano </t>
  </si>
  <si>
    <t xml:space="preserve">GUADALUPE VICTORIA </t>
  </si>
  <si>
    <t>BOSQUES DE JACARANDAS 145, BOSQUES DEL PEÑAR</t>
  </si>
  <si>
    <t>MANZANA 2, SANTA MONICA</t>
  </si>
  <si>
    <t xml:space="preserve">SANTIAGO DE ANAYA </t>
  </si>
  <si>
    <t>FRENTE DEL PREESCOLAR</t>
  </si>
  <si>
    <t>SANTIAGO TLAUTLA</t>
  </si>
  <si>
    <t>CALLE ANTIGUA MEXICO-QUERETARO</t>
  </si>
  <si>
    <t>ANDADOR MINA DEL PARAISO 202, 11 DE JULIO</t>
  </si>
  <si>
    <t>C. FRANCISCO I. MADERO</t>
  </si>
  <si>
    <t xml:space="preserve">SAN IGNACIO NOPALA </t>
  </si>
  <si>
    <t xml:space="preserve">EMILIANO ZAPATA </t>
  </si>
  <si>
    <t>CALLE GUERRERO, COL. CENTRO</t>
  </si>
  <si>
    <t xml:space="preserve">ALDAMA COL. CENTRO </t>
  </si>
  <si>
    <t>CALLE GUERRERO. COL CENTRO</t>
  </si>
  <si>
    <t xml:space="preserve">TEXCATZONGO </t>
  </si>
  <si>
    <t xml:space="preserve">C. FUENTES DE LA ALEGRIA CERRADA FENIX No. 112, FUENTES DE TIZAYUCA </t>
  </si>
  <si>
    <t>FRACC. BOSQUES DE IBIZA</t>
  </si>
  <si>
    <t>AV. AMADO NERVO S/N</t>
  </si>
  <si>
    <t>LOC. TEZOQUIPA</t>
  </si>
  <si>
    <t>PROLONGACION EJIDO 4, LOC. ACAYUCA, COL. MATILDE</t>
  </si>
  <si>
    <t xml:space="preserve"> Avenida Liberación Nacional, No. 507  Col. El Llano, 1ra. Sección</t>
  </si>
  <si>
    <t xml:space="preserve">TULANCINGO  </t>
  </si>
  <si>
    <t xml:space="preserve">CALLE DEL EJIDO SN, GRAL PEDRO MARIA ANAYA </t>
  </si>
  <si>
    <t>Por la escuela</t>
  </si>
  <si>
    <t>Cerrada Felipe Ángeles, Fraccionamiento Héroes de Tizayuca</t>
  </si>
  <si>
    <t xml:space="preserve">Calle 24 de Octubre No. 1201, Col. Ampliación San Antonio El Desmonte, C.P. 42111 </t>
  </si>
  <si>
    <t xml:space="preserve">Pachuca </t>
  </si>
  <si>
    <t>AV QUINTANA ROO 93-1</t>
  </si>
  <si>
    <t xml:space="preserve">FRACC. PASEOS DE LA PLATA </t>
  </si>
  <si>
    <t>CALLE MANUEL FERNANDO SOTO NO. 30</t>
  </si>
  <si>
    <t xml:space="preserve">Pachuquilla </t>
  </si>
  <si>
    <t>JN y escuela general</t>
  </si>
  <si>
    <t>CALLE GENERAL PEDRO MARIA ANAYA S/N</t>
  </si>
  <si>
    <t xml:space="preserve">LOCALIDAD NANTZHA </t>
  </si>
  <si>
    <t>CALLE GUADALUPE VICTORIA S/N</t>
  </si>
  <si>
    <t>BARRIO LA GARNICA</t>
  </si>
  <si>
    <t>PROLONGACION NARCISO MENDOZA NO. 1121, COL. JAVIER ROJO GOMEZ</t>
  </si>
  <si>
    <t xml:space="preserve">REAL CAMPESTRE, EL CARMEN, </t>
  </si>
  <si>
    <t>5 DE FEBRERO, 4TA MANZANA</t>
  </si>
  <si>
    <t xml:space="preserve">CALLE LERDO DE TEJADA #50 </t>
  </si>
  <si>
    <t>AV. HGO  NUM 64, LA PALMA</t>
  </si>
  <si>
    <t>San Antonio</t>
  </si>
  <si>
    <t>FELIPE ANGELES NO. 107, COL. FELIPE ANGELES</t>
  </si>
  <si>
    <t xml:space="preserve">TEPEAPULCO </t>
  </si>
  <si>
    <t xml:space="preserve">La Cruz </t>
  </si>
  <si>
    <t xml:space="preserve">Huichapan </t>
  </si>
  <si>
    <t xml:space="preserve">SAN ISIDRO EL TANQUE  </t>
  </si>
  <si>
    <t xml:space="preserve">CALLE LAZARO CARDENAS S/N </t>
  </si>
  <si>
    <t xml:space="preserve">Citlali 509, Col. Las Colonias </t>
  </si>
  <si>
    <t>CALLE  AV.  HGO.  NUM. 64, CALVARIO  42767</t>
  </si>
  <si>
    <t>IXCUICUILA</t>
  </si>
  <si>
    <t>PRIVADA ZACATECAS SIN NUMERO</t>
  </si>
  <si>
    <t>POR LA CASA DE SALUD DE SAN JUAN TECOCOMULCO</t>
  </si>
  <si>
    <t>SAN JUAN TECOCOMULCO</t>
  </si>
  <si>
    <t>COLONIA DEL ROSARIO</t>
  </si>
  <si>
    <t>FRANCISCO I MADERO</t>
  </si>
  <si>
    <t>CEDROS NO. 202, FRACC. EL MANANTIAL</t>
  </si>
  <si>
    <t>TEPOJACO</t>
  </si>
  <si>
    <t>SAN JUAN SOLIS</t>
  </si>
  <si>
    <t>AHUIZOTL LOTE 4 MANZANA 3, COLONIA EL PARAISO, DELEGACION IZTAPALAPA</t>
  </si>
  <si>
    <t>CIUDAD DE MEXICO</t>
  </si>
  <si>
    <t>XITZO</t>
  </si>
  <si>
    <t>BOULEVARD SAN CARLOS #302, FRACCIONAMIENTO SAN JOSE</t>
  </si>
  <si>
    <t>MARIANO MATAMOROS, COL. CENTRO</t>
  </si>
  <si>
    <t xml:space="preserve">PROGRESO DE OBREGON </t>
  </si>
  <si>
    <t>LA CRUZ EJIDO MIMILA</t>
  </si>
  <si>
    <t xml:space="preserve">AV. EL ROSAL S/N, COL. BUENOS AIRES </t>
  </si>
  <si>
    <t xml:space="preserve">CALLE AV. LOS CHARROS </t>
  </si>
  <si>
    <t>XITEJE DE ZAPATA</t>
  </si>
  <si>
    <t xml:space="preserve">BARRIO LA MESA S/N, LA MESA </t>
  </si>
  <si>
    <t>8VA CERRADA DE MIGUEL HIDALGO</t>
  </si>
  <si>
    <t xml:space="preserve">Guadalupe Victoria </t>
  </si>
  <si>
    <t>Barrio Tezoncualpan, por la base de las micros</t>
  </si>
  <si>
    <t>TLAMIMILOLPA</t>
  </si>
  <si>
    <t>Calle 5 de Mayo No. 50 Col. Tlaxpanaloya</t>
  </si>
  <si>
    <t>Municipio Naupan, Puebla</t>
  </si>
  <si>
    <t>PASEOS DEL PEDREGAL</t>
  </si>
  <si>
    <t>PRIVADA DEL ARCE NO. 1 INT.130, PASEOS DE LA PRADERA</t>
  </si>
  <si>
    <t>Manzana Garambullo</t>
  </si>
  <si>
    <t>Domicilio conocido Santiago</t>
  </si>
  <si>
    <t xml:space="preserve">Blvrd Pleasenton 1101, El Volcán, 43612 </t>
  </si>
  <si>
    <t>TECOCOMULCO</t>
  </si>
  <si>
    <t xml:space="preserve">CALLE EMILIANO ZAPATA </t>
  </si>
  <si>
    <t xml:space="preserve">DIVISION DEL NORTE ORIENTE NO.11, COL EL LLANO 1RA SECCION </t>
  </si>
  <si>
    <t xml:space="preserve">TULA </t>
  </si>
  <si>
    <t xml:space="preserve">Vicente Guerrero 804, Insurgentes, Centro Periferia, 43600 </t>
  </si>
  <si>
    <t xml:space="preserve"> TULANCINGO</t>
  </si>
  <si>
    <t>NM00357979-0</t>
  </si>
  <si>
    <t>No aplica toma de muestra</t>
  </si>
  <si>
    <t>Exudado faríngeo y nasofaríngeo a 15 casos</t>
  </si>
  <si>
    <t>2 positivos a influenza AH3 y 2 a influenza AH1N1</t>
  </si>
  <si>
    <t>PAR a 3 casos</t>
  </si>
  <si>
    <t xml:space="preserve">PAR para COVID-19 y 1 exudado nasofaríngeo </t>
  </si>
  <si>
    <r>
      <t xml:space="preserve">2 negativos a prueba rápida, </t>
    </r>
    <r>
      <rPr>
        <b/>
        <sz val="8"/>
        <color theme="1"/>
        <rFont val="Soberana Texto"/>
      </rPr>
      <t>pendiente el PCR</t>
    </r>
  </si>
  <si>
    <t>Exudado faríngeo y nasofaríngeo a 1 caso</t>
  </si>
  <si>
    <t>PAR para COVID-19 a 2 casos</t>
  </si>
  <si>
    <t>Negativo</t>
  </si>
  <si>
    <t>Exudado faríngeo y nasofaríngeo a 2 casos y 1 PAR a otro caso</t>
  </si>
  <si>
    <t>PAR para influenza</t>
  </si>
  <si>
    <t>Exudado faríngeo y nasofaríngeo a 4 casos y contactos</t>
  </si>
  <si>
    <t>1 aislamiento de Bordetella pertussis</t>
  </si>
  <si>
    <t>Exudado nasofaríngeo a 12 casos y contactos</t>
  </si>
  <si>
    <t>2 aislamientos de Bordetella pertussis y 6 indeterminados</t>
  </si>
  <si>
    <t>Exudado nasofaríngeo a 4 casos y contactos</t>
  </si>
  <si>
    <t>3 aislamientos de Bordetella pertussis y 1 indeterminado</t>
  </si>
  <si>
    <t>Exudado nasofaríngeo a 2 casos y contactos</t>
  </si>
  <si>
    <t>1 aislamiento de Bordetella pertussis y 1 negativo</t>
  </si>
  <si>
    <t>Exudado nasofaríngeo a 2 casos</t>
  </si>
  <si>
    <t>Baciloscopía a los 3 casos</t>
  </si>
  <si>
    <t>PAR para influenza a 4 casos</t>
  </si>
  <si>
    <t>Influenza A (2 casos) e influenza B (2 casos)</t>
  </si>
  <si>
    <t>Exudado nasofaríngeo a 1 caso</t>
  </si>
  <si>
    <t>PAR para COVID-19 a 1 caso</t>
  </si>
  <si>
    <t>Exudado faríngeo y nasofaríngeo a 2 casos</t>
  </si>
  <si>
    <t>Nasofaríngea a 3 casos y contactos</t>
  </si>
  <si>
    <t>2 aislamientos de Bordetella pertussis y 1 negativo</t>
  </si>
  <si>
    <t xml:space="preserve">Exudado faríngeo y nasofaríngeo a 2 casos </t>
  </si>
  <si>
    <t>Negativos</t>
  </si>
  <si>
    <t>Muestra serológica a 15 casos</t>
  </si>
  <si>
    <t xml:space="preserve">Exudado nasofaríngeo a 3 casos </t>
  </si>
  <si>
    <t>Hisopo rectal a 2 casos</t>
  </si>
  <si>
    <t>1 aislamiento de Bordetella pertussis y 3 negativos</t>
  </si>
  <si>
    <t>Hisopo rectal a 1 caso</t>
  </si>
  <si>
    <t xml:space="preserve">Muestra serológica a 3 casos </t>
  </si>
  <si>
    <t xml:space="preserve">PAR a 2 casos </t>
  </si>
  <si>
    <t xml:space="preserve">Muestra serológica a 2 casos </t>
  </si>
  <si>
    <t>Negativo a H. capsulatum</t>
  </si>
  <si>
    <t>PAR COVID-19 y 1 PCR</t>
  </si>
  <si>
    <t>Reactivas, pendiente PCR</t>
  </si>
  <si>
    <t xml:space="preserve">3 aislamientos de Bordetella pertussis </t>
  </si>
  <si>
    <t xml:space="preserve">Prueba rápida a los 2 casos </t>
  </si>
  <si>
    <t>Positivo a treponema pallidum</t>
  </si>
  <si>
    <t>Nasofaríngea a 4 casos y contactos</t>
  </si>
  <si>
    <t>3 aislamientos de Bordetella pertissis y 1 indeterminado</t>
  </si>
  <si>
    <t>Serológica a 2 casos</t>
  </si>
  <si>
    <t>C. difficile</t>
  </si>
  <si>
    <t>Hisopo rectal a 3 casos</t>
  </si>
  <si>
    <t>Terapias pediatría</t>
  </si>
  <si>
    <t>H.G. Pachuca</t>
  </si>
  <si>
    <t>NM00358013-0</t>
  </si>
  <si>
    <t>NM00356971-2</t>
  </si>
  <si>
    <t>NM00356971-0</t>
  </si>
  <si>
    <t>H. R. No. 30 Ixmiquilpan</t>
  </si>
  <si>
    <t>La Emes</t>
  </si>
  <si>
    <t>Exudado faríngeo y nasofaríngeo a los 4 casos</t>
  </si>
  <si>
    <t>Negativo a COVID-19 e influenza</t>
  </si>
  <si>
    <t>NM00357408-2</t>
  </si>
  <si>
    <t>NM00355901-1</t>
  </si>
  <si>
    <t>Salmonella</t>
  </si>
  <si>
    <t>San Ildefonso</t>
  </si>
  <si>
    <t>Av. Del Trabajo S/N</t>
  </si>
  <si>
    <t>VDRL a los 2 casos</t>
  </si>
  <si>
    <t>NM00358088-0</t>
  </si>
  <si>
    <t>NM00354525-2</t>
  </si>
  <si>
    <t>NM00355862-1</t>
  </si>
  <si>
    <t>NM00350641-2</t>
  </si>
  <si>
    <t>NM00350853-3</t>
  </si>
  <si>
    <t>NM00350856-2</t>
  </si>
  <si>
    <t>NM00351220-3</t>
  </si>
  <si>
    <t>NM00350861-2</t>
  </si>
  <si>
    <t>NM00354014-1</t>
  </si>
  <si>
    <t>NM00351824-2</t>
  </si>
  <si>
    <t>NM00352026-2</t>
  </si>
  <si>
    <t>NM00352020-2</t>
  </si>
  <si>
    <t>NM00352841-2</t>
  </si>
  <si>
    <t>NM00355256-2</t>
  </si>
  <si>
    <t>NM00354039-2</t>
  </si>
  <si>
    <t>Esc. Prim. Iberoamericana</t>
  </si>
  <si>
    <t>Jurisdicción Tulancingo</t>
  </si>
  <si>
    <t>NM00358426-0</t>
  </si>
  <si>
    <t>NM00357698-1</t>
  </si>
  <si>
    <t>NM00357906-1</t>
  </si>
  <si>
    <t>NM00355784-1</t>
  </si>
  <si>
    <t>NM00355860-1</t>
  </si>
  <si>
    <t>NM00355595-1</t>
  </si>
  <si>
    <t>NM00354793-1</t>
  </si>
  <si>
    <t>NM00352153-1</t>
  </si>
  <si>
    <t>NM00351521-1</t>
  </si>
  <si>
    <t>NM00355859-1</t>
  </si>
  <si>
    <t>NM00355785-3</t>
  </si>
  <si>
    <t>NM00357072-1</t>
  </si>
  <si>
    <t>NM00354160-1</t>
  </si>
  <si>
    <t>Las Puentes</t>
  </si>
  <si>
    <t>9 aguas, Las Puentes</t>
  </si>
  <si>
    <t>Hisopo rectal a los 2 casos</t>
  </si>
  <si>
    <t>NM00358246-0</t>
  </si>
  <si>
    <t>Esc. Prim. Adolfo López Mateos</t>
  </si>
  <si>
    <t>La Florida</t>
  </si>
  <si>
    <t>NM00358483-0</t>
  </si>
  <si>
    <t>NM00354697-1</t>
  </si>
  <si>
    <t>NM00355287-1</t>
  </si>
  <si>
    <t>NM00355594-1</t>
  </si>
  <si>
    <t>NM00356376-1</t>
  </si>
  <si>
    <t>NM00357284-1</t>
  </si>
  <si>
    <t>NM00356029-2</t>
  </si>
  <si>
    <t>NM00352366-2</t>
  </si>
  <si>
    <t>NM00351525-1</t>
  </si>
  <si>
    <t>NM00353920-1</t>
  </si>
  <si>
    <t>NM00353471-2</t>
  </si>
  <si>
    <t>NM00353618-1</t>
  </si>
  <si>
    <t xml:space="preserve">NM00358563-0	</t>
  </si>
  <si>
    <t>Bosques de Ibiza</t>
  </si>
  <si>
    <t>NM00357751-3</t>
  </si>
  <si>
    <t>Hemocultivo a los 9 casos</t>
  </si>
  <si>
    <t>NM00357496-3</t>
  </si>
  <si>
    <t xml:space="preserve">C. FRANCISCO I. MADERO </t>
  </si>
  <si>
    <t>C. Francisco I. Madero</t>
  </si>
  <si>
    <t>NM00350477-3</t>
  </si>
  <si>
    <t>Av. Solidaridad S/N Col. Sultepec</t>
  </si>
  <si>
    <t>5 de mayo oriente No. 67 Col. Centro</t>
  </si>
  <si>
    <t>NM00358784-0</t>
  </si>
  <si>
    <t>Prol. Juárez Norte S/N, Col. Caltengo</t>
  </si>
  <si>
    <t>Hisopo nasofaríngeo a 1 caso</t>
  </si>
  <si>
    <t>NM00353032-1</t>
  </si>
  <si>
    <t>NM00358855-0</t>
  </si>
  <si>
    <t>Toxinas A y B</t>
  </si>
  <si>
    <t>Positivo</t>
  </si>
  <si>
    <t>NM00358888-0</t>
  </si>
  <si>
    <t>UCIN</t>
  </si>
  <si>
    <t>H. Ixmiquilpan</t>
  </si>
  <si>
    <t>Taxadho</t>
  </si>
  <si>
    <t>Hemocultivo a los 2 casos</t>
  </si>
  <si>
    <t>NM00358966-0</t>
  </si>
  <si>
    <t>NM00358968-0</t>
  </si>
  <si>
    <t>NM00359008-0</t>
  </si>
  <si>
    <t xml:space="preserve">Por el puente </t>
  </si>
  <si>
    <t>San José Piedra Gorda</t>
  </si>
  <si>
    <t>NM00355237-1</t>
  </si>
  <si>
    <t>Macuxtepetla</t>
  </si>
  <si>
    <t>NM00359400-0</t>
  </si>
  <si>
    <t>NM00351780-1</t>
  </si>
  <si>
    <t>Hisopo rectal a 13 casos</t>
  </si>
  <si>
    <t>NM00358483-1</t>
  </si>
  <si>
    <t>NM00357686-1</t>
  </si>
  <si>
    <t>NM00356136-2</t>
  </si>
  <si>
    <t>Hematología</t>
  </si>
  <si>
    <t>K. pneumoniae</t>
  </si>
  <si>
    <t>NM00359562-0</t>
  </si>
  <si>
    <t>Santa Mónica</t>
  </si>
  <si>
    <t>Barrio La Cruz</t>
  </si>
  <si>
    <t>Esc.Prim. Siglo XXI</t>
  </si>
  <si>
    <t>Puerto Lázaro Cárdenas</t>
  </si>
  <si>
    <t>Av. General Puerto Lázaro Cárdenas</t>
  </si>
  <si>
    <t>NM00359688-0</t>
  </si>
  <si>
    <t>NM00359673-0</t>
  </si>
  <si>
    <t>Guardería Vínctir Frankl</t>
  </si>
  <si>
    <t>UMF Actopan</t>
  </si>
  <si>
    <t>NM00359805-0</t>
  </si>
  <si>
    <t>Centro Bachillerato Tecnológico Agropecuario No. 6</t>
  </si>
  <si>
    <t>Hisopo rectal a los 10 casos</t>
  </si>
  <si>
    <t>NM00358888-3</t>
  </si>
  <si>
    <t>Hemocultivo a los 4 casos</t>
  </si>
  <si>
    <t>NM00359874-0</t>
  </si>
  <si>
    <t>NM00358013-2</t>
  </si>
  <si>
    <t>NM00359008-1</t>
  </si>
  <si>
    <t>NM00357257-2</t>
  </si>
  <si>
    <t>COBAEH</t>
  </si>
  <si>
    <t>Jaltocán</t>
  </si>
  <si>
    <t>Barrio Mirador</t>
  </si>
  <si>
    <t>Atencuapa</t>
  </si>
  <si>
    <t>NM00360271-0</t>
  </si>
  <si>
    <t>NM00360264-0</t>
  </si>
  <si>
    <t>NM00356673-5</t>
  </si>
  <si>
    <t>NM00360307-0</t>
  </si>
  <si>
    <t>Calle Plazuela Carlos Gómez, Barrio Nacozari</t>
  </si>
  <si>
    <t>NM00357756-3</t>
  </si>
  <si>
    <t>Santa María Xoxoteco</t>
  </si>
  <si>
    <t xml:space="preserve">San Agustín Metzquititlán </t>
  </si>
  <si>
    <t xml:space="preserve">Jaguëy de Téllez </t>
  </si>
  <si>
    <t xml:space="preserve">Ajacuba </t>
  </si>
  <si>
    <t>Santiago Tezontlale</t>
  </si>
  <si>
    <t>Calle Vicente Guerrero S/N</t>
  </si>
  <si>
    <t>Esc. Prim. Miguel Hidalgo</t>
  </si>
  <si>
    <t>NM00355393-1</t>
  </si>
  <si>
    <t>NM00354037-2</t>
  </si>
  <si>
    <t>NM00360588-0</t>
  </si>
  <si>
    <t>NM00360523-0</t>
  </si>
  <si>
    <t>NM00360522-0</t>
  </si>
  <si>
    <t>NM00360518-0</t>
  </si>
  <si>
    <t>Esc. Prim. Sor Juana Inés de la Cruz</t>
  </si>
  <si>
    <t>Casa de Salud Santiago Tlajomulco</t>
  </si>
  <si>
    <t>Santiago Tlajoculco</t>
  </si>
  <si>
    <t>Santiago Tlajomulco</t>
  </si>
  <si>
    <t>Santiago Acayutlan</t>
  </si>
  <si>
    <t>Av. Manantiales S/N</t>
  </si>
  <si>
    <t>Calle Puebla No. 4</t>
  </si>
  <si>
    <t>La Reforma</t>
  </si>
  <si>
    <t>NM00360716-0</t>
  </si>
  <si>
    <t>NM00356811-4</t>
  </si>
  <si>
    <t>NM00357342-1</t>
  </si>
  <si>
    <t>NM00358968-1</t>
  </si>
  <si>
    <t>NM00357771-1</t>
  </si>
  <si>
    <t>6 aislamientos K. oxytoca</t>
  </si>
  <si>
    <t>NM00353515-1</t>
  </si>
  <si>
    <t>NM00359805-2</t>
  </si>
  <si>
    <t>NM00353921-2</t>
  </si>
  <si>
    <t>NM00350327-1</t>
  </si>
  <si>
    <t>NM00357892-1</t>
  </si>
  <si>
    <t>NM00360888-0</t>
  </si>
  <si>
    <t>Hisopo rectal a 11 casos</t>
  </si>
  <si>
    <t>NM00359673-1</t>
  </si>
  <si>
    <t>NM00359400-1</t>
  </si>
  <si>
    <t>H. Tulancingo</t>
  </si>
  <si>
    <t>Coahuila S/N</t>
  </si>
  <si>
    <t>Paxtepec</t>
  </si>
  <si>
    <t>NM00360905-0</t>
  </si>
  <si>
    <t>Inició en CAIC San Agustín Metzquititlán, el 2 de julio fue notificado como comunitario</t>
  </si>
  <si>
    <t>NM00358426-1</t>
  </si>
  <si>
    <t>NM00358784-1</t>
  </si>
  <si>
    <t>NM00361031-0</t>
  </si>
  <si>
    <t>Fecha Notinmed</t>
  </si>
  <si>
    <t>Fecha notificación</t>
  </si>
  <si>
    <t>Oportunidad notificación estatal/Notinmed</t>
  </si>
  <si>
    <t xml:space="preserve">Institución </t>
  </si>
  <si>
    <t>IMSS OPD Bienestar</t>
  </si>
  <si>
    <t>Brotes oportunos en notinmed</t>
  </si>
  <si>
    <t>Total</t>
  </si>
  <si>
    <t>Oportunidad %</t>
  </si>
  <si>
    <t>Total de brotes notificados</t>
  </si>
  <si>
    <t>NM00358966-2</t>
  </si>
  <si>
    <t>Subdirección General de Finanzas y Administración</t>
  </si>
  <si>
    <t>NM00361165-0</t>
  </si>
  <si>
    <t>San Juan Tepa</t>
  </si>
  <si>
    <t>Calle Emiliano Zapata S/N, Col. Francisco Villa</t>
  </si>
  <si>
    <t>Centro Manzana 1</t>
  </si>
  <si>
    <t>San Andrés Tianguistengo</t>
  </si>
  <si>
    <t>NM00358563-2</t>
  </si>
  <si>
    <t>NM00350725-1</t>
  </si>
  <si>
    <t>NM00352567-1</t>
  </si>
  <si>
    <t>NM00361218-0</t>
  </si>
  <si>
    <t>NM00360307-2</t>
  </si>
  <si>
    <t>NM00361228-0</t>
  </si>
  <si>
    <t>Guardería Rey Arturo</t>
  </si>
  <si>
    <t>Calle Escuadrón Lote 2, manzana 29, Col. Carlos Rovirosa</t>
  </si>
  <si>
    <t>NM00361264-0</t>
  </si>
  <si>
    <t>Cañada</t>
  </si>
  <si>
    <t>Calle Av. 16 de septiembre S/N, Col. Cañada</t>
  </si>
  <si>
    <t>Serológica a 6 casos</t>
  </si>
  <si>
    <t>5 positivas a dengue, 1 negativa</t>
  </si>
  <si>
    <t>Atengo</t>
  </si>
  <si>
    <t>Calle La Mora S/N</t>
  </si>
  <si>
    <t>NM00361405-0</t>
  </si>
  <si>
    <t>NM00353459-2</t>
  </si>
  <si>
    <t>NM00360271-2</t>
  </si>
  <si>
    <t>NM00361488-0</t>
  </si>
  <si>
    <t>NM00359688-1</t>
  </si>
  <si>
    <t>NM00361419-0</t>
  </si>
  <si>
    <t>NM00359874-1</t>
  </si>
  <si>
    <t>Mpox</t>
  </si>
  <si>
    <t>Nayarit 107 Col. Insurgentes</t>
  </si>
  <si>
    <t>NM00359562-6</t>
  </si>
  <si>
    <t>NM00361679-0</t>
  </si>
  <si>
    <t>NM00361678-0</t>
  </si>
  <si>
    <t>NM00361661-0</t>
  </si>
  <si>
    <t>NM00361655-0</t>
  </si>
  <si>
    <t>NM00361727-0</t>
  </si>
  <si>
    <t>Héroes de Tizayuca</t>
  </si>
  <si>
    <t>H. Pachuca</t>
  </si>
  <si>
    <t>Itztazacuala</t>
  </si>
  <si>
    <t>Carretera hacia Zotola</t>
  </si>
  <si>
    <t>Zotola</t>
  </si>
  <si>
    <t>NM00353273-1</t>
  </si>
  <si>
    <t>Conocido La Loma</t>
  </si>
  <si>
    <t>NM00362068-0</t>
  </si>
  <si>
    <t>NM00362210-0</t>
  </si>
  <si>
    <t>NM00362180-0</t>
  </si>
  <si>
    <t>Toma de muestra a 3 casos</t>
  </si>
  <si>
    <t>Positivos a dengue</t>
  </si>
  <si>
    <t>Barrio Pistello M21 V1, Calle Leona Vicario</t>
  </si>
  <si>
    <t>San Gabriel</t>
  </si>
  <si>
    <t>Calle de mayo S/N</t>
  </si>
  <si>
    <t>NM00362289-0</t>
  </si>
  <si>
    <t>NM00362381-0</t>
  </si>
  <si>
    <t>Manzana 6</t>
  </si>
  <si>
    <t>HGZMF No. 1 Pachuca</t>
  </si>
  <si>
    <t>Cendi El Duente S.C.</t>
  </si>
  <si>
    <t>Cendi El Duende S.C.</t>
  </si>
  <si>
    <t>NM00362495-0</t>
  </si>
  <si>
    <t>NM00362477-0</t>
  </si>
  <si>
    <t>H Metztitlán</t>
  </si>
  <si>
    <t>San Juan Metztitlán</t>
  </si>
  <si>
    <t>NM00362469-0</t>
  </si>
  <si>
    <t>NM00362460-0</t>
  </si>
  <si>
    <t>Jurisdicción Tula</t>
  </si>
  <si>
    <t>Rinofaringitis</t>
  </si>
  <si>
    <t>Los Nidos</t>
  </si>
  <si>
    <t>Los Nidos, columna 124</t>
  </si>
  <si>
    <t>Los Nidos, columna 172</t>
  </si>
  <si>
    <t>NM00362826-0</t>
  </si>
  <si>
    <t>NM00362825-0</t>
  </si>
  <si>
    <t>NM00362821-0</t>
  </si>
  <si>
    <t>NM00361228-2</t>
  </si>
  <si>
    <t>28  DIAS, PEDIR ALTA</t>
  </si>
  <si>
    <t>NM00357979-5</t>
  </si>
  <si>
    <t>NM00358855-1</t>
  </si>
  <si>
    <t>NM00360264-5</t>
  </si>
  <si>
    <t>3  DIAS, PEDIR ALTA</t>
  </si>
  <si>
    <t>1  DIAS, PEDIR ALTA</t>
  </si>
  <si>
    <t>NM00360888-1</t>
  </si>
  <si>
    <t>NM00360905-1</t>
  </si>
  <si>
    <t>19  DIAS, PEDIR ALTA</t>
  </si>
  <si>
    <t>9  DIAS, PEDIR ALTA</t>
  </si>
  <si>
    <t>8 positivas a dengue</t>
  </si>
  <si>
    <t>Los Humos (Santa Rosa Tetlama)</t>
  </si>
  <si>
    <t xml:space="preserve">Hisopo rectal a los 3 casos </t>
  </si>
  <si>
    <t>NM00362460-2</t>
  </si>
  <si>
    <t>NM00362821-2</t>
  </si>
  <si>
    <t>NM00362886-0</t>
  </si>
  <si>
    <t>Centro de Seguridad del IMSS</t>
  </si>
  <si>
    <t>Col. Venta Prieta</t>
  </si>
  <si>
    <t>16  DIAS, PEDIR ALTA</t>
  </si>
  <si>
    <t>NM00362885-0</t>
  </si>
  <si>
    <t>Camino interparcelario No. 600, Real Toledo</t>
  </si>
  <si>
    <t>NM00362912-0</t>
  </si>
  <si>
    <t>Los Nidos Columna 159/172</t>
  </si>
  <si>
    <t>No aceptaron toma de muestra</t>
  </si>
  <si>
    <t>NM00362908-0</t>
  </si>
  <si>
    <t>Cedis Farmacias Guadalajara</t>
  </si>
  <si>
    <t xml:space="preserve">Hisopo rectal a los 2 casos </t>
  </si>
  <si>
    <t>NM00362908-2</t>
  </si>
  <si>
    <t>NM00362957-0</t>
  </si>
  <si>
    <t>Av. del Trabajo S/N</t>
  </si>
  <si>
    <t>NM00363134-0</t>
  </si>
  <si>
    <t>Cuesta Colorada</t>
  </si>
  <si>
    <t>NM00363126-0</t>
  </si>
  <si>
    <t>El Nith</t>
  </si>
  <si>
    <t>Toma de muestra a los 2 casos</t>
  </si>
  <si>
    <t>Positivo a C. dificcile</t>
  </si>
  <si>
    <t>NM00363136-0</t>
  </si>
  <si>
    <t>H Apan</t>
  </si>
  <si>
    <t>Col. La Conchita</t>
  </si>
  <si>
    <t>NM00363386-0</t>
  </si>
  <si>
    <t>Col. Montecillos</t>
  </si>
  <si>
    <t xml:space="preserve">San Lorenzo </t>
  </si>
  <si>
    <t>NM00363503-0</t>
  </si>
  <si>
    <t>Col. San José</t>
  </si>
  <si>
    <t>209  DIAS, PEDIR ALTA</t>
  </si>
  <si>
    <t>208  DIAS, PEDIR ALTA</t>
  </si>
  <si>
    <t>199  DIAS, PEDIR ALTA</t>
  </si>
  <si>
    <t>187  DIAS, PEDIR ALTA</t>
  </si>
  <si>
    <t>182  DIAS, PEDIR ALTA</t>
  </si>
  <si>
    <t>163  DIAS, PEDIR ALTA</t>
  </si>
  <si>
    <t>266  DIAS, PEDIR ALTA</t>
  </si>
  <si>
    <t>NM00353546-2</t>
  </si>
  <si>
    <t>125  DIAS, PEDIR ALTA</t>
  </si>
  <si>
    <t>118  DIAS, PEDIR ALTA</t>
  </si>
  <si>
    <t>126  DIAS, PEDIR ALTA</t>
  </si>
  <si>
    <t>158  DIAS, PEDIR ALTA</t>
  </si>
  <si>
    <t>6  DIAS, PEDIR ALTA</t>
  </si>
  <si>
    <t>110  DIAS, PEDIR ALTA</t>
  </si>
  <si>
    <t>61  DIAS, PEDIR ALTA</t>
  </si>
  <si>
    <t>21  DIAS, PEDIR ALTA</t>
  </si>
  <si>
    <t>20  DIAS, PEDIR ALTA</t>
  </si>
  <si>
    <t>NM00360588-2</t>
  </si>
  <si>
    <t>17  DIAS, PEDIR ALTA</t>
  </si>
  <si>
    <t>37  DIAS, PEDIR ALTA</t>
  </si>
  <si>
    <t>Cambio en formato de fecha de inicio de brote</t>
  </si>
  <si>
    <t>NM00361405-1</t>
  </si>
  <si>
    <t xml:space="preserve">12/08/2025 12:32:02	</t>
  </si>
  <si>
    <t>Serológica a 12 casos</t>
  </si>
  <si>
    <t>Toma de muestra a 13 casos, verificar fecha de inicio de brote</t>
  </si>
  <si>
    <t>10 positivos, 1 negativo, 2 descartados</t>
  </si>
  <si>
    <t xml:space="preserve">NM00361679-4	</t>
  </si>
  <si>
    <t>Se realiza estudio de laboratorio a 2</t>
  </si>
  <si>
    <t>2 positivos</t>
  </si>
  <si>
    <t>Calle 5 de mayo S/N</t>
  </si>
  <si>
    <t>NM00362381-1</t>
  </si>
  <si>
    <t xml:space="preserve">12/08/2025 12:33:44	</t>
  </si>
  <si>
    <t>NM00362477-2</t>
  </si>
  <si>
    <t>8  DIAS, PEDIR ALTA</t>
  </si>
  <si>
    <t xml:space="preserve">Toma de muestra a los 7 casos </t>
  </si>
  <si>
    <t>2 positivos, 5 negativos</t>
  </si>
  <si>
    <t>NM00362826-1</t>
  </si>
  <si>
    <t xml:space="preserve">11/08/2025 13:39:13	</t>
  </si>
  <si>
    <t>NM00362825-1</t>
  </si>
  <si>
    <t xml:space="preserve">11/08/2025 13:37:41	</t>
  </si>
  <si>
    <t>34  DIAS, PEDIR ALTA</t>
  </si>
  <si>
    <t>NM00362912-1</t>
  </si>
  <si>
    <t>32  DIAS, PEDIR ALTA</t>
  </si>
  <si>
    <t>27  DIAS, PEDIR ALTA</t>
  </si>
  <si>
    <t>NM00363386-1</t>
  </si>
  <si>
    <t>Muestra a 3 casos</t>
  </si>
  <si>
    <t>2 positivos y 1 negativo</t>
  </si>
  <si>
    <t>NM00363525-0</t>
  </si>
  <si>
    <t>Barrio Pahuatitla</t>
  </si>
  <si>
    <t xml:space="preserve">Modificar la fecha de toma de muestra </t>
  </si>
  <si>
    <t>NM00363515-0</t>
  </si>
  <si>
    <t>Modificar fecha de inicio del brote</t>
  </si>
  <si>
    <t>NM00363672-0</t>
  </si>
  <si>
    <t>Hospital Básico Comunitario Huehuetla</t>
  </si>
  <si>
    <t>San Ambrosio</t>
  </si>
  <si>
    <t>NM00363746-0</t>
  </si>
  <si>
    <t>18  DIAS, PEDIR ALTA</t>
  </si>
  <si>
    <t>Modificación a 2: Población expuesta</t>
  </si>
  <si>
    <t>NM00363746-1</t>
  </si>
  <si>
    <t>NM00363847-0</t>
  </si>
  <si>
    <t>Amapola No. 314, Col. Las Flores</t>
  </si>
  <si>
    <t>Se colocan casos confirmados</t>
  </si>
  <si>
    <t xml:space="preserve">NM00363872-0	</t>
  </si>
  <si>
    <t>NM00364349-0</t>
  </si>
  <si>
    <t>Cuapaxtitla</t>
  </si>
  <si>
    <t>Reforma Agraria</t>
  </si>
  <si>
    <t xml:space="preserve">Toma de muestra a los 2 casos </t>
  </si>
  <si>
    <t>NM00364357-0</t>
  </si>
  <si>
    <t>Calle Principal, Emiliano Zapata</t>
  </si>
  <si>
    <t>NM00364566-0</t>
  </si>
  <si>
    <t>UMR Juntas Chicas</t>
  </si>
  <si>
    <t>Juntas Chicas</t>
  </si>
  <si>
    <t>Toma de muestra a los 4 casos</t>
  </si>
  <si>
    <t>Pendientes</t>
  </si>
  <si>
    <t>Barrio La Compuerta</t>
  </si>
  <si>
    <t>Toma de hisopo rectal a los 4 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</si>
</sst>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60">
    <font>
      <sz val="11"/>
      <color theme="1"/>
      <name val="Calibri"/>
      <family val="2"/>
      <scheme val="minor"/>
    </font>
    <font>
      <sz val="7"/>
      <color theme="1"/>
      <name val="Soberana Texto"/>
    </font>
    <font>
      <b/>
      <sz val="10"/>
      <color theme="1"/>
      <name val="Soberana Texto"/>
    </font>
    <font>
      <sz val="6"/>
      <color theme="1"/>
      <name val="Soberana Texto"/>
    </font>
    <font>
      <b/>
      <sz val="11"/>
      <color theme="1"/>
      <name val="Calibri"/>
      <family val="2"/>
      <scheme val="minor"/>
    </font>
    <font>
      <sz val="8"/>
      <color theme="1"/>
      <name val="Soberana Texto"/>
      <family val="3"/>
    </font>
    <font>
      <sz val="8"/>
      <name val="Soberana Texto"/>
      <family val="3"/>
    </font>
    <font>
      <sz val="8"/>
      <color theme="1"/>
      <name val="Calibri"/>
      <family val="2"/>
      <scheme val="minor"/>
    </font>
    <font>
      <b/>
      <sz val="8"/>
      <color theme="1"/>
      <name val="Soberana Texto"/>
    </font>
    <font>
      <sz val="9"/>
      <color rgb="FF333333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Arial"/>
      <family val="2"/>
    </font>
    <font>
      <sz val="10"/>
      <name val="Arial"/>
      <family val="2"/>
      <charset val="1"/>
    </font>
    <font>
      <sz val="12"/>
      <name val="Arial"/>
      <family val="2"/>
    </font>
    <font>
      <sz val="8"/>
      <name val="Calibri"/>
      <family val="2"/>
      <scheme val="minor"/>
    </font>
    <font>
      <sz val="8"/>
      <color theme="1"/>
      <name val="Soberana Texto"/>
    </font>
    <font>
      <b/>
      <sz val="8"/>
      <name val="Soberana Texto"/>
    </font>
    <font>
      <sz val="8"/>
      <name val="Soberana"/>
    </font>
    <font>
      <sz val="8"/>
      <color theme="1"/>
      <name val="Soberana"/>
    </font>
    <font>
      <sz val="8"/>
      <color rgb="FF666666"/>
      <name val="Soberana"/>
    </font>
    <font>
      <sz val="7"/>
      <color rgb="FF666666"/>
      <name val="Soberana"/>
    </font>
    <font>
      <sz val="9"/>
      <color rgb="FF333333"/>
      <name val="Soberana"/>
    </font>
    <font>
      <sz val="8"/>
      <name val="Soberana Texto"/>
    </font>
    <font>
      <sz val="9"/>
      <color theme="1"/>
      <name val="Calibri"/>
      <family val="2"/>
      <scheme val="minor"/>
    </font>
    <font>
      <b/>
      <sz val="8"/>
      <color theme="1"/>
      <name val="Soberana Texto"/>
      <family val="3"/>
    </font>
    <font>
      <sz val="8"/>
      <color rgb="FF666666"/>
      <name val="Arial"/>
      <family val="2"/>
    </font>
  </fonts>
  <fills count="6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8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19">
    <xf numFmtId="0" fontId="0" fillId="0" borderId="0"/>
    <xf numFmtId="0" fontId="11" fillId="0" borderId="0"/>
    <xf numFmtId="0" fontId="10" fillId="0" borderId="0"/>
    <xf numFmtId="0" fontId="16" fillId="0" borderId="19" applyNumberFormat="0" applyFill="0" applyAlignment="0" applyProtection="0"/>
    <xf numFmtId="0" fontId="17" fillId="0" borderId="20" applyNumberFormat="0" applyFill="0" applyAlignment="0" applyProtection="0"/>
    <xf numFmtId="0" fontId="18" fillId="0" borderId="21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2" fillId="10" borderId="22" applyNumberFormat="0" applyAlignment="0" applyProtection="0"/>
    <xf numFmtId="0" fontId="23" fillId="11" borderId="23" applyNumberFormat="0" applyAlignment="0" applyProtection="0"/>
    <xf numFmtId="0" fontId="24" fillId="11" borderId="22" applyNumberFormat="0" applyAlignment="0" applyProtection="0"/>
    <xf numFmtId="0" fontId="25" fillId="0" borderId="24" applyNumberFormat="0" applyFill="0" applyAlignment="0" applyProtection="0"/>
    <xf numFmtId="0" fontId="26" fillId="12" borderId="25" applyNumberFormat="0" applyAlignment="0" applyProtection="0"/>
    <xf numFmtId="0" fontId="27" fillId="0" borderId="0" applyNumberFormat="0" applyFill="0" applyBorder="0" applyAlignment="0" applyProtection="0"/>
    <xf numFmtId="0" fontId="14" fillId="13" borderId="26" applyNumberFormat="0" applyFont="0" applyAlignment="0" applyProtection="0"/>
    <xf numFmtId="0" fontId="28" fillId="0" borderId="0" applyNumberFormat="0" applyFill="0" applyBorder="0" applyAlignment="0" applyProtection="0"/>
    <xf numFmtId="0" fontId="4" fillId="0" borderId="27" applyNumberFormat="0" applyFill="0" applyAlignment="0" applyProtection="0"/>
    <xf numFmtId="0" fontId="29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29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29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29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9" fillId="30" borderId="0" applyNumberFormat="0" applyBorder="0" applyAlignment="0" applyProtection="0"/>
    <xf numFmtId="0" fontId="14" fillId="31" borderId="0" applyNumberFormat="0" applyBorder="0" applyAlignment="0" applyProtection="0"/>
    <xf numFmtId="0" fontId="14" fillId="32" borderId="0" applyNumberFormat="0" applyBorder="0" applyAlignment="0" applyProtection="0"/>
    <xf numFmtId="0" fontId="29" fillId="34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/>
    <xf numFmtId="0" fontId="15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14" fillId="17" borderId="0" applyNumberFormat="0" applyBorder="0" applyAlignment="0" applyProtection="0"/>
    <xf numFmtId="0" fontId="14" fillId="21" borderId="0" applyNumberFormat="0" applyBorder="0" applyAlignment="0" applyProtection="0"/>
    <xf numFmtId="0" fontId="14" fillId="25" borderId="0" applyNumberFormat="0" applyBorder="0" applyAlignment="0" applyProtection="0"/>
    <xf numFmtId="0" fontId="14" fillId="29" borderId="0" applyNumberFormat="0" applyBorder="0" applyAlignment="0" applyProtection="0"/>
    <xf numFmtId="0" fontId="14" fillId="33" borderId="0" applyNumberFormat="0" applyBorder="0" applyAlignment="0" applyProtection="0"/>
    <xf numFmtId="0" fontId="14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1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6" borderId="0" applyNumberFormat="0" applyBorder="0" applyAlignment="0" applyProtection="0"/>
    <xf numFmtId="0" fontId="30" fillId="41" borderId="0" applyNumberFormat="0" applyBorder="0" applyAlignment="0" applyProtection="0"/>
    <xf numFmtId="0" fontId="30" fillId="44" borderId="0" applyNumberFormat="0" applyBorder="0" applyAlignment="0" applyProtection="0"/>
    <xf numFmtId="0" fontId="30" fillId="47" borderId="0" applyNumberFormat="0" applyBorder="0" applyAlignment="0" applyProtection="0"/>
    <xf numFmtId="0" fontId="31" fillId="48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1" borderId="0" applyNumberFormat="0" applyBorder="0" applyAlignment="0" applyProtection="0"/>
    <xf numFmtId="0" fontId="32" fillId="52" borderId="28" applyNumberFormat="0" applyAlignment="0" applyProtection="0"/>
    <xf numFmtId="0" fontId="33" fillId="53" borderId="29" applyNumberFormat="0" applyAlignment="0" applyProtection="0"/>
    <xf numFmtId="0" fontId="34" fillId="0" borderId="30" applyNumberFormat="0" applyFill="0" applyAlignment="0" applyProtection="0"/>
    <xf numFmtId="0" fontId="35" fillId="0" borderId="0" applyNumberFormat="0" applyFill="0" applyBorder="0" applyAlignment="0" applyProtection="0"/>
    <xf numFmtId="0" fontId="31" fillId="54" borderId="0" applyNumberFormat="0" applyBorder="0" applyAlignment="0" applyProtection="0"/>
    <xf numFmtId="0" fontId="31" fillId="55" borderId="0" applyNumberFormat="0" applyBorder="0" applyAlignment="0" applyProtection="0"/>
    <xf numFmtId="0" fontId="31" fillId="56" borderId="0" applyNumberFormat="0" applyBorder="0" applyAlignment="0" applyProtection="0"/>
    <xf numFmtId="0" fontId="31" fillId="49" borderId="0" applyNumberFormat="0" applyBorder="0" applyAlignment="0" applyProtection="0"/>
    <xf numFmtId="0" fontId="31" fillId="50" borderId="0" applyNumberFormat="0" applyBorder="0" applyAlignment="0" applyProtection="0"/>
    <xf numFmtId="0" fontId="31" fillId="57" borderId="0" applyNumberFormat="0" applyBorder="0" applyAlignment="0" applyProtection="0"/>
    <xf numFmtId="0" fontId="36" fillId="43" borderId="28" applyNumberFormat="0" applyAlignment="0" applyProtection="0"/>
    <xf numFmtId="0" fontId="37" fillId="39" borderId="0" applyNumberFormat="0" applyBorder="0" applyAlignment="0" applyProtection="0"/>
    <xf numFmtId="0" fontId="38" fillId="58" borderId="0" applyNumberFormat="0" applyBorder="0" applyAlignment="0" applyProtection="0"/>
    <xf numFmtId="0" fontId="11" fillId="59" borderId="31" applyNumberFormat="0" applyAlignment="0" applyProtection="0"/>
    <xf numFmtId="0" fontId="39" fillId="52" borderId="32" applyNumberFormat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3" applyNumberFormat="0" applyFill="0" applyAlignment="0" applyProtection="0"/>
    <xf numFmtId="0" fontId="35" fillId="0" borderId="34" applyNumberFormat="0" applyFill="0" applyAlignment="0" applyProtection="0"/>
    <xf numFmtId="0" fontId="44" fillId="0" borderId="35" applyNumberFormat="0" applyFill="0" applyAlignment="0" applyProtection="0"/>
    <xf numFmtId="0" fontId="11" fillId="0" borderId="0"/>
    <xf numFmtId="0" fontId="11" fillId="0" borderId="0"/>
    <xf numFmtId="0" fontId="45" fillId="0" borderId="0"/>
    <xf numFmtId="0" fontId="11" fillId="0" borderId="0"/>
    <xf numFmtId="0" fontId="13" fillId="0" borderId="0"/>
    <xf numFmtId="0" fontId="11" fillId="0" borderId="0"/>
    <xf numFmtId="0" fontId="11" fillId="0" borderId="0"/>
    <xf numFmtId="0" fontId="46" fillId="0" borderId="0"/>
    <xf numFmtId="0" fontId="13" fillId="0" borderId="0"/>
    <xf numFmtId="0" fontId="14" fillId="0" borderId="0"/>
    <xf numFmtId="0" fontId="11" fillId="0" borderId="0"/>
    <xf numFmtId="43" fontId="14" fillId="0" borderId="0" applyFont="0" applyFill="0" applyBorder="0" applyAlignment="0" applyProtection="0"/>
    <xf numFmtId="0" fontId="10" fillId="0" borderId="0"/>
    <xf numFmtId="0" fontId="47" fillId="0" borderId="0"/>
    <xf numFmtId="0" fontId="32" fillId="52" borderId="28" applyNumberFormat="0" applyAlignment="0" applyProtection="0"/>
    <xf numFmtId="0" fontId="36" fillId="43" borderId="28" applyNumberFormat="0" applyAlignment="0" applyProtection="0"/>
    <xf numFmtId="0" fontId="11" fillId="59" borderId="31" applyNumberFormat="0" applyAlignment="0" applyProtection="0"/>
    <xf numFmtId="0" fontId="39" fillId="52" borderId="32" applyNumberFormat="0" applyAlignment="0" applyProtection="0"/>
    <xf numFmtId="0" fontId="44" fillId="0" borderId="35" applyNumberFormat="0" applyFill="0" applyAlignment="0" applyProtection="0"/>
    <xf numFmtId="0" fontId="11" fillId="0" borderId="0"/>
    <xf numFmtId="0" fontId="11" fillId="0" borderId="0"/>
    <xf numFmtId="0" fontId="32" fillId="52" borderId="28" applyNumberFormat="0" applyAlignment="0" applyProtection="0"/>
    <xf numFmtId="0" fontId="36" fillId="43" borderId="28" applyNumberFormat="0" applyAlignment="0" applyProtection="0"/>
    <xf numFmtId="0" fontId="11" fillId="59" borderId="31" applyNumberFormat="0" applyAlignment="0" applyProtection="0"/>
    <xf numFmtId="0" fontId="39" fillId="52" borderId="32" applyNumberFormat="0" applyAlignment="0" applyProtection="0"/>
    <xf numFmtId="0" fontId="44" fillId="0" borderId="35" applyNumberFormat="0" applyFill="0" applyAlignment="0" applyProtection="0"/>
    <xf numFmtId="0" fontId="32" fillId="52" borderId="36" applyNumberFormat="0" applyAlignment="0" applyProtection="0"/>
    <xf numFmtId="0" fontId="36" fillId="43" borderId="36" applyNumberFormat="0" applyAlignment="0" applyProtection="0"/>
    <xf numFmtId="0" fontId="11" fillId="59" borderId="37" applyNumberFormat="0" applyAlignment="0" applyProtection="0"/>
    <xf numFmtId="0" fontId="39" fillId="52" borderId="38" applyNumberFormat="0" applyAlignment="0" applyProtection="0"/>
    <xf numFmtId="0" fontId="44" fillId="0" borderId="39" applyNumberFormat="0" applyFill="0" applyAlignment="0" applyProtection="0"/>
    <xf numFmtId="0" fontId="32" fillId="52" borderId="36" applyNumberFormat="0" applyAlignment="0" applyProtection="0"/>
    <xf numFmtId="0" fontId="36" fillId="43" borderId="36" applyNumberFormat="0" applyAlignment="0" applyProtection="0"/>
    <xf numFmtId="0" fontId="11" fillId="59" borderId="37" applyNumberFormat="0" applyAlignment="0" applyProtection="0"/>
    <xf numFmtId="0" fontId="39" fillId="52" borderId="38" applyNumberFormat="0" applyAlignment="0" applyProtection="0"/>
    <xf numFmtId="0" fontId="44" fillId="0" borderId="39" applyNumberFormat="0" applyFill="0" applyAlignment="0" applyProtection="0"/>
  </cellStyleXfs>
  <cellXfs count="262">
    <xf numFmtId="0" fontId="0" fillId="0" borderId="0" xfId="0"/>
    <xf numFmtId="0" fontId="1" fillId="2" borderId="8" xfId="0" applyFont="1" applyFill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14" fontId="1" fillId="0" borderId="8" xfId="0" applyNumberFormat="1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0" fillId="3" borderId="0" xfId="0" applyFill="1"/>
    <xf numFmtId="0" fontId="4" fillId="0" borderId="0" xfId="0" applyFont="1" applyAlignment="1">
      <alignment horizontal="center"/>
    </xf>
    <xf numFmtId="0" fontId="0" fillId="5" borderId="0" xfId="0" applyFill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2" borderId="13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14" fontId="5" fillId="0" borderId="15" xfId="0" applyNumberFormat="1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14" fontId="5" fillId="0" borderId="15" xfId="0" applyNumberFormat="1" applyFont="1" applyBorder="1" applyAlignment="1">
      <alignment horizontal="left" vertical="center" wrapText="1"/>
    </xf>
    <xf numFmtId="1" fontId="5" fillId="0" borderId="15" xfId="0" applyNumberFormat="1" applyFont="1" applyBorder="1" applyAlignment="1">
      <alignment horizontal="left" vertical="center"/>
    </xf>
    <xf numFmtId="1" fontId="5" fillId="0" borderId="15" xfId="0" applyNumberFormat="1" applyFont="1" applyBorder="1" applyAlignment="1">
      <alignment horizontal="left"/>
    </xf>
    <xf numFmtId="0" fontId="4" fillId="0" borderId="14" xfId="0" applyFont="1" applyBorder="1"/>
    <xf numFmtId="0" fontId="0" fillId="5" borderId="14" xfId="0" applyFill="1" applyBorder="1"/>
    <xf numFmtId="0" fontId="9" fillId="0" borderId="0" xfId="0" applyFont="1"/>
    <xf numFmtId="164" fontId="5" fillId="0" borderId="15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left"/>
    </xf>
    <xf numFmtId="0" fontId="6" fillId="0" borderId="14" xfId="0" applyFont="1" applyBorder="1" applyAlignment="1">
      <alignment horizontal="left" vertical="center" wrapText="1"/>
    </xf>
    <xf numFmtId="0" fontId="5" fillId="60" borderId="14" xfId="0" applyFont="1" applyFill="1" applyBorder="1" applyAlignment="1">
      <alignment vertical="center" wrapText="1"/>
    </xf>
    <xf numFmtId="0" fontId="6" fillId="60" borderId="14" xfId="0" applyFont="1" applyFill="1" applyBorder="1" applyAlignment="1">
      <alignment horizontal="left" vertical="center" wrapText="1"/>
    </xf>
    <xf numFmtId="0" fontId="5" fillId="60" borderId="14" xfId="0" applyFont="1" applyFill="1" applyBorder="1" applyAlignment="1">
      <alignment horizontal="left" vertical="center" wrapText="1"/>
    </xf>
    <xf numFmtId="0" fontId="5" fillId="61" borderId="14" xfId="0" applyFont="1" applyFill="1" applyBorder="1" applyAlignment="1">
      <alignment horizontal="left" vertical="center" wrapText="1"/>
    </xf>
    <xf numFmtId="0" fontId="5" fillId="61" borderId="14" xfId="0" applyFont="1" applyFill="1" applyBorder="1" applyAlignment="1">
      <alignment vertical="center" wrapText="1"/>
    </xf>
    <xf numFmtId="0" fontId="5" fillId="62" borderId="14" xfId="0" applyFont="1" applyFill="1" applyBorder="1" applyAlignment="1">
      <alignment horizontal="left" vertical="center" wrapText="1"/>
    </xf>
    <xf numFmtId="0" fontId="5" fillId="6" borderId="14" xfId="0" applyFont="1" applyFill="1" applyBorder="1" applyAlignment="1">
      <alignment horizontal="left" vertical="center" wrapText="1"/>
    </xf>
    <xf numFmtId="0" fontId="5" fillId="62" borderId="14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4" fillId="0" borderId="14" xfId="0" applyFont="1" applyBorder="1" applyAlignment="1">
      <alignment horizontal="center" vertical="top"/>
    </xf>
    <xf numFmtId="0" fontId="5" fillId="0" borderId="11" xfId="0" applyFont="1" applyBorder="1" applyAlignment="1">
      <alignment horizontal="left"/>
    </xf>
    <xf numFmtId="0" fontId="5" fillId="0" borderId="14" xfId="0" applyFont="1" applyBorder="1" applyAlignment="1">
      <alignment horizontal="center"/>
    </xf>
    <xf numFmtId="0" fontId="5" fillId="63" borderId="14" xfId="0" applyFont="1" applyFill="1" applyBorder="1" applyAlignment="1">
      <alignment horizontal="left" vertical="center" wrapText="1"/>
    </xf>
    <xf numFmtId="0" fontId="5" fillId="63" borderId="14" xfId="0" applyFont="1" applyFill="1" applyBorder="1" applyAlignment="1">
      <alignment vertical="center" wrapText="1"/>
    </xf>
    <xf numFmtId="1" fontId="5" fillId="63" borderId="14" xfId="0" applyNumberFormat="1" applyFont="1" applyFill="1" applyBorder="1" applyAlignment="1">
      <alignment horizontal="left" vertical="center" wrapText="1"/>
    </xf>
    <xf numFmtId="14" fontId="5" fillId="63" borderId="14" xfId="0" applyNumberFormat="1" applyFont="1" applyFill="1" applyBorder="1" applyAlignment="1">
      <alignment horizontal="left" vertical="center" wrapText="1"/>
    </xf>
    <xf numFmtId="14" fontId="5" fillId="63" borderId="14" xfId="0" applyNumberFormat="1" applyFont="1" applyFill="1" applyBorder="1" applyAlignment="1">
      <alignment horizontal="left"/>
    </xf>
    <xf numFmtId="0" fontId="5" fillId="63" borderId="14" xfId="0" applyFont="1" applyFill="1" applyBorder="1" applyAlignment="1">
      <alignment horizontal="left"/>
    </xf>
    <xf numFmtId="0" fontId="5" fillId="63" borderId="0" xfId="0" applyFont="1" applyFill="1" applyAlignment="1">
      <alignment horizontal="left"/>
    </xf>
    <xf numFmtId="0" fontId="6" fillId="63" borderId="14" xfId="0" applyFont="1" applyFill="1" applyBorder="1" applyAlignment="1">
      <alignment horizontal="left" vertical="center" wrapText="1"/>
    </xf>
    <xf numFmtId="1" fontId="6" fillId="63" borderId="14" xfId="0" applyNumberFormat="1" applyFont="1" applyFill="1" applyBorder="1" applyAlignment="1">
      <alignment horizontal="left" vertical="center" wrapText="1"/>
    </xf>
    <xf numFmtId="14" fontId="6" fillId="63" borderId="14" xfId="0" applyNumberFormat="1" applyFont="1" applyFill="1" applyBorder="1" applyAlignment="1">
      <alignment horizontal="left" vertical="center" wrapText="1"/>
    </xf>
    <xf numFmtId="164" fontId="5" fillId="63" borderId="14" xfId="0" applyNumberFormat="1" applyFont="1" applyFill="1" applyBorder="1" applyAlignment="1">
      <alignment horizontal="left" vertical="center" wrapText="1"/>
    </xf>
    <xf numFmtId="1" fontId="5" fillId="63" borderId="14" xfId="0" applyNumberFormat="1" applyFont="1" applyFill="1" applyBorder="1" applyAlignment="1">
      <alignment horizontal="left"/>
    </xf>
    <xf numFmtId="0" fontId="5" fillId="63" borderId="17" xfId="0" applyFont="1" applyFill="1" applyBorder="1" applyAlignment="1">
      <alignment horizontal="left" vertical="center" wrapText="1"/>
    </xf>
    <xf numFmtId="14" fontId="5" fillId="63" borderId="14" xfId="0" applyNumberFormat="1" applyFont="1" applyFill="1" applyBorder="1" applyAlignment="1">
      <alignment horizontal="left" vertical="center"/>
    </xf>
    <xf numFmtId="14" fontId="7" fillId="63" borderId="14" xfId="0" applyNumberFormat="1" applyFont="1" applyFill="1" applyBorder="1" applyAlignment="1">
      <alignment horizontal="left" vertical="center"/>
    </xf>
    <xf numFmtId="0" fontId="7" fillId="63" borderId="14" xfId="0" applyFont="1" applyFill="1" applyBorder="1" applyAlignment="1">
      <alignment vertical="center"/>
    </xf>
    <xf numFmtId="0" fontId="5" fillId="63" borderId="14" xfId="0" applyFont="1" applyFill="1" applyBorder="1" applyAlignment="1">
      <alignment horizontal="left" wrapText="1"/>
    </xf>
    <xf numFmtId="0" fontId="5" fillId="63" borderId="13" xfId="0" applyFont="1" applyFill="1" applyBorder="1" applyAlignment="1">
      <alignment horizontal="left" vertical="center" wrapText="1"/>
    </xf>
    <xf numFmtId="1" fontId="5" fillId="63" borderId="13" xfId="0" applyNumberFormat="1" applyFont="1" applyFill="1" applyBorder="1" applyAlignment="1">
      <alignment horizontal="left" vertical="center" wrapText="1"/>
    </xf>
    <xf numFmtId="14" fontId="5" fillId="63" borderId="13" xfId="0" applyNumberFormat="1" applyFont="1" applyFill="1" applyBorder="1" applyAlignment="1">
      <alignment horizontal="left" vertical="center" wrapText="1"/>
    </xf>
    <xf numFmtId="164" fontId="5" fillId="63" borderId="13" xfId="0" applyNumberFormat="1" applyFont="1" applyFill="1" applyBorder="1" applyAlignment="1">
      <alignment horizontal="left" vertical="center" wrapText="1"/>
    </xf>
    <xf numFmtId="14" fontId="5" fillId="63" borderId="13" xfId="0" applyNumberFormat="1" applyFont="1" applyFill="1" applyBorder="1" applyAlignment="1">
      <alignment horizontal="left"/>
    </xf>
    <xf numFmtId="1" fontId="5" fillId="63" borderId="13" xfId="0" applyNumberFormat="1" applyFont="1" applyFill="1" applyBorder="1" applyAlignment="1">
      <alignment horizontal="left"/>
    </xf>
    <xf numFmtId="0" fontId="5" fillId="63" borderId="13" xfId="0" applyFont="1" applyFill="1" applyBorder="1" applyAlignment="1">
      <alignment horizontal="left"/>
    </xf>
    <xf numFmtId="1" fontId="5" fillId="63" borderId="14" xfId="0" applyNumberFormat="1" applyFont="1" applyFill="1" applyBorder="1" applyAlignment="1">
      <alignment horizontal="left" vertical="center"/>
    </xf>
    <xf numFmtId="1" fontId="5" fillId="63" borderId="17" xfId="0" applyNumberFormat="1" applyFont="1" applyFill="1" applyBorder="1" applyAlignment="1">
      <alignment horizontal="left" vertical="center" wrapText="1"/>
    </xf>
    <xf numFmtId="14" fontId="5" fillId="63" borderId="17" xfId="0" applyNumberFormat="1" applyFont="1" applyFill="1" applyBorder="1" applyAlignment="1">
      <alignment horizontal="left" vertical="center" wrapText="1"/>
    </xf>
    <xf numFmtId="164" fontId="5" fillId="63" borderId="17" xfId="0" applyNumberFormat="1" applyFont="1" applyFill="1" applyBorder="1" applyAlignment="1">
      <alignment horizontal="left" vertical="center" wrapText="1"/>
    </xf>
    <xf numFmtId="14" fontId="5" fillId="63" borderId="17" xfId="0" applyNumberFormat="1" applyFont="1" applyFill="1" applyBorder="1" applyAlignment="1">
      <alignment horizontal="left"/>
    </xf>
    <xf numFmtId="1" fontId="5" fillId="63" borderId="17" xfId="0" applyNumberFormat="1" applyFont="1" applyFill="1" applyBorder="1" applyAlignment="1">
      <alignment horizontal="left"/>
    </xf>
    <xf numFmtId="0" fontId="5" fillId="63" borderId="17" xfId="0" applyFont="1" applyFill="1" applyBorder="1" applyAlignment="1">
      <alignment horizontal="left"/>
    </xf>
    <xf numFmtId="0" fontId="12" fillId="63" borderId="14" xfId="0" applyFont="1" applyFill="1" applyBorder="1" applyAlignment="1">
      <alignment vertical="center" wrapText="1"/>
    </xf>
    <xf numFmtId="14" fontId="7" fillId="63" borderId="14" xfId="0" applyNumberFormat="1" applyFont="1" applyFill="1" applyBorder="1" applyAlignment="1">
      <alignment vertical="center"/>
    </xf>
    <xf numFmtId="0" fontId="7" fillId="63" borderId="14" xfId="0" applyFont="1" applyFill="1" applyBorder="1" applyAlignment="1">
      <alignment horizontal="left" vertical="center" wrapText="1"/>
    </xf>
    <xf numFmtId="0" fontId="5" fillId="63" borderId="15" xfId="0" applyFont="1" applyFill="1" applyBorder="1" applyAlignment="1">
      <alignment horizontal="left" vertical="center" wrapText="1"/>
    </xf>
    <xf numFmtId="1" fontId="5" fillId="63" borderId="15" xfId="0" applyNumberFormat="1" applyFont="1" applyFill="1" applyBorder="1" applyAlignment="1">
      <alignment horizontal="left" vertical="center" wrapText="1"/>
    </xf>
    <xf numFmtId="14" fontId="5" fillId="63" borderId="15" xfId="0" applyNumberFormat="1" applyFont="1" applyFill="1" applyBorder="1" applyAlignment="1">
      <alignment horizontal="left" vertical="center" wrapText="1"/>
    </xf>
    <xf numFmtId="0" fontId="5" fillId="63" borderId="11" xfId="0" applyFont="1" applyFill="1" applyBorder="1" applyAlignment="1">
      <alignment horizontal="left" vertical="center" wrapText="1"/>
    </xf>
    <xf numFmtId="0" fontId="5" fillId="63" borderId="40" xfId="0" applyFont="1" applyFill="1" applyBorder="1" applyAlignment="1">
      <alignment horizontal="left"/>
    </xf>
    <xf numFmtId="14" fontId="5" fillId="63" borderId="40" xfId="0" applyNumberFormat="1" applyFont="1" applyFill="1" applyBorder="1" applyAlignment="1">
      <alignment horizontal="left"/>
    </xf>
    <xf numFmtId="0" fontId="0" fillId="63" borderId="14" xfId="0" applyFill="1" applyBorder="1"/>
    <xf numFmtId="0" fontId="5" fillId="63" borderId="40" xfId="0" applyFont="1" applyFill="1" applyBorder="1" applyAlignment="1">
      <alignment horizontal="left" vertical="center" wrapText="1"/>
    </xf>
    <xf numFmtId="0" fontId="5" fillId="63" borderId="15" xfId="0" applyFont="1" applyFill="1" applyBorder="1" applyAlignment="1">
      <alignment horizontal="left"/>
    </xf>
    <xf numFmtId="1" fontId="5" fillId="63" borderId="15" xfId="0" applyNumberFormat="1" applyFont="1" applyFill="1" applyBorder="1" applyAlignment="1">
      <alignment horizontal="left" vertical="center"/>
    </xf>
    <xf numFmtId="14" fontId="5" fillId="63" borderId="15" xfId="0" applyNumberFormat="1" applyFont="1" applyFill="1" applyBorder="1" applyAlignment="1">
      <alignment horizontal="left"/>
    </xf>
    <xf numFmtId="0" fontId="5" fillId="63" borderId="15" xfId="0" applyFont="1" applyFill="1" applyBorder="1" applyAlignment="1">
      <alignment horizontal="left" wrapText="1"/>
    </xf>
    <xf numFmtId="1" fontId="5" fillId="63" borderId="15" xfId="0" applyNumberFormat="1" applyFont="1" applyFill="1" applyBorder="1" applyAlignment="1">
      <alignment horizontal="left"/>
    </xf>
    <xf numFmtId="0" fontId="5" fillId="63" borderId="11" xfId="0" applyFont="1" applyFill="1" applyBorder="1" applyAlignment="1">
      <alignment horizontal="left"/>
    </xf>
    <xf numFmtId="0" fontId="6" fillId="63" borderId="15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left" wrapText="1"/>
    </xf>
    <xf numFmtId="0" fontId="5" fillId="3" borderId="15" xfId="0" applyFont="1" applyFill="1" applyBorder="1" applyAlignment="1">
      <alignment horizontal="left"/>
    </xf>
    <xf numFmtId="14" fontId="5" fillId="3" borderId="15" xfId="0" applyNumberFormat="1" applyFont="1" applyFill="1" applyBorder="1" applyAlignment="1">
      <alignment horizontal="left"/>
    </xf>
    <xf numFmtId="0" fontId="5" fillId="64" borderId="15" xfId="0" applyFont="1" applyFill="1" applyBorder="1" applyAlignment="1">
      <alignment horizontal="left"/>
    </xf>
    <xf numFmtId="0" fontId="8" fillId="63" borderId="14" xfId="0" applyFont="1" applyFill="1" applyBorder="1" applyAlignment="1">
      <alignment horizontal="left" vertical="center" wrapText="1"/>
    </xf>
    <xf numFmtId="14" fontId="5" fillId="3" borderId="14" xfId="0" applyNumberFormat="1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/>
    </xf>
    <xf numFmtId="0" fontId="8" fillId="63" borderId="14" xfId="0" applyFont="1" applyFill="1" applyBorder="1" applyAlignment="1">
      <alignment vertical="center" wrapText="1"/>
    </xf>
    <xf numFmtId="0" fontId="8" fillId="63" borderId="40" xfId="0" applyFont="1" applyFill="1" applyBorder="1" applyAlignment="1">
      <alignment vertical="center" wrapText="1"/>
    </xf>
    <xf numFmtId="14" fontId="5" fillId="3" borderId="14" xfId="0" applyNumberFormat="1" applyFont="1" applyFill="1" applyBorder="1" applyAlignment="1">
      <alignment horizontal="left"/>
    </xf>
    <xf numFmtId="0" fontId="50" fillId="63" borderId="14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 wrapText="1"/>
    </xf>
    <xf numFmtId="14" fontId="5" fillId="3" borderId="15" xfId="0" applyNumberFormat="1" applyFont="1" applyFill="1" applyBorder="1" applyAlignment="1">
      <alignment horizontal="left" vertical="center" wrapText="1"/>
    </xf>
    <xf numFmtId="0" fontId="8" fillId="63" borderId="11" xfId="0" applyFont="1" applyFill="1" applyBorder="1" applyAlignment="1">
      <alignment horizontal="left" vertical="center" wrapText="1"/>
    </xf>
    <xf numFmtId="0" fontId="8" fillId="63" borderId="15" xfId="0" applyFont="1" applyFill="1" applyBorder="1" applyAlignment="1">
      <alignment horizontal="left" vertical="center" wrapText="1"/>
    </xf>
    <xf numFmtId="0" fontId="8" fillId="63" borderId="15" xfId="0" applyFont="1" applyFill="1" applyBorder="1" applyAlignment="1">
      <alignment horizontal="left"/>
    </xf>
    <xf numFmtId="22" fontId="51" fillId="63" borderId="14" xfId="0" applyNumberFormat="1" applyFont="1" applyFill="1" applyBorder="1"/>
    <xf numFmtId="14" fontId="52" fillId="63" borderId="40" xfId="0" applyNumberFormat="1" applyFont="1" applyFill="1" applyBorder="1" applyAlignment="1">
      <alignment horizontal="left" vertical="center" wrapText="1"/>
    </xf>
    <xf numFmtId="14" fontId="52" fillId="63" borderId="0" xfId="0" applyNumberFormat="1" applyFont="1" applyFill="1" applyAlignment="1">
      <alignment horizontal="left" vertical="center" wrapText="1"/>
    </xf>
    <xf numFmtId="14" fontId="52" fillId="3" borderId="40" xfId="0" applyNumberFormat="1" applyFont="1" applyFill="1" applyBorder="1" applyAlignment="1">
      <alignment horizontal="left" vertical="center" wrapText="1"/>
    </xf>
    <xf numFmtId="22" fontId="51" fillId="63" borderId="40" xfId="0" applyNumberFormat="1" applyFont="1" applyFill="1" applyBorder="1"/>
    <xf numFmtId="0" fontId="53" fillId="63" borderId="0" xfId="0" applyFont="1" applyFill="1"/>
    <xf numFmtId="22" fontId="53" fillId="63" borderId="0" xfId="0" applyNumberFormat="1" applyFont="1" applyFill="1"/>
    <xf numFmtId="14" fontId="52" fillId="63" borderId="14" xfId="0" applyNumberFormat="1" applyFont="1" applyFill="1" applyBorder="1" applyAlignment="1">
      <alignment horizontal="left" vertical="center" wrapText="1"/>
    </xf>
    <xf numFmtId="22" fontId="54" fillId="0" borderId="0" xfId="0" applyNumberFormat="1" applyFont="1"/>
    <xf numFmtId="0" fontId="55" fillId="63" borderId="0" xfId="0" applyFont="1" applyFill="1"/>
    <xf numFmtId="22" fontId="51" fillId="63" borderId="13" xfId="0" applyNumberFormat="1" applyFont="1" applyFill="1" applyBorder="1"/>
    <xf numFmtId="22" fontId="51" fillId="63" borderId="17" xfId="0" applyNumberFormat="1" applyFont="1" applyFill="1" applyBorder="1"/>
    <xf numFmtId="14" fontId="52" fillId="3" borderId="14" xfId="0" applyNumberFormat="1" applyFont="1" applyFill="1" applyBorder="1" applyAlignment="1">
      <alignment horizontal="left" vertical="center" wrapText="1"/>
    </xf>
    <xf numFmtId="14" fontId="52" fillId="63" borderId="14" xfId="0" applyNumberFormat="1" applyFont="1" applyFill="1" applyBorder="1" applyAlignment="1">
      <alignment vertical="center" wrapText="1"/>
    </xf>
    <xf numFmtId="0" fontId="52" fillId="63" borderId="14" xfId="0" applyFont="1" applyFill="1" applyBorder="1" applyAlignment="1">
      <alignment vertical="center" wrapText="1"/>
    </xf>
    <xf numFmtId="0" fontId="52" fillId="63" borderId="14" xfId="0" applyFont="1" applyFill="1" applyBorder="1" applyAlignment="1">
      <alignment horizontal="left" vertical="center" wrapText="1"/>
    </xf>
    <xf numFmtId="0" fontId="52" fillId="3" borderId="14" xfId="0" applyFont="1" applyFill="1" applyBorder="1" applyAlignment="1">
      <alignment horizontal="left" vertical="center" wrapText="1"/>
    </xf>
    <xf numFmtId="0" fontId="52" fillId="3" borderId="14" xfId="0" applyFont="1" applyFill="1" applyBorder="1" applyAlignment="1">
      <alignment horizontal="left"/>
    </xf>
    <xf numFmtId="22" fontId="51" fillId="63" borderId="14" xfId="0" applyNumberFormat="1" applyFont="1" applyFill="1" applyBorder="1" applyAlignment="1">
      <alignment horizontal="right"/>
    </xf>
    <xf numFmtId="22" fontId="52" fillId="63" borderId="14" xfId="0" applyNumberFormat="1" applyFont="1" applyFill="1" applyBorder="1" applyAlignment="1">
      <alignment horizontal="right" vertical="center" wrapText="1"/>
    </xf>
    <xf numFmtId="22" fontId="52" fillId="63" borderId="14" xfId="0" applyNumberFormat="1" applyFont="1" applyFill="1" applyBorder="1" applyAlignment="1">
      <alignment horizontal="right"/>
    </xf>
    <xf numFmtId="22" fontId="52" fillId="0" borderId="14" xfId="0" applyNumberFormat="1" applyFont="1" applyBorder="1" applyAlignment="1">
      <alignment horizontal="right"/>
    </xf>
    <xf numFmtId="0" fontId="8" fillId="63" borderId="14" xfId="0" applyFont="1" applyFill="1" applyBorder="1" applyAlignment="1">
      <alignment horizontal="left"/>
    </xf>
    <xf numFmtId="0" fontId="7" fillId="63" borderId="14" xfId="0" applyFont="1" applyFill="1" applyBorder="1" applyAlignment="1">
      <alignment vertical="center" wrapText="1"/>
    </xf>
    <xf numFmtId="14" fontId="8" fillId="63" borderId="14" xfId="0" applyNumberFormat="1" applyFont="1" applyFill="1" applyBorder="1" applyAlignment="1">
      <alignment horizontal="left"/>
    </xf>
    <xf numFmtId="0" fontId="8" fillId="0" borderId="11" xfId="0" applyFont="1" applyBorder="1" applyAlignment="1">
      <alignment horizontal="left"/>
    </xf>
    <xf numFmtId="22" fontId="8" fillId="63" borderId="15" xfId="0" applyNumberFormat="1" applyFont="1" applyFill="1" applyBorder="1" applyAlignment="1">
      <alignment horizontal="left" vertical="center" wrapText="1"/>
    </xf>
    <xf numFmtId="0" fontId="49" fillId="63" borderId="11" xfId="0" applyFont="1" applyFill="1" applyBorder="1" applyAlignment="1">
      <alignment horizontal="left" vertical="center" wrapText="1"/>
    </xf>
    <xf numFmtId="0" fontId="52" fillId="65" borderId="14" xfId="0" applyFont="1" applyFill="1" applyBorder="1" applyAlignment="1">
      <alignment horizontal="left" vertical="center" wrapText="1"/>
    </xf>
    <xf numFmtId="0" fontId="49" fillId="63" borderId="11" xfId="0" applyFont="1" applyFill="1" applyBorder="1" applyAlignment="1">
      <alignment horizontal="left"/>
    </xf>
    <xf numFmtId="0" fontId="56" fillId="64" borderId="14" xfId="0" applyFont="1" applyFill="1" applyBorder="1" applyAlignment="1">
      <alignment vertical="center" wrapText="1"/>
    </xf>
    <xf numFmtId="0" fontId="56" fillId="64" borderId="15" xfId="0" applyFont="1" applyFill="1" applyBorder="1" applyAlignment="1">
      <alignment horizontal="left"/>
    </xf>
    <xf numFmtId="0" fontId="50" fillId="64" borderId="14" xfId="0" applyFont="1" applyFill="1" applyBorder="1" applyAlignment="1">
      <alignment vertical="center" wrapText="1"/>
    </xf>
    <xf numFmtId="0" fontId="49" fillId="0" borderId="11" xfId="0" applyFont="1" applyBorder="1" applyAlignment="1">
      <alignment horizontal="left"/>
    </xf>
    <xf numFmtId="0" fontId="49" fillId="63" borderId="40" xfId="0" applyFont="1" applyFill="1" applyBorder="1" applyAlignment="1">
      <alignment horizontal="left"/>
    </xf>
    <xf numFmtId="0" fontId="49" fillId="63" borderId="14" xfId="0" applyFont="1" applyFill="1" applyBorder="1" applyAlignment="1">
      <alignment horizontal="left"/>
    </xf>
    <xf numFmtId="14" fontId="52" fillId="0" borderId="40" xfId="0" applyNumberFormat="1" applyFont="1" applyBorder="1" applyAlignment="1">
      <alignment horizontal="left" vertical="center" wrapText="1"/>
    </xf>
    <xf numFmtId="14" fontId="5" fillId="0" borderId="14" xfId="0" applyNumberFormat="1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/>
    </xf>
    <xf numFmtId="1" fontId="6" fillId="0" borderId="15" xfId="0" applyNumberFormat="1" applyFont="1" applyBorder="1" applyAlignment="1">
      <alignment horizontal="left" vertical="center"/>
    </xf>
    <xf numFmtId="14" fontId="6" fillId="0" borderId="15" xfId="0" applyNumberFormat="1" applyFont="1" applyBorder="1" applyAlignment="1">
      <alignment horizontal="left"/>
    </xf>
    <xf numFmtId="0" fontId="6" fillId="3" borderId="15" xfId="0" applyFont="1" applyFill="1" applyBorder="1" applyAlignment="1">
      <alignment horizontal="left"/>
    </xf>
    <xf numFmtId="1" fontId="6" fillId="0" borderId="15" xfId="0" applyNumberFormat="1" applyFont="1" applyBorder="1" applyAlignment="1">
      <alignment horizontal="left"/>
    </xf>
    <xf numFmtId="0" fontId="56" fillId="0" borderId="11" xfId="0" applyFont="1" applyBorder="1" applyAlignment="1">
      <alignment horizontal="left"/>
    </xf>
    <xf numFmtId="22" fontId="51" fillId="0" borderId="14" xfId="0" applyNumberFormat="1" applyFont="1" applyBorder="1" applyAlignment="1">
      <alignment horizontal="right"/>
    </xf>
    <xf numFmtId="0" fontId="6" fillId="3" borderId="14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63" borderId="14" xfId="0" applyFont="1" applyFill="1" applyBorder="1" applyAlignment="1">
      <alignment vertical="center" wrapText="1"/>
    </xf>
    <xf numFmtId="1" fontId="6" fillId="63" borderId="15" xfId="0" applyNumberFormat="1" applyFont="1" applyFill="1" applyBorder="1" applyAlignment="1">
      <alignment horizontal="left" vertical="center" wrapText="1"/>
    </xf>
    <xf numFmtId="14" fontId="6" fillId="63" borderId="15" xfId="0" applyNumberFormat="1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63" borderId="11" xfId="0" applyFont="1" applyFill="1" applyBorder="1" applyAlignment="1">
      <alignment horizontal="left" vertical="center" wrapText="1"/>
    </xf>
    <xf numFmtId="0" fontId="51" fillId="3" borderId="14" xfId="0" applyFont="1" applyFill="1" applyBorder="1" applyAlignment="1">
      <alignment horizontal="left" vertical="center" wrapText="1"/>
    </xf>
    <xf numFmtId="16" fontId="5" fillId="3" borderId="15" xfId="0" applyNumberFormat="1" applyFont="1" applyFill="1" applyBorder="1" applyAlignment="1">
      <alignment horizontal="left"/>
    </xf>
    <xf numFmtId="0" fontId="56" fillId="66" borderId="15" xfId="0" applyFont="1" applyFill="1" applyBorder="1" applyAlignment="1">
      <alignment horizontal="left"/>
    </xf>
    <xf numFmtId="0" fontId="49" fillId="64" borderId="15" xfId="0" applyFont="1" applyFill="1" applyBorder="1" applyAlignment="1">
      <alignment horizontal="left"/>
    </xf>
    <xf numFmtId="0" fontId="49" fillId="0" borderId="15" xfId="0" applyFont="1" applyBorder="1" applyAlignment="1">
      <alignment horizontal="left"/>
    </xf>
    <xf numFmtId="0" fontId="5" fillId="65" borderId="14" xfId="0" applyFont="1" applyFill="1" applyBorder="1" applyAlignment="1">
      <alignment horizontal="left" vertical="center" wrapText="1"/>
    </xf>
    <xf numFmtId="14" fontId="5" fillId="0" borderId="14" xfId="0" applyNumberFormat="1" applyFont="1" applyBorder="1" applyAlignment="1">
      <alignment horizontal="left"/>
    </xf>
    <xf numFmtId="22" fontId="53" fillId="63" borderId="40" xfId="0" applyNumberFormat="1" applyFont="1" applyFill="1" applyBorder="1"/>
    <xf numFmtId="22" fontId="53" fillId="3" borderId="40" xfId="0" applyNumberFormat="1" applyFont="1" applyFill="1" applyBorder="1"/>
    <xf numFmtId="22" fontId="54" fillId="0" borderId="40" xfId="0" applyNumberFormat="1" applyFont="1" applyBorder="1"/>
    <xf numFmtId="22" fontId="54" fillId="3" borderId="40" xfId="0" applyNumberFormat="1" applyFont="1" applyFill="1" applyBorder="1"/>
    <xf numFmtId="22" fontId="54" fillId="63" borderId="40" xfId="0" applyNumberFormat="1" applyFont="1" applyFill="1" applyBorder="1"/>
    <xf numFmtId="22" fontId="52" fillId="3" borderId="40" xfId="0" applyNumberFormat="1" applyFont="1" applyFill="1" applyBorder="1" applyAlignment="1">
      <alignment horizontal="left" vertical="center" wrapText="1"/>
    </xf>
    <xf numFmtId="0" fontId="52" fillId="3" borderId="40" xfId="0" applyFont="1" applyFill="1" applyBorder="1" applyAlignment="1">
      <alignment horizontal="left" vertical="center" wrapText="1"/>
    </xf>
    <xf numFmtId="0" fontId="51" fillId="3" borderId="40" xfId="0" applyFont="1" applyFill="1" applyBorder="1" applyAlignment="1">
      <alignment horizontal="left" vertical="center" wrapText="1"/>
    </xf>
    <xf numFmtId="0" fontId="52" fillId="3" borderId="40" xfId="0" applyFont="1" applyFill="1" applyBorder="1" applyAlignment="1">
      <alignment horizontal="left"/>
    </xf>
    <xf numFmtId="0" fontId="6" fillId="3" borderId="40" xfId="0" applyFont="1" applyFill="1" applyBorder="1" applyAlignment="1">
      <alignment horizontal="left"/>
    </xf>
    <xf numFmtId="0" fontId="5" fillId="3" borderId="40" xfId="0" applyFont="1" applyFill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0" fillId="0" borderId="11" xfId="0" applyBorder="1"/>
    <xf numFmtId="0" fontId="0" fillId="0" borderId="42" xfId="0" applyBorder="1"/>
    <xf numFmtId="0" fontId="0" fillId="0" borderId="15" xfId="0" applyBorder="1"/>
    <xf numFmtId="0" fontId="0" fillId="0" borderId="15" xfId="0" applyBorder="1" applyAlignment="1">
      <alignment horizontal="center" wrapText="1"/>
    </xf>
    <xf numFmtId="0" fontId="0" fillId="0" borderId="14" xfId="0" applyBorder="1"/>
    <xf numFmtId="1" fontId="0" fillId="0" borderId="14" xfId="0" applyNumberFormat="1" applyBorder="1"/>
    <xf numFmtId="1" fontId="0" fillId="0" borderId="17" xfId="0" applyNumberFormat="1" applyBorder="1"/>
    <xf numFmtId="9" fontId="0" fillId="0" borderId="14" xfId="0" applyNumberFormat="1" applyBorder="1"/>
    <xf numFmtId="0" fontId="5" fillId="0" borderId="17" xfId="0" applyFont="1" applyBorder="1" applyAlignment="1">
      <alignment horizontal="left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14" fontId="6" fillId="0" borderId="14" xfId="0" applyNumberFormat="1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49" fillId="0" borderId="40" xfId="0" applyFont="1" applyBorder="1" applyAlignment="1">
      <alignment horizontal="left"/>
    </xf>
    <xf numFmtId="0" fontId="6" fillId="0" borderId="40" xfId="0" applyFont="1" applyBorder="1" applyAlignment="1">
      <alignment horizontal="left"/>
    </xf>
    <xf numFmtId="14" fontId="8" fillId="4" borderId="14" xfId="0" applyNumberFormat="1" applyFont="1" applyFill="1" applyBorder="1" applyAlignment="1">
      <alignment horizontal="left" vertical="center" wrapText="1"/>
    </xf>
    <xf numFmtId="14" fontId="58" fillId="4" borderId="14" xfId="0" applyNumberFormat="1" applyFont="1" applyFill="1" applyBorder="1" applyAlignment="1">
      <alignment horizontal="left" vertical="center" wrapText="1"/>
    </xf>
    <xf numFmtId="14" fontId="8" fillId="4" borderId="14" xfId="0" applyNumberFormat="1" applyFont="1" applyFill="1" applyBorder="1" applyAlignment="1">
      <alignment horizontal="left"/>
    </xf>
    <xf numFmtId="14" fontId="50" fillId="4" borderId="14" xfId="0" applyNumberFormat="1" applyFont="1" applyFill="1" applyBorder="1" applyAlignment="1">
      <alignment horizontal="left"/>
    </xf>
    <xf numFmtId="1" fontId="0" fillId="4" borderId="14" xfId="0" applyNumberFormat="1" applyFill="1" applyBorder="1"/>
    <xf numFmtId="14" fontId="0" fillId="0" borderId="0" xfId="0" applyNumberFormat="1"/>
    <xf numFmtId="14" fontId="4" fillId="0" borderId="0" xfId="0" applyNumberFormat="1" applyFont="1"/>
    <xf numFmtId="14" fontId="5" fillId="4" borderId="14" xfId="0" applyNumberFormat="1" applyFont="1" applyFill="1" applyBorder="1" applyAlignment="1">
      <alignment horizontal="left"/>
    </xf>
    <xf numFmtId="14" fontId="0" fillId="4" borderId="0" xfId="0" applyNumberFormat="1" applyFill="1"/>
    <xf numFmtId="0" fontId="5" fillId="4" borderId="14" xfId="0" applyFont="1" applyFill="1" applyBorder="1" applyAlignment="1">
      <alignment horizontal="left"/>
    </xf>
    <xf numFmtId="0" fontId="0" fillId="0" borderId="14" xfId="0" applyBorder="1" applyAlignment="1">
      <alignment horizontal="center" wrapText="1"/>
    </xf>
    <xf numFmtId="0" fontId="57" fillId="0" borderId="14" xfId="0" applyFont="1" applyBorder="1" applyAlignment="1">
      <alignment horizontal="center" wrapText="1"/>
    </xf>
    <xf numFmtId="22" fontId="53" fillId="63" borderId="14" xfId="0" applyNumberFormat="1" applyFont="1" applyFill="1" applyBorder="1"/>
    <xf numFmtId="9" fontId="4" fillId="0" borderId="14" xfId="0" applyNumberFormat="1" applyFont="1" applyBorder="1"/>
    <xf numFmtId="0" fontId="5" fillId="4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vertical="center" wrapText="1"/>
    </xf>
    <xf numFmtId="1" fontId="5" fillId="4" borderId="14" xfId="0" applyNumberFormat="1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5" fillId="2" borderId="41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/>
    </xf>
    <xf numFmtId="0" fontId="5" fillId="3" borderId="0" xfId="0" applyFont="1" applyFill="1" applyAlignment="1">
      <alignment horizontal="left"/>
    </xf>
    <xf numFmtId="0" fontId="5" fillId="61" borderId="15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7" fillId="0" borderId="0" xfId="0" applyFont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3" borderId="14" xfId="0" applyFont="1" applyFill="1" applyBorder="1" applyAlignment="1">
      <alignment horizontal="left" vertical="center" wrapText="1"/>
    </xf>
    <xf numFmtId="0" fontId="56" fillId="0" borderId="15" xfId="0" applyFont="1" applyBorder="1" applyAlignment="1">
      <alignment horizontal="left"/>
    </xf>
    <xf numFmtId="0" fontId="52" fillId="0" borderId="14" xfId="0" applyFont="1" applyBorder="1" applyAlignment="1">
      <alignment horizontal="left" vertical="center" wrapText="1"/>
    </xf>
    <xf numFmtId="22" fontId="53" fillId="0" borderId="0" xfId="0" applyNumberFormat="1" applyFont="1"/>
    <xf numFmtId="0" fontId="5" fillId="67" borderId="15" xfId="0" applyFont="1" applyFill="1" applyBorder="1" applyAlignment="1">
      <alignment horizontal="left"/>
    </xf>
    <xf numFmtId="0" fontId="56" fillId="67" borderId="14" xfId="0" applyFont="1" applyFill="1" applyBorder="1" applyAlignment="1">
      <alignment vertical="center" wrapText="1"/>
    </xf>
    <xf numFmtId="1" fontId="5" fillId="67" borderId="15" xfId="0" applyNumberFormat="1" applyFont="1" applyFill="1" applyBorder="1" applyAlignment="1">
      <alignment horizontal="left" vertical="center"/>
    </xf>
    <xf numFmtId="14" fontId="5" fillId="67" borderId="15" xfId="0" applyNumberFormat="1" applyFont="1" applyFill="1" applyBorder="1" applyAlignment="1">
      <alignment horizontal="left"/>
    </xf>
    <xf numFmtId="1" fontId="5" fillId="67" borderId="15" xfId="0" applyNumberFormat="1" applyFont="1" applyFill="1" applyBorder="1" applyAlignment="1">
      <alignment horizontal="left"/>
    </xf>
    <xf numFmtId="0" fontId="5" fillId="67" borderId="11" xfId="0" applyFont="1" applyFill="1" applyBorder="1" applyAlignment="1">
      <alignment horizontal="left"/>
    </xf>
    <xf numFmtId="22" fontId="51" fillId="67" borderId="14" xfId="0" applyNumberFormat="1" applyFont="1" applyFill="1" applyBorder="1" applyAlignment="1">
      <alignment horizontal="right"/>
    </xf>
    <xf numFmtId="0" fontId="5" fillId="67" borderId="14" xfId="0" applyFont="1" applyFill="1" applyBorder="1" applyAlignment="1">
      <alignment horizontal="left"/>
    </xf>
    <xf numFmtId="22" fontId="53" fillId="67" borderId="0" xfId="0" applyNumberFormat="1" applyFont="1" applyFill="1" applyAlignment="1">
      <alignment horizontal="left" indent="8"/>
    </xf>
    <xf numFmtId="0" fontId="56" fillId="0" borderId="14" xfId="0" applyFont="1" applyBorder="1" applyAlignment="1">
      <alignment vertical="center" wrapText="1"/>
    </xf>
    <xf numFmtId="0" fontId="5" fillId="67" borderId="40" xfId="0" applyFont="1" applyFill="1" applyBorder="1" applyAlignment="1">
      <alignment horizontal="left"/>
    </xf>
    <xf numFmtId="0" fontId="59" fillId="67" borderId="0" xfId="0" applyFont="1" applyFill="1" applyAlignment="1">
      <alignment horizontal="left" vertical="center" wrapText="1"/>
    </xf>
    <xf numFmtId="22" fontId="5" fillId="67" borderId="40" xfId="0" applyNumberFormat="1" applyFont="1" applyFill="1" applyBorder="1" applyAlignment="1">
      <alignment horizontal="left"/>
    </xf>
  </cellXfs>
  <cellStyles count="119">
    <cellStyle name="20% - Énfasis1" xfId="19" builtinId="30" customBuiltin="1"/>
    <cellStyle name="20% - Énfasis1 2" xfId="44" xr:uid="{00000000-0005-0000-0000-000001000000}"/>
    <cellStyle name="20% - Énfasis2" xfId="22" builtinId="34" customBuiltin="1"/>
    <cellStyle name="20% - Énfasis2 2" xfId="45" xr:uid="{00000000-0005-0000-0000-000003000000}"/>
    <cellStyle name="20% - Énfasis3" xfId="25" builtinId="38" customBuiltin="1"/>
    <cellStyle name="20% - Énfasis3 2" xfId="46" xr:uid="{00000000-0005-0000-0000-000005000000}"/>
    <cellStyle name="20% - Énfasis4" xfId="28" builtinId="42" customBuiltin="1"/>
    <cellStyle name="20% - Énfasis4 2" xfId="47" xr:uid="{00000000-0005-0000-0000-000007000000}"/>
    <cellStyle name="20% - Énfasis5" xfId="31" builtinId="46" customBuiltin="1"/>
    <cellStyle name="20% - Énfasis5 2" xfId="48" xr:uid="{00000000-0005-0000-0000-000009000000}"/>
    <cellStyle name="20% - Énfasis6" xfId="34" builtinId="50" customBuiltin="1"/>
    <cellStyle name="20% - Énfasis6 2" xfId="49" xr:uid="{00000000-0005-0000-0000-00000B000000}"/>
    <cellStyle name="40% - Énfasis1" xfId="20" builtinId="31" customBuiltin="1"/>
    <cellStyle name="40% - Énfasis1 2" xfId="50" xr:uid="{00000000-0005-0000-0000-00000D000000}"/>
    <cellStyle name="40% - Énfasis2" xfId="23" builtinId="35" customBuiltin="1"/>
    <cellStyle name="40% - Énfasis2 2" xfId="51" xr:uid="{00000000-0005-0000-0000-00000F000000}"/>
    <cellStyle name="40% - Énfasis3" xfId="26" builtinId="39" customBuiltin="1"/>
    <cellStyle name="40% - Énfasis3 2" xfId="52" xr:uid="{00000000-0005-0000-0000-000011000000}"/>
    <cellStyle name="40% - Énfasis4" xfId="29" builtinId="43" customBuiltin="1"/>
    <cellStyle name="40% - Énfasis4 2" xfId="53" xr:uid="{00000000-0005-0000-0000-000013000000}"/>
    <cellStyle name="40% - Énfasis5" xfId="32" builtinId="47" customBuiltin="1"/>
    <cellStyle name="40% - Énfasis5 2" xfId="54" xr:uid="{00000000-0005-0000-0000-000015000000}"/>
    <cellStyle name="40% - Énfasis6" xfId="35" builtinId="51" customBuiltin="1"/>
    <cellStyle name="40% - Énfasis6 2" xfId="55" xr:uid="{00000000-0005-0000-0000-000017000000}"/>
    <cellStyle name="60% - Énfasis1 2" xfId="38" xr:uid="{00000000-0005-0000-0000-000018000000}"/>
    <cellStyle name="60% - Énfasis1 3" xfId="56" xr:uid="{00000000-0005-0000-0000-000019000000}"/>
    <cellStyle name="60% - Énfasis2 2" xfId="39" xr:uid="{00000000-0005-0000-0000-00001A000000}"/>
    <cellStyle name="60% - Énfasis2 3" xfId="57" xr:uid="{00000000-0005-0000-0000-00001B000000}"/>
    <cellStyle name="60% - Énfasis3 2" xfId="40" xr:uid="{00000000-0005-0000-0000-00001C000000}"/>
    <cellStyle name="60% - Énfasis3 3" xfId="58" xr:uid="{00000000-0005-0000-0000-00001D000000}"/>
    <cellStyle name="60% - Énfasis4 2" xfId="41" xr:uid="{00000000-0005-0000-0000-00001E000000}"/>
    <cellStyle name="60% - Énfasis4 3" xfId="59" xr:uid="{00000000-0005-0000-0000-00001F000000}"/>
    <cellStyle name="60% - Énfasis5 2" xfId="42" xr:uid="{00000000-0005-0000-0000-000020000000}"/>
    <cellStyle name="60% - Énfasis5 3" xfId="60" xr:uid="{00000000-0005-0000-0000-000021000000}"/>
    <cellStyle name="60% - Énfasis6 2" xfId="43" xr:uid="{00000000-0005-0000-0000-000022000000}"/>
    <cellStyle name="60% - Énfasis6 3" xfId="61" xr:uid="{00000000-0005-0000-0000-000023000000}"/>
    <cellStyle name="Bueno" xfId="7" builtinId="26" customBuiltin="1"/>
    <cellStyle name="Cálculo" xfId="11" builtinId="22" customBuiltin="1"/>
    <cellStyle name="Cálculo 2" xfId="62" xr:uid="{00000000-0005-0000-0000-000026000000}"/>
    <cellStyle name="Cálculo 2 2" xfId="97" xr:uid="{00000000-0005-0000-0000-000027000000}"/>
    <cellStyle name="Cálculo 2 2 2" xfId="109" xr:uid="{00000000-0005-0000-0000-000028000000}"/>
    <cellStyle name="Cálculo 2 3" xfId="104" xr:uid="{00000000-0005-0000-0000-000029000000}"/>
    <cellStyle name="Cálculo 2 3 2" xfId="114" xr:uid="{00000000-0005-0000-0000-00002A000000}"/>
    <cellStyle name="Celda de comprobación" xfId="13" builtinId="23" customBuiltin="1"/>
    <cellStyle name="Celda de comprobación 2" xfId="63" xr:uid="{00000000-0005-0000-0000-00002C000000}"/>
    <cellStyle name="Celda vinculada" xfId="12" builtinId="24" customBuiltin="1"/>
    <cellStyle name="Celda vinculada 2" xfId="64" xr:uid="{00000000-0005-0000-0000-00002E000000}"/>
    <cellStyle name="Encabezado 1" xfId="3" builtinId="16" customBuiltin="1"/>
    <cellStyle name="Encabezado 4" xfId="6" builtinId="19" customBuiltin="1"/>
    <cellStyle name="Encabezado 4 2" xfId="65" xr:uid="{00000000-0005-0000-0000-000030000000}"/>
    <cellStyle name="Énfasis1" xfId="18" builtinId="29" customBuiltin="1"/>
    <cellStyle name="Énfasis1 2" xfId="66" xr:uid="{00000000-0005-0000-0000-000032000000}"/>
    <cellStyle name="Énfasis2" xfId="21" builtinId="33" customBuiltin="1"/>
    <cellStyle name="Énfasis2 2" xfId="67" xr:uid="{00000000-0005-0000-0000-000034000000}"/>
    <cellStyle name="Énfasis3" xfId="24" builtinId="37" customBuiltin="1"/>
    <cellStyle name="Énfasis3 2" xfId="68" xr:uid="{00000000-0005-0000-0000-000036000000}"/>
    <cellStyle name="Énfasis4" xfId="27" builtinId="41" customBuiltin="1"/>
    <cellStyle name="Énfasis4 2" xfId="69" xr:uid="{00000000-0005-0000-0000-000038000000}"/>
    <cellStyle name="Énfasis5" xfId="30" builtinId="45" customBuiltin="1"/>
    <cellStyle name="Énfasis5 2" xfId="70" xr:uid="{00000000-0005-0000-0000-00003A000000}"/>
    <cellStyle name="Énfasis6" xfId="33" builtinId="49" customBuiltin="1"/>
    <cellStyle name="Énfasis6 2" xfId="71" xr:uid="{00000000-0005-0000-0000-00003C000000}"/>
    <cellStyle name="Entrada" xfId="9" builtinId="20" customBuiltin="1"/>
    <cellStyle name="Entrada 2" xfId="72" xr:uid="{00000000-0005-0000-0000-00003E000000}"/>
    <cellStyle name="Entrada 2 2" xfId="98" xr:uid="{00000000-0005-0000-0000-00003F000000}"/>
    <cellStyle name="Entrada 2 2 2" xfId="110" xr:uid="{00000000-0005-0000-0000-000040000000}"/>
    <cellStyle name="Entrada 2 3" xfId="105" xr:uid="{00000000-0005-0000-0000-000041000000}"/>
    <cellStyle name="Entrada 2 3 2" xfId="115" xr:uid="{00000000-0005-0000-0000-000042000000}"/>
    <cellStyle name="Excel Built-in Normal" xfId="90" xr:uid="{00000000-0005-0000-0000-000043000000}"/>
    <cellStyle name="Incorrecto" xfId="8" builtinId="27" customBuiltin="1"/>
    <cellStyle name="Incorrecto 2" xfId="73" xr:uid="{00000000-0005-0000-0000-000045000000}"/>
    <cellStyle name="Millares 2" xfId="94" xr:uid="{00000000-0005-0000-0000-000046000000}"/>
    <cellStyle name="Neutral 2" xfId="37" xr:uid="{00000000-0005-0000-0000-000047000000}"/>
    <cellStyle name="Neutral 3" xfId="74" xr:uid="{00000000-0005-0000-0000-000048000000}"/>
    <cellStyle name="Normal" xfId="0" builtinId="0"/>
    <cellStyle name="Normal 13" xfId="89" xr:uid="{00000000-0005-0000-0000-00004A000000}"/>
    <cellStyle name="Normal 2" xfId="1" xr:uid="{00000000-0005-0000-0000-00004B000000}"/>
    <cellStyle name="Normal 2 2" xfId="88" xr:uid="{00000000-0005-0000-0000-00004C000000}"/>
    <cellStyle name="Normal 3" xfId="2" xr:uid="{00000000-0005-0000-0000-00004D000000}"/>
    <cellStyle name="Normal 3 2" xfId="86" xr:uid="{00000000-0005-0000-0000-00004E000000}"/>
    <cellStyle name="Normal 3 2 2" xfId="102" xr:uid="{00000000-0005-0000-0000-00004F000000}"/>
    <cellStyle name="Normal 3 2 3" xfId="95" xr:uid="{00000000-0005-0000-0000-000050000000}"/>
    <cellStyle name="Normal 4" xfId="87" xr:uid="{00000000-0005-0000-0000-000051000000}"/>
    <cellStyle name="Normal 4 2" xfId="91" xr:uid="{00000000-0005-0000-0000-000052000000}"/>
    <cellStyle name="Normal 4 3" xfId="92" xr:uid="{00000000-0005-0000-0000-000053000000}"/>
    <cellStyle name="Normal 5" xfId="83" xr:uid="{00000000-0005-0000-0000-000054000000}"/>
    <cellStyle name="Normal 6" xfId="84" xr:uid="{00000000-0005-0000-0000-000055000000}"/>
    <cellStyle name="Normal 7" xfId="85" xr:uid="{00000000-0005-0000-0000-000056000000}"/>
    <cellStyle name="Normal 8" xfId="93" xr:uid="{00000000-0005-0000-0000-000057000000}"/>
    <cellStyle name="Normal 8 2" xfId="103" xr:uid="{00000000-0005-0000-0000-000058000000}"/>
    <cellStyle name="Normal 9" xfId="96" xr:uid="{00000000-0005-0000-0000-000059000000}"/>
    <cellStyle name="Notas" xfId="15" builtinId="10" customBuiltin="1"/>
    <cellStyle name="Notas 2" xfId="75" xr:uid="{00000000-0005-0000-0000-00005B000000}"/>
    <cellStyle name="Notas 2 2" xfId="99" xr:uid="{00000000-0005-0000-0000-00005C000000}"/>
    <cellStyle name="Notas 2 2 2" xfId="111" xr:uid="{00000000-0005-0000-0000-00005D000000}"/>
    <cellStyle name="Notas 2 3" xfId="106" xr:uid="{00000000-0005-0000-0000-00005E000000}"/>
    <cellStyle name="Notas 2 3 2" xfId="116" xr:uid="{00000000-0005-0000-0000-00005F000000}"/>
    <cellStyle name="Salida" xfId="10" builtinId="21" customBuiltin="1"/>
    <cellStyle name="Salida 2" xfId="76" xr:uid="{00000000-0005-0000-0000-000061000000}"/>
    <cellStyle name="Salida 2 2" xfId="100" xr:uid="{00000000-0005-0000-0000-000062000000}"/>
    <cellStyle name="Salida 2 2 2" xfId="112" xr:uid="{00000000-0005-0000-0000-000063000000}"/>
    <cellStyle name="Salida 2 3" xfId="107" xr:uid="{00000000-0005-0000-0000-000064000000}"/>
    <cellStyle name="Salida 2 3 2" xfId="117" xr:uid="{00000000-0005-0000-0000-000065000000}"/>
    <cellStyle name="Texto de advertencia" xfId="14" builtinId="11" customBuiltin="1"/>
    <cellStyle name="Texto de advertencia 2" xfId="77" xr:uid="{00000000-0005-0000-0000-000067000000}"/>
    <cellStyle name="Texto explicativo" xfId="16" builtinId="53" customBuiltin="1"/>
    <cellStyle name="Texto explicativo 2" xfId="78" xr:uid="{00000000-0005-0000-0000-000069000000}"/>
    <cellStyle name="Título 2" xfId="4" builtinId="17" customBuiltin="1"/>
    <cellStyle name="Título 2 2" xfId="80" xr:uid="{00000000-0005-0000-0000-00006C000000}"/>
    <cellStyle name="Título 3" xfId="5" builtinId="18" customBuiltin="1"/>
    <cellStyle name="Título 3 2" xfId="81" xr:uid="{00000000-0005-0000-0000-00006E000000}"/>
    <cellStyle name="Título 4" xfId="36" xr:uid="{00000000-0005-0000-0000-00006F000000}"/>
    <cellStyle name="Título 5" xfId="79" xr:uid="{00000000-0005-0000-0000-000070000000}"/>
    <cellStyle name="Total" xfId="17" builtinId="25" customBuiltin="1"/>
    <cellStyle name="Total 2" xfId="82" xr:uid="{00000000-0005-0000-0000-000072000000}"/>
    <cellStyle name="Total 2 2" xfId="101" xr:uid="{00000000-0005-0000-0000-000073000000}"/>
    <cellStyle name="Total 2 2 2" xfId="113" xr:uid="{00000000-0005-0000-0000-000074000000}"/>
    <cellStyle name="Total 2 3" xfId="108" xr:uid="{00000000-0005-0000-0000-000075000000}"/>
    <cellStyle name="Total 2 3 2" xfId="118" xr:uid="{00000000-0005-0000-0000-000076000000}"/>
  </cellStyles>
  <dxfs count="5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514350</xdr:colOff>
      <xdr:row>0</xdr:row>
      <xdr:rowOff>0</xdr:rowOff>
    </xdr:from>
    <xdr:to>
      <xdr:col>10</xdr:col>
      <xdr:colOff>242504</xdr:colOff>
      <xdr:row>3</xdr:row>
      <xdr:rowOff>44249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24350" y="0"/>
          <a:ext cx="5608806" cy="61574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ladi\Downloads\Listado%20brotes%20CENAPRECE_BASE_2025.xlsm" TargetMode="External"/><Relationship Id="rId1" Type="http://schemas.openxmlformats.org/officeDocument/2006/relationships/externalLinkPath" Target="/Users/vladi/Downloads/Listado%20brotes%20CENAPRECE_BASE_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_General"/>
      <sheetName val="Hoja2"/>
      <sheetName val="Hoja1"/>
      <sheetName val="ListadoNominal"/>
      <sheetName val="catalogos"/>
      <sheetName val="Oportunidad 2o trimestre"/>
    </sheetNames>
    <sheetDataSet>
      <sheetData sheetId="0"/>
      <sheetData sheetId="1"/>
      <sheetData sheetId="2"/>
      <sheetData sheetId="3"/>
      <sheetData sheetId="4">
        <row r="2">
          <cell r="H2" t="str">
            <v>Bacteremia</v>
          </cell>
        </row>
        <row r="3">
          <cell r="H3" t="str">
            <v>Brucelosis</v>
          </cell>
          <cell r="N3" t="str">
            <v>Acatlán</v>
          </cell>
          <cell r="Q3" t="str">
            <v>SSA</v>
          </cell>
          <cell r="S3" t="str">
            <v>Brote comunitario</v>
          </cell>
          <cell r="V3" t="str">
            <v>Actopan</v>
          </cell>
          <cell r="Y3" t="str">
            <v>Activo</v>
          </cell>
        </row>
        <row r="4">
          <cell r="H4" t="str">
            <v>Chikungunya</v>
          </cell>
          <cell r="N4" t="str">
            <v>Acaxochitlán</v>
          </cell>
          <cell r="Q4" t="str">
            <v>IMSS Bienestar</v>
          </cell>
          <cell r="S4" t="str">
            <v>Brote escolar</v>
          </cell>
          <cell r="V4" t="str">
            <v>Apan</v>
          </cell>
          <cell r="Y4" t="str">
            <v>Descartado</v>
          </cell>
        </row>
        <row r="5">
          <cell r="H5" t="str">
            <v>Cluster por Sabin</v>
          </cell>
          <cell r="N5" t="str">
            <v>Actopan</v>
          </cell>
          <cell r="Q5" t="str">
            <v>IMSS RO</v>
          </cell>
          <cell r="S5" t="str">
            <v>Brote familiar</v>
          </cell>
          <cell r="V5" t="str">
            <v>Huejutla</v>
          </cell>
          <cell r="Y5" t="str">
            <v>Alta</v>
          </cell>
        </row>
        <row r="6">
          <cell r="H6" t="str">
            <v>Cólera</v>
          </cell>
          <cell r="N6" t="str">
            <v>Agua Blanca de Iturbide</v>
          </cell>
          <cell r="Q6" t="str">
            <v>ISSSTE</v>
          </cell>
          <cell r="S6" t="str">
            <v>Brote foráneo</v>
          </cell>
          <cell r="V6" t="str">
            <v>Huichapan</v>
          </cell>
        </row>
        <row r="7">
          <cell r="H7" t="str">
            <v>Conjuntivitis viral</v>
          </cell>
          <cell r="N7" t="str">
            <v>Ajacuba</v>
          </cell>
          <cell r="Q7" t="str">
            <v>Otras</v>
          </cell>
          <cell r="S7" t="str">
            <v>Brote localizado</v>
          </cell>
          <cell r="V7" t="str">
            <v>Ixmiquilpan</v>
          </cell>
        </row>
        <row r="8">
          <cell r="H8" t="str">
            <v>Dengue No Grave</v>
          </cell>
          <cell r="N8" t="str">
            <v>Alfajayucan</v>
          </cell>
          <cell r="Q8" t="str">
            <v>PEMEX</v>
          </cell>
          <cell r="S8" t="str">
            <v>Brote nosocomial</v>
          </cell>
          <cell r="V8" t="str">
            <v>Jacala</v>
          </cell>
        </row>
        <row r="9">
          <cell r="H9" t="str">
            <v>DNG</v>
          </cell>
          <cell r="N9" t="str">
            <v>Almoloya</v>
          </cell>
          <cell r="Q9" t="str">
            <v>IMSS OPD</v>
          </cell>
          <cell r="S9" t="str">
            <v xml:space="preserve">Cluster </v>
          </cell>
          <cell r="V9" t="str">
            <v>Mineral de la Ref</v>
          </cell>
        </row>
        <row r="10">
          <cell r="H10" t="str">
            <v>EDA</v>
          </cell>
          <cell r="N10" t="str">
            <v>Apan</v>
          </cell>
          <cell r="Q10" t="str">
            <v>DIF</v>
          </cell>
          <cell r="V10" t="str">
            <v>Pachuca</v>
          </cell>
        </row>
        <row r="11">
          <cell r="H11" t="str">
            <v>EFE</v>
          </cell>
          <cell r="N11" t="str">
            <v>El Arenal</v>
          </cell>
          <cell r="V11" t="str">
            <v>Tizayuca</v>
          </cell>
        </row>
        <row r="12">
          <cell r="H12" t="str">
            <v>ESAVI</v>
          </cell>
          <cell r="N12" t="str">
            <v>Atitalaquia</v>
          </cell>
          <cell r="V12" t="str">
            <v>Tula</v>
          </cell>
        </row>
        <row r="13">
          <cell r="H13" t="str">
            <v>Escabiosis</v>
          </cell>
          <cell r="N13" t="str">
            <v>Atlapexco</v>
          </cell>
          <cell r="V13" t="str">
            <v>Tulancingo</v>
          </cell>
        </row>
        <row r="14">
          <cell r="H14" t="str">
            <v>Escarlatina</v>
          </cell>
          <cell r="N14" t="str">
            <v>Atotonilco El Grande</v>
          </cell>
          <cell r="V14" t="str">
            <v>Zacualtipan</v>
          </cell>
        </row>
        <row r="15">
          <cell r="H15" t="str">
            <v>ETI</v>
          </cell>
          <cell r="N15" t="str">
            <v>Atotonilco de Tula</v>
          </cell>
        </row>
        <row r="16">
          <cell r="H16" t="str">
            <v>Exantema en estudio</v>
          </cell>
          <cell r="N16" t="str">
            <v>Calnali</v>
          </cell>
        </row>
        <row r="17">
          <cell r="H17" t="str">
            <v>Exantema viral</v>
          </cell>
          <cell r="N17" t="str">
            <v>Cardonal</v>
          </cell>
        </row>
        <row r="18">
          <cell r="H18" t="str">
            <v>Faringitis aguda</v>
          </cell>
          <cell r="N18" t="str">
            <v>Cuautepec</v>
          </cell>
        </row>
        <row r="19">
          <cell r="H19" t="str">
            <v>GEPI</v>
          </cell>
          <cell r="N19" t="str">
            <v>Chapantongo</v>
          </cell>
        </row>
        <row r="20">
          <cell r="H20" t="str">
            <v>GEPI por Salmonella</v>
          </cell>
          <cell r="N20" t="str">
            <v>Chapulhuacán</v>
          </cell>
        </row>
        <row r="21">
          <cell r="H21" t="str">
            <v>Gingivoestomatitis pb herpética</v>
          </cell>
          <cell r="N21" t="str">
            <v>Chilcuautla</v>
          </cell>
        </row>
        <row r="22">
          <cell r="H22" t="str">
            <v>Hepatitis A</v>
          </cell>
          <cell r="N22" t="str">
            <v>Eloxochitlán</v>
          </cell>
        </row>
        <row r="23">
          <cell r="H23" t="str">
            <v>Influenza</v>
          </cell>
          <cell r="N23" t="str">
            <v>Emiliano Zapata</v>
          </cell>
        </row>
        <row r="24">
          <cell r="H24" t="str">
            <v>Intoxicación alimentaria</v>
          </cell>
          <cell r="N24" t="str">
            <v>Epazoyucan</v>
          </cell>
        </row>
        <row r="25">
          <cell r="H25" t="str">
            <v>Intoxicación por clembuterol</v>
          </cell>
          <cell r="N25" t="str">
            <v>Francisco I. Madero</v>
          </cell>
        </row>
        <row r="26">
          <cell r="H26" t="str">
            <v>Intoxicación por gas butano</v>
          </cell>
          <cell r="N26" t="str">
            <v>Huasca</v>
          </cell>
        </row>
        <row r="27">
          <cell r="H27" t="str">
            <v>IRAG</v>
          </cell>
          <cell r="N27" t="str">
            <v>Huautla</v>
          </cell>
        </row>
        <row r="28">
          <cell r="H28" t="str">
            <v>Iras</v>
          </cell>
          <cell r="N28" t="str">
            <v>Huazalingo</v>
          </cell>
        </row>
        <row r="29">
          <cell r="H29" t="str">
            <v>IVU</v>
          </cell>
          <cell r="N29" t="str">
            <v>Huehuetla</v>
          </cell>
        </row>
        <row r="30">
          <cell r="H30" t="str">
            <v>Micetismo</v>
          </cell>
          <cell r="N30" t="str">
            <v>Huejutla</v>
          </cell>
        </row>
        <row r="31">
          <cell r="H31" t="str">
            <v>Parotiditis</v>
          </cell>
          <cell r="N31" t="str">
            <v>Huichapan</v>
          </cell>
        </row>
        <row r="32">
          <cell r="H32" t="str">
            <v>Pb. Cólera</v>
          </cell>
          <cell r="N32" t="str">
            <v>Ixmiquilpan</v>
          </cell>
        </row>
        <row r="33">
          <cell r="H33" t="str">
            <v>Pediculosis</v>
          </cell>
          <cell r="N33" t="str">
            <v>Jacala</v>
          </cell>
        </row>
        <row r="34">
          <cell r="H34" t="str">
            <v>Intoxicación por picadura de abejas</v>
          </cell>
          <cell r="N34" t="str">
            <v>Jaltocan</v>
          </cell>
        </row>
        <row r="35">
          <cell r="H35" t="str">
            <v>Salmonelosis</v>
          </cell>
          <cell r="N35" t="str">
            <v>Juárez Hidalgo</v>
          </cell>
        </row>
        <row r="36">
          <cell r="H36" t="str">
            <v>Sífilis latente</v>
          </cell>
          <cell r="N36" t="str">
            <v>Lolotla</v>
          </cell>
        </row>
        <row r="37">
          <cell r="H37" t="str">
            <v>Síndrome coqueluchoide</v>
          </cell>
          <cell r="N37" t="str">
            <v>Metepec</v>
          </cell>
        </row>
        <row r="38">
          <cell r="H38" t="str">
            <v>Síndrome diarreico</v>
          </cell>
          <cell r="N38" t="str">
            <v>San Agustín Metzquititlán</v>
          </cell>
        </row>
        <row r="39">
          <cell r="H39" t="str">
            <v>Síndrome pie mano boca</v>
          </cell>
          <cell r="N39" t="str">
            <v>Metztitlán</v>
          </cell>
        </row>
        <row r="40">
          <cell r="H40" t="str">
            <v>Sospechoso a influenza</v>
          </cell>
          <cell r="N40" t="str">
            <v>Mineral del Chico</v>
          </cell>
        </row>
        <row r="41">
          <cell r="H41" t="str">
            <v>Tripanosomiasis</v>
          </cell>
          <cell r="N41" t="str">
            <v>Mineral del Monte</v>
          </cell>
        </row>
        <row r="42">
          <cell r="H42" t="str">
            <v>Tuberculosis pulmonar</v>
          </cell>
          <cell r="N42" t="str">
            <v>La Misión</v>
          </cell>
        </row>
        <row r="43">
          <cell r="H43" t="str">
            <v>Varicela</v>
          </cell>
          <cell r="N43" t="str">
            <v>Mixquiahuala</v>
          </cell>
        </row>
        <row r="44">
          <cell r="H44" t="str">
            <v>Zika</v>
          </cell>
          <cell r="N44" t="str">
            <v>Molango</v>
          </cell>
        </row>
        <row r="45">
          <cell r="H45" t="str">
            <v>Infección incisional profunda</v>
          </cell>
          <cell r="N45" t="str">
            <v>Nicolás Flores</v>
          </cell>
        </row>
        <row r="46">
          <cell r="H46" t="str">
            <v>Sífilis adquirida</v>
          </cell>
          <cell r="N46" t="str">
            <v>Nopala de Villagran</v>
          </cell>
        </row>
        <row r="47">
          <cell r="H47" t="str">
            <v>Leptospirosis</v>
          </cell>
          <cell r="N47" t="str">
            <v>Omitlán de Juárez</v>
          </cell>
        </row>
        <row r="48">
          <cell r="H48" t="str">
            <v>COVID-19</v>
          </cell>
          <cell r="N48" t="str">
            <v>San Felipe Orizatlán</v>
          </cell>
        </row>
        <row r="49">
          <cell r="H49" t="str">
            <v>Infección del torrente sanguíneo</v>
          </cell>
          <cell r="N49" t="str">
            <v>Pacula</v>
          </cell>
        </row>
        <row r="50">
          <cell r="H50" t="str">
            <v>Intoxicación por organofosforados</v>
          </cell>
          <cell r="N50" t="str">
            <v>Pachuca</v>
          </cell>
        </row>
        <row r="51">
          <cell r="H51" t="str">
            <v>Infección del torrente sanguíneo</v>
          </cell>
          <cell r="N51" t="str">
            <v>Pisaflores</v>
          </cell>
        </row>
        <row r="52">
          <cell r="H52" t="str">
            <v>Tos ferina</v>
          </cell>
          <cell r="N52" t="str">
            <v>Progreso de Obregón</v>
          </cell>
        </row>
        <row r="53">
          <cell r="H53" t="str">
            <v>Enfermedad Respiratoria Viral</v>
          </cell>
          <cell r="N53" t="str">
            <v>Mineral de la Reforma</v>
          </cell>
        </row>
        <row r="54">
          <cell r="H54" t="str">
            <v>Sarampión</v>
          </cell>
          <cell r="N54" t="str">
            <v>San Agustín Tlaxiaca</v>
          </cell>
        </row>
        <row r="55">
          <cell r="H55" t="str">
            <v>Clostridium</v>
          </cell>
          <cell r="N55" t="str">
            <v>San Bartolo Tutotepec</v>
          </cell>
        </row>
        <row r="56">
          <cell r="H56" t="str">
            <v>Ataque de abejas</v>
          </cell>
          <cell r="N56" t="str">
            <v>San Salvador</v>
          </cell>
        </row>
        <row r="57">
          <cell r="H57" t="str">
            <v>Clostridium difficile</v>
          </cell>
          <cell r="N57" t="str">
            <v>Santiago de Anaya</v>
          </cell>
        </row>
        <row r="58">
          <cell r="H58" t="str">
            <v>Intoxicación por raticida</v>
          </cell>
          <cell r="N58" t="str">
            <v>Santiago Tulantepec</v>
          </cell>
        </row>
        <row r="59">
          <cell r="H59" t="str">
            <v>Bacteriemia</v>
          </cell>
          <cell r="N59" t="str">
            <v>Singuilucan</v>
          </cell>
        </row>
        <row r="60">
          <cell r="H60" t="str">
            <v>Neumonía nosocomial</v>
          </cell>
          <cell r="N60" t="str">
            <v>Tasquillo</v>
          </cell>
        </row>
        <row r="61">
          <cell r="H61" t="str">
            <v>Sepsis</v>
          </cell>
          <cell r="N61" t="str">
            <v>Tecozautla</v>
          </cell>
        </row>
        <row r="62">
          <cell r="H62" t="str">
            <v>Mordedura de araña</v>
          </cell>
          <cell r="N62" t="str">
            <v>Tenango de Doria</v>
          </cell>
        </row>
        <row r="63">
          <cell r="H63" t="str">
            <v>Tuberculosis</v>
          </cell>
          <cell r="N63" t="str">
            <v>Tepeapulco</v>
          </cell>
        </row>
        <row r="64">
          <cell r="H64" t="str">
            <v>Intoxicación por clembuterol</v>
          </cell>
          <cell r="N64" t="str">
            <v>Tepehuacán de Guerrero</v>
          </cell>
        </row>
        <row r="65">
          <cell r="H65" t="str">
            <v>Dengue Grave</v>
          </cell>
          <cell r="N65" t="str">
            <v>Tepeji del Rio</v>
          </cell>
        </row>
        <row r="66">
          <cell r="H66" t="str">
            <v>Sepsis por enterobacterias</v>
          </cell>
          <cell r="N66" t="str">
            <v>Tepetitlán</v>
          </cell>
        </row>
        <row r="67">
          <cell r="H67" t="str">
            <v>Probable infección por pseudomona</v>
          </cell>
          <cell r="N67" t="str">
            <v>Tetepango</v>
          </cell>
        </row>
        <row r="68">
          <cell r="H68" t="str">
            <v>Intoxicación por gas lp</v>
          </cell>
          <cell r="N68" t="str">
            <v>Villa de Tezontepec</v>
          </cell>
        </row>
        <row r="69">
          <cell r="H69" t="str">
            <v>Intoxicación por monóxido de carbono</v>
          </cell>
          <cell r="N69" t="str">
            <v>Tezontepec de Aldama</v>
          </cell>
        </row>
        <row r="70">
          <cell r="H70" t="str">
            <v>Intoxicación por sustancia no especificada</v>
          </cell>
          <cell r="N70" t="str">
            <v>Tianguistengo</v>
          </cell>
        </row>
        <row r="71">
          <cell r="H71" t="str">
            <v>Intoxicación por plaguicidas</v>
          </cell>
          <cell r="N71" t="str">
            <v>Tizayuca</v>
          </cell>
        </row>
        <row r="72">
          <cell r="H72" t="str">
            <v>Neumonía por pseudomona aeruginosa</v>
          </cell>
          <cell r="N72" t="str">
            <v>Tlahuelilpan</v>
          </cell>
        </row>
        <row r="73">
          <cell r="H73" t="str">
            <v>Neumonía</v>
          </cell>
          <cell r="N73" t="str">
            <v>Tlahuiltepa</v>
          </cell>
        </row>
        <row r="74">
          <cell r="H74" t="str">
            <v>Bronquiolitis</v>
          </cell>
          <cell r="N74" t="str">
            <v>Tlanalapa</v>
          </cell>
        </row>
        <row r="75">
          <cell r="H75" t="str">
            <v>Picadura de abejas</v>
          </cell>
          <cell r="N75" t="str">
            <v>Tlanchinol</v>
          </cell>
        </row>
        <row r="76">
          <cell r="H76" t="str">
            <v>Intoxicación de origen desconocido</v>
          </cell>
          <cell r="N76" t="str">
            <v>Tlaxcoapan</v>
          </cell>
        </row>
        <row r="77">
          <cell r="H77" t="str">
            <v>Conjuntivitis</v>
          </cell>
          <cell r="N77" t="str">
            <v>Tolcayuca</v>
          </cell>
        </row>
        <row r="78">
          <cell r="H78" t="str">
            <v xml:space="preserve">Intoxicacion substancias </v>
          </cell>
          <cell r="N78" t="str">
            <v>Tula</v>
          </cell>
        </row>
        <row r="79">
          <cell r="H79" t="str">
            <v>viruela simica</v>
          </cell>
          <cell r="N79" t="str">
            <v>Tulancingo</v>
          </cell>
        </row>
        <row r="80">
          <cell r="H80" t="str">
            <v>Intoxicación alimentaria</v>
          </cell>
          <cell r="N80" t="str">
            <v>Xochiatipan</v>
          </cell>
        </row>
        <row r="81">
          <cell r="H81" t="str">
            <v>Sífilis</v>
          </cell>
          <cell r="N81" t="str">
            <v>Xochicoatlán</v>
          </cell>
        </row>
        <row r="82">
          <cell r="H82" t="str">
            <v>Dengue con signos de alarma</v>
          </cell>
          <cell r="N82" t="str">
            <v>Yahualica</v>
          </cell>
        </row>
        <row r="83">
          <cell r="H83" t="str">
            <v>Enterocolitis por C. difficile</v>
          </cell>
          <cell r="N83" t="str">
            <v>Zacualtipán</v>
          </cell>
        </row>
        <row r="84">
          <cell r="H84" t="str">
            <v>NAVM</v>
          </cell>
          <cell r="N84" t="str">
            <v>Zapotlán</v>
          </cell>
        </row>
        <row r="85">
          <cell r="H85" t="str">
            <v>Intoxicación alimentaria</v>
          </cell>
          <cell r="N85" t="str">
            <v>Zempoala</v>
          </cell>
        </row>
        <row r="86">
          <cell r="H86" t="str">
            <v>Mononucleosis</v>
          </cell>
          <cell r="N86" t="str">
            <v>Zimapán</v>
          </cell>
        </row>
        <row r="87">
          <cell r="H87" t="str">
            <v>Amigdalitis</v>
          </cell>
          <cell r="N87" t="str">
            <v>Martínez de la Torre, Veracruz</v>
          </cell>
        </row>
        <row r="88">
          <cell r="H88" t="str">
            <v>Histoplasmosis</v>
          </cell>
          <cell r="N88" t="str">
            <v>Texcatepec</v>
          </cell>
        </row>
        <row r="89">
          <cell r="H89" t="str">
            <v>Mpox</v>
          </cell>
          <cell r="N89" t="str">
            <v>Veracruz</v>
          </cell>
        </row>
        <row r="90">
          <cell r="H90" t="str">
            <v>Rinofaringitis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8">
    <pageSetUpPr fitToPage="1"/>
  </sheetPr>
  <dimension ref="A1:AH606"/>
  <sheetViews>
    <sheetView tabSelected="1" zoomScale="115" zoomScaleNormal="115" zoomScaleSheetLayoutView="80" workbookViewId="0">
      <pane xSplit="2" ySplit="1" topLeftCell="O2" activePane="bottomRight" state="frozen"/>
      <selection pane="topRight" activeCell="C1" sqref="C1"/>
      <selection pane="bottomLeft" activeCell="A13" sqref="A13"/>
      <selection pane="bottomRight" activeCell="T244" sqref="T244"/>
    </sheetView>
  </sheetViews>
  <sheetFormatPr baseColWidth="10" defaultColWidth="11.42578125" defaultRowHeight="12" thickBottom="1"/>
  <cols>
    <col min="1" max="1" width="12" style="16" bestFit="1" customWidth="1"/>
    <col min="2" max="2" width="19.7109375" style="16" customWidth="1"/>
    <col min="3" max="4" width="11.85546875" style="16" customWidth="1"/>
    <col min="5" max="5" width="25.5703125" style="16" customWidth="1"/>
    <col min="6" max="6" width="17.140625" style="16" customWidth="1"/>
    <col min="7" max="7" width="12" style="18" bestFit="1" customWidth="1"/>
    <col min="8" max="8" width="16.5703125" style="15" customWidth="1"/>
    <col min="9" max="9" width="13" style="18" bestFit="1" customWidth="1"/>
    <col min="10" max="10" width="14.5703125" style="15" customWidth="1"/>
    <col min="11" max="11" width="31.5703125" style="16" bestFit="1" customWidth="1"/>
    <col min="12" max="12" width="9" style="16" bestFit="1" customWidth="1"/>
    <col min="13" max="13" width="17.85546875" style="16" customWidth="1"/>
    <col min="14" max="14" width="13" style="16" bestFit="1" customWidth="1"/>
    <col min="15" max="16" width="18.85546875" style="16" customWidth="1"/>
    <col min="17" max="17" width="42" style="16" customWidth="1"/>
    <col min="18" max="18" width="15.5703125" style="16" customWidth="1"/>
    <col min="19" max="19" width="6.28515625" style="16" customWidth="1"/>
    <col min="20" max="20" width="4.7109375" style="16" customWidth="1"/>
    <col min="21" max="21" width="14.42578125" style="16" customWidth="1"/>
    <col min="22" max="22" width="15.5703125" style="16" customWidth="1"/>
    <col min="23" max="23" width="11.85546875" style="16" customWidth="1"/>
    <col min="24" max="24" width="21.5703125" style="16" customWidth="1"/>
    <col min="25" max="26" width="18.42578125" style="15" customWidth="1"/>
    <col min="27" max="27" width="28.7109375" style="19" customWidth="1"/>
    <col min="28" max="28" width="21.5703125" style="16" customWidth="1"/>
    <col min="29" max="29" width="18.42578125" style="16" customWidth="1"/>
    <col min="30" max="31" width="28.5703125" style="16" customWidth="1"/>
    <col min="32" max="32" width="25.28515625" style="26" customWidth="1"/>
    <col min="33" max="33" width="15.140625" style="12" customWidth="1"/>
    <col min="34" max="34" width="22.28515625" style="12" customWidth="1"/>
    <col min="35" max="16384" width="11.42578125" style="12"/>
  </cols>
  <sheetData>
    <row r="1" spans="1:34" ht="29.25" customHeight="1" thickBot="1">
      <c r="A1" s="218" t="s">
        <v>4</v>
      </c>
      <c r="B1" s="39" t="s">
        <v>296</v>
      </c>
      <c r="C1" s="212" t="s">
        <v>5</v>
      </c>
      <c r="D1" s="39" t="s">
        <v>647</v>
      </c>
      <c r="E1" s="212" t="s">
        <v>6</v>
      </c>
      <c r="F1" s="212" t="s">
        <v>7</v>
      </c>
      <c r="G1" s="214" t="s">
        <v>294</v>
      </c>
      <c r="H1" s="213" t="s">
        <v>8</v>
      </c>
      <c r="I1" s="214" t="s">
        <v>295</v>
      </c>
      <c r="J1" s="213" t="s">
        <v>9</v>
      </c>
      <c r="K1" s="212" t="s">
        <v>10</v>
      </c>
      <c r="L1" s="211" t="s">
        <v>300</v>
      </c>
      <c r="M1" s="39" t="s">
        <v>307</v>
      </c>
      <c r="N1" s="211" t="s">
        <v>301</v>
      </c>
      <c r="O1" s="212" t="s">
        <v>12</v>
      </c>
      <c r="P1" s="39" t="s">
        <v>648</v>
      </c>
      <c r="Q1" s="212" t="s">
        <v>13</v>
      </c>
      <c r="R1" s="212" t="s">
        <v>14</v>
      </c>
      <c r="S1" s="13" t="s">
        <v>20</v>
      </c>
      <c r="T1" s="13" t="s">
        <v>21</v>
      </c>
      <c r="U1" s="212" t="s">
        <v>16</v>
      </c>
      <c r="V1" s="212" t="s">
        <v>17</v>
      </c>
      <c r="W1" s="212" t="s">
        <v>18</v>
      </c>
      <c r="X1" s="212" t="s">
        <v>305</v>
      </c>
      <c r="Y1" s="212" t="s">
        <v>303</v>
      </c>
      <c r="Z1" s="38" t="s">
        <v>298</v>
      </c>
      <c r="AA1" s="38" t="s">
        <v>306</v>
      </c>
      <c r="AB1" s="212" t="s">
        <v>297</v>
      </c>
      <c r="AC1" s="212" t="s">
        <v>302</v>
      </c>
      <c r="AD1" s="212" t="s">
        <v>299</v>
      </c>
      <c r="AE1" s="212" t="s">
        <v>308</v>
      </c>
      <c r="AF1" s="215" t="s">
        <v>321</v>
      </c>
      <c r="AG1" s="216" t="s">
        <v>319</v>
      </c>
      <c r="AH1" s="217" t="s">
        <v>320</v>
      </c>
    </row>
    <row r="2" spans="1:34" s="49" customFormat="1" ht="22.5">
      <c r="A2" s="43">
        <v>1</v>
      </c>
      <c r="B2" s="44" t="s">
        <v>473</v>
      </c>
      <c r="C2" s="44" t="s">
        <v>22</v>
      </c>
      <c r="D2" s="44" t="s">
        <v>783</v>
      </c>
      <c r="E2" s="43" t="s">
        <v>480</v>
      </c>
      <c r="F2" s="43" t="s">
        <v>474</v>
      </c>
      <c r="G2" s="45">
        <v>53</v>
      </c>
      <c r="H2" s="46">
        <v>45656</v>
      </c>
      <c r="I2" s="45">
        <v>2</v>
      </c>
      <c r="J2" s="46">
        <v>45662</v>
      </c>
      <c r="K2" s="43" t="s">
        <v>472</v>
      </c>
      <c r="L2" s="43">
        <v>1</v>
      </c>
      <c r="M2" s="43" t="s">
        <v>65</v>
      </c>
      <c r="N2" s="43">
        <v>63</v>
      </c>
      <c r="O2" s="43" t="s">
        <v>45</v>
      </c>
      <c r="P2" s="43" t="s">
        <v>929</v>
      </c>
      <c r="Q2" s="43" t="s">
        <v>930</v>
      </c>
      <c r="R2" s="43">
        <v>4</v>
      </c>
      <c r="S2" s="43">
        <v>2</v>
      </c>
      <c r="T2" s="43">
        <v>2</v>
      </c>
      <c r="U2" s="43">
        <v>2</v>
      </c>
      <c r="V2" s="43">
        <v>2</v>
      </c>
      <c r="W2" s="43">
        <v>0</v>
      </c>
      <c r="X2" s="43" t="s">
        <v>466</v>
      </c>
      <c r="Y2" s="47">
        <v>45656</v>
      </c>
      <c r="Z2" s="46">
        <v>45671</v>
      </c>
      <c r="AA2" s="45"/>
      <c r="AB2" s="43" t="s">
        <v>125</v>
      </c>
      <c r="AC2" s="46">
        <v>45672</v>
      </c>
      <c r="AD2" s="48"/>
      <c r="AE2" s="47"/>
      <c r="AF2" s="109">
        <v>45662.62300925926</v>
      </c>
      <c r="AG2" s="110" t="s">
        <v>479</v>
      </c>
      <c r="AH2" s="168">
        <v>45672.440763888888</v>
      </c>
    </row>
    <row r="3" spans="1:34" s="49" customFormat="1" ht="22.5">
      <c r="A3" s="43">
        <v>2</v>
      </c>
      <c r="B3" s="43" t="s">
        <v>483</v>
      </c>
      <c r="C3" s="44" t="s">
        <v>22</v>
      </c>
      <c r="D3" s="44" t="s">
        <v>783</v>
      </c>
      <c r="E3" s="43" t="s">
        <v>519</v>
      </c>
      <c r="F3" s="43" t="s">
        <v>70</v>
      </c>
      <c r="G3" s="45">
        <v>2</v>
      </c>
      <c r="H3" s="46">
        <v>45661</v>
      </c>
      <c r="I3" s="45">
        <v>2</v>
      </c>
      <c r="J3" s="46">
        <v>45663</v>
      </c>
      <c r="K3" s="43" t="s">
        <v>41</v>
      </c>
      <c r="L3" s="43">
        <v>1</v>
      </c>
      <c r="M3" s="43" t="s">
        <v>65</v>
      </c>
      <c r="N3" s="43">
        <v>63</v>
      </c>
      <c r="O3" s="43" t="s">
        <v>45</v>
      </c>
      <c r="P3" s="43" t="s">
        <v>932</v>
      </c>
      <c r="Q3" s="43" t="s">
        <v>931</v>
      </c>
      <c r="R3" s="43">
        <v>2</v>
      </c>
      <c r="S3" s="43">
        <v>1</v>
      </c>
      <c r="T3" s="43">
        <v>1</v>
      </c>
      <c r="U3" s="43">
        <v>2</v>
      </c>
      <c r="V3" s="43">
        <v>2</v>
      </c>
      <c r="W3" s="43">
        <v>0</v>
      </c>
      <c r="X3" s="43" t="s">
        <v>466</v>
      </c>
      <c r="Y3" s="47">
        <v>45661</v>
      </c>
      <c r="Z3" s="46">
        <v>45675</v>
      </c>
      <c r="AA3" s="45"/>
      <c r="AB3" s="43" t="s">
        <v>125</v>
      </c>
      <c r="AC3" s="46">
        <v>45661</v>
      </c>
      <c r="AD3" s="48" t="s">
        <v>919</v>
      </c>
      <c r="AE3" s="47" t="s">
        <v>477</v>
      </c>
      <c r="AF3" s="109">
        <v>45663.574224537035</v>
      </c>
      <c r="AG3" s="110" t="s">
        <v>531</v>
      </c>
      <c r="AH3" s="168">
        <v>45661</v>
      </c>
    </row>
    <row r="4" spans="1:34" s="49" customFormat="1" ht="22.5">
      <c r="A4" s="43">
        <v>3</v>
      </c>
      <c r="B4" s="44" t="s">
        <v>482</v>
      </c>
      <c r="C4" s="44" t="s">
        <v>22</v>
      </c>
      <c r="D4" s="44" t="s">
        <v>783</v>
      </c>
      <c r="E4" s="43" t="s">
        <v>475</v>
      </c>
      <c r="F4" s="43" t="s">
        <v>474</v>
      </c>
      <c r="G4" s="45">
        <v>1</v>
      </c>
      <c r="H4" s="46">
        <v>45659</v>
      </c>
      <c r="I4" s="45">
        <v>2</v>
      </c>
      <c r="J4" s="46">
        <v>45664</v>
      </c>
      <c r="K4" s="43" t="s">
        <v>66</v>
      </c>
      <c r="L4" s="43">
        <v>7</v>
      </c>
      <c r="M4" s="43" t="s">
        <v>25</v>
      </c>
      <c r="N4" s="43">
        <v>54</v>
      </c>
      <c r="O4" s="43" t="s">
        <v>53</v>
      </c>
      <c r="P4" s="43" t="s">
        <v>933</v>
      </c>
      <c r="Q4" s="43" t="s">
        <v>476</v>
      </c>
      <c r="R4" s="43">
        <v>5</v>
      </c>
      <c r="S4" s="43">
        <v>2</v>
      </c>
      <c r="T4" s="43">
        <v>3</v>
      </c>
      <c r="U4" s="43">
        <v>2</v>
      </c>
      <c r="V4" s="43">
        <v>2</v>
      </c>
      <c r="W4" s="43">
        <v>0</v>
      </c>
      <c r="X4" s="43" t="s">
        <v>466</v>
      </c>
      <c r="Y4" s="47">
        <v>45659</v>
      </c>
      <c r="Z4" s="46">
        <v>45689</v>
      </c>
      <c r="AA4" s="45"/>
      <c r="AB4" s="43" t="s">
        <v>125</v>
      </c>
      <c r="AC4" s="46">
        <v>45674</v>
      </c>
      <c r="AD4" s="48"/>
      <c r="AE4" s="47"/>
      <c r="AF4" s="109">
        <v>45664.645289351851</v>
      </c>
      <c r="AG4" s="110" t="s">
        <v>500</v>
      </c>
      <c r="AH4" s="168">
        <v>45674.503969907404</v>
      </c>
    </row>
    <row r="5" spans="1:34" s="49" customFormat="1" ht="56.25">
      <c r="A5" s="43">
        <v>4</v>
      </c>
      <c r="B5" s="43" t="s">
        <v>484</v>
      </c>
      <c r="C5" s="44" t="s">
        <v>47</v>
      </c>
      <c r="D5" s="44" t="s">
        <v>478</v>
      </c>
      <c r="E5" s="43" t="s">
        <v>520</v>
      </c>
      <c r="F5" s="43" t="s">
        <v>70</v>
      </c>
      <c r="G5" s="45">
        <v>3</v>
      </c>
      <c r="H5" s="46">
        <v>45670</v>
      </c>
      <c r="I5" s="45">
        <v>3</v>
      </c>
      <c r="J5" s="46">
        <v>45670</v>
      </c>
      <c r="K5" s="43" t="s">
        <v>66</v>
      </c>
      <c r="L5" s="43">
        <v>3</v>
      </c>
      <c r="M5" s="43" t="s">
        <v>32</v>
      </c>
      <c r="N5" s="43">
        <v>48</v>
      </c>
      <c r="O5" s="43" t="s">
        <v>32</v>
      </c>
      <c r="P5" s="43" t="s">
        <v>934</v>
      </c>
      <c r="Q5" s="43" t="s">
        <v>478</v>
      </c>
      <c r="R5" s="43">
        <v>36</v>
      </c>
      <c r="S5" s="43">
        <v>21</v>
      </c>
      <c r="T5" s="43">
        <v>15</v>
      </c>
      <c r="U5" s="43">
        <v>3</v>
      </c>
      <c r="V5" s="43">
        <v>3</v>
      </c>
      <c r="W5" s="43">
        <v>0</v>
      </c>
      <c r="X5" s="43" t="s">
        <v>466</v>
      </c>
      <c r="Y5" s="46">
        <v>45670</v>
      </c>
      <c r="Z5" s="46">
        <v>45700</v>
      </c>
      <c r="AA5" s="45"/>
      <c r="AB5" s="43" t="s">
        <v>125</v>
      </c>
      <c r="AC5" s="46">
        <v>45685</v>
      </c>
      <c r="AD5" s="48"/>
      <c r="AE5" s="47"/>
      <c r="AF5" s="109">
        <v>45670.784016203703</v>
      </c>
      <c r="AG5" s="111" t="s">
        <v>529</v>
      </c>
      <c r="AH5" s="168">
        <v>45685.478321759256</v>
      </c>
    </row>
    <row r="6" spans="1:34" s="49" customFormat="1" ht="33.75">
      <c r="A6" s="166">
        <v>5</v>
      </c>
      <c r="B6" s="44" t="s">
        <v>485</v>
      </c>
      <c r="C6" s="43" t="s">
        <v>47</v>
      </c>
      <c r="D6" s="43" t="s">
        <v>549</v>
      </c>
      <c r="E6" s="43" t="s">
        <v>549</v>
      </c>
      <c r="F6" s="43" t="s">
        <v>649</v>
      </c>
      <c r="G6" s="45">
        <v>3</v>
      </c>
      <c r="H6" s="46">
        <v>45667</v>
      </c>
      <c r="I6" s="45">
        <v>3</v>
      </c>
      <c r="J6" s="46">
        <v>45670</v>
      </c>
      <c r="K6" s="43" t="s">
        <v>293</v>
      </c>
      <c r="L6" s="43">
        <v>6</v>
      </c>
      <c r="M6" s="43" t="s">
        <v>35</v>
      </c>
      <c r="N6" s="43">
        <v>69</v>
      </c>
      <c r="O6" s="43" t="s">
        <v>35</v>
      </c>
      <c r="P6" s="43" t="s">
        <v>935</v>
      </c>
      <c r="Q6" s="43" t="s">
        <v>549</v>
      </c>
      <c r="R6" s="43">
        <v>8</v>
      </c>
      <c r="S6" s="43">
        <v>5</v>
      </c>
      <c r="T6" s="43">
        <v>3</v>
      </c>
      <c r="U6" s="43">
        <v>3</v>
      </c>
      <c r="V6" s="43">
        <v>3</v>
      </c>
      <c r="W6" s="43">
        <v>0</v>
      </c>
      <c r="X6" s="43" t="s">
        <v>466</v>
      </c>
      <c r="Y6" s="46">
        <v>45667</v>
      </c>
      <c r="Z6" s="46">
        <v>45682</v>
      </c>
      <c r="AA6" s="45"/>
      <c r="AB6" s="43" t="s">
        <v>125</v>
      </c>
      <c r="AC6" s="46">
        <v>45839</v>
      </c>
      <c r="AD6" s="48" t="s">
        <v>942</v>
      </c>
      <c r="AE6" s="47" t="s">
        <v>943</v>
      </c>
      <c r="AF6" s="109">
        <v>45671.441134259258</v>
      </c>
      <c r="AG6" s="116" t="s">
        <v>1334</v>
      </c>
      <c r="AH6" s="168">
        <v>45839.528287037036</v>
      </c>
    </row>
    <row r="7" spans="1:34" s="49" customFormat="1" ht="22.5">
      <c r="A7" s="43">
        <v>6</v>
      </c>
      <c r="B7" s="44" t="s">
        <v>486</v>
      </c>
      <c r="C7" s="43" t="s">
        <v>22</v>
      </c>
      <c r="D7" s="44" t="s">
        <v>783</v>
      </c>
      <c r="E7" s="43" t="s">
        <v>480</v>
      </c>
      <c r="F7" s="43" t="s">
        <v>474</v>
      </c>
      <c r="G7" s="45">
        <v>2</v>
      </c>
      <c r="H7" s="46">
        <v>45666</v>
      </c>
      <c r="I7" s="45">
        <v>3</v>
      </c>
      <c r="J7" s="46">
        <v>45671</v>
      </c>
      <c r="K7" s="43" t="s">
        <v>293</v>
      </c>
      <c r="L7" s="43">
        <v>1</v>
      </c>
      <c r="M7" s="43" t="s">
        <v>65</v>
      </c>
      <c r="N7" s="43">
        <v>63</v>
      </c>
      <c r="O7" s="43" t="s">
        <v>45</v>
      </c>
      <c r="P7" s="43" t="s">
        <v>937</v>
      </c>
      <c r="Q7" s="43" t="s">
        <v>936</v>
      </c>
      <c r="R7" s="43">
        <v>5</v>
      </c>
      <c r="S7" s="43">
        <v>4</v>
      </c>
      <c r="T7" s="43">
        <v>1</v>
      </c>
      <c r="U7" s="43">
        <v>2</v>
      </c>
      <c r="V7" s="43">
        <v>2</v>
      </c>
      <c r="W7" s="43">
        <v>0</v>
      </c>
      <c r="X7" s="43" t="s">
        <v>466</v>
      </c>
      <c r="Y7" s="46">
        <v>45666</v>
      </c>
      <c r="Z7" s="46">
        <v>45681</v>
      </c>
      <c r="AA7" s="45"/>
      <c r="AB7" s="43" t="s">
        <v>125</v>
      </c>
      <c r="AC7" s="46">
        <v>45684</v>
      </c>
      <c r="AD7" s="48"/>
      <c r="AE7" s="47"/>
      <c r="AF7" s="109">
        <v>45671.622337962966</v>
      </c>
      <c r="AG7" s="110" t="s">
        <v>532</v>
      </c>
      <c r="AH7" s="168">
        <v>45684.446516203701</v>
      </c>
    </row>
    <row r="8" spans="1:34" s="49" customFormat="1" ht="22.5">
      <c r="A8" s="43">
        <v>7</v>
      </c>
      <c r="B8" s="44" t="s">
        <v>495</v>
      </c>
      <c r="C8" s="43" t="s">
        <v>37</v>
      </c>
      <c r="D8" s="43" t="s">
        <v>786</v>
      </c>
      <c r="E8" s="43" t="s">
        <v>52</v>
      </c>
      <c r="F8" s="43" t="s">
        <v>474</v>
      </c>
      <c r="G8" s="45">
        <v>3</v>
      </c>
      <c r="H8" s="46">
        <v>45670</v>
      </c>
      <c r="I8" s="45">
        <v>3</v>
      </c>
      <c r="J8" s="46">
        <v>45672</v>
      </c>
      <c r="K8" s="43" t="s">
        <v>38</v>
      </c>
      <c r="L8" s="43">
        <v>11</v>
      </c>
      <c r="M8" s="43" t="s">
        <v>52</v>
      </c>
      <c r="N8" s="43">
        <v>29</v>
      </c>
      <c r="O8" s="43" t="s">
        <v>52</v>
      </c>
      <c r="P8" s="43" t="s">
        <v>786</v>
      </c>
      <c r="Q8" s="43" t="s">
        <v>786</v>
      </c>
      <c r="R8" s="43">
        <v>67</v>
      </c>
      <c r="S8" s="43">
        <v>41</v>
      </c>
      <c r="T8" s="43">
        <v>26</v>
      </c>
      <c r="U8" s="43">
        <v>9</v>
      </c>
      <c r="V8" s="43">
        <v>9</v>
      </c>
      <c r="W8" s="43">
        <v>0</v>
      </c>
      <c r="X8" s="43" t="s">
        <v>466</v>
      </c>
      <c r="Y8" s="46">
        <v>45671</v>
      </c>
      <c r="Z8" s="46">
        <v>45771</v>
      </c>
      <c r="AA8" s="45"/>
      <c r="AB8" s="43" t="s">
        <v>125</v>
      </c>
      <c r="AC8" s="46">
        <v>45840</v>
      </c>
      <c r="AD8" s="48"/>
      <c r="AE8" s="47"/>
      <c r="AF8" s="109">
        <v>45678.442858796298</v>
      </c>
      <c r="AG8" s="110" t="s">
        <v>1365</v>
      </c>
      <c r="AH8" s="168">
        <v>45840.598634259259</v>
      </c>
    </row>
    <row r="9" spans="1:34" s="49" customFormat="1" ht="22.5">
      <c r="A9" s="50">
        <v>8</v>
      </c>
      <c r="B9" s="50" t="s">
        <v>487</v>
      </c>
      <c r="C9" s="50" t="s">
        <v>22</v>
      </c>
      <c r="D9" s="44" t="s">
        <v>783</v>
      </c>
      <c r="E9" s="50" t="s">
        <v>480</v>
      </c>
      <c r="F9" s="50" t="s">
        <v>474</v>
      </c>
      <c r="G9" s="51">
        <v>3</v>
      </c>
      <c r="H9" s="52">
        <v>45670</v>
      </c>
      <c r="I9" s="51">
        <v>3</v>
      </c>
      <c r="J9" s="52">
        <v>45672</v>
      </c>
      <c r="K9" s="50" t="s">
        <v>472</v>
      </c>
      <c r="L9" s="50">
        <v>1</v>
      </c>
      <c r="M9" s="50" t="s">
        <v>65</v>
      </c>
      <c r="N9" s="50">
        <v>63</v>
      </c>
      <c r="O9" s="50" t="s">
        <v>45</v>
      </c>
      <c r="P9" s="50" t="s">
        <v>938</v>
      </c>
      <c r="Q9" s="50" t="s">
        <v>936</v>
      </c>
      <c r="R9" s="43">
        <v>4</v>
      </c>
      <c r="S9" s="43">
        <v>1</v>
      </c>
      <c r="T9" s="43">
        <v>3</v>
      </c>
      <c r="U9" s="43">
        <v>2</v>
      </c>
      <c r="V9" s="43">
        <v>2</v>
      </c>
      <c r="W9" s="43">
        <v>0</v>
      </c>
      <c r="X9" s="43" t="s">
        <v>466</v>
      </c>
      <c r="Y9" s="46">
        <v>45670</v>
      </c>
      <c r="Z9" s="46">
        <v>45685</v>
      </c>
      <c r="AA9" s="45"/>
      <c r="AB9" s="43" t="s">
        <v>125</v>
      </c>
      <c r="AC9" s="46">
        <v>45796</v>
      </c>
      <c r="AD9" s="48"/>
      <c r="AE9" s="47"/>
      <c r="AF9" s="109">
        <v>45673.360763888886</v>
      </c>
      <c r="AG9" s="110" t="s">
        <v>1245</v>
      </c>
      <c r="AH9" s="168">
        <v>45805.444120370368</v>
      </c>
    </row>
    <row r="10" spans="1:34" s="49" customFormat="1" ht="33.75">
      <c r="A10" s="103">
        <v>9</v>
      </c>
      <c r="B10" s="44" t="s">
        <v>488</v>
      </c>
      <c r="C10" s="43" t="s">
        <v>22</v>
      </c>
      <c r="D10" s="44" t="s">
        <v>783</v>
      </c>
      <c r="E10" s="43" t="s">
        <v>481</v>
      </c>
      <c r="F10" s="43" t="s">
        <v>474</v>
      </c>
      <c r="G10" s="45">
        <v>3</v>
      </c>
      <c r="H10" s="46">
        <v>45670</v>
      </c>
      <c r="I10" s="45">
        <v>3</v>
      </c>
      <c r="J10" s="46">
        <v>45673</v>
      </c>
      <c r="K10" s="43" t="s">
        <v>29</v>
      </c>
      <c r="L10" s="43">
        <v>6</v>
      </c>
      <c r="M10" s="43" t="s">
        <v>35</v>
      </c>
      <c r="N10" s="43">
        <v>69</v>
      </c>
      <c r="O10" s="43" t="s">
        <v>35</v>
      </c>
      <c r="P10" s="43" t="s">
        <v>941</v>
      </c>
      <c r="Q10" s="43" t="s">
        <v>481</v>
      </c>
      <c r="R10" s="43">
        <v>5</v>
      </c>
      <c r="S10" s="43">
        <v>3</v>
      </c>
      <c r="T10" s="43">
        <v>2</v>
      </c>
      <c r="U10" s="43">
        <v>3</v>
      </c>
      <c r="V10" s="43">
        <v>3</v>
      </c>
      <c r="W10" s="43">
        <v>0</v>
      </c>
      <c r="X10" s="43" t="s">
        <v>466</v>
      </c>
      <c r="Y10" s="46">
        <v>45671</v>
      </c>
      <c r="Z10" s="46">
        <v>45685</v>
      </c>
      <c r="AA10" s="45" t="s">
        <v>1474</v>
      </c>
      <c r="AB10" s="43" t="s">
        <v>154</v>
      </c>
      <c r="AC10" s="97"/>
      <c r="AD10" s="48" t="s">
        <v>945</v>
      </c>
      <c r="AE10" s="47" t="s">
        <v>944</v>
      </c>
      <c r="AF10" s="109">
        <v>45674.410925925928</v>
      </c>
      <c r="AG10" s="112"/>
      <c r="AH10" s="169"/>
    </row>
    <row r="11" spans="1:34" s="49" customFormat="1" ht="22.5">
      <c r="A11" s="103">
        <v>10</v>
      </c>
      <c r="B11" s="43" t="s">
        <v>489</v>
      </c>
      <c r="C11" s="43" t="s">
        <v>22</v>
      </c>
      <c r="D11" s="44" t="s">
        <v>783</v>
      </c>
      <c r="E11" s="43" t="s">
        <v>481</v>
      </c>
      <c r="F11" s="43" t="s">
        <v>474</v>
      </c>
      <c r="G11" s="45">
        <v>3</v>
      </c>
      <c r="H11" s="46">
        <v>45303</v>
      </c>
      <c r="I11" s="45">
        <v>3</v>
      </c>
      <c r="J11" s="46">
        <v>45673</v>
      </c>
      <c r="K11" s="43" t="s">
        <v>293</v>
      </c>
      <c r="L11" s="43">
        <v>6</v>
      </c>
      <c r="M11" s="43" t="s">
        <v>35</v>
      </c>
      <c r="N11" s="43">
        <v>69</v>
      </c>
      <c r="O11" s="43" t="s">
        <v>35</v>
      </c>
      <c r="P11" s="43" t="s">
        <v>946</v>
      </c>
      <c r="Q11" s="43" t="s">
        <v>947</v>
      </c>
      <c r="R11" s="43"/>
      <c r="S11" s="43">
        <v>6</v>
      </c>
      <c r="T11" s="43">
        <v>2</v>
      </c>
      <c r="U11" s="43">
        <v>4</v>
      </c>
      <c r="V11" s="43">
        <v>4</v>
      </c>
      <c r="W11" s="43">
        <v>0</v>
      </c>
      <c r="X11" s="43" t="s">
        <v>466</v>
      </c>
      <c r="Y11" s="46">
        <v>45671</v>
      </c>
      <c r="Z11" s="46">
        <v>45686</v>
      </c>
      <c r="AA11" s="45" t="s">
        <v>1475</v>
      </c>
      <c r="AB11" s="43" t="s">
        <v>154</v>
      </c>
      <c r="AC11" s="46"/>
      <c r="AD11" s="48"/>
      <c r="AE11" s="47"/>
      <c r="AF11" s="109">
        <v>45674.411990740744</v>
      </c>
      <c r="AG11" s="112"/>
      <c r="AH11" s="169"/>
    </row>
    <row r="12" spans="1:34" s="49" customFormat="1" ht="22.5">
      <c r="A12" s="43">
        <v>11</v>
      </c>
      <c r="B12" s="44" t="s">
        <v>490</v>
      </c>
      <c r="C12" s="43" t="s">
        <v>22</v>
      </c>
      <c r="D12" s="44" t="s">
        <v>783</v>
      </c>
      <c r="E12" s="43" t="s">
        <v>518</v>
      </c>
      <c r="F12" s="43" t="s">
        <v>70</v>
      </c>
      <c r="G12" s="45">
        <v>4</v>
      </c>
      <c r="H12" s="46">
        <v>45674</v>
      </c>
      <c r="I12" s="45">
        <v>4</v>
      </c>
      <c r="J12" s="46">
        <v>45674</v>
      </c>
      <c r="K12" s="43" t="s">
        <v>39</v>
      </c>
      <c r="L12" s="43">
        <v>5</v>
      </c>
      <c r="M12" s="43" t="s">
        <v>463</v>
      </c>
      <c r="N12" s="43">
        <v>51</v>
      </c>
      <c r="O12" s="43" t="s">
        <v>72</v>
      </c>
      <c r="P12" s="43" t="s">
        <v>939</v>
      </c>
      <c r="Q12" s="43" t="s">
        <v>948</v>
      </c>
      <c r="R12" s="43">
        <v>4</v>
      </c>
      <c r="S12" s="43">
        <v>2</v>
      </c>
      <c r="T12" s="43">
        <v>2</v>
      </c>
      <c r="U12" s="43">
        <v>2</v>
      </c>
      <c r="V12" s="43">
        <v>2</v>
      </c>
      <c r="W12" s="43">
        <v>0</v>
      </c>
      <c r="X12" s="43" t="s">
        <v>466</v>
      </c>
      <c r="Y12" s="46">
        <v>45674</v>
      </c>
      <c r="Z12" s="46">
        <v>45716</v>
      </c>
      <c r="AA12" s="45"/>
      <c r="AB12" s="43" t="s">
        <v>125</v>
      </c>
      <c r="AC12" s="46">
        <v>45735</v>
      </c>
      <c r="AD12" s="48"/>
      <c r="AE12" s="47"/>
      <c r="AF12" s="109">
        <v>45674.590104166666</v>
      </c>
      <c r="AG12" s="110" t="s">
        <v>652</v>
      </c>
      <c r="AH12" s="168">
        <v>45735.715115740742</v>
      </c>
    </row>
    <row r="13" spans="1:34" s="49" customFormat="1" ht="22.5">
      <c r="A13" s="43">
        <v>12</v>
      </c>
      <c r="B13" s="43" t="s">
        <v>499</v>
      </c>
      <c r="C13" s="43" t="s">
        <v>22</v>
      </c>
      <c r="D13" s="44" t="s">
        <v>783</v>
      </c>
      <c r="E13" s="43" t="s">
        <v>480</v>
      </c>
      <c r="F13" s="43" t="s">
        <v>474</v>
      </c>
      <c r="G13" s="45">
        <v>3</v>
      </c>
      <c r="H13" s="46">
        <v>45672</v>
      </c>
      <c r="I13" s="45">
        <v>4</v>
      </c>
      <c r="J13" s="46">
        <v>45674</v>
      </c>
      <c r="K13" s="43" t="s">
        <v>472</v>
      </c>
      <c r="L13" s="43">
        <v>1</v>
      </c>
      <c r="M13" s="43" t="s">
        <v>65</v>
      </c>
      <c r="N13" s="43">
        <v>63</v>
      </c>
      <c r="O13" s="43" t="s">
        <v>45</v>
      </c>
      <c r="P13" s="43" t="s">
        <v>940</v>
      </c>
      <c r="Q13" s="43" t="s">
        <v>936</v>
      </c>
      <c r="R13" s="43">
        <v>4</v>
      </c>
      <c r="S13" s="43">
        <v>2</v>
      </c>
      <c r="T13" s="43">
        <v>2</v>
      </c>
      <c r="U13" s="43">
        <v>2</v>
      </c>
      <c r="V13" s="43">
        <v>2</v>
      </c>
      <c r="W13" s="43">
        <v>0</v>
      </c>
      <c r="X13" s="43" t="s">
        <v>466</v>
      </c>
      <c r="Y13" s="46">
        <v>45672</v>
      </c>
      <c r="Z13" s="46">
        <v>45687</v>
      </c>
      <c r="AA13" s="45"/>
      <c r="AB13" s="43" t="s">
        <v>125</v>
      </c>
      <c r="AC13" s="46">
        <v>45796</v>
      </c>
      <c r="AD13" s="48"/>
      <c r="AE13" s="47"/>
      <c r="AF13" s="109">
        <v>45674.735347222224</v>
      </c>
      <c r="AG13" s="110" t="s">
        <v>1193</v>
      </c>
      <c r="AH13" s="168">
        <v>45796.543067129627</v>
      </c>
    </row>
    <row r="14" spans="1:34" s="49" customFormat="1" ht="33.75">
      <c r="A14" s="43">
        <v>13</v>
      </c>
      <c r="B14" s="44" t="s">
        <v>498</v>
      </c>
      <c r="C14" s="43" t="s">
        <v>22</v>
      </c>
      <c r="D14" s="44" t="s">
        <v>783</v>
      </c>
      <c r="E14" s="43" t="s">
        <v>34</v>
      </c>
      <c r="F14" s="43" t="s">
        <v>474</v>
      </c>
      <c r="G14" s="45">
        <v>3</v>
      </c>
      <c r="H14" s="46">
        <v>45670</v>
      </c>
      <c r="I14" s="45">
        <v>4</v>
      </c>
      <c r="J14" s="46">
        <v>45674</v>
      </c>
      <c r="K14" s="43" t="s">
        <v>293</v>
      </c>
      <c r="L14" s="43">
        <v>2</v>
      </c>
      <c r="M14" s="43" t="s">
        <v>30</v>
      </c>
      <c r="N14" s="43">
        <v>16</v>
      </c>
      <c r="O14" s="43" t="s">
        <v>34</v>
      </c>
      <c r="P14" s="43" t="s">
        <v>491</v>
      </c>
      <c r="Q14" s="43" t="s">
        <v>34</v>
      </c>
      <c r="R14" s="43">
        <v>5</v>
      </c>
      <c r="S14" s="43">
        <v>4</v>
      </c>
      <c r="T14" s="43">
        <v>1</v>
      </c>
      <c r="U14" s="43">
        <v>2</v>
      </c>
      <c r="V14" s="43">
        <v>2</v>
      </c>
      <c r="W14" s="43">
        <v>0</v>
      </c>
      <c r="X14" s="43" t="s">
        <v>466</v>
      </c>
      <c r="Y14" s="97"/>
      <c r="Z14" s="46">
        <v>15</v>
      </c>
      <c r="AA14" s="45"/>
      <c r="AB14" s="43" t="s">
        <v>125</v>
      </c>
      <c r="AC14" s="46">
        <v>45742</v>
      </c>
      <c r="AD14" s="48"/>
      <c r="AE14" s="47"/>
      <c r="AF14" s="109">
        <v>45676.561168981483</v>
      </c>
      <c r="AG14" s="110" t="s">
        <v>655</v>
      </c>
      <c r="AH14" s="168">
        <v>45742.699305555558</v>
      </c>
    </row>
    <row r="15" spans="1:34" s="49" customFormat="1" ht="33.75">
      <c r="A15" s="43">
        <v>14</v>
      </c>
      <c r="B15" s="43" t="s">
        <v>497</v>
      </c>
      <c r="C15" s="43" t="s">
        <v>22</v>
      </c>
      <c r="D15" s="44" t="s">
        <v>783</v>
      </c>
      <c r="E15" s="43" t="s">
        <v>34</v>
      </c>
      <c r="F15" s="43" t="s">
        <v>474</v>
      </c>
      <c r="G15" s="45">
        <v>3</v>
      </c>
      <c r="H15" s="46">
        <v>45672</v>
      </c>
      <c r="I15" s="45">
        <v>4</v>
      </c>
      <c r="J15" s="46">
        <v>45676</v>
      </c>
      <c r="K15" s="43" t="s">
        <v>29</v>
      </c>
      <c r="L15" s="43">
        <v>2</v>
      </c>
      <c r="M15" s="43" t="s">
        <v>30</v>
      </c>
      <c r="N15" s="43">
        <v>16</v>
      </c>
      <c r="O15" s="43" t="s">
        <v>34</v>
      </c>
      <c r="P15" s="43" t="s">
        <v>949</v>
      </c>
      <c r="Q15" s="43" t="s">
        <v>950</v>
      </c>
      <c r="R15" s="43">
        <v>4</v>
      </c>
      <c r="S15" s="43">
        <v>3</v>
      </c>
      <c r="T15" s="43">
        <v>1</v>
      </c>
      <c r="U15" s="43">
        <v>2</v>
      </c>
      <c r="V15" s="43">
        <v>2</v>
      </c>
      <c r="W15" s="43">
        <v>0</v>
      </c>
      <c r="X15" s="43" t="s">
        <v>466</v>
      </c>
      <c r="Y15" s="97"/>
      <c r="Z15" s="46">
        <v>14</v>
      </c>
      <c r="AA15" s="45"/>
      <c r="AB15" s="43" t="s">
        <v>125</v>
      </c>
      <c r="AC15" s="46">
        <v>45742</v>
      </c>
      <c r="AD15" s="48" t="s">
        <v>1126</v>
      </c>
      <c r="AE15" s="47"/>
      <c r="AF15" s="109">
        <v>45677.435347222221</v>
      </c>
      <c r="AG15" s="110" t="s">
        <v>654</v>
      </c>
      <c r="AH15" s="168">
        <v>45742.701388888891</v>
      </c>
    </row>
    <row r="16" spans="1:34" s="49" customFormat="1" ht="22.5">
      <c r="A16" s="43">
        <v>15</v>
      </c>
      <c r="B16" s="44" t="s">
        <v>496</v>
      </c>
      <c r="C16" s="43" t="s">
        <v>22</v>
      </c>
      <c r="D16" s="44" t="s">
        <v>783</v>
      </c>
      <c r="E16" s="43" t="s">
        <v>492</v>
      </c>
      <c r="F16" s="43" t="s">
        <v>474</v>
      </c>
      <c r="G16" s="45">
        <v>2</v>
      </c>
      <c r="H16" s="46">
        <v>45661</v>
      </c>
      <c r="I16" s="45">
        <v>4</v>
      </c>
      <c r="J16" s="46">
        <v>45677</v>
      </c>
      <c r="K16" s="43" t="s">
        <v>589</v>
      </c>
      <c r="L16" s="43">
        <v>1</v>
      </c>
      <c r="M16" s="43" t="s">
        <v>65</v>
      </c>
      <c r="N16" s="43">
        <v>10</v>
      </c>
      <c r="O16" s="43" t="s">
        <v>48</v>
      </c>
      <c r="P16" s="43" t="s">
        <v>952</v>
      </c>
      <c r="Q16" s="43" t="s">
        <v>951</v>
      </c>
      <c r="R16" s="43">
        <v>6</v>
      </c>
      <c r="S16" s="43">
        <v>4</v>
      </c>
      <c r="T16" s="43">
        <v>2</v>
      </c>
      <c r="U16" s="43">
        <v>6</v>
      </c>
      <c r="V16" s="43">
        <v>6</v>
      </c>
      <c r="W16" s="43">
        <v>0</v>
      </c>
      <c r="X16" s="43" t="s">
        <v>466</v>
      </c>
      <c r="Y16" s="46">
        <v>45673</v>
      </c>
      <c r="Z16" s="46">
        <v>45715</v>
      </c>
      <c r="AA16" s="45"/>
      <c r="AB16" s="43" t="s">
        <v>125</v>
      </c>
      <c r="AC16" s="46">
        <v>45723</v>
      </c>
      <c r="AD16" s="48" t="s">
        <v>920</v>
      </c>
      <c r="AE16" s="47" t="s">
        <v>908</v>
      </c>
      <c r="AF16" s="109">
        <v>45677.670694444445</v>
      </c>
      <c r="AG16" s="110" t="s">
        <v>597</v>
      </c>
      <c r="AH16" s="168">
        <v>45723.390046296299</v>
      </c>
    </row>
    <row r="17" spans="1:34" s="49" customFormat="1" ht="22.5">
      <c r="A17" s="43">
        <v>16</v>
      </c>
      <c r="B17" s="44" t="s">
        <v>494</v>
      </c>
      <c r="C17" s="43" t="s">
        <v>37</v>
      </c>
      <c r="D17" s="43" t="s">
        <v>785</v>
      </c>
      <c r="E17" s="43" t="s">
        <v>493</v>
      </c>
      <c r="F17" s="43" t="s">
        <v>474</v>
      </c>
      <c r="G17" s="45">
        <v>3</v>
      </c>
      <c r="H17" s="46">
        <v>45673</v>
      </c>
      <c r="I17" s="45">
        <v>4</v>
      </c>
      <c r="J17" s="46">
        <v>45678</v>
      </c>
      <c r="K17" s="43" t="s">
        <v>315</v>
      </c>
      <c r="L17" s="43">
        <v>11</v>
      </c>
      <c r="M17" s="43" t="s">
        <v>52</v>
      </c>
      <c r="N17" s="43">
        <v>59</v>
      </c>
      <c r="O17" s="43" t="s">
        <v>97</v>
      </c>
      <c r="P17" s="43" t="s">
        <v>953</v>
      </c>
      <c r="Q17" s="43" t="s">
        <v>785</v>
      </c>
      <c r="R17" s="43">
        <v>80</v>
      </c>
      <c r="S17" s="43">
        <v>36</v>
      </c>
      <c r="T17" s="43">
        <v>41</v>
      </c>
      <c r="U17" s="43">
        <v>89</v>
      </c>
      <c r="V17" s="43">
        <v>89</v>
      </c>
      <c r="W17" s="43">
        <v>0</v>
      </c>
      <c r="X17" s="43" t="s">
        <v>466</v>
      </c>
      <c r="Y17" s="46">
        <v>45692</v>
      </c>
      <c r="Z17" s="46">
        <v>45720</v>
      </c>
      <c r="AA17" s="45"/>
      <c r="AB17" s="43" t="s">
        <v>125</v>
      </c>
      <c r="AC17" s="46">
        <v>45709</v>
      </c>
      <c r="AD17" s="48" t="s">
        <v>1127</v>
      </c>
      <c r="AE17" s="47" t="s">
        <v>1128</v>
      </c>
      <c r="AF17" s="109">
        <v>45678.445370370369</v>
      </c>
      <c r="AG17" s="110" t="s">
        <v>600</v>
      </c>
      <c r="AH17" s="168">
        <v>45709.606354166666</v>
      </c>
    </row>
    <row r="18" spans="1:34" s="49" customFormat="1" ht="45">
      <c r="A18" s="50">
        <v>17</v>
      </c>
      <c r="B18" s="43" t="s">
        <v>502</v>
      </c>
      <c r="C18" s="43" t="s">
        <v>37</v>
      </c>
      <c r="D18" s="43" t="s">
        <v>784</v>
      </c>
      <c r="E18" s="43" t="s">
        <v>48</v>
      </c>
      <c r="F18" s="43" t="s">
        <v>474</v>
      </c>
      <c r="G18" s="45">
        <v>4</v>
      </c>
      <c r="H18" s="46">
        <v>45674</v>
      </c>
      <c r="I18" s="45">
        <v>4</v>
      </c>
      <c r="J18" s="46">
        <v>45679</v>
      </c>
      <c r="K18" s="43" t="s">
        <v>66</v>
      </c>
      <c r="L18" s="43">
        <v>1</v>
      </c>
      <c r="M18" s="43" t="s">
        <v>65</v>
      </c>
      <c r="N18" s="43">
        <v>10</v>
      </c>
      <c r="O18" s="43" t="s">
        <v>48</v>
      </c>
      <c r="P18" s="43" t="s">
        <v>954</v>
      </c>
      <c r="Q18" s="43" t="s">
        <v>784</v>
      </c>
      <c r="R18" s="43">
        <v>20</v>
      </c>
      <c r="S18" s="43">
        <v>9</v>
      </c>
      <c r="T18" s="43">
        <v>11</v>
      </c>
      <c r="U18" s="43">
        <v>6</v>
      </c>
      <c r="V18" s="43">
        <v>6</v>
      </c>
      <c r="W18" s="43">
        <v>0</v>
      </c>
      <c r="X18" s="43" t="s">
        <v>466</v>
      </c>
      <c r="Y18" s="46">
        <v>45680</v>
      </c>
      <c r="Z18" s="46">
        <v>45710</v>
      </c>
      <c r="AA18" s="45"/>
      <c r="AB18" s="43" t="s">
        <v>125</v>
      </c>
      <c r="AC18" s="46">
        <v>45796</v>
      </c>
      <c r="AD18" s="48"/>
      <c r="AE18" s="47"/>
      <c r="AF18" s="109">
        <v>45679.610127314816</v>
      </c>
      <c r="AG18" s="110" t="s">
        <v>1194</v>
      </c>
      <c r="AH18" s="168">
        <v>45796.545138888891</v>
      </c>
    </row>
    <row r="19" spans="1:34" s="49" customFormat="1" ht="22.5">
      <c r="A19" s="43">
        <v>18</v>
      </c>
      <c r="B19" s="43" t="s">
        <v>504</v>
      </c>
      <c r="C19" s="43" t="s">
        <v>22</v>
      </c>
      <c r="D19" s="44" t="s">
        <v>783</v>
      </c>
      <c r="E19" s="43" t="s">
        <v>48</v>
      </c>
      <c r="F19" s="43" t="s">
        <v>474</v>
      </c>
      <c r="G19" s="45">
        <v>4</v>
      </c>
      <c r="H19" s="46">
        <v>45676</v>
      </c>
      <c r="I19" s="45">
        <v>4</v>
      </c>
      <c r="J19" s="46">
        <v>45679</v>
      </c>
      <c r="K19" s="43" t="s">
        <v>29</v>
      </c>
      <c r="L19" s="43">
        <v>1</v>
      </c>
      <c r="M19" s="43" t="s">
        <v>65</v>
      </c>
      <c r="N19" s="43">
        <v>10</v>
      </c>
      <c r="O19" s="43" t="s">
        <v>48</v>
      </c>
      <c r="P19" s="43" t="s">
        <v>955</v>
      </c>
      <c r="Q19" s="43" t="s">
        <v>956</v>
      </c>
      <c r="R19" s="43">
        <v>4</v>
      </c>
      <c r="S19" s="43">
        <v>1</v>
      </c>
      <c r="T19" s="43">
        <v>3</v>
      </c>
      <c r="U19" s="43">
        <v>2</v>
      </c>
      <c r="V19" s="43">
        <v>2</v>
      </c>
      <c r="W19" s="43">
        <v>0</v>
      </c>
      <c r="X19" s="43" t="s">
        <v>466</v>
      </c>
      <c r="Y19" s="46">
        <v>45673</v>
      </c>
      <c r="Z19" s="46">
        <v>45687</v>
      </c>
      <c r="AA19" s="45"/>
      <c r="AB19" s="43" t="s">
        <v>125</v>
      </c>
      <c r="AC19" s="46">
        <v>45796</v>
      </c>
      <c r="AD19" s="48" t="s">
        <v>1033</v>
      </c>
      <c r="AE19" s="47"/>
      <c r="AF19" s="109">
        <v>45679.622523148151</v>
      </c>
      <c r="AG19" s="110" t="s">
        <v>1197</v>
      </c>
      <c r="AH19" s="168">
        <v>45796.549409722225</v>
      </c>
    </row>
    <row r="20" spans="1:34" s="49" customFormat="1" ht="22.5">
      <c r="A20" s="43">
        <v>19</v>
      </c>
      <c r="B20" s="43" t="s">
        <v>503</v>
      </c>
      <c r="C20" s="43" t="s">
        <v>22</v>
      </c>
      <c r="D20" s="44" t="s">
        <v>783</v>
      </c>
      <c r="E20" s="43" t="s">
        <v>48</v>
      </c>
      <c r="F20" s="43" t="s">
        <v>474</v>
      </c>
      <c r="G20" s="45">
        <v>3</v>
      </c>
      <c r="H20" s="46">
        <v>45671</v>
      </c>
      <c r="I20" s="45">
        <v>4</v>
      </c>
      <c r="J20" s="46">
        <v>45679</v>
      </c>
      <c r="K20" s="43" t="s">
        <v>315</v>
      </c>
      <c r="L20" s="43">
        <v>1</v>
      </c>
      <c r="M20" s="43" t="s">
        <v>65</v>
      </c>
      <c r="N20" s="43">
        <v>10</v>
      </c>
      <c r="O20" s="43" t="s">
        <v>48</v>
      </c>
      <c r="P20" s="43" t="s">
        <v>957</v>
      </c>
      <c r="Q20" s="43" t="s">
        <v>956</v>
      </c>
      <c r="R20" s="43">
        <v>3</v>
      </c>
      <c r="S20" s="43">
        <v>1</v>
      </c>
      <c r="T20" s="43">
        <v>2</v>
      </c>
      <c r="U20" s="43">
        <v>2</v>
      </c>
      <c r="V20" s="43">
        <v>2</v>
      </c>
      <c r="W20" s="43">
        <v>0</v>
      </c>
      <c r="X20" s="43" t="s">
        <v>466</v>
      </c>
      <c r="Y20" s="46">
        <v>45673</v>
      </c>
      <c r="Z20" s="46">
        <v>45701</v>
      </c>
      <c r="AA20" s="45"/>
      <c r="AB20" s="43" t="s">
        <v>125</v>
      </c>
      <c r="AC20" s="46">
        <v>45796</v>
      </c>
      <c r="AD20" s="48" t="s">
        <v>1033</v>
      </c>
      <c r="AE20" s="47"/>
      <c r="AF20" s="109">
        <v>45679.61550925926</v>
      </c>
      <c r="AG20" s="110" t="s">
        <v>1195</v>
      </c>
      <c r="AH20" s="168">
        <v>45796.547106481485</v>
      </c>
    </row>
    <row r="21" spans="1:34" s="49" customFormat="1" ht="56.25">
      <c r="A21" s="43">
        <v>20</v>
      </c>
      <c r="B21" s="43" t="s">
        <v>501</v>
      </c>
      <c r="C21" s="43" t="s">
        <v>47</v>
      </c>
      <c r="D21" s="43" t="s">
        <v>787</v>
      </c>
      <c r="E21" s="43" t="s">
        <v>521</v>
      </c>
      <c r="F21" s="43" t="s">
        <v>70</v>
      </c>
      <c r="G21" s="45">
        <v>4</v>
      </c>
      <c r="H21" s="46">
        <v>45678</v>
      </c>
      <c r="I21" s="45">
        <v>4</v>
      </c>
      <c r="J21" s="46">
        <v>45679</v>
      </c>
      <c r="K21" s="43" t="s">
        <v>41</v>
      </c>
      <c r="L21" s="43">
        <v>10</v>
      </c>
      <c r="M21" s="43" t="s">
        <v>86</v>
      </c>
      <c r="N21" s="43">
        <v>61</v>
      </c>
      <c r="O21" s="43" t="s">
        <v>111</v>
      </c>
      <c r="P21" s="43" t="s">
        <v>958</v>
      </c>
      <c r="Q21" s="43" t="s">
        <v>959</v>
      </c>
      <c r="R21" s="43">
        <v>50</v>
      </c>
      <c r="S21" s="43">
        <v>14</v>
      </c>
      <c r="T21" s="43">
        <v>36</v>
      </c>
      <c r="U21" s="43">
        <v>3</v>
      </c>
      <c r="V21" s="43">
        <v>3</v>
      </c>
      <c r="W21" s="43">
        <v>0</v>
      </c>
      <c r="X21" s="43" t="s">
        <v>466</v>
      </c>
      <c r="Y21" s="46">
        <v>45680</v>
      </c>
      <c r="Z21" s="46">
        <v>45694</v>
      </c>
      <c r="AA21" s="45"/>
      <c r="AB21" s="43" t="s">
        <v>125</v>
      </c>
      <c r="AC21" s="46">
        <v>45711</v>
      </c>
      <c r="AD21" s="48" t="s">
        <v>1129</v>
      </c>
      <c r="AE21" s="47" t="s">
        <v>505</v>
      </c>
      <c r="AF21" s="109">
        <v>45679.620694444442</v>
      </c>
      <c r="AG21" s="110" t="s">
        <v>599</v>
      </c>
      <c r="AH21" s="168">
        <v>45711.635671296295</v>
      </c>
    </row>
    <row r="22" spans="1:34" s="49" customFormat="1" ht="67.5">
      <c r="A22" s="43">
        <v>21</v>
      </c>
      <c r="B22" s="43" t="s">
        <v>515</v>
      </c>
      <c r="C22" s="43" t="s">
        <v>47</v>
      </c>
      <c r="D22" s="43" t="s">
        <v>962</v>
      </c>
      <c r="E22" s="43" t="s">
        <v>517</v>
      </c>
      <c r="F22" s="43" t="s">
        <v>70</v>
      </c>
      <c r="G22" s="45">
        <v>4</v>
      </c>
      <c r="H22" s="46">
        <v>45680</v>
      </c>
      <c r="I22" s="45">
        <v>4</v>
      </c>
      <c r="J22" s="53">
        <v>45680</v>
      </c>
      <c r="K22" s="43" t="s">
        <v>145</v>
      </c>
      <c r="L22" s="43">
        <v>2</v>
      </c>
      <c r="M22" s="43" t="s">
        <v>30</v>
      </c>
      <c r="N22" s="43">
        <v>77</v>
      </c>
      <c r="O22" s="43" t="s">
        <v>30</v>
      </c>
      <c r="P22" s="43" t="s">
        <v>960</v>
      </c>
      <c r="Q22" s="43" t="s">
        <v>961</v>
      </c>
      <c r="R22" s="43">
        <v>14</v>
      </c>
      <c r="S22" s="43">
        <v>10</v>
      </c>
      <c r="T22" s="43">
        <v>4</v>
      </c>
      <c r="U22" s="43">
        <v>5</v>
      </c>
      <c r="V22" s="43">
        <v>5</v>
      </c>
      <c r="W22" s="43">
        <v>0</v>
      </c>
      <c r="X22" s="43" t="s">
        <v>466</v>
      </c>
      <c r="Y22" s="46">
        <v>45686</v>
      </c>
      <c r="Z22" s="46">
        <v>45701</v>
      </c>
      <c r="AA22" s="45"/>
      <c r="AB22" s="43" t="s">
        <v>125</v>
      </c>
      <c r="AC22" s="46">
        <v>45699</v>
      </c>
      <c r="AD22" s="48"/>
      <c r="AE22" s="47"/>
      <c r="AF22" s="109">
        <v>45680.416064814817</v>
      </c>
      <c r="AG22" s="110" t="s">
        <v>559</v>
      </c>
      <c r="AH22" s="168">
        <v>45699.628333333334</v>
      </c>
    </row>
    <row r="23" spans="1:34" s="49" customFormat="1" ht="33.75">
      <c r="A23" s="43">
        <v>22</v>
      </c>
      <c r="B23" s="43" t="s">
        <v>514</v>
      </c>
      <c r="C23" s="43" t="s">
        <v>37</v>
      </c>
      <c r="D23" s="43" t="s">
        <v>837</v>
      </c>
      <c r="E23" s="43" t="s">
        <v>111</v>
      </c>
      <c r="F23" s="43" t="s">
        <v>474</v>
      </c>
      <c r="G23" s="45">
        <v>4</v>
      </c>
      <c r="H23" s="46">
        <v>45674</v>
      </c>
      <c r="I23" s="45">
        <v>4</v>
      </c>
      <c r="J23" s="53">
        <v>45680</v>
      </c>
      <c r="K23" s="43" t="s">
        <v>66</v>
      </c>
      <c r="L23" s="43">
        <v>10</v>
      </c>
      <c r="M23" s="43" t="s">
        <v>86</v>
      </c>
      <c r="N23" s="43">
        <v>61</v>
      </c>
      <c r="O23" s="43" t="s">
        <v>111</v>
      </c>
      <c r="P23" s="43" t="s">
        <v>963</v>
      </c>
      <c r="Q23" s="43" t="s">
        <v>240</v>
      </c>
      <c r="R23" s="43">
        <v>56</v>
      </c>
      <c r="S23" s="43">
        <v>34</v>
      </c>
      <c r="T23" s="43">
        <v>22</v>
      </c>
      <c r="U23" s="43">
        <v>8</v>
      </c>
      <c r="V23" s="43">
        <v>8</v>
      </c>
      <c r="W23" s="43">
        <v>0</v>
      </c>
      <c r="X23" s="43" t="s">
        <v>466</v>
      </c>
      <c r="Y23" s="46">
        <v>45677</v>
      </c>
      <c r="Z23" s="46">
        <v>45707</v>
      </c>
      <c r="AA23" s="45"/>
      <c r="AB23" s="43" t="s">
        <v>125</v>
      </c>
      <c r="AC23" s="46">
        <v>45692</v>
      </c>
      <c r="AD23" s="48"/>
      <c r="AE23" s="47"/>
      <c r="AF23" s="109">
        <v>45680.692893518521</v>
      </c>
      <c r="AG23" s="110" t="s">
        <v>561</v>
      </c>
      <c r="AH23" s="168">
        <v>45692.605474537035</v>
      </c>
    </row>
    <row r="24" spans="1:34" s="49" customFormat="1" ht="33.75">
      <c r="A24" s="43">
        <v>23</v>
      </c>
      <c r="B24" s="43" t="s">
        <v>512</v>
      </c>
      <c r="C24" s="43" t="s">
        <v>37</v>
      </c>
      <c r="D24" s="43" t="s">
        <v>788</v>
      </c>
      <c r="E24" s="43" t="s">
        <v>35</v>
      </c>
      <c r="F24" s="43" t="s">
        <v>474</v>
      </c>
      <c r="G24" s="45">
        <v>4</v>
      </c>
      <c r="H24" s="46">
        <v>45677</v>
      </c>
      <c r="I24" s="45">
        <v>5</v>
      </c>
      <c r="J24" s="53">
        <v>45681</v>
      </c>
      <c r="K24" s="43" t="s">
        <v>66</v>
      </c>
      <c r="L24" s="43">
        <v>6</v>
      </c>
      <c r="M24" s="43" t="s">
        <v>35</v>
      </c>
      <c r="N24" s="43">
        <v>69</v>
      </c>
      <c r="O24" s="43" t="s">
        <v>35</v>
      </c>
      <c r="P24" s="43" t="s">
        <v>965</v>
      </c>
      <c r="Q24" s="43" t="s">
        <v>964</v>
      </c>
      <c r="R24" s="43">
        <v>34</v>
      </c>
      <c r="S24" s="43">
        <v>18</v>
      </c>
      <c r="T24" s="43">
        <v>16</v>
      </c>
      <c r="U24" s="43">
        <v>8</v>
      </c>
      <c r="V24" s="43">
        <v>8</v>
      </c>
      <c r="W24" s="43">
        <v>0</v>
      </c>
      <c r="X24" s="43" t="s">
        <v>466</v>
      </c>
      <c r="Y24" s="46">
        <v>45682</v>
      </c>
      <c r="Z24" s="47">
        <v>45712</v>
      </c>
      <c r="AA24" s="45"/>
      <c r="AB24" s="43" t="s">
        <v>125</v>
      </c>
      <c r="AC24" s="46">
        <v>45713</v>
      </c>
      <c r="AD24" s="48"/>
      <c r="AE24" s="47"/>
      <c r="AF24" s="109">
        <v>45681.782581018517</v>
      </c>
      <c r="AG24" s="110" t="s">
        <v>598</v>
      </c>
      <c r="AH24" s="168">
        <v>45713.395775462966</v>
      </c>
    </row>
    <row r="25" spans="1:34" s="49" customFormat="1" ht="90">
      <c r="A25" s="43">
        <v>24</v>
      </c>
      <c r="B25" s="43" t="s">
        <v>513</v>
      </c>
      <c r="C25" s="43" t="s">
        <v>47</v>
      </c>
      <c r="D25" s="43" t="s">
        <v>789</v>
      </c>
      <c r="E25" s="43" t="s">
        <v>518</v>
      </c>
      <c r="F25" s="43" t="s">
        <v>70</v>
      </c>
      <c r="G25" s="45">
        <v>4</v>
      </c>
      <c r="H25" s="46">
        <v>45680</v>
      </c>
      <c r="I25" s="45">
        <v>5</v>
      </c>
      <c r="J25" s="53">
        <v>45681</v>
      </c>
      <c r="K25" s="43" t="s">
        <v>315</v>
      </c>
      <c r="L25" s="43">
        <v>5</v>
      </c>
      <c r="M25" s="43" t="s">
        <v>463</v>
      </c>
      <c r="N25" s="43">
        <v>51</v>
      </c>
      <c r="O25" s="43" t="s">
        <v>72</v>
      </c>
      <c r="P25" s="43" t="s">
        <v>966</v>
      </c>
      <c r="Q25" s="43" t="s">
        <v>72</v>
      </c>
      <c r="R25" s="43">
        <v>24</v>
      </c>
      <c r="S25" s="43">
        <v>13</v>
      </c>
      <c r="T25" s="43">
        <v>11</v>
      </c>
      <c r="U25" s="43">
        <v>3</v>
      </c>
      <c r="V25" s="43">
        <v>3</v>
      </c>
      <c r="W25" s="43">
        <v>0</v>
      </c>
      <c r="X25" s="43" t="s">
        <v>466</v>
      </c>
      <c r="Y25" s="46">
        <v>45680</v>
      </c>
      <c r="Z25" s="47">
        <v>45708</v>
      </c>
      <c r="AA25" s="54"/>
      <c r="AB25" s="43" t="s">
        <v>125</v>
      </c>
      <c r="AC25" s="46">
        <v>45698</v>
      </c>
      <c r="AD25" s="48" t="s">
        <v>1033</v>
      </c>
      <c r="AE25" s="47"/>
      <c r="AF25" s="109">
        <v>45681.67150462963</v>
      </c>
      <c r="AG25" s="110" t="s">
        <v>560</v>
      </c>
      <c r="AH25" s="168">
        <v>45698.650347222225</v>
      </c>
    </row>
    <row r="26" spans="1:34" s="49" customFormat="1" ht="22.5">
      <c r="A26" s="103">
        <v>25</v>
      </c>
      <c r="B26" s="43" t="s">
        <v>511</v>
      </c>
      <c r="C26" s="43" t="s">
        <v>22</v>
      </c>
      <c r="D26" s="44" t="s">
        <v>783</v>
      </c>
      <c r="E26" s="43" t="s">
        <v>506</v>
      </c>
      <c r="F26" s="43" t="s">
        <v>474</v>
      </c>
      <c r="G26" s="45">
        <v>4</v>
      </c>
      <c r="H26" s="46">
        <v>45680</v>
      </c>
      <c r="I26" s="45">
        <v>4</v>
      </c>
      <c r="J26" s="53">
        <v>45680</v>
      </c>
      <c r="K26" s="43" t="s">
        <v>29</v>
      </c>
      <c r="L26" s="43">
        <v>6</v>
      </c>
      <c r="M26" s="43" t="s">
        <v>35</v>
      </c>
      <c r="N26" s="43">
        <v>69</v>
      </c>
      <c r="O26" s="43" t="s">
        <v>35</v>
      </c>
      <c r="P26" s="43" t="s">
        <v>967</v>
      </c>
      <c r="Q26" s="46" t="s">
        <v>481</v>
      </c>
      <c r="R26" s="43">
        <v>4</v>
      </c>
      <c r="S26" s="43">
        <v>1</v>
      </c>
      <c r="T26" s="43">
        <v>3</v>
      </c>
      <c r="U26" s="43">
        <v>2</v>
      </c>
      <c r="V26" s="43">
        <v>2</v>
      </c>
      <c r="W26" s="43">
        <v>0</v>
      </c>
      <c r="X26" s="43" t="s">
        <v>466</v>
      </c>
      <c r="Y26" s="46">
        <v>45681</v>
      </c>
      <c r="Z26" s="47">
        <v>45695</v>
      </c>
      <c r="AA26" s="54" t="s">
        <v>1476</v>
      </c>
      <c r="AB26" s="43" t="s">
        <v>154</v>
      </c>
      <c r="AC26" s="97"/>
      <c r="AD26" s="48" t="s">
        <v>1130</v>
      </c>
      <c r="AE26" s="47" t="s">
        <v>1131</v>
      </c>
      <c r="AF26" s="109">
        <v>45683.695740740739</v>
      </c>
      <c r="AG26" s="112"/>
      <c r="AH26" s="169"/>
    </row>
    <row r="27" spans="1:34" s="49" customFormat="1" ht="22.5">
      <c r="A27" s="245">
        <v>26</v>
      </c>
      <c r="B27" s="43" t="s">
        <v>510</v>
      </c>
      <c r="C27" s="43" t="s">
        <v>37</v>
      </c>
      <c r="D27" s="43" t="s">
        <v>838</v>
      </c>
      <c r="E27" s="43" t="s">
        <v>644</v>
      </c>
      <c r="F27" s="43" t="s">
        <v>474</v>
      </c>
      <c r="G27" s="45">
        <v>4</v>
      </c>
      <c r="H27" s="46">
        <v>45677</v>
      </c>
      <c r="I27" s="45">
        <v>5</v>
      </c>
      <c r="J27" s="53">
        <v>45682</v>
      </c>
      <c r="K27" s="43" t="s">
        <v>66</v>
      </c>
      <c r="L27" s="43">
        <v>6</v>
      </c>
      <c r="M27" s="43" t="s">
        <v>35</v>
      </c>
      <c r="N27" s="43">
        <v>83</v>
      </c>
      <c r="O27" s="43" t="s">
        <v>114</v>
      </c>
      <c r="P27" s="43" t="s">
        <v>969</v>
      </c>
      <c r="Q27" s="43" t="s">
        <v>968</v>
      </c>
      <c r="R27" s="43">
        <v>25</v>
      </c>
      <c r="S27" s="43">
        <v>12</v>
      </c>
      <c r="T27" s="43">
        <v>13</v>
      </c>
      <c r="U27" s="43">
        <v>2</v>
      </c>
      <c r="V27" s="43">
        <v>2</v>
      </c>
      <c r="W27" s="43">
        <v>0</v>
      </c>
      <c r="X27" s="43" t="s">
        <v>466</v>
      </c>
      <c r="Y27" s="46">
        <v>45677</v>
      </c>
      <c r="Z27" s="47">
        <v>45707</v>
      </c>
      <c r="AA27" s="54" t="s">
        <v>1477</v>
      </c>
      <c r="AB27" s="43" t="s">
        <v>154</v>
      </c>
      <c r="AC27" s="46"/>
      <c r="AD27" s="48"/>
      <c r="AE27" s="47"/>
      <c r="AF27" s="109">
        <v>45683.698530092595</v>
      </c>
      <c r="AG27" s="112"/>
      <c r="AH27" s="169"/>
    </row>
    <row r="28" spans="1:34" s="49" customFormat="1" ht="22.5">
      <c r="A28" s="43">
        <v>27</v>
      </c>
      <c r="B28" s="43" t="s">
        <v>509</v>
      </c>
      <c r="C28" s="43" t="s">
        <v>22</v>
      </c>
      <c r="D28" s="44" t="s">
        <v>783</v>
      </c>
      <c r="E28" s="43" t="s">
        <v>159</v>
      </c>
      <c r="F28" s="43" t="s">
        <v>474</v>
      </c>
      <c r="G28" s="45">
        <v>5</v>
      </c>
      <c r="H28" s="46">
        <v>45681</v>
      </c>
      <c r="I28" s="45">
        <v>5</v>
      </c>
      <c r="J28" s="53">
        <v>45683</v>
      </c>
      <c r="K28" s="43" t="s">
        <v>41</v>
      </c>
      <c r="L28" s="43">
        <v>1</v>
      </c>
      <c r="M28" s="43" t="s">
        <v>65</v>
      </c>
      <c r="N28" s="43">
        <v>64</v>
      </c>
      <c r="O28" s="43" t="s">
        <v>159</v>
      </c>
      <c r="P28" s="43" t="s">
        <v>970</v>
      </c>
      <c r="Q28" s="43" t="s">
        <v>971</v>
      </c>
      <c r="R28" s="43">
        <v>4</v>
      </c>
      <c r="S28" s="43">
        <v>3</v>
      </c>
      <c r="T28" s="43">
        <v>1</v>
      </c>
      <c r="U28" s="43">
        <v>2</v>
      </c>
      <c r="V28" s="43">
        <v>2</v>
      </c>
      <c r="W28" s="43">
        <v>0</v>
      </c>
      <c r="X28" s="43" t="s">
        <v>466</v>
      </c>
      <c r="Y28" s="46">
        <v>45681</v>
      </c>
      <c r="Z28" s="47">
        <v>45695</v>
      </c>
      <c r="AA28" s="54"/>
      <c r="AB28" s="43" t="s">
        <v>125</v>
      </c>
      <c r="AC28" s="46">
        <v>45723</v>
      </c>
      <c r="AD28" s="48" t="s">
        <v>1132</v>
      </c>
      <c r="AE28" s="48" t="s">
        <v>984</v>
      </c>
      <c r="AF28" s="109">
        <v>45684.440196759257</v>
      </c>
      <c r="AG28" s="110" t="s">
        <v>605</v>
      </c>
      <c r="AH28" s="168">
        <v>45723</v>
      </c>
    </row>
    <row r="29" spans="1:34" s="49" customFormat="1" ht="22.5">
      <c r="A29" s="43">
        <v>28</v>
      </c>
      <c r="B29" s="43" t="s">
        <v>508</v>
      </c>
      <c r="C29" s="43" t="s">
        <v>22</v>
      </c>
      <c r="D29" s="44" t="s">
        <v>783</v>
      </c>
      <c r="E29" s="55" t="s">
        <v>475</v>
      </c>
      <c r="F29" s="43" t="s">
        <v>474</v>
      </c>
      <c r="G29" s="45">
        <v>4</v>
      </c>
      <c r="H29" s="46">
        <v>45678</v>
      </c>
      <c r="I29" s="45">
        <v>5</v>
      </c>
      <c r="J29" s="53">
        <v>45684</v>
      </c>
      <c r="K29" s="43" t="s">
        <v>29</v>
      </c>
      <c r="L29" s="43">
        <v>7</v>
      </c>
      <c r="M29" s="43" t="s">
        <v>25</v>
      </c>
      <c r="N29" s="43">
        <v>54</v>
      </c>
      <c r="O29" s="43" t="s">
        <v>507</v>
      </c>
      <c r="P29" s="43" t="s">
        <v>973</v>
      </c>
      <c r="Q29" s="43" t="s">
        <v>972</v>
      </c>
      <c r="R29" s="43">
        <v>8</v>
      </c>
      <c r="S29" s="43">
        <v>4</v>
      </c>
      <c r="T29" s="43">
        <v>4</v>
      </c>
      <c r="U29" s="43">
        <v>4</v>
      </c>
      <c r="V29" s="43">
        <v>4</v>
      </c>
      <c r="W29" s="43">
        <v>0</v>
      </c>
      <c r="X29" s="43" t="s">
        <v>466</v>
      </c>
      <c r="Y29" s="46">
        <v>45680</v>
      </c>
      <c r="Z29" s="47">
        <v>45694</v>
      </c>
      <c r="AA29" s="54"/>
      <c r="AB29" s="43" t="s">
        <v>125</v>
      </c>
      <c r="AC29" s="46">
        <v>45702</v>
      </c>
      <c r="AD29" s="48" t="s">
        <v>1133</v>
      </c>
      <c r="AE29" s="48" t="s">
        <v>1134</v>
      </c>
      <c r="AF29" s="109">
        <v>45684.501666666663</v>
      </c>
      <c r="AG29" s="110" t="s">
        <v>601</v>
      </c>
      <c r="AH29" s="168">
        <v>45702.44940972222</v>
      </c>
    </row>
    <row r="30" spans="1:34" s="49" customFormat="1" ht="33.75">
      <c r="A30" s="43">
        <v>29</v>
      </c>
      <c r="B30" s="44" t="s">
        <v>516</v>
      </c>
      <c r="C30" s="43" t="s">
        <v>47</v>
      </c>
      <c r="D30" s="43" t="s">
        <v>790</v>
      </c>
      <c r="E30" s="43" t="s">
        <v>519</v>
      </c>
      <c r="F30" s="43" t="s">
        <v>70</v>
      </c>
      <c r="G30" s="45">
        <v>5</v>
      </c>
      <c r="H30" s="46">
        <v>45684</v>
      </c>
      <c r="I30" s="45">
        <v>5</v>
      </c>
      <c r="J30" s="53">
        <v>45684</v>
      </c>
      <c r="K30" s="43" t="s">
        <v>39</v>
      </c>
      <c r="L30" s="43">
        <v>1</v>
      </c>
      <c r="M30" s="43" t="s">
        <v>65</v>
      </c>
      <c r="N30" s="43">
        <v>63</v>
      </c>
      <c r="O30" s="43" t="s">
        <v>45</v>
      </c>
      <c r="P30" s="43" t="s">
        <v>974</v>
      </c>
      <c r="Q30" s="43" t="s">
        <v>930</v>
      </c>
      <c r="R30" s="43">
        <v>35</v>
      </c>
      <c r="S30" s="43">
        <v>22</v>
      </c>
      <c r="T30" s="43">
        <v>13</v>
      </c>
      <c r="U30" s="43">
        <v>2</v>
      </c>
      <c r="V30" s="43">
        <v>2</v>
      </c>
      <c r="W30" s="43">
        <v>0</v>
      </c>
      <c r="X30" s="43" t="s">
        <v>466</v>
      </c>
      <c r="Y30" s="53">
        <v>45684</v>
      </c>
      <c r="Z30" s="47">
        <v>45726</v>
      </c>
      <c r="AA30" s="54"/>
      <c r="AB30" s="43" t="s">
        <v>125</v>
      </c>
      <c r="AC30" s="46">
        <v>45741</v>
      </c>
      <c r="AD30" s="48"/>
      <c r="AE30" s="48"/>
      <c r="AF30" s="109">
        <v>45684.653043981481</v>
      </c>
      <c r="AG30" s="110" t="s">
        <v>653</v>
      </c>
      <c r="AH30" s="168">
        <v>45741.54791666667</v>
      </c>
    </row>
    <row r="31" spans="1:34" s="49" customFormat="1" ht="33.75">
      <c r="A31" s="103">
        <v>30</v>
      </c>
      <c r="B31" s="43" t="s">
        <v>527</v>
      </c>
      <c r="C31" s="43" t="s">
        <v>37</v>
      </c>
      <c r="D31" s="43" t="s">
        <v>791</v>
      </c>
      <c r="E31" s="43" t="s">
        <v>481</v>
      </c>
      <c r="F31" s="43" t="s">
        <v>474</v>
      </c>
      <c r="G31" s="45">
        <v>5</v>
      </c>
      <c r="H31" s="46">
        <v>45683</v>
      </c>
      <c r="I31" s="45">
        <v>5</v>
      </c>
      <c r="J31" s="53">
        <v>45684</v>
      </c>
      <c r="K31" s="43" t="s">
        <v>66</v>
      </c>
      <c r="L31" s="43">
        <v>6</v>
      </c>
      <c r="M31" s="43" t="s">
        <v>35</v>
      </c>
      <c r="N31" s="43">
        <v>69</v>
      </c>
      <c r="O31" s="43" t="s">
        <v>35</v>
      </c>
      <c r="P31" s="43" t="s">
        <v>975</v>
      </c>
      <c r="Q31" s="43" t="s">
        <v>481</v>
      </c>
      <c r="R31" s="43">
        <v>26</v>
      </c>
      <c r="S31" s="43">
        <v>15</v>
      </c>
      <c r="T31" s="43">
        <v>11</v>
      </c>
      <c r="U31" s="43">
        <v>2</v>
      </c>
      <c r="V31" s="43">
        <v>2</v>
      </c>
      <c r="W31" s="43">
        <v>0</v>
      </c>
      <c r="X31" s="43" t="s">
        <v>466</v>
      </c>
      <c r="Y31" s="53">
        <v>45682</v>
      </c>
      <c r="Z31" s="47">
        <v>45712</v>
      </c>
      <c r="AA31" s="54" t="s">
        <v>1478</v>
      </c>
      <c r="AB31" s="43" t="s">
        <v>154</v>
      </c>
      <c r="AC31" s="46"/>
      <c r="AD31" s="48"/>
      <c r="AE31" s="48"/>
      <c r="AF31" s="109">
        <v>45685.551550925928</v>
      </c>
      <c r="AG31" s="112"/>
      <c r="AH31" s="169"/>
    </row>
    <row r="32" spans="1:34" s="49" customFormat="1" ht="22.5">
      <c r="A32" s="43">
        <v>31</v>
      </c>
      <c r="B32" s="43" t="s">
        <v>525</v>
      </c>
      <c r="C32" s="43" t="s">
        <v>37</v>
      </c>
      <c r="D32" s="43" t="s">
        <v>792</v>
      </c>
      <c r="E32" s="43" t="s">
        <v>634</v>
      </c>
      <c r="F32" s="43" t="s">
        <v>474</v>
      </c>
      <c r="G32" s="45">
        <v>4</v>
      </c>
      <c r="H32" s="46">
        <v>45677</v>
      </c>
      <c r="I32" s="45">
        <v>5</v>
      </c>
      <c r="J32" s="53">
        <v>45684</v>
      </c>
      <c r="K32" s="43" t="s">
        <v>293</v>
      </c>
      <c r="L32" s="43">
        <v>3</v>
      </c>
      <c r="M32" s="43" t="s">
        <v>32</v>
      </c>
      <c r="N32" s="43">
        <v>48</v>
      </c>
      <c r="O32" s="43" t="s">
        <v>32</v>
      </c>
      <c r="P32" s="43" t="s">
        <v>976</v>
      </c>
      <c r="Q32" s="43" t="s">
        <v>32</v>
      </c>
      <c r="R32" s="43">
        <v>40</v>
      </c>
      <c r="S32" s="43">
        <v>18</v>
      </c>
      <c r="T32" s="43">
        <v>12</v>
      </c>
      <c r="U32" s="43">
        <v>7</v>
      </c>
      <c r="V32" s="43">
        <v>7</v>
      </c>
      <c r="W32" s="43">
        <v>0</v>
      </c>
      <c r="X32" s="43" t="s">
        <v>466</v>
      </c>
      <c r="Y32" s="46">
        <v>45680</v>
      </c>
      <c r="Z32" s="47">
        <v>45695</v>
      </c>
      <c r="AA32" s="54"/>
      <c r="AB32" s="43" t="s">
        <v>125</v>
      </c>
      <c r="AC32" s="46">
        <v>45726</v>
      </c>
      <c r="AD32" s="48"/>
      <c r="AE32" s="48"/>
      <c r="AF32" s="109">
        <v>45685.551550925928</v>
      </c>
      <c r="AG32" s="110" t="s">
        <v>659</v>
      </c>
      <c r="AH32" s="168">
        <v>45726.052777777775</v>
      </c>
    </row>
    <row r="33" spans="1:34" s="49" customFormat="1" ht="56.25">
      <c r="A33" s="43">
        <v>32</v>
      </c>
      <c r="B33" s="43" t="s">
        <v>526</v>
      </c>
      <c r="C33" s="43" t="s">
        <v>47</v>
      </c>
      <c r="D33" s="43" t="s">
        <v>793</v>
      </c>
      <c r="E33" s="43" t="s">
        <v>533</v>
      </c>
      <c r="F33" s="43" t="s">
        <v>70</v>
      </c>
      <c r="G33" s="45">
        <v>5</v>
      </c>
      <c r="H33" s="46">
        <v>45684</v>
      </c>
      <c r="I33" s="45">
        <v>5</v>
      </c>
      <c r="J33" s="53">
        <v>45685</v>
      </c>
      <c r="K33" s="43" t="s">
        <v>38</v>
      </c>
      <c r="L33" s="43">
        <v>1</v>
      </c>
      <c r="M33" s="43" t="s">
        <v>65</v>
      </c>
      <c r="N33" s="43">
        <v>74</v>
      </c>
      <c r="O33" s="43" t="s">
        <v>79</v>
      </c>
      <c r="P33" s="43" t="s">
        <v>977</v>
      </c>
      <c r="Q33" s="43" t="s">
        <v>978</v>
      </c>
      <c r="R33" s="43">
        <v>29</v>
      </c>
      <c r="S33" s="43">
        <v>19</v>
      </c>
      <c r="T33" s="43">
        <v>10</v>
      </c>
      <c r="U33" s="43">
        <v>2</v>
      </c>
      <c r="V33" s="43">
        <v>2</v>
      </c>
      <c r="W33" s="43">
        <v>0</v>
      </c>
      <c r="X33" s="43" t="s">
        <v>466</v>
      </c>
      <c r="Y33" s="46">
        <v>45684</v>
      </c>
      <c r="Z33" s="47">
        <v>45784</v>
      </c>
      <c r="AA33" s="54"/>
      <c r="AB33" s="43" t="s">
        <v>125</v>
      </c>
      <c r="AC33" s="46">
        <v>45796</v>
      </c>
      <c r="AD33" s="48"/>
      <c r="AE33" s="48"/>
      <c r="AF33" s="109">
        <v>45685.648831018516</v>
      </c>
      <c r="AG33" s="112" t="s">
        <v>1196</v>
      </c>
      <c r="AH33" s="169">
        <v>45796.547233796293</v>
      </c>
    </row>
    <row r="34" spans="1:34" s="49" customFormat="1" ht="33.75">
      <c r="A34" s="43">
        <v>33</v>
      </c>
      <c r="B34" s="43" t="s">
        <v>546</v>
      </c>
      <c r="C34" s="43" t="s">
        <v>37</v>
      </c>
      <c r="D34" s="43" t="s">
        <v>839</v>
      </c>
      <c r="E34" s="43" t="s">
        <v>35</v>
      </c>
      <c r="F34" s="43" t="s">
        <v>474</v>
      </c>
      <c r="G34" s="45">
        <v>5</v>
      </c>
      <c r="H34" s="46">
        <v>45685</v>
      </c>
      <c r="I34" s="45">
        <v>5</v>
      </c>
      <c r="J34" s="53">
        <v>45685</v>
      </c>
      <c r="K34" s="43" t="s">
        <v>66</v>
      </c>
      <c r="L34" s="43">
        <v>6</v>
      </c>
      <c r="M34" s="43" t="s">
        <v>35</v>
      </c>
      <c r="N34" s="43">
        <v>69</v>
      </c>
      <c r="O34" s="43" t="s">
        <v>35</v>
      </c>
      <c r="P34" s="43" t="s">
        <v>979</v>
      </c>
      <c r="Q34" s="43" t="s">
        <v>180</v>
      </c>
      <c r="R34" s="43">
        <v>26</v>
      </c>
      <c r="S34" s="43">
        <v>15</v>
      </c>
      <c r="T34" s="43">
        <v>11</v>
      </c>
      <c r="U34" s="43">
        <v>2</v>
      </c>
      <c r="V34" s="43">
        <v>2</v>
      </c>
      <c r="W34" s="43">
        <v>0</v>
      </c>
      <c r="X34" s="43" t="s">
        <v>466</v>
      </c>
      <c r="Y34" s="46">
        <v>45689</v>
      </c>
      <c r="Z34" s="47">
        <v>45719</v>
      </c>
      <c r="AA34" s="54"/>
      <c r="AB34" s="43" t="s">
        <v>125</v>
      </c>
      <c r="AC34" s="46">
        <v>45727</v>
      </c>
      <c r="AD34" s="48"/>
      <c r="AE34" s="48"/>
      <c r="AF34" s="109">
        <v>45688.489942129629</v>
      </c>
      <c r="AG34" s="110" t="s">
        <v>657</v>
      </c>
      <c r="AH34" s="168">
        <v>45727.411805555559</v>
      </c>
    </row>
    <row r="35" spans="1:34" s="49" customFormat="1" ht="45">
      <c r="A35" s="43">
        <v>34</v>
      </c>
      <c r="B35" s="43" t="s">
        <v>545</v>
      </c>
      <c r="C35" s="43" t="s">
        <v>37</v>
      </c>
      <c r="D35" s="43" t="s">
        <v>840</v>
      </c>
      <c r="E35" s="43" t="s">
        <v>35</v>
      </c>
      <c r="F35" s="43" t="s">
        <v>474</v>
      </c>
      <c r="G35" s="45">
        <v>5</v>
      </c>
      <c r="H35" s="46">
        <v>45682</v>
      </c>
      <c r="I35" s="45">
        <v>5</v>
      </c>
      <c r="J35" s="53">
        <v>45685</v>
      </c>
      <c r="K35" s="43" t="s">
        <v>66</v>
      </c>
      <c r="L35" s="43">
        <v>6</v>
      </c>
      <c r="M35" s="43" t="s">
        <v>35</v>
      </c>
      <c r="N35" s="43">
        <v>69</v>
      </c>
      <c r="O35" s="43" t="s">
        <v>35</v>
      </c>
      <c r="P35" s="43" t="s">
        <v>980</v>
      </c>
      <c r="Q35" s="43" t="s">
        <v>180</v>
      </c>
      <c r="R35" s="43">
        <v>26</v>
      </c>
      <c r="S35" s="43">
        <v>12</v>
      </c>
      <c r="T35" s="43">
        <v>14</v>
      </c>
      <c r="U35" s="43">
        <v>2</v>
      </c>
      <c r="V35" s="43">
        <v>2</v>
      </c>
      <c r="W35" s="43">
        <v>0</v>
      </c>
      <c r="X35" s="43" t="s">
        <v>466</v>
      </c>
      <c r="Y35" s="46">
        <v>45682</v>
      </c>
      <c r="Z35" s="47">
        <v>45712</v>
      </c>
      <c r="AA35" s="54"/>
      <c r="AB35" s="43" t="s">
        <v>125</v>
      </c>
      <c r="AC35" s="46">
        <v>45727</v>
      </c>
      <c r="AD35" s="48"/>
      <c r="AE35" s="48"/>
      <c r="AF35" s="109">
        <v>45688.492349537039</v>
      </c>
      <c r="AG35" s="110" t="s">
        <v>656</v>
      </c>
      <c r="AH35" s="168">
        <v>45727.418055555558</v>
      </c>
    </row>
    <row r="36" spans="1:34" s="49" customFormat="1" ht="45">
      <c r="A36" s="50">
        <v>35</v>
      </c>
      <c r="B36" s="43" t="s">
        <v>524</v>
      </c>
      <c r="C36" s="43" t="s">
        <v>47</v>
      </c>
      <c r="D36" s="50" t="s">
        <v>521</v>
      </c>
      <c r="E36" s="43" t="s">
        <v>521</v>
      </c>
      <c r="F36" s="43" t="s">
        <v>70</v>
      </c>
      <c r="G36" s="45">
        <v>5</v>
      </c>
      <c r="H36" s="46">
        <v>45686</v>
      </c>
      <c r="I36" s="45">
        <v>5</v>
      </c>
      <c r="J36" s="53">
        <v>45687</v>
      </c>
      <c r="K36" s="43" t="s">
        <v>41</v>
      </c>
      <c r="L36" s="43">
        <v>10</v>
      </c>
      <c r="M36" s="43" t="s">
        <v>86</v>
      </c>
      <c r="N36" s="43">
        <v>61</v>
      </c>
      <c r="O36" s="43" t="s">
        <v>111</v>
      </c>
      <c r="P36" s="43" t="s">
        <v>981</v>
      </c>
      <c r="Q36" s="43" t="s">
        <v>982</v>
      </c>
      <c r="R36" s="43">
        <v>12</v>
      </c>
      <c r="S36" s="43">
        <v>6</v>
      </c>
      <c r="T36" s="43">
        <v>6</v>
      </c>
      <c r="U36" s="43">
        <v>3</v>
      </c>
      <c r="V36" s="43">
        <v>3</v>
      </c>
      <c r="W36" s="43">
        <v>0</v>
      </c>
      <c r="X36" s="43" t="s">
        <v>466</v>
      </c>
      <c r="Y36" s="46">
        <v>45687</v>
      </c>
      <c r="Z36" s="47">
        <v>45701</v>
      </c>
      <c r="AA36" s="54"/>
      <c r="AB36" s="43" t="s">
        <v>125</v>
      </c>
      <c r="AC36" s="46">
        <v>45355</v>
      </c>
      <c r="AD36" s="48" t="s">
        <v>1135</v>
      </c>
      <c r="AE36" s="48" t="s">
        <v>984</v>
      </c>
      <c r="AF36" s="109">
        <v>45687.557800925926</v>
      </c>
      <c r="AG36" s="110" t="s">
        <v>577</v>
      </c>
      <c r="AH36" s="168">
        <v>45720</v>
      </c>
    </row>
    <row r="37" spans="1:34" s="49" customFormat="1" ht="45">
      <c r="A37" s="43">
        <v>36</v>
      </c>
      <c r="B37" s="43" t="s">
        <v>530</v>
      </c>
      <c r="C37" s="43" t="s">
        <v>37</v>
      </c>
      <c r="D37" s="44" t="s">
        <v>794</v>
      </c>
      <c r="E37" s="43" t="s">
        <v>641</v>
      </c>
      <c r="F37" s="43" t="s">
        <v>474</v>
      </c>
      <c r="G37" s="45">
        <v>5</v>
      </c>
      <c r="H37" s="46">
        <v>45682</v>
      </c>
      <c r="I37" s="45">
        <v>5</v>
      </c>
      <c r="J37" s="53">
        <v>45686</v>
      </c>
      <c r="K37" s="43" t="s">
        <v>29</v>
      </c>
      <c r="L37" s="43">
        <v>3</v>
      </c>
      <c r="M37" s="43" t="s">
        <v>32</v>
      </c>
      <c r="N37" s="43">
        <v>48</v>
      </c>
      <c r="O37" s="43" t="s">
        <v>32</v>
      </c>
      <c r="P37" s="43" t="s">
        <v>985</v>
      </c>
      <c r="Q37" s="43" t="s">
        <v>32</v>
      </c>
      <c r="R37" s="43">
        <v>25</v>
      </c>
      <c r="S37" s="43">
        <v>15</v>
      </c>
      <c r="T37" s="43">
        <v>10</v>
      </c>
      <c r="U37" s="43">
        <v>2</v>
      </c>
      <c r="V37" s="43">
        <v>2</v>
      </c>
      <c r="W37" s="43">
        <v>0</v>
      </c>
      <c r="X37" s="43" t="s">
        <v>466</v>
      </c>
      <c r="Y37" s="46">
        <v>45683</v>
      </c>
      <c r="Z37" s="47">
        <v>45697</v>
      </c>
      <c r="AA37" s="54"/>
      <c r="AB37" s="43" t="s">
        <v>125</v>
      </c>
      <c r="AC37" s="46">
        <v>45726</v>
      </c>
      <c r="AD37" s="48" t="s">
        <v>983</v>
      </c>
      <c r="AE37" s="48" t="s">
        <v>984</v>
      </c>
      <c r="AF37" s="109">
        <v>45688.40115740741</v>
      </c>
      <c r="AG37" s="110" t="s">
        <v>658</v>
      </c>
      <c r="AH37" s="168">
        <v>45726.075694444444</v>
      </c>
    </row>
    <row r="38" spans="1:34" s="49" customFormat="1" ht="22.5">
      <c r="A38" s="43">
        <v>37</v>
      </c>
      <c r="B38" s="43" t="s">
        <v>522</v>
      </c>
      <c r="C38" s="43" t="s">
        <v>22</v>
      </c>
      <c r="D38" s="44" t="s">
        <v>783</v>
      </c>
      <c r="E38" s="43" t="s">
        <v>55</v>
      </c>
      <c r="F38" s="43" t="s">
        <v>474</v>
      </c>
      <c r="G38" s="45">
        <v>5</v>
      </c>
      <c r="H38" s="46">
        <v>45683</v>
      </c>
      <c r="I38" s="45">
        <v>5</v>
      </c>
      <c r="J38" s="53">
        <v>45687</v>
      </c>
      <c r="K38" s="43" t="s">
        <v>41</v>
      </c>
      <c r="L38" s="43">
        <v>1</v>
      </c>
      <c r="M38" s="43" t="s">
        <v>65</v>
      </c>
      <c r="N38" s="43">
        <v>10</v>
      </c>
      <c r="O38" s="43" t="s">
        <v>48</v>
      </c>
      <c r="P38" s="43" t="s">
        <v>986</v>
      </c>
      <c r="Q38" s="43" t="s">
        <v>197</v>
      </c>
      <c r="R38" s="43">
        <v>9</v>
      </c>
      <c r="S38" s="43">
        <v>4</v>
      </c>
      <c r="T38" s="43">
        <v>5</v>
      </c>
      <c r="U38" s="43">
        <v>5</v>
      </c>
      <c r="V38" s="43">
        <v>5</v>
      </c>
      <c r="W38" s="43">
        <v>0</v>
      </c>
      <c r="X38" s="43" t="s">
        <v>466</v>
      </c>
      <c r="Y38" s="46">
        <v>45683</v>
      </c>
      <c r="Z38" s="47">
        <v>45697</v>
      </c>
      <c r="AA38" s="54"/>
      <c r="AB38" s="43" t="s">
        <v>125</v>
      </c>
      <c r="AC38" s="46">
        <v>45723</v>
      </c>
      <c r="AD38" s="48" t="s">
        <v>1136</v>
      </c>
      <c r="AE38" s="48" t="s">
        <v>41</v>
      </c>
      <c r="AF38" s="109">
        <v>45687.801782407405</v>
      </c>
      <c r="AG38" s="110" t="s">
        <v>604</v>
      </c>
      <c r="AH38" s="168">
        <v>45723</v>
      </c>
    </row>
    <row r="39" spans="1:34" s="49" customFormat="1" ht="22.5">
      <c r="A39" s="43">
        <v>38</v>
      </c>
      <c r="B39" s="43" t="s">
        <v>523</v>
      </c>
      <c r="C39" s="43" t="s">
        <v>22</v>
      </c>
      <c r="D39" s="44" t="s">
        <v>783</v>
      </c>
      <c r="E39" s="43" t="s">
        <v>480</v>
      </c>
      <c r="F39" s="43" t="s">
        <v>474</v>
      </c>
      <c r="G39" s="45">
        <v>5</v>
      </c>
      <c r="H39" s="46">
        <v>45685</v>
      </c>
      <c r="I39" s="45">
        <v>5</v>
      </c>
      <c r="J39" s="53">
        <v>45687</v>
      </c>
      <c r="K39" s="43" t="s">
        <v>472</v>
      </c>
      <c r="L39" s="43">
        <v>1</v>
      </c>
      <c r="M39" s="43" t="s">
        <v>65</v>
      </c>
      <c r="N39" s="43">
        <v>63</v>
      </c>
      <c r="O39" s="43" t="s">
        <v>45</v>
      </c>
      <c r="P39" s="43" t="s">
        <v>987</v>
      </c>
      <c r="Q39" s="43" t="s">
        <v>936</v>
      </c>
      <c r="R39" s="43">
        <v>5</v>
      </c>
      <c r="S39" s="43">
        <v>3</v>
      </c>
      <c r="T39" s="43">
        <v>2</v>
      </c>
      <c r="U39" s="43">
        <v>2</v>
      </c>
      <c r="V39" s="43">
        <v>2</v>
      </c>
      <c r="W39" s="43">
        <v>0</v>
      </c>
      <c r="X39" s="43" t="s">
        <v>466</v>
      </c>
      <c r="Y39" s="46">
        <v>45685</v>
      </c>
      <c r="Z39" s="47">
        <v>45700</v>
      </c>
      <c r="AA39" s="54"/>
      <c r="AB39" s="43" t="s">
        <v>125</v>
      </c>
      <c r="AC39" s="46">
        <v>45723</v>
      </c>
      <c r="AD39" s="48"/>
      <c r="AE39" s="47"/>
      <c r="AF39" s="109">
        <v>45687.796053240738</v>
      </c>
      <c r="AG39" s="110" t="s">
        <v>603</v>
      </c>
      <c r="AH39" s="168">
        <v>45723</v>
      </c>
    </row>
    <row r="40" spans="1:34" s="49" customFormat="1" ht="22.5">
      <c r="A40" s="25">
        <v>39</v>
      </c>
      <c r="B40" s="43" t="s">
        <v>542</v>
      </c>
      <c r="C40" s="43" t="s">
        <v>163</v>
      </c>
      <c r="D40" s="44" t="s">
        <v>783</v>
      </c>
      <c r="E40" s="43" t="s">
        <v>528</v>
      </c>
      <c r="F40" s="43" t="s">
        <v>474</v>
      </c>
      <c r="G40" s="45">
        <v>5</v>
      </c>
      <c r="H40" s="46">
        <v>45681</v>
      </c>
      <c r="I40" s="45">
        <v>5</v>
      </c>
      <c r="J40" s="53">
        <v>45681</v>
      </c>
      <c r="K40" s="43" t="s">
        <v>39</v>
      </c>
      <c r="L40" s="43">
        <v>4</v>
      </c>
      <c r="M40" s="43" t="s">
        <v>50</v>
      </c>
      <c r="N40" s="43">
        <v>11</v>
      </c>
      <c r="O40" s="43" t="s">
        <v>106</v>
      </c>
      <c r="P40" s="43" t="s">
        <v>528</v>
      </c>
      <c r="Q40" s="43" t="s">
        <v>528</v>
      </c>
      <c r="R40" s="43">
        <v>660</v>
      </c>
      <c r="S40" s="43">
        <v>549</v>
      </c>
      <c r="T40" s="43">
        <v>17</v>
      </c>
      <c r="U40" s="43">
        <v>17</v>
      </c>
      <c r="V40" s="103"/>
      <c r="W40" s="43">
        <v>0</v>
      </c>
      <c r="X40" s="43" t="s">
        <v>466</v>
      </c>
      <c r="Y40" s="46">
        <v>45687</v>
      </c>
      <c r="Z40" s="47">
        <v>45729</v>
      </c>
      <c r="AA40" s="54"/>
      <c r="AB40" s="43" t="s">
        <v>125</v>
      </c>
      <c r="AC40" s="46">
        <v>45803</v>
      </c>
      <c r="AD40" s="48"/>
      <c r="AE40" s="47"/>
      <c r="AF40" s="109">
        <v>45692.512627314813</v>
      </c>
      <c r="AG40" s="110" t="s">
        <v>1234</v>
      </c>
      <c r="AH40" s="168">
        <v>45803.494710648149</v>
      </c>
    </row>
    <row r="41" spans="1:34" s="49" customFormat="1" ht="33.75">
      <c r="A41" s="43">
        <v>40</v>
      </c>
      <c r="B41" s="43" t="s">
        <v>543</v>
      </c>
      <c r="C41" s="43" t="s">
        <v>37</v>
      </c>
      <c r="D41" s="43" t="s">
        <v>795</v>
      </c>
      <c r="E41" s="43" t="s">
        <v>635</v>
      </c>
      <c r="F41" s="43" t="s">
        <v>474</v>
      </c>
      <c r="G41" s="45">
        <v>4</v>
      </c>
      <c r="H41" s="46">
        <v>45679</v>
      </c>
      <c r="I41" s="45">
        <v>6</v>
      </c>
      <c r="J41" s="53">
        <v>45688</v>
      </c>
      <c r="K41" s="43" t="s">
        <v>39</v>
      </c>
      <c r="L41" s="43">
        <v>9</v>
      </c>
      <c r="M41" s="43" t="s">
        <v>464</v>
      </c>
      <c r="N41" s="43">
        <v>37</v>
      </c>
      <c r="O41" s="43" t="s">
        <v>127</v>
      </c>
      <c r="P41" s="43" t="s">
        <v>988</v>
      </c>
      <c r="Q41" s="43" t="s">
        <v>989</v>
      </c>
      <c r="R41" s="43">
        <v>15</v>
      </c>
      <c r="S41" s="43">
        <v>10</v>
      </c>
      <c r="T41" s="43">
        <v>5</v>
      </c>
      <c r="U41" s="43">
        <v>2</v>
      </c>
      <c r="V41" s="43">
        <v>2</v>
      </c>
      <c r="W41" s="43">
        <v>0</v>
      </c>
      <c r="X41" s="43" t="s">
        <v>466</v>
      </c>
      <c r="Y41" s="46">
        <v>45679</v>
      </c>
      <c r="Z41" s="56">
        <v>45721</v>
      </c>
      <c r="AA41" s="54"/>
      <c r="AB41" s="43" t="s">
        <v>125</v>
      </c>
      <c r="AC41" s="46">
        <v>45799</v>
      </c>
      <c r="AD41" s="48"/>
      <c r="AE41" s="47"/>
      <c r="AF41" s="109">
        <v>45692.504664351851</v>
      </c>
      <c r="AG41" s="110" t="s">
        <v>1215</v>
      </c>
      <c r="AH41" s="168">
        <v>45799.430578703701</v>
      </c>
    </row>
    <row r="42" spans="1:34" s="49" customFormat="1" ht="45">
      <c r="A42" s="43">
        <v>41</v>
      </c>
      <c r="B42" s="43" t="s">
        <v>541</v>
      </c>
      <c r="C42" s="43" t="s">
        <v>37</v>
      </c>
      <c r="D42" s="43" t="s">
        <v>796</v>
      </c>
      <c r="E42" s="43" t="s">
        <v>636</v>
      </c>
      <c r="F42" s="43" t="s">
        <v>474</v>
      </c>
      <c r="G42" s="45">
        <v>3</v>
      </c>
      <c r="H42" s="46">
        <v>45673</v>
      </c>
      <c r="I42" s="45">
        <v>6</v>
      </c>
      <c r="J42" s="53">
        <v>45688</v>
      </c>
      <c r="K42" s="43" t="s">
        <v>66</v>
      </c>
      <c r="L42" s="43">
        <v>2</v>
      </c>
      <c r="M42" s="43" t="s">
        <v>30</v>
      </c>
      <c r="N42" s="43">
        <v>77</v>
      </c>
      <c r="O42" s="43" t="s">
        <v>30</v>
      </c>
      <c r="P42" s="43" t="s">
        <v>991</v>
      </c>
      <c r="Q42" s="43" t="s">
        <v>990</v>
      </c>
      <c r="R42" s="43">
        <v>7</v>
      </c>
      <c r="S42" s="43">
        <v>1</v>
      </c>
      <c r="T42" s="43">
        <v>6</v>
      </c>
      <c r="U42" s="43">
        <v>7</v>
      </c>
      <c r="V42" s="43">
        <v>7</v>
      </c>
      <c r="W42" s="43">
        <v>0</v>
      </c>
      <c r="X42" s="43" t="s">
        <v>466</v>
      </c>
      <c r="Y42" s="46">
        <v>45676</v>
      </c>
      <c r="Z42" s="57">
        <v>45706</v>
      </c>
      <c r="AA42" s="54"/>
      <c r="AB42" s="58" t="s">
        <v>125</v>
      </c>
      <c r="AC42" s="46">
        <v>45723</v>
      </c>
      <c r="AD42" s="48"/>
      <c r="AE42" s="58"/>
      <c r="AF42" s="109">
        <v>45693.542129629626</v>
      </c>
      <c r="AG42" s="113" t="s">
        <v>672</v>
      </c>
      <c r="AH42" s="168">
        <v>45723.160416666666</v>
      </c>
    </row>
    <row r="43" spans="1:34" s="49" customFormat="1" ht="22.5">
      <c r="A43" s="50">
        <v>42</v>
      </c>
      <c r="B43" s="43" t="s">
        <v>544</v>
      </c>
      <c r="C43" s="43" t="s">
        <v>22</v>
      </c>
      <c r="D43" s="44" t="s">
        <v>783</v>
      </c>
      <c r="E43" s="43" t="s">
        <v>519</v>
      </c>
      <c r="F43" s="43" t="s">
        <v>70</v>
      </c>
      <c r="G43" s="45">
        <v>5</v>
      </c>
      <c r="H43" s="46">
        <v>45687</v>
      </c>
      <c r="I43" s="45">
        <v>6</v>
      </c>
      <c r="J43" s="53">
        <v>45688</v>
      </c>
      <c r="K43" s="43" t="s">
        <v>81</v>
      </c>
      <c r="L43" s="43">
        <v>1</v>
      </c>
      <c r="M43" s="43" t="s">
        <v>65</v>
      </c>
      <c r="N43" s="43">
        <v>63</v>
      </c>
      <c r="O43" s="43" t="s">
        <v>45</v>
      </c>
      <c r="P43" s="43" t="s">
        <v>992</v>
      </c>
      <c r="Q43" s="43" t="s">
        <v>993</v>
      </c>
      <c r="R43" s="43">
        <v>4</v>
      </c>
      <c r="S43" s="43">
        <v>2</v>
      </c>
      <c r="T43" s="43">
        <v>2</v>
      </c>
      <c r="U43" s="43">
        <v>4</v>
      </c>
      <c r="V43" s="43">
        <v>4</v>
      </c>
      <c r="W43" s="43">
        <v>0</v>
      </c>
      <c r="X43" s="43" t="s">
        <v>466</v>
      </c>
      <c r="Y43" s="46">
        <v>45687</v>
      </c>
      <c r="Z43" s="47">
        <v>45727</v>
      </c>
      <c r="AA43" s="54"/>
      <c r="AB43" s="43" t="s">
        <v>125</v>
      </c>
      <c r="AC43" s="46">
        <v>45719</v>
      </c>
      <c r="AD43" s="48" t="s">
        <v>1137</v>
      </c>
      <c r="AE43" s="48" t="s">
        <v>1138</v>
      </c>
      <c r="AF43" s="109">
        <v>45688.55914351852</v>
      </c>
      <c r="AG43" s="113" t="s">
        <v>673</v>
      </c>
      <c r="AH43" s="168">
        <v>45719.511805555558</v>
      </c>
    </row>
    <row r="44" spans="1:34" s="49" customFormat="1" ht="22.5">
      <c r="A44" s="43">
        <v>43</v>
      </c>
      <c r="B44" s="43" t="s">
        <v>539</v>
      </c>
      <c r="C44" s="43" t="s">
        <v>37</v>
      </c>
      <c r="D44" s="43" t="s">
        <v>797</v>
      </c>
      <c r="E44" s="43" t="s">
        <v>643</v>
      </c>
      <c r="F44" s="43" t="s">
        <v>474</v>
      </c>
      <c r="G44" s="45">
        <v>6</v>
      </c>
      <c r="H44" s="46">
        <v>45688</v>
      </c>
      <c r="I44" s="45">
        <v>6</v>
      </c>
      <c r="J44" s="53">
        <v>45688</v>
      </c>
      <c r="K44" s="43" t="s">
        <v>39</v>
      </c>
      <c r="L44" s="43">
        <v>3</v>
      </c>
      <c r="M44" s="43" t="s">
        <v>32</v>
      </c>
      <c r="N44" s="43">
        <v>52</v>
      </c>
      <c r="O44" s="43" t="s">
        <v>51</v>
      </c>
      <c r="P44" s="43" t="s">
        <v>994</v>
      </c>
      <c r="Q44" s="43" t="s">
        <v>643</v>
      </c>
      <c r="R44" s="43">
        <v>116</v>
      </c>
      <c r="S44" s="43">
        <v>53</v>
      </c>
      <c r="T44" s="43">
        <v>63</v>
      </c>
      <c r="U44" s="43">
        <v>8</v>
      </c>
      <c r="V44" s="43">
        <v>8</v>
      </c>
      <c r="W44" s="43">
        <v>0</v>
      </c>
      <c r="X44" s="43" t="s">
        <v>466</v>
      </c>
      <c r="Y44" s="46">
        <v>45694</v>
      </c>
      <c r="Z44" s="47">
        <v>45736</v>
      </c>
      <c r="AA44" s="54"/>
      <c r="AB44" s="43" t="s">
        <v>125</v>
      </c>
      <c r="AC44" s="46">
        <v>45799</v>
      </c>
      <c r="AD44" s="48"/>
      <c r="AE44" s="48"/>
      <c r="AF44" s="109">
        <v>45695.607453703706</v>
      </c>
      <c r="AG44" s="112" t="s">
        <v>1268</v>
      </c>
      <c r="AH44" s="169">
        <v>45799.451041666667</v>
      </c>
    </row>
    <row r="45" spans="1:34" s="49" customFormat="1" ht="45">
      <c r="A45" s="29">
        <v>44</v>
      </c>
      <c r="B45" s="96" t="s">
        <v>548</v>
      </c>
      <c r="C45" s="43" t="s">
        <v>37</v>
      </c>
      <c r="D45" s="43" t="s">
        <v>798</v>
      </c>
      <c r="E45" s="43" t="s">
        <v>534</v>
      </c>
      <c r="F45" s="43" t="s">
        <v>474</v>
      </c>
      <c r="G45" s="45">
        <v>6</v>
      </c>
      <c r="H45" s="46">
        <v>45691</v>
      </c>
      <c r="I45" s="45">
        <v>6</v>
      </c>
      <c r="J45" s="53">
        <v>45694</v>
      </c>
      <c r="K45" s="43" t="s">
        <v>66</v>
      </c>
      <c r="L45" s="43">
        <v>7</v>
      </c>
      <c r="M45" s="43" t="s">
        <v>25</v>
      </c>
      <c r="N45" s="43">
        <v>3</v>
      </c>
      <c r="O45" s="43" t="s">
        <v>25</v>
      </c>
      <c r="P45" s="43" t="s">
        <v>995</v>
      </c>
      <c r="Q45" s="43" t="s">
        <v>25</v>
      </c>
      <c r="R45" s="43">
        <v>321</v>
      </c>
      <c r="S45" s="43">
        <v>177</v>
      </c>
      <c r="T45" s="43">
        <v>150</v>
      </c>
      <c r="U45" s="43">
        <v>7</v>
      </c>
      <c r="V45" s="43">
        <v>7</v>
      </c>
      <c r="W45" s="43">
        <v>0</v>
      </c>
      <c r="X45" s="43" t="s">
        <v>466</v>
      </c>
      <c r="Y45" s="46">
        <v>45715</v>
      </c>
      <c r="Z45" s="47">
        <v>45745</v>
      </c>
      <c r="AA45" s="54"/>
      <c r="AB45" s="43" t="s">
        <v>125</v>
      </c>
      <c r="AC45" s="46">
        <v>45747</v>
      </c>
      <c r="AD45" s="48"/>
      <c r="AE45" s="48"/>
      <c r="AF45" s="109">
        <v>45694.579652777778</v>
      </c>
      <c r="AG45" s="114" t="s">
        <v>679</v>
      </c>
      <c r="AH45" s="115">
        <v>45747.484027777777</v>
      </c>
    </row>
    <row r="46" spans="1:34" ht="22.5">
      <c r="A46" s="25">
        <v>45</v>
      </c>
      <c r="B46" s="96" t="s">
        <v>540</v>
      </c>
      <c r="C46" s="43" t="s">
        <v>22</v>
      </c>
      <c r="D46" s="44" t="s">
        <v>783</v>
      </c>
      <c r="E46" s="43" t="s">
        <v>535</v>
      </c>
      <c r="F46" s="43" t="s">
        <v>474</v>
      </c>
      <c r="G46" s="45">
        <v>5</v>
      </c>
      <c r="H46" s="46">
        <v>45687</v>
      </c>
      <c r="I46" s="45">
        <v>6</v>
      </c>
      <c r="J46" s="53">
        <v>45694</v>
      </c>
      <c r="K46" s="43" t="s">
        <v>293</v>
      </c>
      <c r="L46" s="43">
        <v>5</v>
      </c>
      <c r="M46" s="43" t="s">
        <v>463</v>
      </c>
      <c r="N46" s="43">
        <v>45</v>
      </c>
      <c r="O46" s="43" t="s">
        <v>153</v>
      </c>
      <c r="P46" s="43" t="s">
        <v>996</v>
      </c>
      <c r="Q46" s="43" t="s">
        <v>179</v>
      </c>
      <c r="R46" s="43">
        <v>4</v>
      </c>
      <c r="S46" s="43">
        <v>2</v>
      </c>
      <c r="T46" s="43">
        <v>2</v>
      </c>
      <c r="U46" s="43">
        <v>3</v>
      </c>
      <c r="V46" s="43">
        <v>3</v>
      </c>
      <c r="W46" s="43">
        <v>0</v>
      </c>
      <c r="X46" s="43" t="s">
        <v>466</v>
      </c>
      <c r="Y46" s="46">
        <v>45687</v>
      </c>
      <c r="Z46" s="46">
        <v>45702</v>
      </c>
      <c r="AA46" s="54"/>
      <c r="AB46" s="43" t="s">
        <v>125</v>
      </c>
      <c r="AC46" s="46">
        <v>45736</v>
      </c>
      <c r="AD46" s="48"/>
      <c r="AE46" s="48"/>
      <c r="AF46" s="109">
        <v>45695.352581018517</v>
      </c>
      <c r="AG46" s="116" t="s">
        <v>680</v>
      </c>
      <c r="AH46" s="115">
        <v>45736.587488425925</v>
      </c>
    </row>
    <row r="47" spans="1:34" s="49" customFormat="1" ht="33.75">
      <c r="A47" s="25">
        <v>46</v>
      </c>
      <c r="B47" s="96" t="s">
        <v>547</v>
      </c>
      <c r="C47" s="43" t="s">
        <v>47</v>
      </c>
      <c r="D47" s="43" t="s">
        <v>799</v>
      </c>
      <c r="E47" s="43" t="s">
        <v>521</v>
      </c>
      <c r="F47" s="43" t="s">
        <v>70</v>
      </c>
      <c r="G47" s="45">
        <v>6</v>
      </c>
      <c r="H47" s="46">
        <v>45693</v>
      </c>
      <c r="I47" s="45">
        <v>6</v>
      </c>
      <c r="J47" s="53">
        <v>45694</v>
      </c>
      <c r="K47" s="43" t="s">
        <v>66</v>
      </c>
      <c r="L47" s="43">
        <v>10</v>
      </c>
      <c r="M47" s="43" t="s">
        <v>86</v>
      </c>
      <c r="N47" s="43">
        <v>61</v>
      </c>
      <c r="O47" s="43" t="s">
        <v>111</v>
      </c>
      <c r="P47" s="43" t="s">
        <v>997</v>
      </c>
      <c r="Q47" s="43" t="s">
        <v>997</v>
      </c>
      <c r="R47" s="43">
        <v>14</v>
      </c>
      <c r="S47" s="43">
        <v>5</v>
      </c>
      <c r="T47" s="43">
        <v>9</v>
      </c>
      <c r="U47" s="43">
        <v>3</v>
      </c>
      <c r="V47" s="43">
        <v>3</v>
      </c>
      <c r="W47" s="43">
        <v>0</v>
      </c>
      <c r="X47" s="43" t="s">
        <v>466</v>
      </c>
      <c r="Y47" s="46">
        <v>45693</v>
      </c>
      <c r="Z47" s="47">
        <v>45723</v>
      </c>
      <c r="AA47" s="54"/>
      <c r="AB47" s="43" t="s">
        <v>125</v>
      </c>
      <c r="AC47" s="46">
        <v>45715</v>
      </c>
      <c r="AD47" s="48"/>
      <c r="AE47" s="48"/>
      <c r="AF47" s="109">
        <v>45694.596898148149</v>
      </c>
      <c r="AG47" s="109" t="s">
        <v>681</v>
      </c>
      <c r="AH47" s="117">
        <v>45715.572060185186</v>
      </c>
    </row>
    <row r="48" spans="1:34" s="49" customFormat="1" ht="22.5">
      <c r="A48" s="25">
        <v>47</v>
      </c>
      <c r="B48" s="96" t="s">
        <v>575</v>
      </c>
      <c r="C48" s="43" t="s">
        <v>22</v>
      </c>
      <c r="D48" s="44" t="s">
        <v>783</v>
      </c>
      <c r="E48" s="43" t="s">
        <v>480</v>
      </c>
      <c r="F48" s="43" t="s">
        <v>474</v>
      </c>
      <c r="G48" s="45">
        <v>6</v>
      </c>
      <c r="H48" s="46">
        <v>45692</v>
      </c>
      <c r="I48" s="45">
        <v>6</v>
      </c>
      <c r="J48" s="53">
        <v>45694</v>
      </c>
      <c r="K48" s="43" t="s">
        <v>472</v>
      </c>
      <c r="L48" s="43">
        <v>1</v>
      </c>
      <c r="M48" s="43" t="s">
        <v>65</v>
      </c>
      <c r="N48" s="43">
        <v>63</v>
      </c>
      <c r="O48" s="43" t="s">
        <v>45</v>
      </c>
      <c r="P48" s="43" t="s">
        <v>999</v>
      </c>
      <c r="Q48" s="43" t="s">
        <v>998</v>
      </c>
      <c r="R48" s="43">
        <v>3</v>
      </c>
      <c r="S48" s="43">
        <v>1</v>
      </c>
      <c r="T48" s="43">
        <v>2</v>
      </c>
      <c r="U48" s="43">
        <v>2</v>
      </c>
      <c r="V48" s="43">
        <v>2</v>
      </c>
      <c r="W48" s="43">
        <v>0</v>
      </c>
      <c r="X48" s="43" t="s">
        <v>466</v>
      </c>
      <c r="Y48" s="47">
        <v>45691</v>
      </c>
      <c r="Z48" s="47">
        <v>45706</v>
      </c>
      <c r="AA48" s="54"/>
      <c r="AB48" s="43" t="s">
        <v>125</v>
      </c>
      <c r="AC48" s="46">
        <v>45723</v>
      </c>
      <c r="AD48" s="48"/>
      <c r="AE48" s="48"/>
      <c r="AF48" s="109">
        <v>45695.63318287037</v>
      </c>
      <c r="AG48" s="110" t="s">
        <v>682</v>
      </c>
      <c r="AH48" s="170">
        <v>45723.546805555554</v>
      </c>
    </row>
    <row r="49" spans="1:34" s="49" customFormat="1" ht="22.5">
      <c r="A49" s="25">
        <v>48</v>
      </c>
      <c r="B49" s="96" t="s">
        <v>576</v>
      </c>
      <c r="C49" s="43" t="s">
        <v>37</v>
      </c>
      <c r="D49" s="43" t="s">
        <v>800</v>
      </c>
      <c r="E49" s="43" t="s">
        <v>642</v>
      </c>
      <c r="F49" s="43" t="s">
        <v>649</v>
      </c>
      <c r="G49" s="45">
        <v>3</v>
      </c>
      <c r="H49" s="46">
        <v>45667</v>
      </c>
      <c r="I49" s="45">
        <v>7</v>
      </c>
      <c r="J49" s="53">
        <v>45695</v>
      </c>
      <c r="K49" s="43" t="s">
        <v>293</v>
      </c>
      <c r="L49" s="43">
        <v>10</v>
      </c>
      <c r="M49" s="43" t="s">
        <v>86</v>
      </c>
      <c r="N49" s="43">
        <v>61</v>
      </c>
      <c r="O49" s="43" t="s">
        <v>111</v>
      </c>
      <c r="P49" s="43" t="s">
        <v>1000</v>
      </c>
      <c r="Q49" s="43" t="s">
        <v>1000</v>
      </c>
      <c r="R49" s="43">
        <v>555</v>
      </c>
      <c r="S49" s="43">
        <v>286</v>
      </c>
      <c r="T49" s="43">
        <v>269</v>
      </c>
      <c r="U49" s="43">
        <v>70</v>
      </c>
      <c r="V49" s="43">
        <v>70</v>
      </c>
      <c r="W49" s="43">
        <v>0</v>
      </c>
      <c r="X49" s="43" t="s">
        <v>466</v>
      </c>
      <c r="Y49" s="47">
        <v>45687</v>
      </c>
      <c r="Z49" s="47">
        <v>45702</v>
      </c>
      <c r="AA49" s="54"/>
      <c r="AB49" s="43" t="s">
        <v>125</v>
      </c>
      <c r="AC49" s="46">
        <v>45727</v>
      </c>
      <c r="AD49" s="48"/>
      <c r="AE49" s="47"/>
      <c r="AF49" s="109">
        <v>45695.663449074076</v>
      </c>
      <c r="AG49" s="110" t="s">
        <v>683</v>
      </c>
      <c r="AH49" s="170">
        <v>45727.427777777775</v>
      </c>
    </row>
    <row r="50" spans="1:34" s="49" customFormat="1" ht="22.5">
      <c r="A50" s="103">
        <v>49</v>
      </c>
      <c r="B50" s="96" t="s">
        <v>571</v>
      </c>
      <c r="C50" s="43" t="s">
        <v>22</v>
      </c>
      <c r="D50" s="44" t="s">
        <v>783</v>
      </c>
      <c r="E50" s="43" t="s">
        <v>35</v>
      </c>
      <c r="F50" s="43" t="s">
        <v>474</v>
      </c>
      <c r="G50" s="45">
        <v>4</v>
      </c>
      <c r="H50" s="46">
        <v>45679</v>
      </c>
      <c r="I50" s="45">
        <v>7</v>
      </c>
      <c r="J50" s="53">
        <v>45695</v>
      </c>
      <c r="K50" s="43" t="s">
        <v>81</v>
      </c>
      <c r="L50" s="43">
        <v>6</v>
      </c>
      <c r="M50" s="43" t="s">
        <v>35</v>
      </c>
      <c r="N50" s="43">
        <v>69</v>
      </c>
      <c r="O50" s="43" t="s">
        <v>35</v>
      </c>
      <c r="P50" s="43" t="s">
        <v>1001</v>
      </c>
      <c r="Q50" s="43" t="s">
        <v>180</v>
      </c>
      <c r="R50" s="43">
        <v>12</v>
      </c>
      <c r="S50" s="43">
        <v>7</v>
      </c>
      <c r="T50" s="43">
        <v>5</v>
      </c>
      <c r="U50" s="43">
        <v>10</v>
      </c>
      <c r="V50" s="43">
        <v>10</v>
      </c>
      <c r="W50" s="43">
        <v>0</v>
      </c>
      <c r="X50" s="43" t="s">
        <v>466</v>
      </c>
      <c r="Y50" s="47">
        <v>45691</v>
      </c>
      <c r="Z50" s="47">
        <v>45731</v>
      </c>
      <c r="AA50" s="54" t="s">
        <v>1479</v>
      </c>
      <c r="AB50" s="43" t="s">
        <v>154</v>
      </c>
      <c r="AC50" s="97"/>
      <c r="AD50" s="48" t="s">
        <v>1139</v>
      </c>
      <c r="AE50" s="48" t="s">
        <v>1140</v>
      </c>
      <c r="AF50" s="109">
        <v>45695.720833333333</v>
      </c>
      <c r="AG50" s="112"/>
      <c r="AH50" s="171"/>
    </row>
    <row r="51" spans="1:34" s="49" customFormat="1" ht="45">
      <c r="A51" s="25">
        <v>50</v>
      </c>
      <c r="B51" s="96" t="s">
        <v>537</v>
      </c>
      <c r="C51" s="43" t="s">
        <v>22</v>
      </c>
      <c r="D51" s="44" t="s">
        <v>783</v>
      </c>
      <c r="E51" s="43" t="s">
        <v>30</v>
      </c>
      <c r="F51" s="43" t="s">
        <v>474</v>
      </c>
      <c r="G51" s="45">
        <v>5</v>
      </c>
      <c r="H51" s="46">
        <v>45683</v>
      </c>
      <c r="I51" s="45">
        <v>7</v>
      </c>
      <c r="J51" s="53">
        <v>45695</v>
      </c>
      <c r="K51" s="43" t="s">
        <v>589</v>
      </c>
      <c r="L51" s="43">
        <v>2</v>
      </c>
      <c r="M51" s="43" t="s">
        <v>30</v>
      </c>
      <c r="N51" s="43">
        <v>2</v>
      </c>
      <c r="O51" s="43" t="s">
        <v>78</v>
      </c>
      <c r="P51" s="43" t="s">
        <v>1002</v>
      </c>
      <c r="Q51" s="43" t="s">
        <v>1003</v>
      </c>
      <c r="R51" s="43">
        <v>27</v>
      </c>
      <c r="S51" s="43">
        <v>16</v>
      </c>
      <c r="T51" s="43">
        <v>11</v>
      </c>
      <c r="U51" s="43">
        <v>4</v>
      </c>
      <c r="V51" s="43">
        <v>4</v>
      </c>
      <c r="W51" s="43">
        <v>0</v>
      </c>
      <c r="X51" s="43" t="s">
        <v>466</v>
      </c>
      <c r="Y51" s="46">
        <v>45683</v>
      </c>
      <c r="Z51" s="47">
        <v>45725</v>
      </c>
      <c r="AA51" s="54"/>
      <c r="AB51" s="43" t="s">
        <v>125</v>
      </c>
      <c r="AC51" s="46">
        <v>45740</v>
      </c>
      <c r="AD51" s="48" t="s">
        <v>1141</v>
      </c>
      <c r="AE51" s="48" t="s">
        <v>1142</v>
      </c>
      <c r="AF51" s="109">
        <v>45695.79241898148</v>
      </c>
      <c r="AG51" s="110" t="s">
        <v>684</v>
      </c>
      <c r="AH51" s="170">
        <v>45740.629166666666</v>
      </c>
    </row>
    <row r="52" spans="1:34" ht="56.25">
      <c r="A52" s="25">
        <v>51</v>
      </c>
      <c r="B52" s="96" t="s">
        <v>538</v>
      </c>
      <c r="C52" s="43" t="s">
        <v>47</v>
      </c>
      <c r="D52" s="43" t="s">
        <v>801</v>
      </c>
      <c r="E52" s="43" t="s">
        <v>782</v>
      </c>
      <c r="F52" s="50" t="s">
        <v>70</v>
      </c>
      <c r="G52" s="45">
        <v>7</v>
      </c>
      <c r="H52" s="46">
        <v>45695</v>
      </c>
      <c r="I52" s="45">
        <v>7</v>
      </c>
      <c r="J52" s="53">
        <v>45695</v>
      </c>
      <c r="K52" s="43" t="s">
        <v>66</v>
      </c>
      <c r="L52" s="43">
        <v>6</v>
      </c>
      <c r="M52" s="43" t="s">
        <v>35</v>
      </c>
      <c r="N52" s="43">
        <v>69</v>
      </c>
      <c r="O52" s="43" t="s">
        <v>35</v>
      </c>
      <c r="P52" s="43" t="s">
        <v>1004</v>
      </c>
      <c r="Q52" s="48" t="s">
        <v>180</v>
      </c>
      <c r="R52" s="43">
        <v>24</v>
      </c>
      <c r="S52" s="43">
        <v>13</v>
      </c>
      <c r="T52" s="43">
        <v>11</v>
      </c>
      <c r="U52" s="43">
        <v>9</v>
      </c>
      <c r="V52" s="43">
        <v>9</v>
      </c>
      <c r="W52" s="43">
        <v>0</v>
      </c>
      <c r="X52" s="43" t="s">
        <v>466</v>
      </c>
      <c r="Y52" s="46">
        <v>45712</v>
      </c>
      <c r="Z52" s="47">
        <v>45742</v>
      </c>
      <c r="AA52" s="54"/>
      <c r="AB52" s="43" t="s">
        <v>125</v>
      </c>
      <c r="AC52" s="46">
        <v>45730</v>
      </c>
      <c r="AD52" s="48"/>
      <c r="AE52" s="48"/>
      <c r="AF52" s="109">
        <v>45695.654247685183</v>
      </c>
      <c r="AG52" s="110" t="s">
        <v>866</v>
      </c>
      <c r="AH52" s="170">
        <v>45730.625694444447</v>
      </c>
    </row>
    <row r="53" spans="1:34" ht="45">
      <c r="A53" s="25">
        <v>52</v>
      </c>
      <c r="B53" s="96" t="s">
        <v>685</v>
      </c>
      <c r="C53" s="43" t="s">
        <v>22</v>
      </c>
      <c r="D53" s="44" t="s">
        <v>783</v>
      </c>
      <c r="E53" s="43" t="s">
        <v>521</v>
      </c>
      <c r="F53" s="43" t="s">
        <v>70</v>
      </c>
      <c r="G53" s="45">
        <v>6</v>
      </c>
      <c r="H53" s="46">
        <v>45694</v>
      </c>
      <c r="I53" s="45">
        <v>7</v>
      </c>
      <c r="J53" s="53">
        <v>45695</v>
      </c>
      <c r="K53" s="43" t="s">
        <v>293</v>
      </c>
      <c r="L53" s="43">
        <v>10</v>
      </c>
      <c r="M53" s="43" t="s">
        <v>86</v>
      </c>
      <c r="N53" s="43">
        <v>61</v>
      </c>
      <c r="O53" s="43" t="s">
        <v>111</v>
      </c>
      <c r="P53" s="43" t="s">
        <v>1005</v>
      </c>
      <c r="Q53" s="59" t="s">
        <v>982</v>
      </c>
      <c r="R53" s="43">
        <v>6</v>
      </c>
      <c r="S53" s="43">
        <v>4</v>
      </c>
      <c r="T53" s="43">
        <v>2</v>
      </c>
      <c r="U53" s="43">
        <v>6</v>
      </c>
      <c r="V53" s="43">
        <v>6</v>
      </c>
      <c r="W53" s="43">
        <v>0</v>
      </c>
      <c r="X53" s="43" t="s">
        <v>466</v>
      </c>
      <c r="Y53" s="46">
        <v>45695</v>
      </c>
      <c r="Z53" s="47">
        <v>45710</v>
      </c>
      <c r="AA53" s="54"/>
      <c r="AB53" s="43" t="s">
        <v>125</v>
      </c>
      <c r="AC53" s="46">
        <v>45741</v>
      </c>
      <c r="AD53" s="48"/>
      <c r="AE53" s="48"/>
      <c r="AF53" s="109">
        <v>45695.270833333336</v>
      </c>
      <c r="AG53" s="110" t="s">
        <v>686</v>
      </c>
      <c r="AH53" s="170">
        <v>45741.494444444441</v>
      </c>
    </row>
    <row r="54" spans="1:34" s="49" customFormat="1" ht="22.5">
      <c r="A54" s="43">
        <v>53</v>
      </c>
      <c r="B54" s="96" t="s">
        <v>536</v>
      </c>
      <c r="C54" s="43" t="s">
        <v>22</v>
      </c>
      <c r="D54" s="44" t="s">
        <v>783</v>
      </c>
      <c r="E54" s="43" t="s">
        <v>159</v>
      </c>
      <c r="F54" s="43" t="s">
        <v>474</v>
      </c>
      <c r="G54" s="45">
        <v>7</v>
      </c>
      <c r="H54" s="46">
        <v>45696</v>
      </c>
      <c r="I54" s="45">
        <v>7</v>
      </c>
      <c r="J54" s="53">
        <v>45697</v>
      </c>
      <c r="K54" s="43" t="s">
        <v>312</v>
      </c>
      <c r="L54" s="43">
        <v>1</v>
      </c>
      <c r="M54" s="43" t="s">
        <v>65</v>
      </c>
      <c r="N54" s="43">
        <v>64</v>
      </c>
      <c r="O54" s="43" t="s">
        <v>159</v>
      </c>
      <c r="P54" s="43" t="s">
        <v>1006</v>
      </c>
      <c r="Q54" s="43" t="s">
        <v>1007</v>
      </c>
      <c r="R54" s="43">
        <v>5</v>
      </c>
      <c r="S54" s="43">
        <v>2</v>
      </c>
      <c r="T54" s="43">
        <v>3</v>
      </c>
      <c r="U54" s="43">
        <v>2</v>
      </c>
      <c r="V54" s="43">
        <v>2</v>
      </c>
      <c r="W54" s="43">
        <v>0</v>
      </c>
      <c r="X54" s="43" t="s">
        <v>466</v>
      </c>
      <c r="Y54" s="47">
        <v>45696</v>
      </c>
      <c r="Z54" s="47">
        <v>45724</v>
      </c>
      <c r="AA54" s="54"/>
      <c r="AB54" s="43" t="s">
        <v>125</v>
      </c>
      <c r="AC54" s="46">
        <v>45796</v>
      </c>
      <c r="AD54" s="48" t="s">
        <v>1132</v>
      </c>
      <c r="AE54" s="131" t="s">
        <v>894</v>
      </c>
      <c r="AF54" s="109">
        <v>45698.416145833333</v>
      </c>
      <c r="AG54" s="110" t="s">
        <v>1199</v>
      </c>
      <c r="AH54" s="172">
        <v>45796.552071759259</v>
      </c>
    </row>
    <row r="55" spans="1:34" ht="33.75">
      <c r="A55" s="25">
        <v>54</v>
      </c>
      <c r="B55" s="96" t="s">
        <v>552</v>
      </c>
      <c r="C55" s="43" t="s">
        <v>37</v>
      </c>
      <c r="D55" s="43" t="s">
        <v>802</v>
      </c>
      <c r="E55" s="43" t="s">
        <v>549</v>
      </c>
      <c r="F55" s="43" t="s">
        <v>649</v>
      </c>
      <c r="G55" s="45">
        <v>6</v>
      </c>
      <c r="H55" s="46">
        <v>45691</v>
      </c>
      <c r="I55" s="45">
        <v>7</v>
      </c>
      <c r="J55" s="53">
        <v>45698</v>
      </c>
      <c r="K55" s="43" t="s">
        <v>66</v>
      </c>
      <c r="L55" s="43">
        <v>6</v>
      </c>
      <c r="M55" s="43" t="s">
        <v>35</v>
      </c>
      <c r="N55" s="43">
        <v>69</v>
      </c>
      <c r="O55" s="43" t="s">
        <v>35</v>
      </c>
      <c r="P55" s="43" t="s">
        <v>1008</v>
      </c>
      <c r="Q55" s="43" t="s">
        <v>1009</v>
      </c>
      <c r="R55" s="43">
        <v>48</v>
      </c>
      <c r="S55" s="43">
        <v>24</v>
      </c>
      <c r="T55" s="43">
        <v>24</v>
      </c>
      <c r="U55" s="43">
        <v>3</v>
      </c>
      <c r="V55" s="43">
        <v>3</v>
      </c>
      <c r="W55" s="43">
        <v>0</v>
      </c>
      <c r="X55" s="43" t="s">
        <v>466</v>
      </c>
      <c r="Y55" s="46">
        <v>45694</v>
      </c>
      <c r="Z55" s="56">
        <v>45724</v>
      </c>
      <c r="AA55" s="54"/>
      <c r="AB55" s="43" t="s">
        <v>125</v>
      </c>
      <c r="AC55" s="46">
        <v>45744</v>
      </c>
      <c r="AD55" s="48"/>
      <c r="AE55" s="48"/>
      <c r="AF55" s="109">
        <v>45701.769895833335</v>
      </c>
      <c r="AG55" s="110" t="s">
        <v>687</v>
      </c>
      <c r="AH55" s="170">
        <v>45744.362500000003</v>
      </c>
    </row>
    <row r="56" spans="1:34" s="49" customFormat="1" ht="22.5">
      <c r="A56" s="43">
        <v>55</v>
      </c>
      <c r="B56" s="96" t="s">
        <v>555</v>
      </c>
      <c r="C56" s="60" t="s">
        <v>22</v>
      </c>
      <c r="D56" s="44" t="s">
        <v>783</v>
      </c>
      <c r="E56" s="48" t="s">
        <v>551</v>
      </c>
      <c r="F56" s="60" t="s">
        <v>474</v>
      </c>
      <c r="G56" s="61">
        <v>7</v>
      </c>
      <c r="H56" s="62">
        <v>45696</v>
      </c>
      <c r="I56" s="61">
        <v>7</v>
      </c>
      <c r="J56" s="63">
        <v>45698</v>
      </c>
      <c r="K56" s="60" t="s">
        <v>66</v>
      </c>
      <c r="L56" s="60">
        <v>1</v>
      </c>
      <c r="M56" s="60" t="s">
        <v>65</v>
      </c>
      <c r="N56" s="60">
        <v>63</v>
      </c>
      <c r="O56" s="60" t="s">
        <v>45</v>
      </c>
      <c r="P56" s="60" t="s">
        <v>1010</v>
      </c>
      <c r="Q56" s="60" t="s">
        <v>1011</v>
      </c>
      <c r="R56" s="60">
        <v>4</v>
      </c>
      <c r="S56" s="60">
        <v>3</v>
      </c>
      <c r="T56" s="60">
        <v>1</v>
      </c>
      <c r="U56" s="60">
        <v>2</v>
      </c>
      <c r="V56" s="60">
        <v>2</v>
      </c>
      <c r="W56" s="43">
        <v>0</v>
      </c>
      <c r="X56" s="43" t="s">
        <v>466</v>
      </c>
      <c r="Y56" s="62">
        <v>45696</v>
      </c>
      <c r="Z56" s="64">
        <v>45726</v>
      </c>
      <c r="AA56" s="65"/>
      <c r="AB56" s="60" t="s">
        <v>125</v>
      </c>
      <c r="AC56" s="62">
        <v>45796</v>
      </c>
      <c r="AD56" s="66"/>
      <c r="AE56" s="66"/>
      <c r="AF56" s="109">
        <v>45700.642372685186</v>
      </c>
      <c r="AG56" s="110" t="s">
        <v>1201</v>
      </c>
      <c r="AH56" s="172">
        <v>45796.556192129632</v>
      </c>
    </row>
    <row r="57" spans="1:34" ht="22.5">
      <c r="A57" s="25">
        <v>56</v>
      </c>
      <c r="B57" s="96" t="s">
        <v>556</v>
      </c>
      <c r="C57" s="43" t="s">
        <v>22</v>
      </c>
      <c r="D57" s="44" t="s">
        <v>783</v>
      </c>
      <c r="E57" s="43" t="s">
        <v>65</v>
      </c>
      <c r="F57" s="43" t="s">
        <v>474</v>
      </c>
      <c r="G57" s="45">
        <v>6</v>
      </c>
      <c r="H57" s="46">
        <v>45690</v>
      </c>
      <c r="I57" s="45">
        <v>7</v>
      </c>
      <c r="J57" s="53">
        <v>45699</v>
      </c>
      <c r="K57" s="43" t="s">
        <v>589</v>
      </c>
      <c r="L57" s="43">
        <v>1</v>
      </c>
      <c r="M57" s="43" t="s">
        <v>65</v>
      </c>
      <c r="N57" s="43">
        <v>76</v>
      </c>
      <c r="O57" s="43" t="s">
        <v>65</v>
      </c>
      <c r="P57" s="43" t="s">
        <v>1012</v>
      </c>
      <c r="Q57" s="43" t="s">
        <v>1013</v>
      </c>
      <c r="R57" s="43">
        <v>5</v>
      </c>
      <c r="S57" s="43">
        <v>1</v>
      </c>
      <c r="T57" s="43">
        <v>4</v>
      </c>
      <c r="U57" s="43">
        <v>2</v>
      </c>
      <c r="V57" s="43">
        <v>2</v>
      </c>
      <c r="W57" s="43">
        <v>0</v>
      </c>
      <c r="X57" s="43" t="s">
        <v>466</v>
      </c>
      <c r="Y57" s="46">
        <v>45677</v>
      </c>
      <c r="Z57" s="47">
        <v>45719</v>
      </c>
      <c r="AA57" s="54"/>
      <c r="AB57" s="43" t="s">
        <v>125</v>
      </c>
      <c r="AC57" s="46">
        <v>45723</v>
      </c>
      <c r="AD57" s="48" t="s">
        <v>1143</v>
      </c>
      <c r="AE57" s="47" t="s">
        <v>1144</v>
      </c>
      <c r="AF57" s="109">
        <v>45700.460879629631</v>
      </c>
      <c r="AG57" s="110" t="s">
        <v>688</v>
      </c>
      <c r="AH57" s="170">
        <v>45723.397870370369</v>
      </c>
    </row>
    <row r="58" spans="1:34" ht="45">
      <c r="A58" s="25">
        <v>57</v>
      </c>
      <c r="B58" s="96" t="s">
        <v>557</v>
      </c>
      <c r="C58" s="43" t="s">
        <v>37</v>
      </c>
      <c r="D58" s="50" t="s">
        <v>841</v>
      </c>
      <c r="E58" s="48" t="s">
        <v>30</v>
      </c>
      <c r="F58" s="48" t="s">
        <v>474</v>
      </c>
      <c r="G58" s="67">
        <v>7</v>
      </c>
      <c r="H58" s="47">
        <v>45697</v>
      </c>
      <c r="I58" s="67">
        <v>7</v>
      </c>
      <c r="J58" s="47">
        <v>45699</v>
      </c>
      <c r="K58" s="60" t="s">
        <v>66</v>
      </c>
      <c r="L58" s="48">
        <v>2</v>
      </c>
      <c r="M58" s="48" t="s">
        <v>30</v>
      </c>
      <c r="N58" s="48">
        <v>77</v>
      </c>
      <c r="O58" s="48" t="s">
        <v>30</v>
      </c>
      <c r="P58" s="48" t="s">
        <v>1015</v>
      </c>
      <c r="Q58" s="59" t="s">
        <v>1014</v>
      </c>
      <c r="R58" s="48">
        <v>504</v>
      </c>
      <c r="S58" s="48">
        <v>245</v>
      </c>
      <c r="T58" s="48">
        <v>259</v>
      </c>
      <c r="U58" s="48">
        <v>2</v>
      </c>
      <c r="V58" s="48">
        <v>2</v>
      </c>
      <c r="W58" s="43">
        <v>0</v>
      </c>
      <c r="X58" s="43" t="s">
        <v>466</v>
      </c>
      <c r="Y58" s="47">
        <v>45697</v>
      </c>
      <c r="Z58" s="47">
        <v>45727</v>
      </c>
      <c r="AA58" s="54"/>
      <c r="AB58" s="48" t="s">
        <v>125</v>
      </c>
      <c r="AC58" s="47">
        <v>45740</v>
      </c>
      <c r="AD58" s="48"/>
      <c r="AE58" s="48"/>
      <c r="AF58" s="109">
        <v>45700.357870370368</v>
      </c>
      <c r="AG58" s="110" t="s">
        <v>689</v>
      </c>
      <c r="AH58" s="170">
        <v>45740.631944444445</v>
      </c>
    </row>
    <row r="59" spans="1:34" ht="57" thickBot="1">
      <c r="A59" s="25">
        <v>58</v>
      </c>
      <c r="B59" s="96" t="s">
        <v>558</v>
      </c>
      <c r="C59" s="55" t="s">
        <v>47</v>
      </c>
      <c r="D59" s="44" t="s">
        <v>478</v>
      </c>
      <c r="E59" s="43" t="s">
        <v>520</v>
      </c>
      <c r="F59" s="55" t="s">
        <v>70</v>
      </c>
      <c r="G59" s="68">
        <v>7</v>
      </c>
      <c r="H59" s="69">
        <v>45695</v>
      </c>
      <c r="I59" s="68">
        <v>7</v>
      </c>
      <c r="J59" s="70">
        <v>45699</v>
      </c>
      <c r="K59" s="43" t="s">
        <v>41</v>
      </c>
      <c r="L59" s="55">
        <v>3</v>
      </c>
      <c r="M59" s="55" t="s">
        <v>32</v>
      </c>
      <c r="N59" s="55">
        <v>48</v>
      </c>
      <c r="O59" s="55" t="s">
        <v>32</v>
      </c>
      <c r="P59" s="43" t="s">
        <v>934</v>
      </c>
      <c r="Q59" s="43" t="s">
        <v>478</v>
      </c>
      <c r="R59" s="55">
        <v>34</v>
      </c>
      <c r="S59" s="55">
        <v>18</v>
      </c>
      <c r="T59" s="55">
        <v>16</v>
      </c>
      <c r="U59" s="55">
        <v>2</v>
      </c>
      <c r="V59" s="55">
        <v>2</v>
      </c>
      <c r="W59" s="43">
        <v>0</v>
      </c>
      <c r="X59" s="43" t="s">
        <v>466</v>
      </c>
      <c r="Y59" s="69">
        <v>45695</v>
      </c>
      <c r="Z59" s="71">
        <v>45709</v>
      </c>
      <c r="AA59" s="72"/>
      <c r="AB59" s="55" t="s">
        <v>125</v>
      </c>
      <c r="AC59" s="69">
        <v>45723</v>
      </c>
      <c r="AD59" s="73" t="s">
        <v>1145</v>
      </c>
      <c r="AE59" s="73" t="s">
        <v>505</v>
      </c>
      <c r="AF59" s="109">
        <v>45699.748368055552</v>
      </c>
      <c r="AG59" s="110" t="s">
        <v>690</v>
      </c>
      <c r="AH59" s="170">
        <v>45723.241666666669</v>
      </c>
    </row>
    <row r="60" spans="1:34" ht="45.75" thickBot="1">
      <c r="A60" s="25">
        <v>59</v>
      </c>
      <c r="B60" s="96" t="s">
        <v>574</v>
      </c>
      <c r="C60" s="43" t="s">
        <v>22</v>
      </c>
      <c r="D60" s="44" t="s">
        <v>783</v>
      </c>
      <c r="E60" s="77" t="s">
        <v>780</v>
      </c>
      <c r="F60" s="43" t="s">
        <v>70</v>
      </c>
      <c r="G60" s="45">
        <v>7</v>
      </c>
      <c r="H60" s="46">
        <v>45698</v>
      </c>
      <c r="I60" s="45">
        <v>7</v>
      </c>
      <c r="J60" s="53">
        <v>45699</v>
      </c>
      <c r="K60" s="43" t="s">
        <v>293</v>
      </c>
      <c r="L60" s="43">
        <v>3</v>
      </c>
      <c r="M60" s="55" t="s">
        <v>32</v>
      </c>
      <c r="N60" s="43">
        <v>48</v>
      </c>
      <c r="O60" s="43" t="s">
        <v>32</v>
      </c>
      <c r="P60" s="43" t="s">
        <v>1016</v>
      </c>
      <c r="Q60" s="43" t="s">
        <v>179</v>
      </c>
      <c r="R60" s="43">
        <v>6</v>
      </c>
      <c r="S60" s="43">
        <v>4</v>
      </c>
      <c r="T60" s="43">
        <v>2</v>
      </c>
      <c r="U60" s="43">
        <v>2</v>
      </c>
      <c r="V60" s="43">
        <v>2</v>
      </c>
      <c r="W60" s="43">
        <v>0</v>
      </c>
      <c r="X60" s="43" t="s">
        <v>466</v>
      </c>
      <c r="Y60" s="46">
        <v>45698</v>
      </c>
      <c r="Z60" s="47">
        <v>45713</v>
      </c>
      <c r="AA60" s="54"/>
      <c r="AB60" s="43" t="s">
        <v>125</v>
      </c>
      <c r="AC60" s="46">
        <v>45712</v>
      </c>
      <c r="AD60" s="48"/>
      <c r="AE60" s="48"/>
      <c r="AF60" s="109">
        <v>45699.670856481483</v>
      </c>
      <c r="AG60" s="110" t="s">
        <v>691</v>
      </c>
      <c r="AH60" s="170">
        <v>45712.604444444441</v>
      </c>
    </row>
    <row r="61" spans="1:34" ht="33.75">
      <c r="A61" s="25">
        <v>60</v>
      </c>
      <c r="B61" s="96" t="s">
        <v>554</v>
      </c>
      <c r="C61" s="43" t="s">
        <v>37</v>
      </c>
      <c r="D61" s="43" t="s">
        <v>803</v>
      </c>
      <c r="E61" s="43" t="s">
        <v>550</v>
      </c>
      <c r="F61" s="43" t="s">
        <v>474</v>
      </c>
      <c r="G61" s="45">
        <v>7</v>
      </c>
      <c r="H61" s="46">
        <v>45696</v>
      </c>
      <c r="I61" s="45">
        <v>7</v>
      </c>
      <c r="J61" s="53">
        <v>45699</v>
      </c>
      <c r="K61" s="43" t="s">
        <v>293</v>
      </c>
      <c r="L61" s="43">
        <v>1</v>
      </c>
      <c r="M61" s="43" t="s">
        <v>65</v>
      </c>
      <c r="N61" s="43">
        <v>63</v>
      </c>
      <c r="O61" s="43" t="s">
        <v>45</v>
      </c>
      <c r="P61" s="43" t="s">
        <v>1018</v>
      </c>
      <c r="Q61" s="74" t="s">
        <v>1017</v>
      </c>
      <c r="R61" s="43">
        <v>29</v>
      </c>
      <c r="S61" s="43">
        <v>11</v>
      </c>
      <c r="T61" s="43">
        <v>18</v>
      </c>
      <c r="U61" s="43">
        <v>5</v>
      </c>
      <c r="V61" s="43">
        <v>5</v>
      </c>
      <c r="W61" s="43">
        <v>0</v>
      </c>
      <c r="X61" s="43" t="s">
        <v>466</v>
      </c>
      <c r="Y61" s="46">
        <v>45698</v>
      </c>
      <c r="Z61" s="47">
        <v>45713</v>
      </c>
      <c r="AA61" s="54"/>
      <c r="AB61" s="43" t="s">
        <v>125</v>
      </c>
      <c r="AC61" s="46">
        <v>45721</v>
      </c>
      <c r="AD61" s="48"/>
      <c r="AE61" s="48"/>
      <c r="AF61" s="109">
        <v>45700.646157407406</v>
      </c>
      <c r="AG61" s="110" t="s">
        <v>692</v>
      </c>
      <c r="AH61" s="170">
        <v>45721.486539351848</v>
      </c>
    </row>
    <row r="62" spans="1:34" s="49" customFormat="1" ht="22.5">
      <c r="A62" s="43">
        <v>61</v>
      </c>
      <c r="B62" s="96" t="s">
        <v>553</v>
      </c>
      <c r="C62" s="43" t="s">
        <v>22</v>
      </c>
      <c r="D62" s="44" t="s">
        <v>783</v>
      </c>
      <c r="E62" s="48" t="s">
        <v>551</v>
      </c>
      <c r="F62" s="48" t="s">
        <v>474</v>
      </c>
      <c r="G62" s="67">
        <v>6</v>
      </c>
      <c r="H62" s="47">
        <v>45691</v>
      </c>
      <c r="I62" s="67">
        <v>7</v>
      </c>
      <c r="J62" s="47">
        <v>45700</v>
      </c>
      <c r="K62" s="60" t="s">
        <v>66</v>
      </c>
      <c r="L62" s="48">
        <v>1</v>
      </c>
      <c r="M62" s="48" t="s">
        <v>65</v>
      </c>
      <c r="N62" s="48">
        <v>63</v>
      </c>
      <c r="O62" s="43" t="s">
        <v>45</v>
      </c>
      <c r="P62" s="48" t="s">
        <v>1019</v>
      </c>
      <c r="Q62" s="59" t="s">
        <v>1011</v>
      </c>
      <c r="R62" s="48">
        <v>9</v>
      </c>
      <c r="S62" s="48">
        <v>4</v>
      </c>
      <c r="T62" s="48">
        <v>5</v>
      </c>
      <c r="U62" s="48">
        <v>2</v>
      </c>
      <c r="V62" s="48">
        <v>2</v>
      </c>
      <c r="W62" s="43">
        <v>0</v>
      </c>
      <c r="X62" s="43" t="s">
        <v>466</v>
      </c>
      <c r="Y62" s="47">
        <v>45691</v>
      </c>
      <c r="Z62" s="47">
        <v>45721</v>
      </c>
      <c r="AA62" s="54"/>
      <c r="AB62" s="48" t="s">
        <v>125</v>
      </c>
      <c r="AC62" s="46">
        <v>45796</v>
      </c>
      <c r="AD62" s="48"/>
      <c r="AE62" s="48"/>
      <c r="AF62" s="109">
        <v>45700.665555555555</v>
      </c>
      <c r="AG62" s="110" t="s">
        <v>1200</v>
      </c>
      <c r="AH62" s="172">
        <v>45796.55395833333</v>
      </c>
    </row>
    <row r="63" spans="1:34" ht="45">
      <c r="A63" s="29">
        <v>62</v>
      </c>
      <c r="B63" s="96" t="s">
        <v>573</v>
      </c>
      <c r="C63" s="43" t="s">
        <v>47</v>
      </c>
      <c r="D63" s="43" t="s">
        <v>842</v>
      </c>
      <c r="E63" s="43" t="s">
        <v>517</v>
      </c>
      <c r="F63" s="43" t="s">
        <v>70</v>
      </c>
      <c r="G63" s="45">
        <v>7</v>
      </c>
      <c r="H63" s="46">
        <v>45700</v>
      </c>
      <c r="I63" s="45">
        <v>7</v>
      </c>
      <c r="J63" s="53">
        <v>45700</v>
      </c>
      <c r="K63" s="43" t="s">
        <v>145</v>
      </c>
      <c r="L63" s="43">
        <v>2</v>
      </c>
      <c r="M63" s="43" t="s">
        <v>30</v>
      </c>
      <c r="N63" s="43">
        <v>77</v>
      </c>
      <c r="O63" s="43" t="s">
        <v>30</v>
      </c>
      <c r="P63" s="43" t="s">
        <v>1021</v>
      </c>
      <c r="Q63" s="43" t="s">
        <v>30</v>
      </c>
      <c r="R63" s="43">
        <v>17</v>
      </c>
      <c r="S63" s="43">
        <v>6</v>
      </c>
      <c r="T63" s="43">
        <v>11</v>
      </c>
      <c r="U63" s="43">
        <v>2</v>
      </c>
      <c r="V63" s="43">
        <v>2</v>
      </c>
      <c r="W63" s="43">
        <v>0</v>
      </c>
      <c r="X63" s="43" t="s">
        <v>466</v>
      </c>
      <c r="Y63" s="46">
        <v>45700</v>
      </c>
      <c r="Z63" s="47">
        <v>45715</v>
      </c>
      <c r="AA63" s="54"/>
      <c r="AB63" s="43" t="s">
        <v>125</v>
      </c>
      <c r="AC63" s="46">
        <v>45707</v>
      </c>
      <c r="AD63" s="48"/>
      <c r="AE63" s="47"/>
      <c r="AF63" s="109">
        <v>45700.641770833332</v>
      </c>
      <c r="AG63" s="110" t="s">
        <v>867</v>
      </c>
      <c r="AH63" s="170">
        <v>45707.604722222219</v>
      </c>
    </row>
    <row r="64" spans="1:34" ht="33.75">
      <c r="A64" s="25">
        <v>63</v>
      </c>
      <c r="B64" s="96" t="s">
        <v>568</v>
      </c>
      <c r="C64" s="43" t="s">
        <v>22</v>
      </c>
      <c r="D64" s="44" t="s">
        <v>783</v>
      </c>
      <c r="E64" s="43" t="s">
        <v>127</v>
      </c>
      <c r="F64" s="43" t="s">
        <v>474</v>
      </c>
      <c r="G64" s="45">
        <v>7</v>
      </c>
      <c r="H64" s="46">
        <v>45698</v>
      </c>
      <c r="I64" s="45">
        <v>7</v>
      </c>
      <c r="J64" s="53">
        <v>45701</v>
      </c>
      <c r="K64" s="43" t="s">
        <v>41</v>
      </c>
      <c r="L64" s="43">
        <v>9</v>
      </c>
      <c r="M64" s="43" t="s">
        <v>464</v>
      </c>
      <c r="N64" s="43">
        <v>37</v>
      </c>
      <c r="O64" s="43" t="s">
        <v>127</v>
      </c>
      <c r="P64" s="43" t="s">
        <v>1020</v>
      </c>
      <c r="Q64" s="43" t="s">
        <v>202</v>
      </c>
      <c r="R64" s="43">
        <v>5</v>
      </c>
      <c r="S64" s="43">
        <v>1</v>
      </c>
      <c r="T64" s="43">
        <v>4</v>
      </c>
      <c r="U64" s="43">
        <v>2</v>
      </c>
      <c r="V64" s="43">
        <v>2</v>
      </c>
      <c r="W64" s="43">
        <v>0</v>
      </c>
      <c r="X64" s="43" t="s">
        <v>466</v>
      </c>
      <c r="Y64" s="46">
        <v>45698</v>
      </c>
      <c r="Z64" s="47">
        <v>45712</v>
      </c>
      <c r="AA64" s="54"/>
      <c r="AB64" s="43" t="s">
        <v>125</v>
      </c>
      <c r="AC64" s="46">
        <v>45799</v>
      </c>
      <c r="AD64" s="48" t="s">
        <v>1022</v>
      </c>
      <c r="AE64" s="144" t="s">
        <v>984</v>
      </c>
      <c r="AF64" s="127">
        <v>45702.43917824074</v>
      </c>
      <c r="AG64" s="110" t="s">
        <v>1214</v>
      </c>
      <c r="AH64" s="170">
        <v>45799.431469907409</v>
      </c>
    </row>
    <row r="65" spans="1:34" ht="33.75">
      <c r="A65" s="25">
        <v>64</v>
      </c>
      <c r="B65" s="96" t="s">
        <v>567</v>
      </c>
      <c r="C65" s="43" t="s">
        <v>22</v>
      </c>
      <c r="D65" s="44" t="s">
        <v>783</v>
      </c>
      <c r="E65" s="43" t="s">
        <v>521</v>
      </c>
      <c r="F65" s="43" t="s">
        <v>70</v>
      </c>
      <c r="G65" s="45">
        <v>8</v>
      </c>
      <c r="H65" s="46">
        <v>45702</v>
      </c>
      <c r="I65" s="45">
        <v>8</v>
      </c>
      <c r="J65" s="53">
        <v>45702</v>
      </c>
      <c r="K65" s="43" t="s">
        <v>41</v>
      </c>
      <c r="L65" s="43">
        <v>10</v>
      </c>
      <c r="M65" s="43" t="s">
        <v>86</v>
      </c>
      <c r="N65" s="43">
        <v>61</v>
      </c>
      <c r="O65" s="43" t="s">
        <v>111</v>
      </c>
      <c r="P65" s="43" t="s">
        <v>1023</v>
      </c>
      <c r="Q65" s="43" t="s">
        <v>240</v>
      </c>
      <c r="R65" s="43">
        <v>4</v>
      </c>
      <c r="S65" s="43">
        <v>1</v>
      </c>
      <c r="T65" s="43">
        <v>3</v>
      </c>
      <c r="U65" s="43">
        <v>2</v>
      </c>
      <c r="V65" s="43">
        <v>2</v>
      </c>
      <c r="W65" s="43">
        <v>0</v>
      </c>
      <c r="X65" s="43" t="s">
        <v>466</v>
      </c>
      <c r="Y65" s="46">
        <v>45702</v>
      </c>
      <c r="Z65" s="47">
        <v>45716</v>
      </c>
      <c r="AA65" s="54"/>
      <c r="AB65" s="43" t="s">
        <v>125</v>
      </c>
      <c r="AC65" s="46">
        <v>45734</v>
      </c>
      <c r="AD65" s="48" t="s">
        <v>928</v>
      </c>
      <c r="AE65" s="48" t="s">
        <v>505</v>
      </c>
      <c r="AF65" s="109">
        <v>45702.628009259257</v>
      </c>
      <c r="AG65" s="110" t="s">
        <v>693</v>
      </c>
      <c r="AH65" s="170">
        <v>45734.511111111111</v>
      </c>
    </row>
    <row r="66" spans="1:34" ht="33.75">
      <c r="A66" s="103">
        <v>65</v>
      </c>
      <c r="B66" s="96" t="s">
        <v>587</v>
      </c>
      <c r="C66" s="43" t="s">
        <v>47</v>
      </c>
      <c r="D66" s="43" t="s">
        <v>804</v>
      </c>
      <c r="E66" s="43" t="s">
        <v>80</v>
      </c>
      <c r="F66" s="43" t="s">
        <v>474</v>
      </c>
      <c r="G66" s="45">
        <v>49</v>
      </c>
      <c r="H66" s="46">
        <v>45628</v>
      </c>
      <c r="I66" s="45">
        <v>8</v>
      </c>
      <c r="J66" s="53">
        <v>45705</v>
      </c>
      <c r="K66" s="43" t="s">
        <v>330</v>
      </c>
      <c r="L66" s="43">
        <v>12</v>
      </c>
      <c r="M66" s="43" t="s">
        <v>62</v>
      </c>
      <c r="N66" s="43">
        <v>18</v>
      </c>
      <c r="O66" s="43" t="s">
        <v>80</v>
      </c>
      <c r="P66" s="43" t="s">
        <v>1029</v>
      </c>
      <c r="Q66" s="43" t="s">
        <v>80</v>
      </c>
      <c r="R66" s="43">
        <v>301</v>
      </c>
      <c r="S66" s="43">
        <v>153</v>
      </c>
      <c r="T66" s="43">
        <v>148</v>
      </c>
      <c r="U66" s="43">
        <v>3</v>
      </c>
      <c r="V66" s="43">
        <v>3</v>
      </c>
      <c r="W66" s="43">
        <v>0</v>
      </c>
      <c r="X66" s="43" t="s">
        <v>466</v>
      </c>
      <c r="Y66" s="46">
        <v>45628</v>
      </c>
      <c r="Z66" s="47">
        <v>45628</v>
      </c>
      <c r="AA66" s="54" t="s">
        <v>1480</v>
      </c>
      <c r="AB66" s="43" t="s">
        <v>154</v>
      </c>
      <c r="AC66" s="46"/>
      <c r="AD66" s="48" t="s">
        <v>1146</v>
      </c>
      <c r="AE66" s="48" t="s">
        <v>330</v>
      </c>
      <c r="AF66" s="109">
        <v>45707.629282407404</v>
      </c>
      <c r="AG66" s="112"/>
      <c r="AH66" s="171"/>
    </row>
    <row r="67" spans="1:34" ht="45">
      <c r="A67" s="25">
        <v>66</v>
      </c>
      <c r="B67" s="96" t="s">
        <v>572</v>
      </c>
      <c r="C67" s="43" t="s">
        <v>47</v>
      </c>
      <c r="D67" s="43" t="s">
        <v>805</v>
      </c>
      <c r="E67" s="43" t="s">
        <v>563</v>
      </c>
      <c r="F67" s="43" t="s">
        <v>474</v>
      </c>
      <c r="G67" s="45">
        <v>8</v>
      </c>
      <c r="H67" s="46">
        <v>45704</v>
      </c>
      <c r="I67" s="45">
        <v>8</v>
      </c>
      <c r="J67" s="53">
        <v>45705</v>
      </c>
      <c r="K67" s="43" t="s">
        <v>29</v>
      </c>
      <c r="L67" s="43">
        <v>3</v>
      </c>
      <c r="M67" s="43" t="s">
        <v>32</v>
      </c>
      <c r="N67" s="43">
        <v>48</v>
      </c>
      <c r="O67" s="43" t="s">
        <v>32</v>
      </c>
      <c r="P67" s="43" t="s">
        <v>1024</v>
      </c>
      <c r="Q67" s="43" t="s">
        <v>32</v>
      </c>
      <c r="R67" s="43">
        <v>5</v>
      </c>
      <c r="S67" s="43">
        <v>3</v>
      </c>
      <c r="T67" s="43">
        <v>2</v>
      </c>
      <c r="U67" s="43">
        <v>2</v>
      </c>
      <c r="V67" s="43">
        <v>2</v>
      </c>
      <c r="W67" s="43">
        <v>0</v>
      </c>
      <c r="X67" s="43" t="s">
        <v>466</v>
      </c>
      <c r="Y67" s="46">
        <v>45704</v>
      </c>
      <c r="Z67" s="47">
        <v>45718</v>
      </c>
      <c r="AA67" s="54"/>
      <c r="AB67" s="43" t="s">
        <v>125</v>
      </c>
      <c r="AC67" s="46">
        <v>45726</v>
      </c>
      <c r="AD67" s="48" t="s">
        <v>919</v>
      </c>
      <c r="AE67" s="133" t="s">
        <v>894</v>
      </c>
      <c r="AF67" s="109">
        <v>45707.447638888887</v>
      </c>
      <c r="AG67" s="42" t="s">
        <v>694</v>
      </c>
      <c r="AH67" s="170">
        <v>45726.058333333334</v>
      </c>
    </row>
    <row r="68" spans="1:34" ht="22.5">
      <c r="A68" s="25">
        <v>67</v>
      </c>
      <c r="B68" s="96" t="s">
        <v>564</v>
      </c>
      <c r="C68" s="43" t="s">
        <v>37</v>
      </c>
      <c r="D68" s="43" t="s">
        <v>806</v>
      </c>
      <c r="E68" s="48" t="s">
        <v>562</v>
      </c>
      <c r="F68" s="48" t="s">
        <v>474</v>
      </c>
      <c r="G68" s="67">
        <v>8</v>
      </c>
      <c r="H68" s="47">
        <v>45703</v>
      </c>
      <c r="I68" s="67">
        <v>8</v>
      </c>
      <c r="J68" s="53">
        <v>45706</v>
      </c>
      <c r="K68" s="59" t="s">
        <v>66</v>
      </c>
      <c r="L68" s="48">
        <v>7</v>
      </c>
      <c r="M68" s="43" t="s">
        <v>25</v>
      </c>
      <c r="N68" s="48">
        <v>55</v>
      </c>
      <c r="O68" s="43" t="s">
        <v>102</v>
      </c>
      <c r="P68" s="43" t="s">
        <v>1025</v>
      </c>
      <c r="Q68" s="48" t="s">
        <v>1026</v>
      </c>
      <c r="R68" s="48">
        <v>361</v>
      </c>
      <c r="S68" s="48">
        <v>179</v>
      </c>
      <c r="T68" s="48">
        <v>182</v>
      </c>
      <c r="U68" s="48">
        <v>3</v>
      </c>
      <c r="V68" s="48">
        <v>3</v>
      </c>
      <c r="W68" s="43">
        <v>0</v>
      </c>
      <c r="X68" s="43" t="s">
        <v>466</v>
      </c>
      <c r="Y68" s="46">
        <v>45703</v>
      </c>
      <c r="Z68" s="47">
        <v>45733</v>
      </c>
      <c r="AA68" s="54"/>
      <c r="AB68" s="43" t="s">
        <v>125</v>
      </c>
      <c r="AC68" s="46">
        <v>45721</v>
      </c>
      <c r="AD68" s="48"/>
      <c r="AE68" s="48"/>
      <c r="AF68" s="109">
        <v>45707.549340277779</v>
      </c>
      <c r="AG68" s="110" t="s">
        <v>695</v>
      </c>
      <c r="AH68" s="170">
        <v>45721.496180555558</v>
      </c>
    </row>
    <row r="69" spans="1:34" ht="22.5">
      <c r="A69" s="25">
        <v>68</v>
      </c>
      <c r="B69" s="96" t="s">
        <v>566</v>
      </c>
      <c r="C69" s="43" t="s">
        <v>22</v>
      </c>
      <c r="D69" s="44" t="s">
        <v>783</v>
      </c>
      <c r="E69" s="43" t="s">
        <v>480</v>
      </c>
      <c r="F69" s="43" t="s">
        <v>474</v>
      </c>
      <c r="G69" s="45">
        <v>8</v>
      </c>
      <c r="H69" s="46">
        <v>45705</v>
      </c>
      <c r="I69" s="45">
        <v>8</v>
      </c>
      <c r="J69" s="53">
        <v>45706</v>
      </c>
      <c r="K69" s="43" t="s">
        <v>312</v>
      </c>
      <c r="L69" s="43">
        <v>1</v>
      </c>
      <c r="M69" s="43" t="s">
        <v>65</v>
      </c>
      <c r="N69" s="43">
        <v>63</v>
      </c>
      <c r="O69" s="43" t="s">
        <v>45</v>
      </c>
      <c r="P69" s="43" t="s">
        <v>1027</v>
      </c>
      <c r="Q69" s="43" t="s">
        <v>998</v>
      </c>
      <c r="R69" s="43">
        <v>3</v>
      </c>
      <c r="S69" s="43">
        <v>1</v>
      </c>
      <c r="T69" s="43">
        <v>2</v>
      </c>
      <c r="U69" s="43">
        <v>2</v>
      </c>
      <c r="V69" s="43">
        <v>2</v>
      </c>
      <c r="W69" s="43">
        <v>0</v>
      </c>
      <c r="X69" s="43" t="s">
        <v>466</v>
      </c>
      <c r="Y69" s="46">
        <v>45705</v>
      </c>
      <c r="Z69" s="47">
        <v>45733</v>
      </c>
      <c r="AA69" s="54"/>
      <c r="AB69" s="43" t="s">
        <v>125</v>
      </c>
      <c r="AC69" s="46">
        <v>45803</v>
      </c>
      <c r="AD69" s="48" t="s">
        <v>1033</v>
      </c>
      <c r="AE69" s="48"/>
      <c r="AF69" s="109">
        <v>45706.648298611108</v>
      </c>
      <c r="AG69" s="110" t="s">
        <v>1233</v>
      </c>
      <c r="AH69" s="170">
        <v>45803.474421296298</v>
      </c>
    </row>
    <row r="70" spans="1:34" ht="33.75">
      <c r="A70" s="25">
        <v>69</v>
      </c>
      <c r="B70" s="96" t="s">
        <v>565</v>
      </c>
      <c r="C70" s="43" t="s">
        <v>47</v>
      </c>
      <c r="D70" s="43" t="s">
        <v>807</v>
      </c>
      <c r="E70" s="43" t="s">
        <v>549</v>
      </c>
      <c r="F70" s="43" t="s">
        <v>649</v>
      </c>
      <c r="G70" s="45">
        <v>7</v>
      </c>
      <c r="H70" s="46">
        <v>45699</v>
      </c>
      <c r="I70" s="45">
        <v>8</v>
      </c>
      <c r="J70" s="53">
        <v>45706</v>
      </c>
      <c r="K70" s="43" t="s">
        <v>41</v>
      </c>
      <c r="L70" s="43">
        <v>6</v>
      </c>
      <c r="M70" s="43" t="s">
        <v>35</v>
      </c>
      <c r="N70" s="43">
        <v>66</v>
      </c>
      <c r="O70" s="43" t="s">
        <v>113</v>
      </c>
      <c r="P70" s="132" t="s">
        <v>1028</v>
      </c>
      <c r="Q70" s="58" t="s">
        <v>245</v>
      </c>
      <c r="R70" s="43">
        <v>6</v>
      </c>
      <c r="S70" s="43">
        <v>4</v>
      </c>
      <c r="T70" s="43">
        <v>2</v>
      </c>
      <c r="U70" s="43">
        <v>6</v>
      </c>
      <c r="V70" s="43">
        <v>6</v>
      </c>
      <c r="W70" s="43">
        <v>0</v>
      </c>
      <c r="X70" s="43" t="s">
        <v>466</v>
      </c>
      <c r="Y70" s="46">
        <v>45703</v>
      </c>
      <c r="Z70" s="75">
        <v>45717</v>
      </c>
      <c r="AA70" s="58"/>
      <c r="AB70" s="58" t="s">
        <v>125</v>
      </c>
      <c r="AC70" s="46">
        <v>45748</v>
      </c>
      <c r="AD70" s="48" t="s">
        <v>1147</v>
      </c>
      <c r="AE70" s="58" t="s">
        <v>1148</v>
      </c>
      <c r="AF70" s="109">
        <v>45707.34101851852</v>
      </c>
      <c r="AG70" s="118" t="s">
        <v>696</v>
      </c>
      <c r="AH70" s="170">
        <v>45748.388888888891</v>
      </c>
    </row>
    <row r="71" spans="1:34" ht="22.5">
      <c r="A71" s="25">
        <v>70</v>
      </c>
      <c r="B71" s="96" t="s">
        <v>586</v>
      </c>
      <c r="C71" s="43" t="s">
        <v>37</v>
      </c>
      <c r="D71" s="43" t="s">
        <v>808</v>
      </c>
      <c r="E71" s="48" t="s">
        <v>61</v>
      </c>
      <c r="F71" s="48" t="s">
        <v>474</v>
      </c>
      <c r="G71" s="67">
        <v>8</v>
      </c>
      <c r="H71" s="46">
        <v>45703</v>
      </c>
      <c r="I71" s="45">
        <v>8</v>
      </c>
      <c r="J71" s="53">
        <v>45706</v>
      </c>
      <c r="K71" s="43" t="s">
        <v>66</v>
      </c>
      <c r="L71" s="48">
        <v>8</v>
      </c>
      <c r="M71" s="43" t="s">
        <v>54</v>
      </c>
      <c r="N71" s="48">
        <v>19</v>
      </c>
      <c r="O71" s="48" t="s">
        <v>61</v>
      </c>
      <c r="P71" s="48" t="s">
        <v>1030</v>
      </c>
      <c r="Q71" s="48" t="s">
        <v>201</v>
      </c>
      <c r="R71" s="43">
        <v>588</v>
      </c>
      <c r="S71" s="43">
        <v>321</v>
      </c>
      <c r="T71" s="43">
        <v>267</v>
      </c>
      <c r="U71" s="43">
        <v>18</v>
      </c>
      <c r="V71" s="43">
        <v>18</v>
      </c>
      <c r="W71" s="43">
        <v>0</v>
      </c>
      <c r="X71" s="43" t="s">
        <v>466</v>
      </c>
      <c r="Y71" s="46">
        <v>45715</v>
      </c>
      <c r="Z71" s="47">
        <v>45745</v>
      </c>
      <c r="AA71" s="54"/>
      <c r="AB71" s="43" t="s">
        <v>125</v>
      </c>
      <c r="AC71" s="46">
        <v>45840</v>
      </c>
      <c r="AD71" s="48"/>
      <c r="AE71" s="48"/>
      <c r="AF71" s="109">
        <v>45708.648645833331</v>
      </c>
      <c r="AG71" s="110" t="s">
        <v>1366</v>
      </c>
      <c r="AH71" s="170">
        <v>45840.689675925925</v>
      </c>
    </row>
    <row r="72" spans="1:34" ht="33.75">
      <c r="A72" s="29">
        <v>71</v>
      </c>
      <c r="B72" s="99" t="s">
        <v>585</v>
      </c>
      <c r="C72" s="43" t="s">
        <v>37</v>
      </c>
      <c r="D72" s="43" t="s">
        <v>809</v>
      </c>
      <c r="E72" s="43" t="s">
        <v>549</v>
      </c>
      <c r="F72" s="43" t="s">
        <v>649</v>
      </c>
      <c r="G72" s="45">
        <v>8</v>
      </c>
      <c r="H72" s="46">
        <v>45702</v>
      </c>
      <c r="I72" s="45">
        <v>8</v>
      </c>
      <c r="J72" s="53">
        <v>45707</v>
      </c>
      <c r="K72" s="43" t="s">
        <v>29</v>
      </c>
      <c r="L72" s="43">
        <v>6</v>
      </c>
      <c r="M72" s="43" t="s">
        <v>35</v>
      </c>
      <c r="N72" s="43">
        <v>69</v>
      </c>
      <c r="O72" s="43" t="s">
        <v>35</v>
      </c>
      <c r="P72" s="43" t="s">
        <v>1031</v>
      </c>
      <c r="Q72" s="76" t="s">
        <v>1009</v>
      </c>
      <c r="R72" s="43">
        <v>35</v>
      </c>
      <c r="S72" s="43">
        <v>19</v>
      </c>
      <c r="T72" s="43">
        <v>16</v>
      </c>
      <c r="U72" s="43">
        <v>5</v>
      </c>
      <c r="V72" s="43">
        <v>5</v>
      </c>
      <c r="W72" s="43">
        <v>0</v>
      </c>
      <c r="X72" s="43" t="s">
        <v>466</v>
      </c>
      <c r="Y72" s="46">
        <v>46006</v>
      </c>
      <c r="Z72" s="47">
        <v>46020</v>
      </c>
      <c r="AA72" s="54"/>
      <c r="AB72" s="43" t="s">
        <v>154</v>
      </c>
      <c r="AC72" s="97"/>
      <c r="AD72" s="48" t="s">
        <v>1033</v>
      </c>
      <c r="AE72" s="48"/>
      <c r="AF72" s="109">
        <v>45712.523576388892</v>
      </c>
      <c r="AG72" s="112"/>
      <c r="AH72" s="171"/>
    </row>
    <row r="73" spans="1:34" ht="33.75">
      <c r="A73" s="25">
        <v>72</v>
      </c>
      <c r="B73" s="99" t="s">
        <v>620</v>
      </c>
      <c r="C73" s="60" t="s">
        <v>37</v>
      </c>
      <c r="D73" s="60" t="s">
        <v>810</v>
      </c>
      <c r="E73" s="60" t="s">
        <v>30</v>
      </c>
      <c r="F73" s="60" t="s">
        <v>474</v>
      </c>
      <c r="G73" s="61">
        <v>8</v>
      </c>
      <c r="H73" s="62">
        <v>45707</v>
      </c>
      <c r="I73" s="61">
        <v>8</v>
      </c>
      <c r="J73" s="63">
        <v>45707</v>
      </c>
      <c r="K73" s="60" t="s">
        <v>293</v>
      </c>
      <c r="L73" s="60">
        <v>2</v>
      </c>
      <c r="M73" s="60" t="s">
        <v>30</v>
      </c>
      <c r="N73" s="60">
        <v>77</v>
      </c>
      <c r="O73" s="60" t="s">
        <v>30</v>
      </c>
      <c r="P73" s="60" t="s">
        <v>1032</v>
      </c>
      <c r="Q73" s="60" t="s">
        <v>182</v>
      </c>
      <c r="R73" s="60">
        <v>764</v>
      </c>
      <c r="S73" s="60">
        <v>397</v>
      </c>
      <c r="T73" s="60">
        <v>367</v>
      </c>
      <c r="U73" s="60">
        <v>9</v>
      </c>
      <c r="V73" s="60">
        <v>9</v>
      </c>
      <c r="W73" s="43">
        <v>0</v>
      </c>
      <c r="X73" s="43" t="s">
        <v>466</v>
      </c>
      <c r="Y73" s="62">
        <v>45705</v>
      </c>
      <c r="Z73" s="64">
        <v>45720</v>
      </c>
      <c r="AA73" s="65"/>
      <c r="AB73" s="60" t="s">
        <v>125</v>
      </c>
      <c r="AC73" s="62">
        <v>45740</v>
      </c>
      <c r="AD73" s="66"/>
      <c r="AE73" s="64"/>
      <c r="AF73" s="119">
        <v>45714.418055555558</v>
      </c>
      <c r="AG73" s="110" t="s">
        <v>697</v>
      </c>
      <c r="AH73" s="170">
        <v>45740.634722222225</v>
      </c>
    </row>
    <row r="74" spans="1:34" ht="22.5">
      <c r="A74" s="25">
        <v>73</v>
      </c>
      <c r="B74" s="100" t="s">
        <v>698</v>
      </c>
      <c r="C74" s="43" t="s">
        <v>47</v>
      </c>
      <c r="D74" s="43" t="s">
        <v>811</v>
      </c>
      <c r="E74" s="43" t="s">
        <v>30</v>
      </c>
      <c r="F74" s="43" t="s">
        <v>474</v>
      </c>
      <c r="G74" s="45">
        <v>12</v>
      </c>
      <c r="H74" s="46">
        <v>45731</v>
      </c>
      <c r="I74" s="45">
        <v>9</v>
      </c>
      <c r="J74" s="46">
        <v>45709</v>
      </c>
      <c r="K74" s="43" t="s">
        <v>41</v>
      </c>
      <c r="L74" s="43">
        <v>2</v>
      </c>
      <c r="M74" s="43" t="s">
        <v>30</v>
      </c>
      <c r="N74" s="43">
        <v>77</v>
      </c>
      <c r="O74" s="43" t="s">
        <v>30</v>
      </c>
      <c r="P74" s="43" t="s">
        <v>30</v>
      </c>
      <c r="Q74" s="43" t="s">
        <v>182</v>
      </c>
      <c r="R74" s="43">
        <v>643</v>
      </c>
      <c r="S74" s="43">
        <v>64</v>
      </c>
      <c r="T74" s="43">
        <v>579</v>
      </c>
      <c r="U74" s="43">
        <v>5</v>
      </c>
      <c r="V74" s="43">
        <v>5</v>
      </c>
      <c r="W74" s="43">
        <v>0</v>
      </c>
      <c r="X74" s="43" t="s">
        <v>466</v>
      </c>
      <c r="Y74" s="46">
        <v>45734</v>
      </c>
      <c r="Z74" s="46">
        <v>45748</v>
      </c>
      <c r="AA74" s="45"/>
      <c r="AB74" s="43" t="s">
        <v>125</v>
      </c>
      <c r="AC74" s="46">
        <v>45764</v>
      </c>
      <c r="AD74" s="43" t="s">
        <v>1149</v>
      </c>
      <c r="AE74" s="96" t="s">
        <v>894</v>
      </c>
      <c r="AF74" s="109">
        <v>45740.370138888888</v>
      </c>
      <c r="AG74" s="110" t="s">
        <v>868</v>
      </c>
      <c r="AH74" s="170">
        <v>45764.591331018521</v>
      </c>
    </row>
    <row r="75" spans="1:34" ht="22.5">
      <c r="A75" s="25">
        <v>74</v>
      </c>
      <c r="B75" s="99" t="s">
        <v>584</v>
      </c>
      <c r="C75" s="55" t="s">
        <v>47</v>
      </c>
      <c r="D75" s="55" t="s">
        <v>812</v>
      </c>
      <c r="E75" s="55" t="s">
        <v>569</v>
      </c>
      <c r="F75" s="55" t="s">
        <v>474</v>
      </c>
      <c r="G75" s="68">
        <v>7</v>
      </c>
      <c r="H75" s="69">
        <v>45699</v>
      </c>
      <c r="I75" s="68">
        <v>9</v>
      </c>
      <c r="J75" s="70">
        <v>45713</v>
      </c>
      <c r="K75" s="55" t="s">
        <v>29</v>
      </c>
      <c r="L75" s="55">
        <v>3</v>
      </c>
      <c r="M75" s="55" t="s">
        <v>32</v>
      </c>
      <c r="N75" s="55">
        <v>48</v>
      </c>
      <c r="O75" s="55" t="s">
        <v>32</v>
      </c>
      <c r="P75" s="55" t="s">
        <v>32</v>
      </c>
      <c r="Q75" s="55" t="s">
        <v>32</v>
      </c>
      <c r="R75" s="55">
        <v>13</v>
      </c>
      <c r="S75" s="55">
        <v>7</v>
      </c>
      <c r="T75" s="55">
        <v>6</v>
      </c>
      <c r="U75" s="55">
        <v>11</v>
      </c>
      <c r="V75" s="55">
        <v>11</v>
      </c>
      <c r="W75" s="43">
        <v>0</v>
      </c>
      <c r="X75" s="43" t="s">
        <v>466</v>
      </c>
      <c r="Y75" s="69">
        <v>46009</v>
      </c>
      <c r="Z75" s="71">
        <v>46023</v>
      </c>
      <c r="AA75" s="72"/>
      <c r="AB75" s="55" t="s">
        <v>125</v>
      </c>
      <c r="AC75" s="69">
        <v>45726</v>
      </c>
      <c r="AD75" s="73" t="s">
        <v>1033</v>
      </c>
      <c r="AE75" s="73"/>
      <c r="AF75" s="120">
        <v>45713.556261574071</v>
      </c>
      <c r="AG75" s="110" t="s">
        <v>869</v>
      </c>
      <c r="AH75" s="117">
        <v>45726.57234953704</v>
      </c>
    </row>
    <row r="76" spans="1:34" ht="22.5">
      <c r="A76" s="25">
        <v>75</v>
      </c>
      <c r="B76" s="99" t="s">
        <v>588</v>
      </c>
      <c r="C76" s="43" t="s">
        <v>22</v>
      </c>
      <c r="D76" s="44" t="s">
        <v>783</v>
      </c>
      <c r="E76" s="43" t="s">
        <v>646</v>
      </c>
      <c r="F76" s="43" t="s">
        <v>474</v>
      </c>
      <c r="G76" s="45">
        <v>8</v>
      </c>
      <c r="H76" s="46">
        <v>45702</v>
      </c>
      <c r="I76" s="45">
        <v>9</v>
      </c>
      <c r="J76" s="53">
        <v>45713</v>
      </c>
      <c r="K76" s="43" t="s">
        <v>29</v>
      </c>
      <c r="L76" s="43">
        <v>3</v>
      </c>
      <c r="M76" s="43" t="s">
        <v>32</v>
      </c>
      <c r="N76" s="43">
        <v>82</v>
      </c>
      <c r="O76" s="43" t="s">
        <v>124</v>
      </c>
      <c r="P76" s="43" t="s">
        <v>1034</v>
      </c>
      <c r="Q76" s="43" t="s">
        <v>1035</v>
      </c>
      <c r="R76" s="43">
        <v>4</v>
      </c>
      <c r="S76" s="43">
        <v>3</v>
      </c>
      <c r="T76" s="43">
        <v>1</v>
      </c>
      <c r="U76" s="43">
        <v>2</v>
      </c>
      <c r="V76" s="43">
        <v>2</v>
      </c>
      <c r="W76" s="43">
        <v>0</v>
      </c>
      <c r="X76" s="43" t="s">
        <v>466</v>
      </c>
      <c r="Y76" s="46">
        <v>45707</v>
      </c>
      <c r="Z76" s="47">
        <v>45721</v>
      </c>
      <c r="AA76" s="54"/>
      <c r="AB76" s="43" t="s">
        <v>125</v>
      </c>
      <c r="AC76" s="46">
        <v>45726</v>
      </c>
      <c r="AD76" s="48" t="s">
        <v>1150</v>
      </c>
      <c r="AE76" s="48" t="s">
        <v>1134</v>
      </c>
      <c r="AF76" s="109">
        <v>45721.640914351854</v>
      </c>
      <c r="AG76" s="110" t="s">
        <v>699</v>
      </c>
      <c r="AH76" s="170">
        <v>45726.561261574076</v>
      </c>
    </row>
    <row r="77" spans="1:34" s="219" customFormat="1" ht="33.75">
      <c r="A77" s="25">
        <v>76</v>
      </c>
      <c r="B77" s="99" t="s">
        <v>583</v>
      </c>
      <c r="C77" s="43" t="s">
        <v>22</v>
      </c>
      <c r="D77" s="44" t="s">
        <v>783</v>
      </c>
      <c r="E77" s="43" t="s">
        <v>119</v>
      </c>
      <c r="F77" s="43" t="s">
        <v>474</v>
      </c>
      <c r="G77" s="45">
        <v>9</v>
      </c>
      <c r="H77" s="46">
        <v>45709</v>
      </c>
      <c r="I77" s="45">
        <v>9</v>
      </c>
      <c r="J77" s="53">
        <v>45713</v>
      </c>
      <c r="K77" s="43" t="s">
        <v>29</v>
      </c>
      <c r="L77" s="43">
        <v>1</v>
      </c>
      <c r="M77" s="43" t="s">
        <v>65</v>
      </c>
      <c r="N77" s="43">
        <v>65</v>
      </c>
      <c r="O77" s="43" t="s">
        <v>119</v>
      </c>
      <c r="P77" s="43" t="s">
        <v>1036</v>
      </c>
      <c r="Q77" s="43" t="s">
        <v>244</v>
      </c>
      <c r="R77" s="43">
        <v>2</v>
      </c>
      <c r="S77" s="43">
        <v>1</v>
      </c>
      <c r="T77" s="43">
        <v>0</v>
      </c>
      <c r="U77" s="43">
        <v>2</v>
      </c>
      <c r="V77" s="43">
        <v>2</v>
      </c>
      <c r="W77" s="43">
        <v>0</v>
      </c>
      <c r="X77" s="43" t="s">
        <v>466</v>
      </c>
      <c r="Y77" s="46">
        <v>45709</v>
      </c>
      <c r="Z77" s="47">
        <v>45723</v>
      </c>
      <c r="AA77" s="54"/>
      <c r="AB77" s="43" t="s">
        <v>125</v>
      </c>
      <c r="AC77" s="46">
        <v>45796</v>
      </c>
      <c r="AD77" s="48" t="s">
        <v>1033</v>
      </c>
      <c r="AE77" s="48"/>
      <c r="AF77" s="109">
        <v>45713.665555555555</v>
      </c>
      <c r="AG77" s="110" t="s">
        <v>1202</v>
      </c>
      <c r="AH77" s="172">
        <v>45796.559270833335</v>
      </c>
    </row>
    <row r="78" spans="1:34" ht="33.75">
      <c r="A78" s="25">
        <v>77</v>
      </c>
      <c r="B78" s="99" t="s">
        <v>619</v>
      </c>
      <c r="C78" s="43" t="s">
        <v>37</v>
      </c>
      <c r="D78" s="43" t="s">
        <v>813</v>
      </c>
      <c r="E78" s="43" t="s">
        <v>563</v>
      </c>
      <c r="F78" s="43" t="s">
        <v>474</v>
      </c>
      <c r="G78" s="45">
        <v>8</v>
      </c>
      <c r="H78" s="46">
        <v>45703</v>
      </c>
      <c r="I78" s="45">
        <v>9</v>
      </c>
      <c r="J78" s="53">
        <v>45714</v>
      </c>
      <c r="K78" s="43" t="s">
        <v>41</v>
      </c>
      <c r="L78" s="43">
        <v>3</v>
      </c>
      <c r="M78" s="43" t="s">
        <v>32</v>
      </c>
      <c r="N78" s="43">
        <v>48</v>
      </c>
      <c r="O78" s="43" t="s">
        <v>32</v>
      </c>
      <c r="P78" s="43" t="s">
        <v>1037</v>
      </c>
      <c r="Q78" s="43" t="s">
        <v>32</v>
      </c>
      <c r="R78" s="43">
        <v>31</v>
      </c>
      <c r="S78" s="43">
        <v>16</v>
      </c>
      <c r="T78" s="43">
        <v>15</v>
      </c>
      <c r="U78" s="43">
        <v>2</v>
      </c>
      <c r="V78" s="43">
        <v>2</v>
      </c>
      <c r="W78" s="43">
        <v>0</v>
      </c>
      <c r="X78" s="43" t="s">
        <v>466</v>
      </c>
      <c r="Y78" s="46">
        <v>45708</v>
      </c>
      <c r="Z78" s="47">
        <v>45722</v>
      </c>
      <c r="AA78" s="54"/>
      <c r="AB78" s="43" t="s">
        <v>125</v>
      </c>
      <c r="AC78" s="46">
        <v>45726</v>
      </c>
      <c r="AD78" s="48" t="s">
        <v>1151</v>
      </c>
      <c r="AE78" s="48" t="s">
        <v>505</v>
      </c>
      <c r="AF78" s="109">
        <v>45726.069444444445</v>
      </c>
      <c r="AG78" s="110" t="s">
        <v>700</v>
      </c>
      <c r="AH78" s="170">
        <v>45726.56962962963</v>
      </c>
    </row>
    <row r="79" spans="1:34" ht="23.25" thickBot="1">
      <c r="A79" s="25">
        <v>78</v>
      </c>
      <c r="B79" s="99" t="s">
        <v>621</v>
      </c>
      <c r="C79" s="43" t="s">
        <v>22</v>
      </c>
      <c r="D79" s="44" t="s">
        <v>783</v>
      </c>
      <c r="E79" s="43" t="s">
        <v>34</v>
      </c>
      <c r="F79" s="43" t="s">
        <v>474</v>
      </c>
      <c r="G79" s="45">
        <v>9</v>
      </c>
      <c r="H79" s="46">
        <v>45709</v>
      </c>
      <c r="I79" s="45">
        <v>9</v>
      </c>
      <c r="J79" s="53">
        <v>45714</v>
      </c>
      <c r="K79" s="43" t="s">
        <v>145</v>
      </c>
      <c r="L79" s="43">
        <v>2</v>
      </c>
      <c r="M79" s="43" t="s">
        <v>30</v>
      </c>
      <c r="N79" s="43">
        <v>16</v>
      </c>
      <c r="O79" s="43" t="s">
        <v>34</v>
      </c>
      <c r="P79" s="43" t="s">
        <v>1038</v>
      </c>
      <c r="Q79" s="43" t="s">
        <v>1038</v>
      </c>
      <c r="R79" s="43">
        <v>5</v>
      </c>
      <c r="S79" s="43">
        <v>2</v>
      </c>
      <c r="T79" s="43">
        <v>3</v>
      </c>
      <c r="U79" s="43">
        <v>4</v>
      </c>
      <c r="V79" s="43">
        <v>4</v>
      </c>
      <c r="W79" s="43">
        <v>0</v>
      </c>
      <c r="X79" s="43" t="s">
        <v>466</v>
      </c>
      <c r="Y79" s="46">
        <v>45709</v>
      </c>
      <c r="Z79" s="47">
        <v>45724</v>
      </c>
      <c r="AA79" s="54"/>
      <c r="AB79" s="43" t="s">
        <v>125</v>
      </c>
      <c r="AC79" s="46">
        <v>45740</v>
      </c>
      <c r="AD79" s="48"/>
      <c r="AE79" s="48"/>
      <c r="AF79" s="109">
        <v>45719.447916666664</v>
      </c>
      <c r="AG79" s="110" t="s">
        <v>701</v>
      </c>
      <c r="AH79" s="170">
        <v>45740.638888888891</v>
      </c>
    </row>
    <row r="80" spans="1:34" s="49" customFormat="1" ht="34.5" thickBot="1">
      <c r="A80" s="43">
        <v>79</v>
      </c>
      <c r="B80" s="99" t="s">
        <v>582</v>
      </c>
      <c r="C80" s="43" t="s">
        <v>22</v>
      </c>
      <c r="D80" s="44" t="s">
        <v>783</v>
      </c>
      <c r="E80" s="77" t="s">
        <v>780</v>
      </c>
      <c r="F80" s="43" t="s">
        <v>70</v>
      </c>
      <c r="G80" s="45">
        <v>9</v>
      </c>
      <c r="H80" s="46">
        <v>45713</v>
      </c>
      <c r="I80" s="45">
        <v>9</v>
      </c>
      <c r="J80" s="53">
        <v>45714</v>
      </c>
      <c r="K80" s="43" t="s">
        <v>90</v>
      </c>
      <c r="L80" s="43">
        <v>3</v>
      </c>
      <c r="M80" s="43" t="s">
        <v>32</v>
      </c>
      <c r="N80" s="43">
        <v>48</v>
      </c>
      <c r="O80" s="43" t="s">
        <v>32</v>
      </c>
      <c r="P80" s="43" t="s">
        <v>1039</v>
      </c>
      <c r="Q80" s="43" t="s">
        <v>32</v>
      </c>
      <c r="R80" s="43">
        <v>7</v>
      </c>
      <c r="S80" s="43">
        <v>1</v>
      </c>
      <c r="T80" s="43">
        <v>6</v>
      </c>
      <c r="U80" s="43">
        <v>2</v>
      </c>
      <c r="V80" s="43">
        <v>2</v>
      </c>
      <c r="W80" s="43">
        <v>0</v>
      </c>
      <c r="X80" s="43" t="s">
        <v>466</v>
      </c>
      <c r="Y80" s="46">
        <v>45713</v>
      </c>
      <c r="Z80" s="47">
        <v>45728</v>
      </c>
      <c r="AA80" s="54"/>
      <c r="AB80" s="43" t="s">
        <v>125</v>
      </c>
      <c r="AC80" s="46">
        <v>45796</v>
      </c>
      <c r="AD80" s="131" t="s">
        <v>1158</v>
      </c>
      <c r="AE80" s="144" t="s">
        <v>1134</v>
      </c>
      <c r="AF80" s="109">
        <v>45714.636250000003</v>
      </c>
      <c r="AG80" s="110" t="s">
        <v>702</v>
      </c>
      <c r="AH80" s="172">
        <v>45796.554710648146</v>
      </c>
    </row>
    <row r="81" spans="1:34" ht="33.75">
      <c r="A81" s="29">
        <v>80</v>
      </c>
      <c r="B81" s="99" t="s">
        <v>579</v>
      </c>
      <c r="C81" s="43" t="s">
        <v>37</v>
      </c>
      <c r="D81" s="43" t="s">
        <v>814</v>
      </c>
      <c r="E81" s="43" t="s">
        <v>570</v>
      </c>
      <c r="F81" s="43" t="s">
        <v>474</v>
      </c>
      <c r="G81" s="45">
        <v>9</v>
      </c>
      <c r="H81" s="46">
        <v>45710</v>
      </c>
      <c r="I81" s="45">
        <v>9</v>
      </c>
      <c r="J81" s="53">
        <v>45715</v>
      </c>
      <c r="K81" s="43" t="s">
        <v>29</v>
      </c>
      <c r="L81" s="43">
        <v>7</v>
      </c>
      <c r="M81" s="43" t="s">
        <v>25</v>
      </c>
      <c r="N81" s="43">
        <v>3</v>
      </c>
      <c r="O81" s="43" t="s">
        <v>25</v>
      </c>
      <c r="P81" s="43" t="s">
        <v>570</v>
      </c>
      <c r="Q81" s="43" t="s">
        <v>570</v>
      </c>
      <c r="R81" s="43">
        <v>19</v>
      </c>
      <c r="S81" s="43">
        <v>14</v>
      </c>
      <c r="T81" s="43">
        <v>5</v>
      </c>
      <c r="U81" s="43">
        <v>10</v>
      </c>
      <c r="V81" s="43">
        <v>10</v>
      </c>
      <c r="W81" s="43">
        <v>0</v>
      </c>
      <c r="X81" s="43" t="s">
        <v>466</v>
      </c>
      <c r="Y81" s="46">
        <v>45713</v>
      </c>
      <c r="Z81" s="47">
        <v>45727</v>
      </c>
      <c r="AA81" s="54"/>
      <c r="AB81" s="43" t="s">
        <v>125</v>
      </c>
      <c r="AC81" s="46">
        <v>45743</v>
      </c>
      <c r="AD81" s="48" t="s">
        <v>1033</v>
      </c>
      <c r="AE81" s="47"/>
      <c r="AF81" s="109">
        <v>45716.619016203702</v>
      </c>
      <c r="AG81" s="110" t="s">
        <v>703</v>
      </c>
      <c r="AH81" s="170">
        <v>45743.638194444444</v>
      </c>
    </row>
    <row r="82" spans="1:34" ht="22.5">
      <c r="A82" s="25">
        <v>81</v>
      </c>
      <c r="B82" s="99" t="s">
        <v>578</v>
      </c>
      <c r="C82" s="43" t="s">
        <v>37</v>
      </c>
      <c r="D82" s="43" t="s">
        <v>815</v>
      </c>
      <c r="E82" s="43" t="s">
        <v>773</v>
      </c>
      <c r="F82" s="43" t="s">
        <v>40</v>
      </c>
      <c r="G82" s="45">
        <v>7</v>
      </c>
      <c r="H82" s="46">
        <v>45698</v>
      </c>
      <c r="I82" s="45">
        <v>9</v>
      </c>
      <c r="J82" s="53">
        <v>45715</v>
      </c>
      <c r="K82" s="43" t="s">
        <v>39</v>
      </c>
      <c r="L82" s="43">
        <v>8</v>
      </c>
      <c r="M82" s="43" t="s">
        <v>54</v>
      </c>
      <c r="N82" s="43">
        <v>30</v>
      </c>
      <c r="O82" s="43" t="s">
        <v>54</v>
      </c>
      <c r="P82" s="43" t="s">
        <v>54</v>
      </c>
      <c r="Q82" s="43" t="s">
        <v>54</v>
      </c>
      <c r="R82" s="43">
        <v>28</v>
      </c>
      <c r="S82" s="43">
        <v>18</v>
      </c>
      <c r="T82" s="43">
        <v>10</v>
      </c>
      <c r="U82" s="43">
        <v>6</v>
      </c>
      <c r="V82" s="43">
        <v>6</v>
      </c>
      <c r="W82" s="43">
        <v>0</v>
      </c>
      <c r="X82" s="43" t="s">
        <v>466</v>
      </c>
      <c r="Y82" s="46">
        <v>45699</v>
      </c>
      <c r="Z82" s="47">
        <v>45741</v>
      </c>
      <c r="AA82" s="54"/>
      <c r="AB82" s="43" t="s">
        <v>125</v>
      </c>
      <c r="AC82" s="146">
        <v>45777</v>
      </c>
      <c r="AD82" s="48"/>
      <c r="AE82" s="48"/>
      <c r="AF82" s="109">
        <v>45715.773055555554</v>
      </c>
      <c r="AG82" s="145" t="s">
        <v>578</v>
      </c>
      <c r="AH82" s="170">
        <v>45777.740520833337</v>
      </c>
    </row>
    <row r="83" spans="1:34" ht="11.25" customHeight="1">
      <c r="A83" s="25">
        <v>82</v>
      </c>
      <c r="B83" s="99" t="s">
        <v>580</v>
      </c>
      <c r="C83" s="43" t="s">
        <v>22</v>
      </c>
      <c r="D83" s="44" t="s">
        <v>783</v>
      </c>
      <c r="E83" s="43" t="s">
        <v>639</v>
      </c>
      <c r="F83" s="43" t="s">
        <v>474</v>
      </c>
      <c r="G83" s="45">
        <v>9</v>
      </c>
      <c r="H83" s="46">
        <v>45714</v>
      </c>
      <c r="I83" s="45">
        <v>9</v>
      </c>
      <c r="J83" s="53">
        <v>45715</v>
      </c>
      <c r="K83" s="43" t="s">
        <v>41</v>
      </c>
      <c r="L83" s="43">
        <v>7</v>
      </c>
      <c r="M83" s="43" t="s">
        <v>25</v>
      </c>
      <c r="N83" s="43">
        <v>3</v>
      </c>
      <c r="O83" s="43" t="s">
        <v>25</v>
      </c>
      <c r="P83" s="43" t="s">
        <v>1040</v>
      </c>
      <c r="Q83" s="43" t="s">
        <v>1041</v>
      </c>
      <c r="R83" s="43">
        <v>2</v>
      </c>
      <c r="S83" s="43">
        <v>2</v>
      </c>
      <c r="T83" s="43">
        <v>0</v>
      </c>
      <c r="U83" s="43">
        <v>2</v>
      </c>
      <c r="V83" s="43">
        <v>2</v>
      </c>
      <c r="W83" s="43">
        <v>0</v>
      </c>
      <c r="X83" s="43" t="s">
        <v>466</v>
      </c>
      <c r="Y83" s="46">
        <v>45714</v>
      </c>
      <c r="Z83" s="46">
        <v>45728</v>
      </c>
      <c r="AA83" s="45"/>
      <c r="AB83" s="43" t="s">
        <v>125</v>
      </c>
      <c r="AC83" s="146">
        <v>45807</v>
      </c>
      <c r="AD83" s="48" t="s">
        <v>917</v>
      </c>
      <c r="AE83" s="48" t="s">
        <v>918</v>
      </c>
      <c r="AF83" s="109">
        <v>45716.543530092589</v>
      </c>
      <c r="AG83" s="145" t="s">
        <v>1251</v>
      </c>
      <c r="AH83" s="170">
        <v>45807.346087962964</v>
      </c>
    </row>
    <row r="84" spans="1:34" ht="22.5">
      <c r="A84" s="25">
        <v>83</v>
      </c>
      <c r="B84" s="99" t="s">
        <v>581</v>
      </c>
      <c r="C84" s="43" t="s">
        <v>22</v>
      </c>
      <c r="D84" s="44" t="s">
        <v>783</v>
      </c>
      <c r="E84" s="43" t="s">
        <v>475</v>
      </c>
      <c r="F84" s="43" t="s">
        <v>474</v>
      </c>
      <c r="G84" s="45">
        <v>9</v>
      </c>
      <c r="H84" s="46">
        <v>45714</v>
      </c>
      <c r="I84" s="45">
        <v>10</v>
      </c>
      <c r="J84" s="53">
        <v>45716</v>
      </c>
      <c r="K84" s="43" t="s">
        <v>29</v>
      </c>
      <c r="L84" s="43">
        <v>7</v>
      </c>
      <c r="M84" s="43" t="s">
        <v>25</v>
      </c>
      <c r="N84" s="43">
        <v>54</v>
      </c>
      <c r="O84" s="43" t="s">
        <v>53</v>
      </c>
      <c r="P84" s="43" t="s">
        <v>1042</v>
      </c>
      <c r="Q84" s="43" t="s">
        <v>972</v>
      </c>
      <c r="R84" s="43">
        <v>6</v>
      </c>
      <c r="S84" s="43">
        <v>5</v>
      </c>
      <c r="T84" s="43">
        <v>1</v>
      </c>
      <c r="U84" s="43">
        <v>3</v>
      </c>
      <c r="V84" s="43">
        <v>3</v>
      </c>
      <c r="W84" s="43">
        <v>0</v>
      </c>
      <c r="X84" s="43" t="s">
        <v>466</v>
      </c>
      <c r="Y84" s="46">
        <v>45716</v>
      </c>
      <c r="Z84" s="47">
        <v>45730</v>
      </c>
      <c r="AA84" s="54"/>
      <c r="AB84" s="43" t="s">
        <v>125</v>
      </c>
      <c r="AC84" s="46">
        <v>45730</v>
      </c>
      <c r="AD84" s="48" t="s">
        <v>1033</v>
      </c>
      <c r="AE84" s="48"/>
      <c r="AF84" s="109">
        <v>45716.528483796297</v>
      </c>
      <c r="AG84" s="110" t="s">
        <v>704</v>
      </c>
      <c r="AH84" s="170">
        <v>45730.347500000003</v>
      </c>
    </row>
    <row r="85" spans="1:34" ht="33.75">
      <c r="A85" s="25">
        <v>84</v>
      </c>
      <c r="B85" s="99" t="s">
        <v>617</v>
      </c>
      <c r="C85" s="43" t="s">
        <v>33</v>
      </c>
      <c r="D85" s="44" t="s">
        <v>783</v>
      </c>
      <c r="E85" s="43" t="s">
        <v>609</v>
      </c>
      <c r="F85" s="43" t="s">
        <v>474</v>
      </c>
      <c r="G85" s="45">
        <v>9</v>
      </c>
      <c r="H85" s="46">
        <v>45715</v>
      </c>
      <c r="I85" s="45">
        <v>10</v>
      </c>
      <c r="J85" s="53">
        <v>45717</v>
      </c>
      <c r="K85" s="43" t="s">
        <v>38</v>
      </c>
      <c r="L85" s="43">
        <v>4</v>
      </c>
      <c r="M85" s="43" t="s">
        <v>50</v>
      </c>
      <c r="N85" s="43">
        <v>78</v>
      </c>
      <c r="O85" s="43" t="s">
        <v>60</v>
      </c>
      <c r="P85" s="43" t="s">
        <v>609</v>
      </c>
      <c r="Q85" s="43" t="s">
        <v>60</v>
      </c>
      <c r="R85" s="43">
        <v>1238</v>
      </c>
      <c r="S85" s="43">
        <v>595</v>
      </c>
      <c r="T85" s="43">
        <v>643</v>
      </c>
      <c r="U85" s="43">
        <v>35</v>
      </c>
      <c r="V85" s="43">
        <v>35</v>
      </c>
      <c r="W85" s="43">
        <v>0</v>
      </c>
      <c r="X85" s="43" t="s">
        <v>466</v>
      </c>
      <c r="Y85" s="46">
        <v>45734</v>
      </c>
      <c r="Z85" s="47">
        <v>45834</v>
      </c>
      <c r="AA85" s="54"/>
      <c r="AB85" s="43" t="s">
        <v>125</v>
      </c>
      <c r="AC85" s="46">
        <v>45839</v>
      </c>
      <c r="AD85" s="48"/>
      <c r="AE85" s="48"/>
      <c r="AF85" s="109">
        <v>45728</v>
      </c>
      <c r="AG85" s="110" t="s">
        <v>1333</v>
      </c>
      <c r="AH85" s="172">
        <v>45839.497291666667</v>
      </c>
    </row>
    <row r="86" spans="1:34" ht="33.75">
      <c r="A86" s="25">
        <v>85</v>
      </c>
      <c r="B86" s="99" t="s">
        <v>618</v>
      </c>
      <c r="C86" s="43" t="s">
        <v>37</v>
      </c>
      <c r="D86" s="43" t="s">
        <v>816</v>
      </c>
      <c r="E86" s="43" t="s">
        <v>645</v>
      </c>
      <c r="F86" s="43" t="s">
        <v>474</v>
      </c>
      <c r="G86" s="45">
        <v>9</v>
      </c>
      <c r="H86" s="46">
        <v>45712</v>
      </c>
      <c r="I86" s="45">
        <v>10</v>
      </c>
      <c r="J86" s="53">
        <v>45719</v>
      </c>
      <c r="K86" s="43" t="s">
        <v>39</v>
      </c>
      <c r="L86" s="43">
        <v>1</v>
      </c>
      <c r="M86" s="43" t="s">
        <v>65</v>
      </c>
      <c r="N86" s="43">
        <v>63</v>
      </c>
      <c r="O86" s="43" t="s">
        <v>45</v>
      </c>
      <c r="P86" s="43" t="s">
        <v>1044</v>
      </c>
      <c r="Q86" s="43" t="s">
        <v>1043</v>
      </c>
      <c r="R86" s="43">
        <v>571</v>
      </c>
      <c r="S86" s="43">
        <v>257</v>
      </c>
      <c r="T86" s="43">
        <v>314</v>
      </c>
      <c r="U86" s="43">
        <v>2</v>
      </c>
      <c r="V86" s="43">
        <v>2</v>
      </c>
      <c r="W86" s="43">
        <v>0</v>
      </c>
      <c r="X86" s="43" t="s">
        <v>466</v>
      </c>
      <c r="Y86" s="46">
        <v>45719</v>
      </c>
      <c r="Z86" s="47">
        <v>45761</v>
      </c>
      <c r="AA86" s="54"/>
      <c r="AB86" s="43" t="s">
        <v>125</v>
      </c>
      <c r="AC86" s="46">
        <v>45761</v>
      </c>
      <c r="AD86" s="48"/>
      <c r="AE86" s="48"/>
      <c r="AF86" s="109">
        <v>45722.362500000003</v>
      </c>
      <c r="AG86" s="116" t="s">
        <v>705</v>
      </c>
      <c r="AH86" s="209">
        <v>45761.590277777781</v>
      </c>
    </row>
    <row r="87" spans="1:34" ht="33.75">
      <c r="A87" s="25">
        <v>86</v>
      </c>
      <c r="B87" s="99" t="s">
        <v>595</v>
      </c>
      <c r="C87" s="43" t="s">
        <v>22</v>
      </c>
      <c r="D87" s="44" t="s">
        <v>783</v>
      </c>
      <c r="E87" s="43" t="s">
        <v>1395</v>
      </c>
      <c r="F87" s="43" t="s">
        <v>474</v>
      </c>
      <c r="G87" s="45">
        <v>9</v>
      </c>
      <c r="H87" s="46">
        <v>45715</v>
      </c>
      <c r="I87" s="45">
        <v>10</v>
      </c>
      <c r="J87" s="53">
        <v>45720</v>
      </c>
      <c r="K87" s="43" t="s">
        <v>589</v>
      </c>
      <c r="L87" s="43">
        <v>3</v>
      </c>
      <c r="M87" s="43" t="s">
        <v>32</v>
      </c>
      <c r="N87" s="43">
        <v>48</v>
      </c>
      <c r="O87" s="43" t="s">
        <v>32</v>
      </c>
      <c r="P87" s="43" t="s">
        <v>1045</v>
      </c>
      <c r="Q87" s="43" t="s">
        <v>230</v>
      </c>
      <c r="R87" s="43">
        <v>3</v>
      </c>
      <c r="S87" s="43">
        <v>2</v>
      </c>
      <c r="T87" s="43">
        <v>1</v>
      </c>
      <c r="U87" s="43">
        <v>2</v>
      </c>
      <c r="V87" s="43">
        <v>2</v>
      </c>
      <c r="W87" s="43">
        <v>0</v>
      </c>
      <c r="X87" s="43" t="s">
        <v>466</v>
      </c>
      <c r="Y87" s="46">
        <v>45715</v>
      </c>
      <c r="Z87" s="47">
        <v>45757</v>
      </c>
      <c r="AA87" s="54"/>
      <c r="AB87" s="43" t="s">
        <v>125</v>
      </c>
      <c r="AC87" s="46">
        <v>45854</v>
      </c>
      <c r="AD87" s="48" t="s">
        <v>1152</v>
      </c>
      <c r="AE87" s="48" t="s">
        <v>1153</v>
      </c>
      <c r="AF87" s="109">
        <v>45720.855312500003</v>
      </c>
      <c r="AG87" s="116" t="s">
        <v>1399</v>
      </c>
      <c r="AH87" s="209">
        <v>45854.45888888889</v>
      </c>
    </row>
    <row r="88" spans="1:34" ht="22.5">
      <c r="A88" s="25">
        <v>87</v>
      </c>
      <c r="B88" s="99" t="s">
        <v>594</v>
      </c>
      <c r="C88" s="43" t="s">
        <v>22</v>
      </c>
      <c r="D88" s="44" t="s">
        <v>783</v>
      </c>
      <c r="E88" s="43" t="s">
        <v>480</v>
      </c>
      <c r="F88" s="43" t="s">
        <v>474</v>
      </c>
      <c r="G88" s="45">
        <v>10</v>
      </c>
      <c r="H88" s="46">
        <v>45720</v>
      </c>
      <c r="I88" s="45">
        <v>10</v>
      </c>
      <c r="J88" s="53">
        <v>45721</v>
      </c>
      <c r="K88" s="43" t="s">
        <v>472</v>
      </c>
      <c r="L88" s="43">
        <v>1</v>
      </c>
      <c r="M88" s="43" t="s">
        <v>65</v>
      </c>
      <c r="N88" s="43">
        <v>63</v>
      </c>
      <c r="O88" s="43" t="s">
        <v>45</v>
      </c>
      <c r="P88" s="43" t="s">
        <v>1046</v>
      </c>
      <c r="Q88" s="43" t="s">
        <v>1047</v>
      </c>
      <c r="R88" s="43">
        <v>4</v>
      </c>
      <c r="S88" s="43">
        <v>2</v>
      </c>
      <c r="T88" s="43">
        <v>2</v>
      </c>
      <c r="U88" s="43">
        <v>2</v>
      </c>
      <c r="V88" s="43">
        <v>2</v>
      </c>
      <c r="W88" s="43">
        <v>0</v>
      </c>
      <c r="X88" s="43" t="s">
        <v>466</v>
      </c>
      <c r="Y88" s="46">
        <v>45720</v>
      </c>
      <c r="Z88" s="47">
        <v>45735</v>
      </c>
      <c r="AA88" s="54"/>
      <c r="AB88" s="43" t="s">
        <v>125</v>
      </c>
      <c r="AC88" s="46">
        <v>45734</v>
      </c>
      <c r="AD88" s="48"/>
      <c r="AE88" s="48"/>
      <c r="AF88" s="109">
        <v>45721.574062500003</v>
      </c>
      <c r="AG88" s="116" t="s">
        <v>706</v>
      </c>
      <c r="AH88" s="115">
        <v>45734.57708333333</v>
      </c>
    </row>
    <row r="89" spans="1:34" ht="33.75">
      <c r="A89" s="25">
        <v>88</v>
      </c>
      <c r="B89" s="99" t="s">
        <v>592</v>
      </c>
      <c r="C89" s="50" t="s">
        <v>37</v>
      </c>
      <c r="D89" s="50" t="s">
        <v>817</v>
      </c>
      <c r="E89" s="43" t="s">
        <v>36</v>
      </c>
      <c r="F89" s="43" t="s">
        <v>474</v>
      </c>
      <c r="G89" s="45">
        <v>8</v>
      </c>
      <c r="H89" s="46">
        <v>45703</v>
      </c>
      <c r="I89" s="45">
        <v>10</v>
      </c>
      <c r="J89" s="53">
        <v>45721</v>
      </c>
      <c r="K89" s="43" t="s">
        <v>38</v>
      </c>
      <c r="L89" s="43">
        <v>10</v>
      </c>
      <c r="M89" s="43" t="s">
        <v>86</v>
      </c>
      <c r="N89" s="43">
        <v>21</v>
      </c>
      <c r="O89" s="43" t="s">
        <v>36</v>
      </c>
      <c r="P89" s="43" t="s">
        <v>1049</v>
      </c>
      <c r="Q89" s="50" t="s">
        <v>1048</v>
      </c>
      <c r="R89" s="43">
        <v>133</v>
      </c>
      <c r="S89" s="43">
        <v>67</v>
      </c>
      <c r="T89" s="43">
        <v>66</v>
      </c>
      <c r="U89" s="43">
        <v>11</v>
      </c>
      <c r="V89" s="43">
        <v>11</v>
      </c>
      <c r="W89" s="43">
        <v>0</v>
      </c>
      <c r="X89" s="43" t="s">
        <v>466</v>
      </c>
      <c r="Y89" s="46">
        <v>45722</v>
      </c>
      <c r="Z89" s="47">
        <v>45822</v>
      </c>
      <c r="AA89" s="54"/>
      <c r="AB89" s="43" t="s">
        <v>125</v>
      </c>
      <c r="AC89" s="46">
        <v>45847</v>
      </c>
      <c r="AD89" s="48"/>
      <c r="AE89" s="48"/>
      <c r="AF89" s="109">
        <v>45722.576770833337</v>
      </c>
      <c r="AG89" s="116" t="s">
        <v>1380</v>
      </c>
      <c r="AH89" s="115">
        <v>45847.431006944447</v>
      </c>
    </row>
    <row r="90" spans="1:34" ht="33.75">
      <c r="A90" s="29">
        <v>89</v>
      </c>
      <c r="B90" s="99" t="s">
        <v>593</v>
      </c>
      <c r="C90" s="43" t="s">
        <v>37</v>
      </c>
      <c r="D90" s="43" t="s">
        <v>818</v>
      </c>
      <c r="E90" s="43" t="s">
        <v>36</v>
      </c>
      <c r="F90" s="43" t="s">
        <v>474</v>
      </c>
      <c r="G90" s="45">
        <v>10</v>
      </c>
      <c r="H90" s="46">
        <v>45720</v>
      </c>
      <c r="I90" s="45">
        <v>10</v>
      </c>
      <c r="J90" s="53">
        <v>45721</v>
      </c>
      <c r="K90" s="43" t="s">
        <v>66</v>
      </c>
      <c r="L90" s="43">
        <v>10</v>
      </c>
      <c r="M90" s="43" t="s">
        <v>86</v>
      </c>
      <c r="N90" s="43">
        <v>21</v>
      </c>
      <c r="O90" s="43" t="s">
        <v>36</v>
      </c>
      <c r="P90" s="43" t="s">
        <v>1050</v>
      </c>
      <c r="Q90" s="43" t="s">
        <v>203</v>
      </c>
      <c r="R90" s="43">
        <v>80</v>
      </c>
      <c r="S90" s="43">
        <v>42</v>
      </c>
      <c r="T90" s="43">
        <v>38</v>
      </c>
      <c r="U90" s="43">
        <v>2</v>
      </c>
      <c r="V90" s="43">
        <v>2</v>
      </c>
      <c r="W90" s="43">
        <v>0</v>
      </c>
      <c r="X90" s="43" t="s">
        <v>466</v>
      </c>
      <c r="Y90" s="46">
        <v>45720</v>
      </c>
      <c r="Z90" s="47">
        <v>45750</v>
      </c>
      <c r="AA90" s="54"/>
      <c r="AB90" s="43" t="s">
        <v>125</v>
      </c>
      <c r="AC90" s="46">
        <v>45765</v>
      </c>
      <c r="AD90" s="48"/>
      <c r="AE90" s="48"/>
      <c r="AF90" s="109">
        <v>45722.556203703702</v>
      </c>
      <c r="AG90" s="116" t="s">
        <v>874</v>
      </c>
      <c r="AH90" s="115">
        <v>45765.472604166665</v>
      </c>
    </row>
    <row r="91" spans="1:34" ht="33.75">
      <c r="A91" s="25">
        <v>90</v>
      </c>
      <c r="B91" s="99" t="s">
        <v>591</v>
      </c>
      <c r="C91" s="50" t="s">
        <v>37</v>
      </c>
      <c r="D91" s="50" t="s">
        <v>817</v>
      </c>
      <c r="E91" s="43" t="s">
        <v>36</v>
      </c>
      <c r="F91" s="43" t="s">
        <v>474</v>
      </c>
      <c r="G91" s="45">
        <v>8</v>
      </c>
      <c r="H91" s="46">
        <v>45703</v>
      </c>
      <c r="I91" s="45">
        <v>10</v>
      </c>
      <c r="J91" s="53">
        <v>45721</v>
      </c>
      <c r="K91" s="43" t="s">
        <v>39</v>
      </c>
      <c r="L91" s="43">
        <v>10</v>
      </c>
      <c r="M91" s="43" t="s">
        <v>86</v>
      </c>
      <c r="N91" s="43">
        <v>21</v>
      </c>
      <c r="O91" s="43" t="s">
        <v>36</v>
      </c>
      <c r="P91" s="43" t="s">
        <v>1051</v>
      </c>
      <c r="Q91" s="50" t="s">
        <v>1048</v>
      </c>
      <c r="R91" s="43">
        <v>133</v>
      </c>
      <c r="S91" s="43">
        <v>67</v>
      </c>
      <c r="T91" s="43">
        <v>66</v>
      </c>
      <c r="U91" s="43">
        <v>3</v>
      </c>
      <c r="V91" s="43">
        <v>3</v>
      </c>
      <c r="W91" s="43">
        <v>0</v>
      </c>
      <c r="X91" s="43" t="s">
        <v>466</v>
      </c>
      <c r="Y91" s="46">
        <v>45725</v>
      </c>
      <c r="Z91" s="47">
        <v>45767</v>
      </c>
      <c r="AA91" s="54"/>
      <c r="AB91" s="43" t="s">
        <v>125</v>
      </c>
      <c r="AC91" s="46">
        <v>45803</v>
      </c>
      <c r="AD91" s="48"/>
      <c r="AE91" s="48"/>
      <c r="AF91" s="109">
        <v>45722.647534722222</v>
      </c>
      <c r="AG91" s="116" t="s">
        <v>1236</v>
      </c>
      <c r="AH91" s="115">
        <v>45803.521979166668</v>
      </c>
    </row>
    <row r="92" spans="1:34" ht="33.75">
      <c r="A92" s="25">
        <v>91</v>
      </c>
      <c r="B92" s="99" t="s">
        <v>615</v>
      </c>
      <c r="C92" s="43" t="s">
        <v>37</v>
      </c>
      <c r="D92" s="43" t="s">
        <v>819</v>
      </c>
      <c r="E92" s="43" t="s">
        <v>111</v>
      </c>
      <c r="F92" s="43" t="s">
        <v>474</v>
      </c>
      <c r="G92" s="45">
        <v>5</v>
      </c>
      <c r="H92" s="46">
        <v>45686</v>
      </c>
      <c r="I92" s="45">
        <v>10</v>
      </c>
      <c r="J92" s="53">
        <v>45721</v>
      </c>
      <c r="K92" s="43" t="s">
        <v>39</v>
      </c>
      <c r="L92" s="43">
        <v>10</v>
      </c>
      <c r="M92" s="43" t="s">
        <v>86</v>
      </c>
      <c r="N92" s="43">
        <v>61</v>
      </c>
      <c r="O92" s="43" t="s">
        <v>111</v>
      </c>
      <c r="P92" s="43" t="s">
        <v>1052</v>
      </c>
      <c r="Q92" s="43" t="s">
        <v>1052</v>
      </c>
      <c r="R92" s="43">
        <v>35</v>
      </c>
      <c r="S92" s="43">
        <v>20</v>
      </c>
      <c r="T92" s="43">
        <v>17</v>
      </c>
      <c r="U92" s="43">
        <v>9</v>
      </c>
      <c r="V92" s="43">
        <v>9</v>
      </c>
      <c r="W92" s="43">
        <v>0</v>
      </c>
      <c r="X92" s="43" t="s">
        <v>466</v>
      </c>
      <c r="Y92" s="46">
        <v>45719</v>
      </c>
      <c r="Z92" s="47">
        <v>45761</v>
      </c>
      <c r="AA92" s="54"/>
      <c r="AB92" s="43" t="s">
        <v>125</v>
      </c>
      <c r="AC92" s="46">
        <v>45803</v>
      </c>
      <c r="AD92" s="48"/>
      <c r="AE92" s="48"/>
      <c r="AF92" s="109">
        <v>45726</v>
      </c>
      <c r="AG92" s="116" t="s">
        <v>1237</v>
      </c>
      <c r="AH92" s="115">
        <v>45803.526770833334</v>
      </c>
    </row>
    <row r="93" spans="1:34" ht="56.25">
      <c r="A93" s="25">
        <v>92</v>
      </c>
      <c r="B93" s="99" t="s">
        <v>590</v>
      </c>
      <c r="C93" s="43" t="s">
        <v>22</v>
      </c>
      <c r="D93" s="44" t="s">
        <v>783</v>
      </c>
      <c r="E93" s="43" t="s">
        <v>771</v>
      </c>
      <c r="F93" s="43" t="s">
        <v>70</v>
      </c>
      <c r="G93" s="45">
        <v>10</v>
      </c>
      <c r="H93" s="46">
        <v>45721</v>
      </c>
      <c r="I93" s="45">
        <v>10</v>
      </c>
      <c r="J93" s="53">
        <v>45722</v>
      </c>
      <c r="K93" s="43" t="s">
        <v>340</v>
      </c>
      <c r="L93" s="43">
        <v>6</v>
      </c>
      <c r="M93" s="43" t="s">
        <v>35</v>
      </c>
      <c r="N93" s="43">
        <v>69</v>
      </c>
      <c r="O93" s="43" t="s">
        <v>35</v>
      </c>
      <c r="P93" s="43" t="s">
        <v>1053</v>
      </c>
      <c r="Q93" s="43" t="s">
        <v>180</v>
      </c>
      <c r="R93" s="43">
        <v>4</v>
      </c>
      <c r="S93" s="43">
        <v>2</v>
      </c>
      <c r="T93" s="43">
        <v>2</v>
      </c>
      <c r="U93" s="43">
        <v>2</v>
      </c>
      <c r="V93" s="43">
        <v>2</v>
      </c>
      <c r="W93" s="43">
        <v>0</v>
      </c>
      <c r="X93" s="43" t="s">
        <v>466</v>
      </c>
      <c r="Y93" s="46">
        <v>45721</v>
      </c>
      <c r="Z93" s="47">
        <v>45721</v>
      </c>
      <c r="AA93" s="54"/>
      <c r="AB93" s="43" t="s">
        <v>125</v>
      </c>
      <c r="AC93" s="46">
        <v>45750</v>
      </c>
      <c r="AD93" s="48" t="s">
        <v>1154</v>
      </c>
      <c r="AE93" s="48" t="s">
        <v>1155</v>
      </c>
      <c r="AF93" s="109">
        <v>45722.661215277774</v>
      </c>
      <c r="AG93" s="116" t="s">
        <v>707</v>
      </c>
      <c r="AH93" s="115">
        <v>45750.636111111111</v>
      </c>
    </row>
    <row r="94" spans="1:34" ht="22.5">
      <c r="A94" s="29">
        <v>93</v>
      </c>
      <c r="B94" s="102" t="s">
        <v>596</v>
      </c>
      <c r="C94" s="43" t="s">
        <v>37</v>
      </c>
      <c r="D94" s="43" t="s">
        <v>845</v>
      </c>
      <c r="E94" s="43" t="s">
        <v>549</v>
      </c>
      <c r="F94" s="43" t="s">
        <v>649</v>
      </c>
      <c r="G94" s="45">
        <v>10</v>
      </c>
      <c r="H94" s="46">
        <v>45717</v>
      </c>
      <c r="I94" s="45">
        <v>10</v>
      </c>
      <c r="J94" s="53">
        <v>45722</v>
      </c>
      <c r="K94" s="43" t="s">
        <v>66</v>
      </c>
      <c r="L94" s="43">
        <v>6</v>
      </c>
      <c r="M94" s="43" t="s">
        <v>35</v>
      </c>
      <c r="N94" s="43">
        <v>69</v>
      </c>
      <c r="O94" s="43" t="s">
        <v>35</v>
      </c>
      <c r="P94" s="43" t="s">
        <v>1054</v>
      </c>
      <c r="Q94" s="43" t="s">
        <v>1009</v>
      </c>
      <c r="R94" s="43">
        <v>18</v>
      </c>
      <c r="S94" s="43">
        <v>10</v>
      </c>
      <c r="T94" s="43">
        <v>8</v>
      </c>
      <c r="U94" s="43">
        <v>3</v>
      </c>
      <c r="V94" s="43">
        <v>3</v>
      </c>
      <c r="W94" s="43">
        <v>0</v>
      </c>
      <c r="X94" s="43" t="s">
        <v>466</v>
      </c>
      <c r="Y94" s="46">
        <v>45717</v>
      </c>
      <c r="Z94" s="47">
        <v>45747</v>
      </c>
      <c r="AA94" s="54"/>
      <c r="AB94" s="43" t="s">
        <v>125</v>
      </c>
      <c r="AC94" s="46">
        <v>45839</v>
      </c>
      <c r="AD94" s="48"/>
      <c r="AE94" s="48"/>
      <c r="AF94" s="109">
        <v>45723.43855324074</v>
      </c>
      <c r="AG94" s="116" t="s">
        <v>1331</v>
      </c>
      <c r="AH94" s="115">
        <v>45839.519953703704</v>
      </c>
    </row>
    <row r="95" spans="1:34" ht="34.5" thickBot="1">
      <c r="A95" s="25">
        <v>94</v>
      </c>
      <c r="B95" s="99" t="s">
        <v>616</v>
      </c>
      <c r="C95" s="43" t="s">
        <v>37</v>
      </c>
      <c r="D95" s="44" t="s">
        <v>1310</v>
      </c>
      <c r="E95" s="43" t="s">
        <v>602</v>
      </c>
      <c r="F95" s="43" t="s">
        <v>474</v>
      </c>
      <c r="G95" s="45">
        <v>10</v>
      </c>
      <c r="H95" s="46">
        <v>45719</v>
      </c>
      <c r="I95" s="45">
        <v>11</v>
      </c>
      <c r="J95" s="53">
        <v>45723</v>
      </c>
      <c r="K95" s="43" t="s">
        <v>38</v>
      </c>
      <c r="L95" s="43">
        <v>1</v>
      </c>
      <c r="M95" s="43" t="s">
        <v>65</v>
      </c>
      <c r="N95" s="43">
        <v>10</v>
      </c>
      <c r="O95" s="43" t="s">
        <v>48</v>
      </c>
      <c r="P95" s="43" t="s">
        <v>1055</v>
      </c>
      <c r="Q95" s="43" t="s">
        <v>1056</v>
      </c>
      <c r="R95" s="43">
        <v>4</v>
      </c>
      <c r="S95" s="43">
        <v>3</v>
      </c>
      <c r="T95" s="43">
        <v>1</v>
      </c>
      <c r="U95" s="43">
        <v>6</v>
      </c>
      <c r="V95" s="43">
        <v>6</v>
      </c>
      <c r="W95" s="43">
        <v>0</v>
      </c>
      <c r="X95" s="43" t="s">
        <v>466</v>
      </c>
      <c r="Y95" s="46">
        <v>45748</v>
      </c>
      <c r="Z95" s="47">
        <v>45848</v>
      </c>
      <c r="AA95" s="54"/>
      <c r="AB95" s="43" t="s">
        <v>125</v>
      </c>
      <c r="AC95" s="46">
        <v>45867</v>
      </c>
      <c r="AD95" s="48"/>
      <c r="AE95" s="48"/>
      <c r="AF95" s="109">
        <v>45723</v>
      </c>
      <c r="AG95" s="116" t="s">
        <v>1481</v>
      </c>
      <c r="AH95" s="115">
        <v>45867.42015046296</v>
      </c>
    </row>
    <row r="96" spans="1:34" ht="45.75" thickBot="1">
      <c r="A96" s="25">
        <v>95</v>
      </c>
      <c r="B96" s="99" t="s">
        <v>606</v>
      </c>
      <c r="C96" s="43" t="s">
        <v>22</v>
      </c>
      <c r="D96" s="44" t="s">
        <v>783</v>
      </c>
      <c r="E96" s="77" t="s">
        <v>772</v>
      </c>
      <c r="F96" s="43" t="s">
        <v>70</v>
      </c>
      <c r="G96" s="45">
        <v>10</v>
      </c>
      <c r="H96" s="46">
        <v>45722</v>
      </c>
      <c r="I96" s="45">
        <v>11</v>
      </c>
      <c r="J96" s="53">
        <v>45723</v>
      </c>
      <c r="K96" s="43" t="s">
        <v>293</v>
      </c>
      <c r="L96" s="43">
        <v>3</v>
      </c>
      <c r="M96" s="43" t="s">
        <v>32</v>
      </c>
      <c r="N96" s="43">
        <v>48</v>
      </c>
      <c r="O96" s="43" t="s">
        <v>32</v>
      </c>
      <c r="P96" s="43" t="s">
        <v>1057</v>
      </c>
      <c r="Q96" s="43" t="s">
        <v>179</v>
      </c>
      <c r="R96" s="58">
        <v>4</v>
      </c>
      <c r="S96" s="58">
        <v>3</v>
      </c>
      <c r="T96" s="58">
        <v>1</v>
      </c>
      <c r="U96" s="58">
        <v>4</v>
      </c>
      <c r="V96" s="58"/>
      <c r="W96" s="43">
        <v>0</v>
      </c>
      <c r="X96" s="43" t="s">
        <v>466</v>
      </c>
      <c r="Y96" s="46">
        <v>45723</v>
      </c>
      <c r="Z96" s="75">
        <v>45738</v>
      </c>
      <c r="AA96" s="58"/>
      <c r="AB96" s="58" t="s">
        <v>125</v>
      </c>
      <c r="AC96" s="46">
        <v>45746</v>
      </c>
      <c r="AD96" s="48"/>
      <c r="AE96" s="58"/>
      <c r="AF96" s="109">
        <v>45723</v>
      </c>
      <c r="AG96" s="116" t="s">
        <v>708</v>
      </c>
      <c r="AH96" s="115">
        <v>45746.540972222225</v>
      </c>
    </row>
    <row r="97" spans="1:34" ht="56.25">
      <c r="A97" s="25">
        <v>96</v>
      </c>
      <c r="B97" s="99" t="s">
        <v>607</v>
      </c>
      <c r="C97" s="43" t="s">
        <v>47</v>
      </c>
      <c r="D97" s="43" t="s">
        <v>793</v>
      </c>
      <c r="E97" s="43" t="s">
        <v>608</v>
      </c>
      <c r="F97" s="43" t="s">
        <v>70</v>
      </c>
      <c r="G97" s="45">
        <v>11</v>
      </c>
      <c r="H97" s="46">
        <v>45723</v>
      </c>
      <c r="I97" s="45">
        <v>11</v>
      </c>
      <c r="J97" s="53">
        <v>45723</v>
      </c>
      <c r="K97" s="43" t="s">
        <v>293</v>
      </c>
      <c r="L97" s="43">
        <v>1</v>
      </c>
      <c r="M97" s="43" t="s">
        <v>65</v>
      </c>
      <c r="N97" s="43">
        <v>74</v>
      </c>
      <c r="O97" s="43" t="s">
        <v>79</v>
      </c>
      <c r="P97" s="43" t="s">
        <v>1058</v>
      </c>
      <c r="Q97" s="43" t="s">
        <v>978</v>
      </c>
      <c r="R97" s="43">
        <v>54</v>
      </c>
      <c r="S97" s="43">
        <v>32</v>
      </c>
      <c r="T97" s="43">
        <v>22</v>
      </c>
      <c r="U97" s="43">
        <v>2</v>
      </c>
      <c r="V97" s="43">
        <v>2</v>
      </c>
      <c r="W97" s="43">
        <v>0</v>
      </c>
      <c r="X97" s="43" t="s">
        <v>466</v>
      </c>
      <c r="Y97" s="46">
        <v>45723</v>
      </c>
      <c r="Z97" s="47">
        <v>45738</v>
      </c>
      <c r="AA97" s="54"/>
      <c r="AB97" s="43" t="s">
        <v>125</v>
      </c>
      <c r="AC97" s="46">
        <v>45714</v>
      </c>
      <c r="AD97" s="48"/>
      <c r="AE97" s="48"/>
      <c r="AF97" s="109">
        <v>45724</v>
      </c>
      <c r="AG97" s="116" t="s">
        <v>709</v>
      </c>
      <c r="AH97" s="115">
        <v>45742.625694444447</v>
      </c>
    </row>
    <row r="98" spans="1:34" ht="33.75">
      <c r="A98" s="29">
        <v>97</v>
      </c>
      <c r="B98" s="99" t="s">
        <v>613</v>
      </c>
      <c r="C98" s="43" t="s">
        <v>37</v>
      </c>
      <c r="D98" s="43" t="s">
        <v>820</v>
      </c>
      <c r="E98" s="43" t="s">
        <v>30</v>
      </c>
      <c r="F98" s="43" t="s">
        <v>474</v>
      </c>
      <c r="G98" s="45">
        <v>10</v>
      </c>
      <c r="H98" s="46">
        <v>45721</v>
      </c>
      <c r="I98" s="45">
        <v>11</v>
      </c>
      <c r="J98" s="53">
        <v>45724</v>
      </c>
      <c r="K98" s="43" t="s">
        <v>293</v>
      </c>
      <c r="L98" s="43">
        <v>2</v>
      </c>
      <c r="M98" s="43" t="s">
        <v>30</v>
      </c>
      <c r="N98" s="43">
        <v>77</v>
      </c>
      <c r="O98" s="43" t="s">
        <v>30</v>
      </c>
      <c r="P98" s="43" t="s">
        <v>30</v>
      </c>
      <c r="Q98" s="43" t="s">
        <v>1059</v>
      </c>
      <c r="R98" s="43">
        <v>436</v>
      </c>
      <c r="S98" s="43">
        <v>220</v>
      </c>
      <c r="T98" s="43">
        <v>216</v>
      </c>
      <c r="U98" s="43">
        <v>5</v>
      </c>
      <c r="V98" s="43">
        <v>5</v>
      </c>
      <c r="W98" s="43">
        <v>0</v>
      </c>
      <c r="X98" s="43" t="s">
        <v>466</v>
      </c>
      <c r="Y98" s="46">
        <v>45721</v>
      </c>
      <c r="Z98" s="47">
        <v>45736</v>
      </c>
      <c r="AA98" s="54"/>
      <c r="AB98" s="43" t="s">
        <v>125</v>
      </c>
      <c r="AC98" s="47">
        <v>45740</v>
      </c>
      <c r="AD98" s="48"/>
      <c r="AE98" s="48"/>
      <c r="AF98" s="109">
        <v>45727</v>
      </c>
      <c r="AG98" s="116" t="s">
        <v>710</v>
      </c>
      <c r="AH98" s="115">
        <v>45740.7</v>
      </c>
    </row>
    <row r="99" spans="1:34" ht="33.75">
      <c r="A99" s="25">
        <v>98</v>
      </c>
      <c r="B99" s="99" t="s">
        <v>610</v>
      </c>
      <c r="C99" s="43" t="s">
        <v>33</v>
      </c>
      <c r="D99" s="44" t="s">
        <v>783</v>
      </c>
      <c r="E99" s="43" t="s">
        <v>637</v>
      </c>
      <c r="F99" s="43" t="s">
        <v>474</v>
      </c>
      <c r="G99" s="45">
        <v>11</v>
      </c>
      <c r="H99" s="46">
        <v>45723</v>
      </c>
      <c r="I99" s="45">
        <v>11</v>
      </c>
      <c r="J99" s="53">
        <v>45725</v>
      </c>
      <c r="K99" s="43" t="s">
        <v>39</v>
      </c>
      <c r="L99" s="43">
        <v>4</v>
      </c>
      <c r="M99" s="43" t="s">
        <v>50</v>
      </c>
      <c r="N99" s="43">
        <v>46</v>
      </c>
      <c r="O99" s="43" t="s">
        <v>68</v>
      </c>
      <c r="P99" s="43" t="s">
        <v>637</v>
      </c>
      <c r="Q99" s="43" t="s">
        <v>637</v>
      </c>
      <c r="R99" s="43">
        <v>346</v>
      </c>
      <c r="S99" s="43">
        <v>166</v>
      </c>
      <c r="T99" s="43">
        <v>180</v>
      </c>
      <c r="U99" s="43">
        <v>4</v>
      </c>
      <c r="V99" s="43">
        <v>4</v>
      </c>
      <c r="W99" s="43">
        <v>0</v>
      </c>
      <c r="X99" s="43" t="s">
        <v>466</v>
      </c>
      <c r="Y99" s="46">
        <v>45723</v>
      </c>
      <c r="Z99" s="47">
        <v>45765</v>
      </c>
      <c r="AA99" s="54"/>
      <c r="AB99" s="43" t="s">
        <v>125</v>
      </c>
      <c r="AC99" s="47">
        <v>45803</v>
      </c>
      <c r="AD99" s="48"/>
      <c r="AE99" s="48"/>
      <c r="AF99" s="109">
        <v>45728</v>
      </c>
      <c r="AG99" s="116" t="s">
        <v>1235</v>
      </c>
      <c r="AH99" s="115">
        <v>45803.503761574073</v>
      </c>
    </row>
    <row r="100" spans="1:34" ht="33.75">
      <c r="A100" s="25">
        <v>99</v>
      </c>
      <c r="B100" s="99" t="s">
        <v>612</v>
      </c>
      <c r="C100" s="43" t="s">
        <v>33</v>
      </c>
      <c r="D100" s="44" t="s">
        <v>783</v>
      </c>
      <c r="E100" s="43" t="s">
        <v>68</v>
      </c>
      <c r="F100" s="43" t="s">
        <v>474</v>
      </c>
      <c r="G100" s="45">
        <v>10</v>
      </c>
      <c r="H100" s="46">
        <v>45718</v>
      </c>
      <c r="I100" s="45">
        <v>11</v>
      </c>
      <c r="J100" s="53">
        <v>45726</v>
      </c>
      <c r="K100" s="43" t="s">
        <v>141</v>
      </c>
      <c r="L100" s="43">
        <v>4</v>
      </c>
      <c r="M100" s="43" t="s">
        <v>50</v>
      </c>
      <c r="N100" s="43">
        <v>46</v>
      </c>
      <c r="O100" s="43" t="s">
        <v>68</v>
      </c>
      <c r="P100" s="43" t="s">
        <v>68</v>
      </c>
      <c r="Q100" s="43" t="s">
        <v>68</v>
      </c>
      <c r="R100" s="43">
        <v>17269</v>
      </c>
      <c r="S100" s="43">
        <v>8527</v>
      </c>
      <c r="T100" s="43">
        <v>8742</v>
      </c>
      <c r="U100" s="43">
        <v>15</v>
      </c>
      <c r="V100" s="43">
        <v>0</v>
      </c>
      <c r="W100" s="43">
        <v>0</v>
      </c>
      <c r="X100" s="43" t="s">
        <v>466</v>
      </c>
      <c r="Y100" s="46">
        <v>45723</v>
      </c>
      <c r="Z100" s="47">
        <v>45753</v>
      </c>
      <c r="AA100" s="54"/>
      <c r="AB100" s="43" t="s">
        <v>125</v>
      </c>
      <c r="AC100" s="46">
        <v>45762</v>
      </c>
      <c r="AD100" s="48" t="s">
        <v>1156</v>
      </c>
      <c r="AE100" s="48" t="s">
        <v>1155</v>
      </c>
      <c r="AF100" s="122">
        <v>45727</v>
      </c>
      <c r="AG100" s="123" t="s">
        <v>711</v>
      </c>
      <c r="AH100" s="115">
        <v>45762.660416666666</v>
      </c>
    </row>
    <row r="101" spans="1:34" ht="33.75">
      <c r="A101" s="25">
        <v>100</v>
      </c>
      <c r="B101" s="99" t="s">
        <v>614</v>
      </c>
      <c r="C101" s="43" t="s">
        <v>22</v>
      </c>
      <c r="D101" s="44" t="s">
        <v>783</v>
      </c>
      <c r="E101" s="43" t="s">
        <v>159</v>
      </c>
      <c r="F101" s="43" t="s">
        <v>474</v>
      </c>
      <c r="G101" s="45">
        <v>11</v>
      </c>
      <c r="H101" s="46">
        <v>45725</v>
      </c>
      <c r="I101" s="45">
        <v>11</v>
      </c>
      <c r="J101" s="53">
        <v>45726</v>
      </c>
      <c r="K101" s="43" t="s">
        <v>41</v>
      </c>
      <c r="L101" s="43">
        <v>1</v>
      </c>
      <c r="M101" s="43" t="s">
        <v>65</v>
      </c>
      <c r="N101" s="43">
        <v>64</v>
      </c>
      <c r="O101" s="43" t="s">
        <v>159</v>
      </c>
      <c r="P101" s="43" t="s">
        <v>1060</v>
      </c>
      <c r="Q101" s="43" t="s">
        <v>159</v>
      </c>
      <c r="R101" s="43">
        <v>4</v>
      </c>
      <c r="S101" s="43">
        <v>3</v>
      </c>
      <c r="T101" s="43">
        <v>1</v>
      </c>
      <c r="U101" s="43">
        <v>2</v>
      </c>
      <c r="V101" s="43"/>
      <c r="W101" s="43">
        <v>0</v>
      </c>
      <c r="X101" s="43" t="s">
        <v>466</v>
      </c>
      <c r="Y101" s="46">
        <v>45725</v>
      </c>
      <c r="Z101" s="47">
        <v>45739</v>
      </c>
      <c r="AA101" s="54"/>
      <c r="AB101" s="43" t="s">
        <v>125</v>
      </c>
      <c r="AC101" s="46">
        <v>45740</v>
      </c>
      <c r="AD101" s="48" t="s">
        <v>1149</v>
      </c>
      <c r="AE101" s="144" t="s">
        <v>894</v>
      </c>
      <c r="AF101" s="109">
        <v>45727</v>
      </c>
      <c r="AG101" s="116" t="s">
        <v>877</v>
      </c>
      <c r="AH101" s="115">
        <v>45740.370138888888</v>
      </c>
    </row>
    <row r="102" spans="1:34" ht="22.5">
      <c r="A102" s="29">
        <v>101</v>
      </c>
      <c r="B102" s="99" t="s">
        <v>712</v>
      </c>
      <c r="C102" s="43" t="s">
        <v>22</v>
      </c>
      <c r="D102" s="44" t="s">
        <v>783</v>
      </c>
      <c r="E102" s="43" t="s">
        <v>638</v>
      </c>
      <c r="F102" s="43" t="s">
        <v>474</v>
      </c>
      <c r="G102" s="45">
        <v>10</v>
      </c>
      <c r="H102" s="46">
        <v>45720</v>
      </c>
      <c r="I102" s="45">
        <v>11</v>
      </c>
      <c r="J102" s="53">
        <v>45727</v>
      </c>
      <c r="K102" s="43" t="s">
        <v>66</v>
      </c>
      <c r="L102" s="43">
        <v>2</v>
      </c>
      <c r="M102" s="43" t="s">
        <v>30</v>
      </c>
      <c r="N102" s="43">
        <v>16</v>
      </c>
      <c r="O102" s="43" t="s">
        <v>34</v>
      </c>
      <c r="P102" s="43" t="s">
        <v>1061</v>
      </c>
      <c r="Q102" s="43" t="s">
        <v>638</v>
      </c>
      <c r="R102" s="43">
        <v>5</v>
      </c>
      <c r="S102" s="43">
        <v>3</v>
      </c>
      <c r="T102" s="43">
        <v>2</v>
      </c>
      <c r="U102" s="43">
        <v>6</v>
      </c>
      <c r="V102" s="43">
        <v>6</v>
      </c>
      <c r="W102" s="43">
        <v>0</v>
      </c>
      <c r="X102" s="43" t="s">
        <v>466</v>
      </c>
      <c r="Y102" s="46">
        <v>45734</v>
      </c>
      <c r="Z102" s="47">
        <v>45764</v>
      </c>
      <c r="AA102" s="54"/>
      <c r="AB102" s="43" t="s">
        <v>125</v>
      </c>
      <c r="AC102" s="47">
        <v>45764</v>
      </c>
      <c r="AD102" s="48"/>
      <c r="AE102" s="48"/>
      <c r="AF102" s="109">
        <v>45729</v>
      </c>
      <c r="AG102" s="116" t="s">
        <v>878</v>
      </c>
      <c r="AH102" s="115">
        <v>45764.589432870373</v>
      </c>
    </row>
    <row r="103" spans="1:34" ht="56.25">
      <c r="A103" s="103">
        <v>102</v>
      </c>
      <c r="B103" s="99" t="s">
        <v>611</v>
      </c>
      <c r="C103" s="43" t="s">
        <v>22</v>
      </c>
      <c r="D103" s="44" t="s">
        <v>783</v>
      </c>
      <c r="E103" s="43" t="s">
        <v>35</v>
      </c>
      <c r="F103" s="43" t="s">
        <v>474</v>
      </c>
      <c r="G103" s="45">
        <v>8</v>
      </c>
      <c r="H103" s="46">
        <v>45704</v>
      </c>
      <c r="I103" s="45">
        <v>11</v>
      </c>
      <c r="J103" s="53">
        <v>45727</v>
      </c>
      <c r="K103" s="43" t="s">
        <v>589</v>
      </c>
      <c r="L103" s="43">
        <v>6</v>
      </c>
      <c r="M103" s="43" t="s">
        <v>35</v>
      </c>
      <c r="N103" s="43">
        <v>69</v>
      </c>
      <c r="O103" s="43" t="s">
        <v>35</v>
      </c>
      <c r="P103" s="43" t="s">
        <v>1062</v>
      </c>
      <c r="Q103" s="43" t="s">
        <v>35</v>
      </c>
      <c r="R103" s="43">
        <v>4</v>
      </c>
      <c r="S103" s="43">
        <v>2</v>
      </c>
      <c r="T103" s="43">
        <v>2</v>
      </c>
      <c r="U103" s="43">
        <v>4</v>
      </c>
      <c r="V103" s="43">
        <v>4</v>
      </c>
      <c r="W103" s="43">
        <v>0</v>
      </c>
      <c r="X103" s="43" t="s">
        <v>466</v>
      </c>
      <c r="Y103" s="46">
        <v>45727</v>
      </c>
      <c r="Z103" s="47">
        <v>45769</v>
      </c>
      <c r="AA103" s="54" t="s">
        <v>1482</v>
      </c>
      <c r="AB103" s="43" t="s">
        <v>154</v>
      </c>
      <c r="AC103" s="101"/>
      <c r="AD103" s="48" t="s">
        <v>1141</v>
      </c>
      <c r="AE103" s="143" t="s">
        <v>894</v>
      </c>
      <c r="AF103" s="109">
        <v>45728</v>
      </c>
      <c r="AG103" s="121"/>
      <c r="AH103" s="112"/>
    </row>
    <row r="104" spans="1:34" ht="67.5">
      <c r="A104" s="25">
        <v>103</v>
      </c>
      <c r="B104" s="99" t="s">
        <v>713</v>
      </c>
      <c r="C104" s="43" t="s">
        <v>37</v>
      </c>
      <c r="D104" s="43" t="s">
        <v>821</v>
      </c>
      <c r="E104" s="43" t="s">
        <v>775</v>
      </c>
      <c r="F104" s="43" t="s">
        <v>31</v>
      </c>
      <c r="G104" s="45">
        <v>9</v>
      </c>
      <c r="H104" s="46">
        <v>45713</v>
      </c>
      <c r="I104" s="45">
        <v>11</v>
      </c>
      <c r="J104" s="53">
        <v>45728</v>
      </c>
      <c r="K104" s="43" t="s">
        <v>39</v>
      </c>
      <c r="L104" s="43">
        <v>3</v>
      </c>
      <c r="M104" s="43" t="s">
        <v>32</v>
      </c>
      <c r="N104" s="43">
        <v>48</v>
      </c>
      <c r="O104" s="43" t="s">
        <v>32</v>
      </c>
      <c r="P104" s="43" t="s">
        <v>1063</v>
      </c>
      <c r="Q104" s="43" t="s">
        <v>1064</v>
      </c>
      <c r="R104" s="43">
        <v>60</v>
      </c>
      <c r="S104" s="43">
        <v>34</v>
      </c>
      <c r="T104" s="43">
        <v>26</v>
      </c>
      <c r="U104" s="43">
        <v>20</v>
      </c>
      <c r="V104" s="43">
        <v>20</v>
      </c>
      <c r="W104" s="43">
        <v>0</v>
      </c>
      <c r="X104" s="43" t="s">
        <v>466</v>
      </c>
      <c r="Y104" s="46">
        <v>45745</v>
      </c>
      <c r="Z104" s="47">
        <v>45787</v>
      </c>
      <c r="AA104" s="54"/>
      <c r="AB104" s="43" t="s">
        <v>125</v>
      </c>
      <c r="AC104" s="46">
        <v>45796</v>
      </c>
      <c r="AD104" s="47"/>
      <c r="AE104" s="82"/>
      <c r="AF104" s="109">
        <v>45730.376388888886</v>
      </c>
      <c r="AG104" s="116" t="s">
        <v>1204</v>
      </c>
      <c r="AH104" s="115">
        <v>45796.653344907405</v>
      </c>
    </row>
    <row r="105" spans="1:34" ht="22.5">
      <c r="A105" s="25">
        <v>104</v>
      </c>
      <c r="B105" s="99" t="s">
        <v>714</v>
      </c>
      <c r="C105" s="43" t="s">
        <v>22</v>
      </c>
      <c r="D105" s="44" t="s">
        <v>783</v>
      </c>
      <c r="E105" s="43" t="s">
        <v>518</v>
      </c>
      <c r="F105" s="43" t="s">
        <v>70</v>
      </c>
      <c r="G105" s="45">
        <v>11</v>
      </c>
      <c r="H105" s="46">
        <v>45728</v>
      </c>
      <c r="I105" s="45">
        <v>11</v>
      </c>
      <c r="J105" s="53">
        <v>45729</v>
      </c>
      <c r="K105" s="43" t="s">
        <v>293</v>
      </c>
      <c r="L105" s="43">
        <v>5</v>
      </c>
      <c r="M105" s="43" t="s">
        <v>463</v>
      </c>
      <c r="N105" s="43">
        <v>51</v>
      </c>
      <c r="O105" s="43" t="s">
        <v>72</v>
      </c>
      <c r="P105" s="43" t="s">
        <v>1065</v>
      </c>
      <c r="Q105" s="43" t="s">
        <v>1035</v>
      </c>
      <c r="R105" s="43">
        <v>4</v>
      </c>
      <c r="S105" s="43">
        <v>3</v>
      </c>
      <c r="T105" s="43">
        <v>1</v>
      </c>
      <c r="U105" s="43">
        <v>3</v>
      </c>
      <c r="V105" s="43">
        <v>3</v>
      </c>
      <c r="W105" s="43">
        <v>0</v>
      </c>
      <c r="X105" s="43" t="s">
        <v>466</v>
      </c>
      <c r="Y105" s="46">
        <v>45728</v>
      </c>
      <c r="Z105" s="47">
        <v>45743</v>
      </c>
      <c r="AA105" s="54"/>
      <c r="AB105" s="43" t="s">
        <v>125</v>
      </c>
      <c r="AC105" s="47">
        <v>45775</v>
      </c>
      <c r="AD105" s="48" t="s">
        <v>1157</v>
      </c>
      <c r="AE105" s="81" t="s">
        <v>1134</v>
      </c>
      <c r="AF105" s="109">
        <v>45729</v>
      </c>
      <c r="AG105" s="123" t="s">
        <v>879</v>
      </c>
      <c r="AH105" s="115">
        <v>45775.566400462965</v>
      </c>
    </row>
    <row r="106" spans="1:34" ht="33.75">
      <c r="A106" s="29">
        <v>105</v>
      </c>
      <c r="B106" s="99" t="s">
        <v>715</v>
      </c>
      <c r="C106" s="43" t="s">
        <v>37</v>
      </c>
      <c r="D106" s="43" t="s">
        <v>822</v>
      </c>
      <c r="E106" s="43" t="s">
        <v>102</v>
      </c>
      <c r="F106" s="43" t="s">
        <v>474</v>
      </c>
      <c r="G106" s="45">
        <v>10</v>
      </c>
      <c r="H106" s="46">
        <v>45721</v>
      </c>
      <c r="I106" s="45">
        <v>11</v>
      </c>
      <c r="J106" s="53">
        <v>45729</v>
      </c>
      <c r="K106" s="43" t="s">
        <v>66</v>
      </c>
      <c r="L106" s="43">
        <v>7</v>
      </c>
      <c r="M106" s="43" t="s">
        <v>25</v>
      </c>
      <c r="N106" s="43">
        <v>55</v>
      </c>
      <c r="O106" s="43" t="s">
        <v>102</v>
      </c>
      <c r="P106" s="43" t="s">
        <v>102</v>
      </c>
      <c r="Q106" s="43" t="s">
        <v>1041</v>
      </c>
      <c r="R106" s="43">
        <v>279</v>
      </c>
      <c r="S106" s="43">
        <v>138</v>
      </c>
      <c r="T106" s="43">
        <v>141</v>
      </c>
      <c r="U106" s="43">
        <v>3</v>
      </c>
      <c r="V106" s="43">
        <v>3</v>
      </c>
      <c r="W106" s="43">
        <v>0</v>
      </c>
      <c r="X106" s="43" t="s">
        <v>466</v>
      </c>
      <c r="Y106" s="46">
        <v>45722</v>
      </c>
      <c r="Z106" s="47">
        <v>45752</v>
      </c>
      <c r="AA106" s="54"/>
      <c r="AB106" s="43" t="s">
        <v>125</v>
      </c>
      <c r="AC106" s="47">
        <v>45783</v>
      </c>
      <c r="AD106" s="48"/>
      <c r="AE106" s="81"/>
      <c r="AF106" s="109">
        <v>45730.353472222225</v>
      </c>
      <c r="AG106" s="123" t="s">
        <v>880</v>
      </c>
      <c r="AH106" s="115">
        <v>45783.576655092591</v>
      </c>
    </row>
    <row r="107" spans="1:34" ht="45">
      <c r="A107" s="25">
        <v>106</v>
      </c>
      <c r="B107" s="99" t="s">
        <v>716</v>
      </c>
      <c r="C107" s="43" t="s">
        <v>37</v>
      </c>
      <c r="D107" s="43" t="s">
        <v>823</v>
      </c>
      <c r="E107" s="43" t="s">
        <v>776</v>
      </c>
      <c r="F107" s="43" t="s">
        <v>649</v>
      </c>
      <c r="G107" s="45">
        <v>10</v>
      </c>
      <c r="H107" s="46">
        <v>45719</v>
      </c>
      <c r="I107" s="45">
        <v>11</v>
      </c>
      <c r="J107" s="53">
        <v>45729</v>
      </c>
      <c r="K107" s="43" t="s">
        <v>293</v>
      </c>
      <c r="L107" s="43">
        <v>3</v>
      </c>
      <c r="M107" s="43" t="s">
        <v>32</v>
      </c>
      <c r="N107" s="43">
        <v>48</v>
      </c>
      <c r="O107" s="43" t="s">
        <v>32</v>
      </c>
      <c r="P107" s="43" t="s">
        <v>1066</v>
      </c>
      <c r="Q107" s="43" t="s">
        <v>32</v>
      </c>
      <c r="R107" s="43">
        <v>160</v>
      </c>
      <c r="S107" s="43">
        <v>90</v>
      </c>
      <c r="T107" s="43">
        <v>70</v>
      </c>
      <c r="U107" s="43">
        <v>14</v>
      </c>
      <c r="V107" s="43">
        <v>14</v>
      </c>
      <c r="W107" s="43">
        <v>0</v>
      </c>
      <c r="X107" s="43" t="s">
        <v>466</v>
      </c>
      <c r="Y107" s="46">
        <v>45730</v>
      </c>
      <c r="Z107" s="47">
        <v>45745</v>
      </c>
      <c r="AA107" s="83"/>
      <c r="AB107" s="43" t="s">
        <v>125</v>
      </c>
      <c r="AC107" s="47">
        <v>45834</v>
      </c>
      <c r="AD107" s="48"/>
      <c r="AE107" s="81"/>
      <c r="AF107" s="109">
        <v>45730.37222222222</v>
      </c>
      <c r="AG107" s="123" t="s">
        <v>1312</v>
      </c>
      <c r="AH107" s="115">
        <v>45834.608310185184</v>
      </c>
    </row>
    <row r="108" spans="1:34" ht="34.5" thickBot="1">
      <c r="A108" s="25">
        <v>107</v>
      </c>
      <c r="B108" s="99" t="s">
        <v>717</v>
      </c>
      <c r="C108" s="43" t="s">
        <v>22</v>
      </c>
      <c r="D108" s="44" t="s">
        <v>783</v>
      </c>
      <c r="E108" s="43" t="s">
        <v>518</v>
      </c>
      <c r="F108" s="43" t="s">
        <v>70</v>
      </c>
      <c r="G108" s="43">
        <v>11</v>
      </c>
      <c r="H108" s="46">
        <v>45728</v>
      </c>
      <c r="I108" s="43">
        <v>11</v>
      </c>
      <c r="J108" s="46">
        <v>45729</v>
      </c>
      <c r="K108" s="43" t="s">
        <v>145</v>
      </c>
      <c r="L108" s="43">
        <v>5</v>
      </c>
      <c r="M108" s="43" t="s">
        <v>463</v>
      </c>
      <c r="N108" s="43">
        <v>51</v>
      </c>
      <c r="O108" s="43" t="s">
        <v>72</v>
      </c>
      <c r="P108" s="43" t="s">
        <v>1067</v>
      </c>
      <c r="Q108" s="43" t="s">
        <v>1068</v>
      </c>
      <c r="R108" s="43">
        <v>4</v>
      </c>
      <c r="S108" s="43">
        <v>1</v>
      </c>
      <c r="T108" s="43">
        <v>3</v>
      </c>
      <c r="U108" s="43">
        <v>2</v>
      </c>
      <c r="V108" s="43">
        <v>2</v>
      </c>
      <c r="W108" s="43">
        <v>0</v>
      </c>
      <c r="X108" s="43" t="s">
        <v>466</v>
      </c>
      <c r="Y108" s="46">
        <v>45728</v>
      </c>
      <c r="Z108" s="46">
        <v>45743</v>
      </c>
      <c r="AA108" s="43"/>
      <c r="AB108" s="43" t="s">
        <v>125</v>
      </c>
      <c r="AC108" s="47">
        <v>45796</v>
      </c>
      <c r="AD108" s="43"/>
      <c r="AE108" s="84"/>
      <c r="AF108" s="109">
        <v>45729</v>
      </c>
      <c r="AG108" s="123" t="s">
        <v>1198</v>
      </c>
      <c r="AH108" s="115">
        <v>45796.550069444442</v>
      </c>
    </row>
    <row r="109" spans="1:34" ht="23.25" thickBot="1">
      <c r="A109" s="14">
        <v>108</v>
      </c>
      <c r="B109" s="99" t="s">
        <v>718</v>
      </c>
      <c r="C109" s="77" t="s">
        <v>37</v>
      </c>
      <c r="D109" s="99" t="s">
        <v>1069</v>
      </c>
      <c r="E109" s="85" t="s">
        <v>778</v>
      </c>
      <c r="F109" s="85" t="s">
        <v>474</v>
      </c>
      <c r="G109" s="86">
        <v>11</v>
      </c>
      <c r="H109" s="87">
        <v>45725</v>
      </c>
      <c r="I109" s="86">
        <v>11</v>
      </c>
      <c r="J109" s="87">
        <v>45729</v>
      </c>
      <c r="K109" s="85" t="s">
        <v>66</v>
      </c>
      <c r="L109" s="85">
        <v>1</v>
      </c>
      <c r="M109" s="85" t="s">
        <v>65</v>
      </c>
      <c r="N109" s="85">
        <v>76</v>
      </c>
      <c r="O109" s="85" t="s">
        <v>65</v>
      </c>
      <c r="P109" s="85" t="s">
        <v>1070</v>
      </c>
      <c r="Q109" s="88" t="s">
        <v>1071</v>
      </c>
      <c r="R109" s="85">
        <v>52</v>
      </c>
      <c r="S109" s="85">
        <v>20</v>
      </c>
      <c r="T109" s="85">
        <v>32</v>
      </c>
      <c r="U109" s="85">
        <v>12</v>
      </c>
      <c r="V109" s="85">
        <v>12</v>
      </c>
      <c r="W109" s="43">
        <v>0</v>
      </c>
      <c r="X109" s="43" t="s">
        <v>466</v>
      </c>
      <c r="Y109" s="87">
        <v>45739</v>
      </c>
      <c r="Z109" s="87">
        <v>45769</v>
      </c>
      <c r="AA109" s="89"/>
      <c r="AB109" s="85" t="s">
        <v>125</v>
      </c>
      <c r="AC109" s="47">
        <v>45730</v>
      </c>
      <c r="AD109" s="85"/>
      <c r="AE109" s="90"/>
      <c r="AF109" s="109">
        <v>45730.499305555553</v>
      </c>
      <c r="AG109" s="123" t="s">
        <v>719</v>
      </c>
      <c r="AH109" s="115">
        <v>45761.597222222219</v>
      </c>
    </row>
    <row r="110" spans="1:34" ht="23.25" thickBot="1">
      <c r="A110" s="14">
        <v>109</v>
      </c>
      <c r="B110" s="99" t="s">
        <v>720</v>
      </c>
      <c r="C110" s="77" t="s">
        <v>22</v>
      </c>
      <c r="D110" s="44" t="s">
        <v>783</v>
      </c>
      <c r="E110" s="77" t="s">
        <v>651</v>
      </c>
      <c r="F110" s="43" t="s">
        <v>474</v>
      </c>
      <c r="G110" s="78">
        <v>11</v>
      </c>
      <c r="H110" s="79">
        <v>45728</v>
      </c>
      <c r="I110" s="78">
        <v>12</v>
      </c>
      <c r="J110" s="79">
        <v>45731</v>
      </c>
      <c r="K110" s="77" t="s">
        <v>147</v>
      </c>
      <c r="L110" s="77">
        <v>5</v>
      </c>
      <c r="M110" s="77" t="s">
        <v>463</v>
      </c>
      <c r="N110" s="77">
        <v>51</v>
      </c>
      <c r="O110" s="77" t="s">
        <v>72</v>
      </c>
      <c r="P110" s="77" t="s">
        <v>1072</v>
      </c>
      <c r="Q110" s="77" t="s">
        <v>1073</v>
      </c>
      <c r="R110" s="77">
        <v>3</v>
      </c>
      <c r="S110" s="77">
        <v>1</v>
      </c>
      <c r="T110" s="77">
        <v>2</v>
      </c>
      <c r="U110" s="77">
        <v>2</v>
      </c>
      <c r="V110" s="77">
        <v>2</v>
      </c>
      <c r="W110" s="43">
        <v>0</v>
      </c>
      <c r="X110" s="43" t="s">
        <v>466</v>
      </c>
      <c r="Y110" s="79">
        <v>45728</v>
      </c>
      <c r="Z110" s="79">
        <v>45728</v>
      </c>
      <c r="AA110" s="78"/>
      <c r="AB110" s="77" t="s">
        <v>125</v>
      </c>
      <c r="AC110" s="47">
        <v>45798</v>
      </c>
      <c r="AD110" s="77" t="s">
        <v>1158</v>
      </c>
      <c r="AE110" s="136" t="s">
        <v>1186</v>
      </c>
      <c r="AF110" s="109">
        <v>45731.872916666667</v>
      </c>
      <c r="AG110" s="123" t="s">
        <v>1219</v>
      </c>
      <c r="AH110" s="115">
        <v>45798.381180555552</v>
      </c>
    </row>
    <row r="111" spans="1:34" ht="45.75" thickBot="1">
      <c r="A111" s="14">
        <v>110</v>
      </c>
      <c r="B111" s="99" t="s">
        <v>721</v>
      </c>
      <c r="C111" s="77" t="s">
        <v>22</v>
      </c>
      <c r="D111" s="44" t="s">
        <v>783</v>
      </c>
      <c r="E111" s="43" t="s">
        <v>520</v>
      </c>
      <c r="F111" s="77" t="s">
        <v>70</v>
      </c>
      <c r="G111" s="78">
        <v>12</v>
      </c>
      <c r="H111" s="79">
        <v>45732</v>
      </c>
      <c r="I111" s="78">
        <v>12</v>
      </c>
      <c r="J111" s="79">
        <v>45735</v>
      </c>
      <c r="K111" s="77" t="s">
        <v>293</v>
      </c>
      <c r="L111" s="77">
        <v>3</v>
      </c>
      <c r="M111" s="77" t="s">
        <v>32</v>
      </c>
      <c r="N111" s="77">
        <v>48</v>
      </c>
      <c r="O111" s="77" t="s">
        <v>32</v>
      </c>
      <c r="P111" s="77" t="s">
        <v>1074</v>
      </c>
      <c r="Q111" s="77" t="s">
        <v>32</v>
      </c>
      <c r="R111" s="77">
        <v>4</v>
      </c>
      <c r="S111" s="77">
        <v>3</v>
      </c>
      <c r="T111" s="77">
        <v>1</v>
      </c>
      <c r="U111" s="77">
        <v>4</v>
      </c>
      <c r="V111" s="77">
        <v>4</v>
      </c>
      <c r="W111" s="43">
        <v>0</v>
      </c>
      <c r="X111" s="43" t="s">
        <v>466</v>
      </c>
      <c r="Y111" s="79">
        <v>45735</v>
      </c>
      <c r="Z111" s="79">
        <v>45750</v>
      </c>
      <c r="AA111" s="78"/>
      <c r="AB111" s="77" t="s">
        <v>125</v>
      </c>
      <c r="AC111" s="79">
        <v>45750</v>
      </c>
      <c r="AD111" s="77"/>
      <c r="AE111" s="80"/>
      <c r="AF111" s="109">
        <v>45735.624305555553</v>
      </c>
      <c r="AG111" s="123" t="s">
        <v>881</v>
      </c>
      <c r="AH111" s="115">
        <v>45750.624479166669</v>
      </c>
    </row>
    <row r="112" spans="1:34" ht="23.25" thickBot="1">
      <c r="A112" s="14">
        <v>111</v>
      </c>
      <c r="B112" s="99" t="s">
        <v>722</v>
      </c>
      <c r="C112" s="77" t="s">
        <v>22</v>
      </c>
      <c r="D112" s="44" t="s">
        <v>783</v>
      </c>
      <c r="E112" s="77" t="s">
        <v>779</v>
      </c>
      <c r="F112" s="77" t="s">
        <v>70</v>
      </c>
      <c r="G112" s="78">
        <v>12</v>
      </c>
      <c r="H112" s="79">
        <v>45734</v>
      </c>
      <c r="I112" s="78">
        <v>12</v>
      </c>
      <c r="J112" s="79">
        <v>45735</v>
      </c>
      <c r="K112" s="77" t="s">
        <v>39</v>
      </c>
      <c r="L112" s="77">
        <v>6</v>
      </c>
      <c r="M112" s="77" t="s">
        <v>35</v>
      </c>
      <c r="N112" s="77">
        <v>69</v>
      </c>
      <c r="O112" s="77" t="s">
        <v>35</v>
      </c>
      <c r="P112" s="77" t="s">
        <v>1075</v>
      </c>
      <c r="Q112" s="77" t="s">
        <v>180</v>
      </c>
      <c r="R112" s="77">
        <v>5</v>
      </c>
      <c r="S112" s="77">
        <v>4</v>
      </c>
      <c r="T112" s="77">
        <v>1</v>
      </c>
      <c r="U112" s="77">
        <v>2</v>
      </c>
      <c r="V112" s="77">
        <v>2</v>
      </c>
      <c r="W112" s="43">
        <v>0</v>
      </c>
      <c r="X112" s="43" t="s">
        <v>466</v>
      </c>
      <c r="Y112" s="79">
        <v>45734</v>
      </c>
      <c r="Z112" s="79">
        <v>45776</v>
      </c>
      <c r="AA112" s="78"/>
      <c r="AB112" s="77" t="s">
        <v>125</v>
      </c>
      <c r="AC112" s="79">
        <v>45777</v>
      </c>
      <c r="AD112" s="77"/>
      <c r="AE112" s="80"/>
      <c r="AF112" s="109">
        <v>45735.668067129627</v>
      </c>
      <c r="AG112" s="123" t="s">
        <v>882</v>
      </c>
      <c r="AH112" s="115">
        <v>45777.64638888889</v>
      </c>
    </row>
    <row r="113" spans="1:34" ht="23.25" thickBot="1">
      <c r="A113" s="14">
        <v>112</v>
      </c>
      <c r="B113" s="99" t="s">
        <v>723</v>
      </c>
      <c r="C113" s="77" t="s">
        <v>22</v>
      </c>
      <c r="D113" s="44" t="s">
        <v>783</v>
      </c>
      <c r="E113" s="77" t="s">
        <v>533</v>
      </c>
      <c r="F113" s="77" t="s">
        <v>70</v>
      </c>
      <c r="G113" s="78">
        <v>12</v>
      </c>
      <c r="H113" s="79">
        <v>45735</v>
      </c>
      <c r="I113" s="78">
        <v>12</v>
      </c>
      <c r="J113" s="79">
        <v>45736</v>
      </c>
      <c r="K113" s="77" t="s">
        <v>589</v>
      </c>
      <c r="L113" s="77">
        <v>1</v>
      </c>
      <c r="M113" s="77" t="s">
        <v>65</v>
      </c>
      <c r="N113" s="77">
        <v>74</v>
      </c>
      <c r="O113" s="77" t="s">
        <v>79</v>
      </c>
      <c r="P113" s="77" t="s">
        <v>1076</v>
      </c>
      <c r="Q113" s="77" t="s">
        <v>254</v>
      </c>
      <c r="R113" s="77">
        <v>4</v>
      </c>
      <c r="S113" s="77">
        <v>3</v>
      </c>
      <c r="T113" s="77">
        <v>1</v>
      </c>
      <c r="U113" s="77">
        <v>4</v>
      </c>
      <c r="V113" s="77">
        <v>4</v>
      </c>
      <c r="W113" s="43">
        <v>0</v>
      </c>
      <c r="X113" s="43" t="s">
        <v>466</v>
      </c>
      <c r="Y113" s="79">
        <v>45729</v>
      </c>
      <c r="Z113" s="79">
        <v>45771</v>
      </c>
      <c r="AA113" s="78"/>
      <c r="AB113" s="77" t="s">
        <v>125</v>
      </c>
      <c r="AC113" s="79">
        <v>45777</v>
      </c>
      <c r="AD113" s="77" t="s">
        <v>1141</v>
      </c>
      <c r="AE113" s="80" t="s">
        <v>1159</v>
      </c>
      <c r="AF113" s="109">
        <v>45736.650081018517</v>
      </c>
      <c r="AG113" s="123" t="s">
        <v>883</v>
      </c>
      <c r="AH113" s="115">
        <v>45777.39638888889</v>
      </c>
    </row>
    <row r="114" spans="1:34" ht="23.25" thickBot="1">
      <c r="A114" s="14">
        <v>113</v>
      </c>
      <c r="B114" s="99" t="s">
        <v>724</v>
      </c>
      <c r="C114" s="77" t="s">
        <v>47</v>
      </c>
      <c r="D114" s="77" t="s">
        <v>824</v>
      </c>
      <c r="E114" s="77" t="s">
        <v>777</v>
      </c>
      <c r="F114" s="77" t="s">
        <v>649</v>
      </c>
      <c r="G114" s="78">
        <v>12</v>
      </c>
      <c r="H114" s="79">
        <v>45734</v>
      </c>
      <c r="I114" s="78">
        <v>13</v>
      </c>
      <c r="J114" s="79">
        <v>45737</v>
      </c>
      <c r="K114" s="85" t="s">
        <v>66</v>
      </c>
      <c r="L114" s="77">
        <v>7</v>
      </c>
      <c r="M114" s="77" t="s">
        <v>25</v>
      </c>
      <c r="N114" s="77">
        <v>3</v>
      </c>
      <c r="O114" s="77" t="s">
        <v>25</v>
      </c>
      <c r="P114" s="77" t="s">
        <v>1077</v>
      </c>
      <c r="Q114" s="77" t="s">
        <v>171</v>
      </c>
      <c r="R114" s="77">
        <v>245</v>
      </c>
      <c r="S114" s="77">
        <v>140</v>
      </c>
      <c r="T114" s="77">
        <v>105</v>
      </c>
      <c r="U114" s="77">
        <v>25</v>
      </c>
      <c r="V114" s="77">
        <v>25</v>
      </c>
      <c r="W114" s="43">
        <v>0</v>
      </c>
      <c r="X114" s="43" t="s">
        <v>466</v>
      </c>
      <c r="Y114" s="79">
        <v>45756</v>
      </c>
      <c r="Z114" s="79">
        <v>45786</v>
      </c>
      <c r="AA114" s="78"/>
      <c r="AB114" s="77" t="s">
        <v>125</v>
      </c>
      <c r="AC114" s="79">
        <v>45796</v>
      </c>
      <c r="AD114" s="77"/>
      <c r="AE114" s="80"/>
      <c r="AF114" s="109">
        <v>45737.433333333334</v>
      </c>
      <c r="AG114" s="123" t="s">
        <v>1191</v>
      </c>
      <c r="AH114" s="115">
        <v>45796.408726851849</v>
      </c>
    </row>
    <row r="115" spans="1:34" ht="23.25" thickBot="1">
      <c r="A115" s="14">
        <v>114</v>
      </c>
      <c r="B115" s="99" t="s">
        <v>725</v>
      </c>
      <c r="C115" s="44" t="s">
        <v>22</v>
      </c>
      <c r="D115" s="44" t="s">
        <v>783</v>
      </c>
      <c r="E115" s="77" t="s">
        <v>781</v>
      </c>
      <c r="F115" s="77" t="s">
        <v>70</v>
      </c>
      <c r="G115" s="78">
        <v>13</v>
      </c>
      <c r="H115" s="79">
        <v>45737</v>
      </c>
      <c r="I115" s="78">
        <v>13</v>
      </c>
      <c r="J115" s="79">
        <v>45737</v>
      </c>
      <c r="K115" s="77" t="s">
        <v>90</v>
      </c>
      <c r="L115" s="77">
        <v>7</v>
      </c>
      <c r="M115" s="77" t="s">
        <v>25</v>
      </c>
      <c r="N115" s="77">
        <v>41</v>
      </c>
      <c r="O115" s="77" t="s">
        <v>26</v>
      </c>
      <c r="P115" s="77" t="s">
        <v>1078</v>
      </c>
      <c r="Q115" s="77" t="s">
        <v>246</v>
      </c>
      <c r="R115" s="77">
        <v>3</v>
      </c>
      <c r="S115" s="77">
        <v>1</v>
      </c>
      <c r="T115" s="77">
        <v>2</v>
      </c>
      <c r="U115" s="77">
        <v>2</v>
      </c>
      <c r="V115" s="77">
        <v>2</v>
      </c>
      <c r="W115" s="43">
        <v>0</v>
      </c>
      <c r="X115" s="43" t="s">
        <v>466</v>
      </c>
      <c r="Y115" s="79">
        <v>45734</v>
      </c>
      <c r="Z115" s="79">
        <v>45749</v>
      </c>
      <c r="AA115" s="78"/>
      <c r="AB115" s="77" t="s">
        <v>125</v>
      </c>
      <c r="AC115" s="79">
        <v>45744</v>
      </c>
      <c r="AD115" s="77" t="s">
        <v>1158</v>
      </c>
      <c r="AE115" s="136" t="s">
        <v>1134</v>
      </c>
      <c r="AF115" s="109">
        <v>45737.648611111108</v>
      </c>
      <c r="AG115" s="116" t="s">
        <v>726</v>
      </c>
      <c r="AH115" s="115">
        <v>45744.610671296294</v>
      </c>
    </row>
    <row r="116" spans="1:34" ht="34.5" thickBot="1">
      <c r="A116" s="14">
        <v>115</v>
      </c>
      <c r="B116" s="99" t="s">
        <v>730</v>
      </c>
      <c r="C116" s="77" t="s">
        <v>37</v>
      </c>
      <c r="D116" s="77" t="s">
        <v>825</v>
      </c>
      <c r="E116" s="77" t="s">
        <v>95</v>
      </c>
      <c r="F116" s="77" t="s">
        <v>474</v>
      </c>
      <c r="G116" s="78">
        <v>13</v>
      </c>
      <c r="H116" s="79">
        <v>45737</v>
      </c>
      <c r="I116" s="78">
        <v>13</v>
      </c>
      <c r="J116" s="79">
        <v>45740</v>
      </c>
      <c r="K116" s="77" t="s">
        <v>39</v>
      </c>
      <c r="L116" s="77">
        <v>11</v>
      </c>
      <c r="M116" s="77" t="s">
        <v>52</v>
      </c>
      <c r="N116" s="77">
        <v>17</v>
      </c>
      <c r="O116" s="77" t="s">
        <v>95</v>
      </c>
      <c r="P116" s="77" t="s">
        <v>1079</v>
      </c>
      <c r="Q116" s="77" t="s">
        <v>95</v>
      </c>
      <c r="R116" s="77">
        <v>37</v>
      </c>
      <c r="S116" s="77">
        <v>20</v>
      </c>
      <c r="T116" s="77">
        <v>10</v>
      </c>
      <c r="U116" s="77">
        <v>2</v>
      </c>
      <c r="V116" s="77">
        <v>2</v>
      </c>
      <c r="W116" s="43">
        <v>0</v>
      </c>
      <c r="X116" s="43" t="s">
        <v>466</v>
      </c>
      <c r="Y116" s="79">
        <v>45737</v>
      </c>
      <c r="Z116" s="79">
        <v>45779</v>
      </c>
      <c r="AA116" s="78"/>
      <c r="AB116" s="77" t="s">
        <v>125</v>
      </c>
      <c r="AC116" s="105">
        <v>45797</v>
      </c>
      <c r="AD116" s="77"/>
      <c r="AE116" s="80"/>
      <c r="AF116" s="109">
        <v>45741.504166666666</v>
      </c>
      <c r="AG116" s="121" t="s">
        <v>1227</v>
      </c>
      <c r="AH116" s="112">
        <v>45797.387326388889</v>
      </c>
    </row>
    <row r="117" spans="1:34" ht="23.25" thickBot="1">
      <c r="A117" s="14">
        <v>116</v>
      </c>
      <c r="B117" s="99" t="s">
        <v>728</v>
      </c>
      <c r="C117" s="77" t="s">
        <v>22</v>
      </c>
      <c r="D117" s="44" t="s">
        <v>783</v>
      </c>
      <c r="E117" s="77" t="s">
        <v>480</v>
      </c>
      <c r="F117" s="77" t="s">
        <v>474</v>
      </c>
      <c r="G117" s="78">
        <v>13</v>
      </c>
      <c r="H117" s="79">
        <v>45737</v>
      </c>
      <c r="I117" s="78">
        <v>13</v>
      </c>
      <c r="J117" s="79">
        <v>45740</v>
      </c>
      <c r="K117" s="77" t="s">
        <v>472</v>
      </c>
      <c r="L117" s="77">
        <v>1</v>
      </c>
      <c r="M117" s="77" t="s">
        <v>65</v>
      </c>
      <c r="N117" s="77">
        <v>63</v>
      </c>
      <c r="O117" s="77" t="s">
        <v>45</v>
      </c>
      <c r="P117" s="77" t="s">
        <v>1046</v>
      </c>
      <c r="Q117" s="77" t="s">
        <v>936</v>
      </c>
      <c r="R117" s="77">
        <v>4</v>
      </c>
      <c r="S117" s="77">
        <v>1</v>
      </c>
      <c r="T117" s="77">
        <v>3</v>
      </c>
      <c r="U117" s="77">
        <v>2</v>
      </c>
      <c r="V117" s="77">
        <v>2</v>
      </c>
      <c r="W117" s="43">
        <v>0</v>
      </c>
      <c r="X117" s="43" t="s">
        <v>466</v>
      </c>
      <c r="Y117" s="79">
        <v>45737</v>
      </c>
      <c r="Z117" s="79">
        <v>45752</v>
      </c>
      <c r="AA117" s="78"/>
      <c r="AB117" s="77" t="s">
        <v>125</v>
      </c>
      <c r="AC117" s="79">
        <v>45761</v>
      </c>
      <c r="AD117" s="77"/>
      <c r="AE117" s="80"/>
      <c r="AF117" s="109">
        <v>45741.540277777778</v>
      </c>
      <c r="AG117" s="116" t="s">
        <v>729</v>
      </c>
      <c r="AH117" s="115">
        <v>45761.600694444445</v>
      </c>
    </row>
    <row r="118" spans="1:34" ht="34.5" thickBot="1">
      <c r="A118" s="14">
        <v>117</v>
      </c>
      <c r="B118" s="99" t="s">
        <v>727</v>
      </c>
      <c r="C118" s="77" t="s">
        <v>37</v>
      </c>
      <c r="D118" s="77" t="s">
        <v>826</v>
      </c>
      <c r="E118" s="77" t="s">
        <v>51</v>
      </c>
      <c r="F118" s="77" t="s">
        <v>474</v>
      </c>
      <c r="G118" s="78">
        <v>12</v>
      </c>
      <c r="H118" s="79">
        <v>45730</v>
      </c>
      <c r="I118" s="78">
        <v>13</v>
      </c>
      <c r="J118" s="79">
        <v>45741</v>
      </c>
      <c r="K118" s="77" t="s">
        <v>39</v>
      </c>
      <c r="L118" s="77">
        <v>3</v>
      </c>
      <c r="M118" s="77" t="s">
        <v>32</v>
      </c>
      <c r="N118" s="77">
        <v>52</v>
      </c>
      <c r="O118" s="77" t="s">
        <v>51</v>
      </c>
      <c r="P118" s="77" t="s">
        <v>875</v>
      </c>
      <c r="Q118" s="77" t="s">
        <v>875</v>
      </c>
      <c r="R118" s="77">
        <v>268</v>
      </c>
      <c r="S118" s="77">
        <v>133</v>
      </c>
      <c r="T118" s="77">
        <v>135</v>
      </c>
      <c r="U118" s="77">
        <v>2</v>
      </c>
      <c r="V118" s="77">
        <v>2</v>
      </c>
      <c r="W118" s="43">
        <v>0</v>
      </c>
      <c r="X118" s="43" t="s">
        <v>466</v>
      </c>
      <c r="Y118" s="79">
        <v>45730</v>
      </c>
      <c r="Z118" s="79">
        <v>45772</v>
      </c>
      <c r="AA118" s="78"/>
      <c r="AB118" s="77" t="s">
        <v>125</v>
      </c>
      <c r="AC118" s="79">
        <v>45799</v>
      </c>
      <c r="AD118" s="77"/>
      <c r="AE118" s="80"/>
      <c r="AF118" s="109">
        <v>45740.570891203701</v>
      </c>
      <c r="AG118" s="116" t="s">
        <v>1213</v>
      </c>
      <c r="AH118" s="115">
        <v>45799.454733796294</v>
      </c>
    </row>
    <row r="119" spans="1:34" ht="34.5" thickBot="1">
      <c r="A119" s="14">
        <v>118</v>
      </c>
      <c r="B119" s="99" t="s">
        <v>731</v>
      </c>
      <c r="C119" s="77" t="s">
        <v>22</v>
      </c>
      <c r="D119" s="44" t="s">
        <v>783</v>
      </c>
      <c r="E119" s="77" t="s">
        <v>30</v>
      </c>
      <c r="F119" s="77" t="s">
        <v>474</v>
      </c>
      <c r="G119" s="78">
        <v>12</v>
      </c>
      <c r="H119" s="79">
        <v>45736</v>
      </c>
      <c r="I119" s="78">
        <v>13</v>
      </c>
      <c r="J119" s="79">
        <v>45741</v>
      </c>
      <c r="K119" s="77" t="s">
        <v>90</v>
      </c>
      <c r="L119" s="77">
        <v>2</v>
      </c>
      <c r="M119" s="77" t="s">
        <v>30</v>
      </c>
      <c r="N119" s="77">
        <v>77</v>
      </c>
      <c r="O119" s="77" t="s">
        <v>30</v>
      </c>
      <c r="P119" s="77" t="s">
        <v>1080</v>
      </c>
      <c r="Q119" s="77" t="s">
        <v>182</v>
      </c>
      <c r="R119" s="77">
        <v>5</v>
      </c>
      <c r="S119" s="77">
        <v>4</v>
      </c>
      <c r="T119" s="77">
        <v>1</v>
      </c>
      <c r="U119" s="77">
        <v>4</v>
      </c>
      <c r="V119" s="77">
        <v>4</v>
      </c>
      <c r="W119" s="43">
        <v>0</v>
      </c>
      <c r="X119" s="43" t="s">
        <v>466</v>
      </c>
      <c r="Y119" s="79">
        <v>45736</v>
      </c>
      <c r="Z119" s="79">
        <v>45751</v>
      </c>
      <c r="AA119" s="78"/>
      <c r="AB119" s="77" t="s">
        <v>125</v>
      </c>
      <c r="AC119" s="79">
        <v>45764</v>
      </c>
      <c r="AD119" s="77" t="s">
        <v>1160</v>
      </c>
      <c r="AE119" s="136" t="s">
        <v>1134</v>
      </c>
      <c r="AF119" s="109">
        <v>45743.368055555555</v>
      </c>
      <c r="AG119" s="123" t="s">
        <v>884</v>
      </c>
      <c r="AH119" s="115">
        <v>45764.598645833335</v>
      </c>
    </row>
    <row r="120" spans="1:34" ht="23.25" thickBot="1">
      <c r="A120" s="14">
        <v>119</v>
      </c>
      <c r="B120" s="99" t="s">
        <v>732</v>
      </c>
      <c r="C120" s="77" t="s">
        <v>47</v>
      </c>
      <c r="D120" s="77" t="s">
        <v>827</v>
      </c>
      <c r="E120" s="77" t="s">
        <v>111</v>
      </c>
      <c r="F120" s="77" t="s">
        <v>474</v>
      </c>
      <c r="G120" s="78">
        <v>13</v>
      </c>
      <c r="H120" s="79">
        <v>45742</v>
      </c>
      <c r="I120" s="78">
        <v>13</v>
      </c>
      <c r="J120" s="79">
        <v>45742</v>
      </c>
      <c r="K120" s="77" t="s">
        <v>66</v>
      </c>
      <c r="L120" s="77">
        <v>10</v>
      </c>
      <c r="M120" s="77" t="s">
        <v>86</v>
      </c>
      <c r="N120" s="77">
        <v>61</v>
      </c>
      <c r="O120" s="77" t="s">
        <v>111</v>
      </c>
      <c r="P120" s="77" t="s">
        <v>111</v>
      </c>
      <c r="Q120" s="77" t="s">
        <v>1081</v>
      </c>
      <c r="R120" s="77">
        <v>35</v>
      </c>
      <c r="S120" s="77">
        <v>20</v>
      </c>
      <c r="T120" s="77">
        <v>15</v>
      </c>
      <c r="U120" s="77">
        <v>18</v>
      </c>
      <c r="V120" s="77">
        <v>18</v>
      </c>
      <c r="W120" s="43">
        <v>0</v>
      </c>
      <c r="X120" s="43" t="s">
        <v>466</v>
      </c>
      <c r="Y120" s="79">
        <v>45741</v>
      </c>
      <c r="Z120" s="79">
        <v>45771</v>
      </c>
      <c r="AA120" s="78"/>
      <c r="AB120" s="77" t="s">
        <v>125</v>
      </c>
      <c r="AC120" s="79">
        <v>45765</v>
      </c>
      <c r="AD120" s="77"/>
      <c r="AE120" s="80"/>
      <c r="AF120" s="109">
        <v>45743.393055555556</v>
      </c>
      <c r="AG120" s="124" t="s">
        <v>885</v>
      </c>
      <c r="AH120" s="115">
        <v>45765.500115740739</v>
      </c>
    </row>
    <row r="121" spans="1:34" ht="34.5" thickBot="1">
      <c r="A121" s="14">
        <v>120</v>
      </c>
      <c r="B121" s="99" t="s">
        <v>733</v>
      </c>
      <c r="C121" s="77" t="s">
        <v>33</v>
      </c>
      <c r="D121" s="44" t="s">
        <v>783</v>
      </c>
      <c r="E121" s="91" t="s">
        <v>76</v>
      </c>
      <c r="F121" s="77" t="s">
        <v>474</v>
      </c>
      <c r="G121" s="78">
        <v>13</v>
      </c>
      <c r="H121" s="79">
        <v>45737</v>
      </c>
      <c r="I121" s="78">
        <v>13</v>
      </c>
      <c r="J121" s="79">
        <v>45742</v>
      </c>
      <c r="K121" s="77" t="s">
        <v>141</v>
      </c>
      <c r="L121" s="77">
        <v>9</v>
      </c>
      <c r="M121" s="77" t="s">
        <v>464</v>
      </c>
      <c r="N121" s="77">
        <v>62</v>
      </c>
      <c r="O121" s="77" t="s">
        <v>76</v>
      </c>
      <c r="P121" s="77" t="s">
        <v>76</v>
      </c>
      <c r="Q121" s="77" t="s">
        <v>76</v>
      </c>
      <c r="R121" s="77">
        <v>1411</v>
      </c>
      <c r="S121" s="77">
        <v>773</v>
      </c>
      <c r="T121" s="77">
        <v>638</v>
      </c>
      <c r="U121" s="77">
        <v>3</v>
      </c>
      <c r="V121" s="77">
        <v>3</v>
      </c>
      <c r="W121" s="43">
        <v>0</v>
      </c>
      <c r="X121" s="43" t="s">
        <v>466</v>
      </c>
      <c r="Y121" s="79">
        <v>45738</v>
      </c>
      <c r="Z121" s="79">
        <v>45768</v>
      </c>
      <c r="AA121" s="78"/>
      <c r="AB121" s="77" t="s">
        <v>125</v>
      </c>
      <c r="AC121" s="79">
        <v>45789</v>
      </c>
      <c r="AD121" s="77" t="s">
        <v>1161</v>
      </c>
      <c r="AE121" s="80" t="s">
        <v>1134</v>
      </c>
      <c r="AF121" s="109">
        <v>45743.642361111109</v>
      </c>
      <c r="AG121" s="123" t="s">
        <v>886</v>
      </c>
      <c r="AH121" s="115">
        <v>45789.579583333332</v>
      </c>
    </row>
    <row r="122" spans="1:34" ht="34.5" thickBot="1">
      <c r="A122" s="14">
        <v>121</v>
      </c>
      <c r="B122" s="99" t="s">
        <v>734</v>
      </c>
      <c r="C122" s="77" t="s">
        <v>37</v>
      </c>
      <c r="D122" s="77" t="s">
        <v>828</v>
      </c>
      <c r="E122" s="77" t="s">
        <v>52</v>
      </c>
      <c r="F122" s="77" t="s">
        <v>474</v>
      </c>
      <c r="G122" s="78">
        <v>13</v>
      </c>
      <c r="H122" s="79">
        <v>45739</v>
      </c>
      <c r="I122" s="78">
        <v>13</v>
      </c>
      <c r="J122" s="79">
        <v>45743</v>
      </c>
      <c r="K122" s="77" t="s">
        <v>39</v>
      </c>
      <c r="L122" s="77">
        <v>11</v>
      </c>
      <c r="M122" s="77" t="s">
        <v>52</v>
      </c>
      <c r="N122" s="77">
        <v>29</v>
      </c>
      <c r="O122" s="77" t="s">
        <v>52</v>
      </c>
      <c r="P122" s="77" t="s">
        <v>1082</v>
      </c>
      <c r="Q122" s="77" t="s">
        <v>1083</v>
      </c>
      <c r="R122" s="77">
        <v>63</v>
      </c>
      <c r="S122" s="77">
        <v>38</v>
      </c>
      <c r="T122" s="77">
        <v>25</v>
      </c>
      <c r="U122" s="77">
        <v>3</v>
      </c>
      <c r="V122" s="77">
        <v>3</v>
      </c>
      <c r="W122" s="43">
        <v>0</v>
      </c>
      <c r="X122" s="43" t="s">
        <v>466</v>
      </c>
      <c r="Y122" s="79">
        <v>45740</v>
      </c>
      <c r="Z122" s="79">
        <v>45782</v>
      </c>
      <c r="AA122" s="78"/>
      <c r="AB122" s="77" t="s">
        <v>125</v>
      </c>
      <c r="AC122" s="79">
        <v>45814</v>
      </c>
      <c r="AD122" s="77"/>
      <c r="AE122" s="80"/>
      <c r="AF122" s="109">
        <v>45748.440972222219</v>
      </c>
      <c r="AG122" s="123" t="s">
        <v>1265</v>
      </c>
      <c r="AH122" s="115">
        <v>45814.581666666665</v>
      </c>
    </row>
    <row r="123" spans="1:34" ht="23.25" thickBot="1">
      <c r="A123" s="14">
        <v>122</v>
      </c>
      <c r="B123" s="99" t="s">
        <v>735</v>
      </c>
      <c r="C123" s="77" t="s">
        <v>22</v>
      </c>
      <c r="D123" s="44" t="s">
        <v>783</v>
      </c>
      <c r="E123" s="77" t="s">
        <v>660</v>
      </c>
      <c r="F123" s="77" t="s">
        <v>474</v>
      </c>
      <c r="G123" s="78">
        <v>13</v>
      </c>
      <c r="H123" s="79">
        <v>45743</v>
      </c>
      <c r="I123" s="78">
        <v>14</v>
      </c>
      <c r="J123" s="79">
        <v>45744</v>
      </c>
      <c r="K123" s="77" t="s">
        <v>41</v>
      </c>
      <c r="L123" s="77">
        <v>1</v>
      </c>
      <c r="M123" s="77" t="s">
        <v>65</v>
      </c>
      <c r="N123" s="77">
        <v>67</v>
      </c>
      <c r="O123" s="77" t="s">
        <v>93</v>
      </c>
      <c r="P123" s="77" t="s">
        <v>1085</v>
      </c>
      <c r="Q123" s="77" t="s">
        <v>1084</v>
      </c>
      <c r="R123" s="77">
        <v>6</v>
      </c>
      <c r="S123" s="77">
        <v>3</v>
      </c>
      <c r="T123" s="77">
        <v>3</v>
      </c>
      <c r="U123" s="77">
        <v>2</v>
      </c>
      <c r="V123" s="77">
        <v>2</v>
      </c>
      <c r="W123" s="43">
        <v>0</v>
      </c>
      <c r="X123" s="43" t="s">
        <v>466</v>
      </c>
      <c r="Y123" s="79">
        <v>45743</v>
      </c>
      <c r="Z123" s="79">
        <v>45757</v>
      </c>
      <c r="AA123" s="78"/>
      <c r="AB123" s="77" t="s">
        <v>125</v>
      </c>
      <c r="AC123" s="79">
        <v>45761</v>
      </c>
      <c r="AD123" s="77" t="s">
        <v>1162</v>
      </c>
      <c r="AE123" s="80" t="s">
        <v>505</v>
      </c>
      <c r="AF123" s="109">
        <v>45744.561111111114</v>
      </c>
      <c r="AG123" s="114" t="s">
        <v>736</v>
      </c>
      <c r="AH123" s="115">
        <v>45761.602777777778</v>
      </c>
    </row>
    <row r="124" spans="1:34" ht="23.25" thickBot="1">
      <c r="A124" s="14">
        <v>123</v>
      </c>
      <c r="B124" s="99" t="s">
        <v>737</v>
      </c>
      <c r="C124" s="77" t="s">
        <v>47</v>
      </c>
      <c r="D124" s="77" t="s">
        <v>843</v>
      </c>
      <c r="E124" s="43" t="s">
        <v>775</v>
      </c>
      <c r="F124" s="77" t="s">
        <v>31</v>
      </c>
      <c r="G124" s="78">
        <v>13</v>
      </c>
      <c r="H124" s="79">
        <v>45740</v>
      </c>
      <c r="I124" s="78">
        <v>14</v>
      </c>
      <c r="J124" s="79">
        <v>45747</v>
      </c>
      <c r="K124" s="77" t="s">
        <v>66</v>
      </c>
      <c r="L124" s="77">
        <v>3</v>
      </c>
      <c r="M124" s="77" t="s">
        <v>32</v>
      </c>
      <c r="N124" s="77">
        <v>48</v>
      </c>
      <c r="O124" s="77" t="s">
        <v>32</v>
      </c>
      <c r="P124" s="77" t="s">
        <v>1086</v>
      </c>
      <c r="Q124" s="77" t="s">
        <v>179</v>
      </c>
      <c r="R124" s="77">
        <v>12</v>
      </c>
      <c r="S124" s="77">
        <v>12</v>
      </c>
      <c r="T124" s="77">
        <v>0</v>
      </c>
      <c r="U124" s="77">
        <v>3</v>
      </c>
      <c r="V124" s="77">
        <v>3</v>
      </c>
      <c r="W124" s="43">
        <v>0</v>
      </c>
      <c r="X124" s="43" t="s">
        <v>466</v>
      </c>
      <c r="Y124" s="79">
        <v>45740</v>
      </c>
      <c r="Z124" s="79">
        <v>45770</v>
      </c>
      <c r="AA124" s="78"/>
      <c r="AB124" s="77" t="s">
        <v>125</v>
      </c>
      <c r="AC124" s="79">
        <v>45796</v>
      </c>
      <c r="AD124" s="77"/>
      <c r="AE124" s="80"/>
      <c r="AF124" s="109">
        <v>45748.542361111111</v>
      </c>
      <c r="AG124" s="123" t="s">
        <v>1203</v>
      </c>
      <c r="AH124" s="115">
        <v>45796.647592592592</v>
      </c>
    </row>
    <row r="125" spans="1:34" ht="23.25" thickBot="1">
      <c r="A125" s="14">
        <v>124</v>
      </c>
      <c r="B125" s="99" t="s">
        <v>738</v>
      </c>
      <c r="C125" s="77" t="s">
        <v>22</v>
      </c>
      <c r="D125" s="44" t="s">
        <v>783</v>
      </c>
      <c r="E125" s="77" t="s">
        <v>91</v>
      </c>
      <c r="F125" s="77" t="s">
        <v>474</v>
      </c>
      <c r="G125" s="78">
        <v>14</v>
      </c>
      <c r="H125" s="79">
        <v>45744</v>
      </c>
      <c r="I125" s="78">
        <v>14</v>
      </c>
      <c r="J125" s="79">
        <v>45747</v>
      </c>
      <c r="K125" s="77" t="s">
        <v>39</v>
      </c>
      <c r="L125" s="77">
        <v>2</v>
      </c>
      <c r="M125" s="77" t="s">
        <v>30</v>
      </c>
      <c r="N125" s="77">
        <v>56</v>
      </c>
      <c r="O125" s="77" t="s">
        <v>91</v>
      </c>
      <c r="P125" s="77" t="s">
        <v>661</v>
      </c>
      <c r="Q125" s="77" t="s">
        <v>661</v>
      </c>
      <c r="R125" s="77">
        <v>6</v>
      </c>
      <c r="S125" s="77">
        <v>3</v>
      </c>
      <c r="T125" s="77">
        <v>3</v>
      </c>
      <c r="U125" s="77">
        <v>3</v>
      </c>
      <c r="V125" s="77">
        <v>3</v>
      </c>
      <c r="W125" s="43">
        <v>0</v>
      </c>
      <c r="X125" s="43" t="s">
        <v>466</v>
      </c>
      <c r="Y125" s="79">
        <v>45744</v>
      </c>
      <c r="Z125" s="79">
        <v>45786</v>
      </c>
      <c r="AA125" s="78"/>
      <c r="AB125" s="77" t="s">
        <v>125</v>
      </c>
      <c r="AC125" s="79">
        <v>45797</v>
      </c>
      <c r="AD125" s="77"/>
      <c r="AE125" s="80"/>
      <c r="AF125" s="109">
        <v>45748.714583333334</v>
      </c>
      <c r="AG125" s="125" t="s">
        <v>1228</v>
      </c>
      <c r="AH125" s="173">
        <v>45797.556747685187</v>
      </c>
    </row>
    <row r="126" spans="1:34" ht="34.5" thickBot="1">
      <c r="A126" s="14">
        <v>125</v>
      </c>
      <c r="B126" s="99" t="s">
        <v>739</v>
      </c>
      <c r="C126" s="77" t="s">
        <v>22</v>
      </c>
      <c r="D126" s="44" t="s">
        <v>783</v>
      </c>
      <c r="E126" s="77" t="s">
        <v>781</v>
      </c>
      <c r="F126" s="77" t="s">
        <v>70</v>
      </c>
      <c r="G126" s="78">
        <v>14</v>
      </c>
      <c r="H126" s="79">
        <v>45747</v>
      </c>
      <c r="I126" s="78">
        <v>14</v>
      </c>
      <c r="J126" s="79">
        <v>45747</v>
      </c>
      <c r="K126" s="77" t="s">
        <v>90</v>
      </c>
      <c r="L126" s="77">
        <v>7</v>
      </c>
      <c r="M126" s="77" t="s">
        <v>25</v>
      </c>
      <c r="N126" s="77">
        <v>41</v>
      </c>
      <c r="O126" s="77" t="s">
        <v>26</v>
      </c>
      <c r="P126" s="77" t="s">
        <v>1087</v>
      </c>
      <c r="Q126" s="77" t="s">
        <v>26</v>
      </c>
      <c r="R126" s="77">
        <v>3</v>
      </c>
      <c r="S126" s="77">
        <v>2</v>
      </c>
      <c r="T126" s="77">
        <v>1</v>
      </c>
      <c r="U126" s="77">
        <v>2</v>
      </c>
      <c r="V126" s="77">
        <v>2</v>
      </c>
      <c r="W126" s="43">
        <v>0</v>
      </c>
      <c r="X126" s="43" t="s">
        <v>466</v>
      </c>
      <c r="Y126" s="79">
        <v>45747</v>
      </c>
      <c r="Z126" s="79">
        <v>45762</v>
      </c>
      <c r="AA126" s="78"/>
      <c r="AB126" s="77" t="s">
        <v>125</v>
      </c>
      <c r="AC126" s="79">
        <v>45757</v>
      </c>
      <c r="AD126" s="77" t="s">
        <v>1158</v>
      </c>
      <c r="AE126" s="136" t="s">
        <v>1134</v>
      </c>
      <c r="AF126" s="109">
        <v>45747.659722222219</v>
      </c>
      <c r="AG126" s="109" t="s">
        <v>740</v>
      </c>
      <c r="AH126" s="115">
        <v>45757.572916666664</v>
      </c>
    </row>
    <row r="127" spans="1:34" ht="57" thickBot="1">
      <c r="A127" s="14">
        <v>126</v>
      </c>
      <c r="B127" s="99" t="s">
        <v>741</v>
      </c>
      <c r="C127" s="77" t="s">
        <v>47</v>
      </c>
      <c r="D127" s="77" t="s">
        <v>844</v>
      </c>
      <c r="E127" s="77" t="s">
        <v>772</v>
      </c>
      <c r="F127" s="77" t="s">
        <v>70</v>
      </c>
      <c r="G127" s="78">
        <v>14</v>
      </c>
      <c r="H127" s="79">
        <v>45747</v>
      </c>
      <c r="I127" s="78">
        <v>14</v>
      </c>
      <c r="J127" s="79">
        <v>45748</v>
      </c>
      <c r="K127" s="77" t="s">
        <v>662</v>
      </c>
      <c r="L127" s="77">
        <v>3</v>
      </c>
      <c r="M127" s="77" t="s">
        <v>32</v>
      </c>
      <c r="N127" s="77">
        <v>48</v>
      </c>
      <c r="O127" s="77" t="s">
        <v>32</v>
      </c>
      <c r="P127" s="77" t="s">
        <v>1088</v>
      </c>
      <c r="Q127" s="77" t="s">
        <v>1088</v>
      </c>
      <c r="R127" s="77">
        <v>5</v>
      </c>
      <c r="S127" s="77"/>
      <c r="T127" s="77">
        <v>5</v>
      </c>
      <c r="U127" s="77">
        <v>5</v>
      </c>
      <c r="V127" s="77">
        <v>5</v>
      </c>
      <c r="W127" s="43">
        <v>0</v>
      </c>
      <c r="X127" s="43" t="s">
        <v>466</v>
      </c>
      <c r="Y127" s="79">
        <v>45747</v>
      </c>
      <c r="Z127" s="79">
        <v>45747</v>
      </c>
      <c r="AA127" s="78"/>
      <c r="AB127" s="77" t="s">
        <v>125</v>
      </c>
      <c r="AC127" s="79">
        <v>45789</v>
      </c>
      <c r="AD127" s="77" t="s">
        <v>1163</v>
      </c>
      <c r="AE127" s="80" t="s">
        <v>1164</v>
      </c>
      <c r="AF127" s="109">
        <v>45748.659722222219</v>
      </c>
      <c r="AG127" s="123" t="s">
        <v>887</v>
      </c>
      <c r="AH127" s="115">
        <v>45789.54828703704</v>
      </c>
    </row>
    <row r="128" spans="1:34" ht="23.25" thickBot="1">
      <c r="A128" s="14">
        <v>127</v>
      </c>
      <c r="B128" s="99" t="s">
        <v>742</v>
      </c>
      <c r="C128" s="77" t="s">
        <v>47</v>
      </c>
      <c r="D128" s="77" t="s">
        <v>829</v>
      </c>
      <c r="E128" s="43" t="s">
        <v>776</v>
      </c>
      <c r="F128" s="77" t="s">
        <v>649</v>
      </c>
      <c r="G128" s="78">
        <v>14</v>
      </c>
      <c r="H128" s="79">
        <v>45747</v>
      </c>
      <c r="I128" s="78">
        <v>14</v>
      </c>
      <c r="J128" s="79">
        <v>45749</v>
      </c>
      <c r="K128" s="77" t="s">
        <v>66</v>
      </c>
      <c r="L128" s="77">
        <v>3</v>
      </c>
      <c r="M128" s="77" t="s">
        <v>32</v>
      </c>
      <c r="N128" s="77">
        <v>48</v>
      </c>
      <c r="O128" s="77" t="s">
        <v>32</v>
      </c>
      <c r="P128" s="77" t="s">
        <v>32</v>
      </c>
      <c r="Q128" s="77" t="s">
        <v>179</v>
      </c>
      <c r="R128" s="77">
        <v>21</v>
      </c>
      <c r="S128" s="77">
        <v>12</v>
      </c>
      <c r="T128" s="77">
        <v>9</v>
      </c>
      <c r="U128" s="77">
        <v>3</v>
      </c>
      <c r="V128" s="77">
        <v>3</v>
      </c>
      <c r="W128" s="43">
        <v>0</v>
      </c>
      <c r="X128" s="43" t="s">
        <v>466</v>
      </c>
      <c r="Y128" s="79">
        <v>45748</v>
      </c>
      <c r="Z128" s="79">
        <v>45778</v>
      </c>
      <c r="AA128" s="78"/>
      <c r="AB128" s="77" t="s">
        <v>125</v>
      </c>
      <c r="AC128" s="79">
        <v>45834</v>
      </c>
      <c r="AD128" s="77"/>
      <c r="AE128" s="80"/>
      <c r="AF128" s="109">
        <v>45749.603472222225</v>
      </c>
      <c r="AG128" s="123" t="s">
        <v>1311</v>
      </c>
      <c r="AH128" s="115">
        <v>45834.610636574071</v>
      </c>
    </row>
    <row r="129" spans="1:34" ht="23.25" thickBot="1">
      <c r="A129" s="14">
        <v>128</v>
      </c>
      <c r="B129" s="99" t="s">
        <v>743</v>
      </c>
      <c r="C129" s="77" t="s">
        <v>22</v>
      </c>
      <c r="D129" s="44" t="s">
        <v>783</v>
      </c>
      <c r="E129" s="77" t="s">
        <v>34</v>
      </c>
      <c r="F129" s="77" t="s">
        <v>474</v>
      </c>
      <c r="G129" s="78">
        <v>13</v>
      </c>
      <c r="H129" s="79">
        <v>45737</v>
      </c>
      <c r="I129" s="78">
        <v>14</v>
      </c>
      <c r="J129" s="79">
        <v>45750</v>
      </c>
      <c r="K129" s="77" t="s">
        <v>293</v>
      </c>
      <c r="L129" s="77">
        <v>2</v>
      </c>
      <c r="M129" s="77" t="s">
        <v>30</v>
      </c>
      <c r="N129" s="77">
        <v>16</v>
      </c>
      <c r="O129" s="77" t="s">
        <v>34</v>
      </c>
      <c r="P129" s="77" t="s">
        <v>1089</v>
      </c>
      <c r="Q129" s="77" t="s">
        <v>190</v>
      </c>
      <c r="R129" s="77">
        <v>5</v>
      </c>
      <c r="S129" s="77">
        <v>3</v>
      </c>
      <c r="T129" s="77">
        <v>2</v>
      </c>
      <c r="U129" s="77">
        <v>3</v>
      </c>
      <c r="V129" s="77">
        <v>3</v>
      </c>
      <c r="W129" s="43">
        <v>0</v>
      </c>
      <c r="X129" s="43" t="s">
        <v>466</v>
      </c>
      <c r="Y129" s="79">
        <v>45737</v>
      </c>
      <c r="Z129" s="79">
        <v>45752</v>
      </c>
      <c r="AA129" s="78"/>
      <c r="AB129" s="77" t="s">
        <v>125</v>
      </c>
      <c r="AC129" s="79">
        <v>45764</v>
      </c>
      <c r="AD129" s="77"/>
      <c r="AE129" s="80"/>
      <c r="AF129" s="109">
        <v>45751.115972222222</v>
      </c>
      <c r="AG129" s="123" t="s">
        <v>888</v>
      </c>
      <c r="AH129" s="115">
        <v>45764.60052083333</v>
      </c>
    </row>
    <row r="130" spans="1:34" ht="34.5" thickBot="1">
      <c r="A130" s="14">
        <v>129</v>
      </c>
      <c r="B130" s="99" t="s">
        <v>744</v>
      </c>
      <c r="C130" s="77" t="s">
        <v>22</v>
      </c>
      <c r="D130" s="44" t="s">
        <v>783</v>
      </c>
      <c r="E130" s="77" t="s">
        <v>30</v>
      </c>
      <c r="F130" s="77" t="s">
        <v>474</v>
      </c>
      <c r="G130" s="78">
        <v>13</v>
      </c>
      <c r="H130" s="79">
        <v>45739</v>
      </c>
      <c r="I130" s="78">
        <v>15</v>
      </c>
      <c r="J130" s="79">
        <v>45751</v>
      </c>
      <c r="K130" s="77" t="s">
        <v>39</v>
      </c>
      <c r="L130" s="77">
        <v>2</v>
      </c>
      <c r="M130" s="77" t="s">
        <v>30</v>
      </c>
      <c r="N130" s="77">
        <v>77</v>
      </c>
      <c r="O130" s="77" t="s">
        <v>30</v>
      </c>
      <c r="P130" s="77" t="s">
        <v>1090</v>
      </c>
      <c r="Q130" s="77" t="s">
        <v>1091</v>
      </c>
      <c r="R130" s="77">
        <v>6</v>
      </c>
      <c r="S130" s="77">
        <v>3</v>
      </c>
      <c r="T130" s="77">
        <v>3</v>
      </c>
      <c r="U130" s="77">
        <v>2</v>
      </c>
      <c r="V130" s="77">
        <v>2</v>
      </c>
      <c r="W130" s="43">
        <v>0</v>
      </c>
      <c r="X130" s="43" t="s">
        <v>466</v>
      </c>
      <c r="Y130" s="79">
        <v>45739</v>
      </c>
      <c r="Z130" s="79">
        <v>45781</v>
      </c>
      <c r="AA130" s="78"/>
      <c r="AB130" s="77" t="s">
        <v>125</v>
      </c>
      <c r="AC130" s="79">
        <v>45767</v>
      </c>
      <c r="AD130" s="77"/>
      <c r="AE130" s="80"/>
      <c r="AF130" s="109">
        <v>45751.118055555555</v>
      </c>
      <c r="AG130" s="125" t="s">
        <v>1229</v>
      </c>
      <c r="AH130" s="173">
        <v>45797.557858796295</v>
      </c>
    </row>
    <row r="131" spans="1:34" ht="34.5" thickBot="1">
      <c r="A131" s="14">
        <v>130</v>
      </c>
      <c r="B131" s="99" t="s">
        <v>745</v>
      </c>
      <c r="C131" s="77" t="s">
        <v>37</v>
      </c>
      <c r="D131" s="77" t="s">
        <v>830</v>
      </c>
      <c r="E131" s="77" t="s">
        <v>663</v>
      </c>
      <c r="F131" s="77" t="s">
        <v>474</v>
      </c>
      <c r="G131" s="78">
        <v>14</v>
      </c>
      <c r="H131" s="79">
        <v>45748</v>
      </c>
      <c r="I131" s="78">
        <v>15</v>
      </c>
      <c r="J131" s="79">
        <v>45751</v>
      </c>
      <c r="K131" s="77" t="s">
        <v>39</v>
      </c>
      <c r="L131" s="77">
        <v>7</v>
      </c>
      <c r="M131" s="77" t="s">
        <v>25</v>
      </c>
      <c r="N131" s="77">
        <v>23</v>
      </c>
      <c r="O131" s="77" t="s">
        <v>57</v>
      </c>
      <c r="P131" s="77" t="s">
        <v>1092</v>
      </c>
      <c r="Q131" s="77" t="s">
        <v>1093</v>
      </c>
      <c r="R131" s="77">
        <v>363</v>
      </c>
      <c r="S131" s="77">
        <v>191</v>
      </c>
      <c r="T131" s="77">
        <v>172</v>
      </c>
      <c r="U131" s="77">
        <v>3</v>
      </c>
      <c r="V131" s="77">
        <v>3</v>
      </c>
      <c r="W131" s="43">
        <v>0</v>
      </c>
      <c r="X131" s="43" t="s">
        <v>466</v>
      </c>
      <c r="Y131" s="79">
        <v>45748</v>
      </c>
      <c r="Z131" s="79">
        <v>45790</v>
      </c>
      <c r="AA131" s="78"/>
      <c r="AB131" s="77" t="s">
        <v>125</v>
      </c>
      <c r="AC131" s="79">
        <v>45799</v>
      </c>
      <c r="AD131" s="77"/>
      <c r="AE131" s="80"/>
      <c r="AF131" s="109">
        <v>45751.120833333334</v>
      </c>
      <c r="AG131" s="123" t="s">
        <v>1212</v>
      </c>
      <c r="AH131" s="115">
        <v>45799</v>
      </c>
    </row>
    <row r="132" spans="1:34" ht="34.5" thickBot="1">
      <c r="A132" s="104">
        <v>131</v>
      </c>
      <c r="B132" s="99" t="s">
        <v>746</v>
      </c>
      <c r="C132" s="77" t="s">
        <v>22</v>
      </c>
      <c r="D132" s="44" t="s">
        <v>783</v>
      </c>
      <c r="E132" s="77" t="s">
        <v>481</v>
      </c>
      <c r="F132" s="77" t="s">
        <v>474</v>
      </c>
      <c r="G132" s="78">
        <v>14</v>
      </c>
      <c r="H132" s="79">
        <v>45748</v>
      </c>
      <c r="I132" s="78">
        <v>15</v>
      </c>
      <c r="J132" s="79">
        <v>45752</v>
      </c>
      <c r="K132" s="77" t="s">
        <v>312</v>
      </c>
      <c r="L132" s="77">
        <v>6</v>
      </c>
      <c r="M132" s="77" t="s">
        <v>35</v>
      </c>
      <c r="N132" s="77">
        <v>69</v>
      </c>
      <c r="O132" s="77" t="s">
        <v>35</v>
      </c>
      <c r="P132" s="77" t="s">
        <v>1094</v>
      </c>
      <c r="Q132" s="77" t="s">
        <v>1095</v>
      </c>
      <c r="R132" s="77">
        <v>4</v>
      </c>
      <c r="S132" s="77">
        <v>1</v>
      </c>
      <c r="T132" s="77">
        <v>3</v>
      </c>
      <c r="U132" s="77">
        <v>2</v>
      </c>
      <c r="V132" s="77">
        <v>2</v>
      </c>
      <c r="W132" s="43">
        <v>0</v>
      </c>
      <c r="X132" s="43" t="s">
        <v>466</v>
      </c>
      <c r="Y132" s="79">
        <v>45748</v>
      </c>
      <c r="Z132" s="79">
        <v>45776</v>
      </c>
      <c r="AA132" s="78" t="s">
        <v>1483</v>
      </c>
      <c r="AB132" s="77" t="s">
        <v>154</v>
      </c>
      <c r="AC132" s="105"/>
      <c r="AD132" s="77" t="s">
        <v>1165</v>
      </c>
      <c r="AE132" s="106" t="s">
        <v>1166</v>
      </c>
      <c r="AF132" s="109">
        <v>45754.1</v>
      </c>
      <c r="AG132" s="125"/>
      <c r="AH132" s="174"/>
    </row>
    <row r="133" spans="1:34" ht="34.5" thickBot="1">
      <c r="A133" s="14">
        <v>132</v>
      </c>
      <c r="B133" s="99" t="s">
        <v>747</v>
      </c>
      <c r="C133" s="77" t="s">
        <v>37</v>
      </c>
      <c r="D133" s="77" t="s">
        <v>831</v>
      </c>
      <c r="E133" s="77" t="s">
        <v>875</v>
      </c>
      <c r="F133" s="77" t="s">
        <v>474</v>
      </c>
      <c r="G133" s="78">
        <v>14</v>
      </c>
      <c r="H133" s="79">
        <v>45748</v>
      </c>
      <c r="I133" s="78">
        <v>15</v>
      </c>
      <c r="J133" s="79">
        <v>45755</v>
      </c>
      <c r="K133" s="77" t="s">
        <v>39</v>
      </c>
      <c r="L133" s="77">
        <v>3</v>
      </c>
      <c r="M133" s="77" t="s">
        <v>32</v>
      </c>
      <c r="N133" s="77">
        <v>52</v>
      </c>
      <c r="O133" s="77" t="s">
        <v>51</v>
      </c>
      <c r="P133" s="77" t="s">
        <v>1096</v>
      </c>
      <c r="Q133" s="77" t="s">
        <v>231</v>
      </c>
      <c r="R133" s="77">
        <v>69</v>
      </c>
      <c r="S133" s="77">
        <v>37</v>
      </c>
      <c r="T133" s="77">
        <v>32</v>
      </c>
      <c r="U133" s="77">
        <v>2</v>
      </c>
      <c r="V133" s="77">
        <v>2</v>
      </c>
      <c r="W133" s="43">
        <v>0</v>
      </c>
      <c r="X133" s="43" t="s">
        <v>466</v>
      </c>
      <c r="Y133" s="79">
        <v>45748</v>
      </c>
      <c r="Z133" s="79">
        <v>45790</v>
      </c>
      <c r="AA133" s="78"/>
      <c r="AB133" s="77" t="s">
        <v>125</v>
      </c>
      <c r="AC133" s="79">
        <v>45799</v>
      </c>
      <c r="AD133" s="77"/>
      <c r="AE133" s="80"/>
      <c r="AF133" s="109">
        <v>45755.517361111109</v>
      </c>
      <c r="AG133" s="123" t="s">
        <v>1210</v>
      </c>
      <c r="AH133" s="115">
        <v>45799.618090277778</v>
      </c>
    </row>
    <row r="134" spans="1:34" ht="68.25" thickBot="1">
      <c r="A134" s="14">
        <v>133</v>
      </c>
      <c r="B134" s="99" t="s">
        <v>748</v>
      </c>
      <c r="C134" s="77" t="s">
        <v>163</v>
      </c>
      <c r="D134" s="44" t="s">
        <v>783</v>
      </c>
      <c r="E134" s="77" t="s">
        <v>770</v>
      </c>
      <c r="F134" s="77" t="s">
        <v>474</v>
      </c>
      <c r="G134" s="78">
        <v>14</v>
      </c>
      <c r="H134" s="79">
        <v>45749</v>
      </c>
      <c r="I134" s="78">
        <v>15</v>
      </c>
      <c r="J134" s="79">
        <v>45754</v>
      </c>
      <c r="K134" s="77" t="s">
        <v>41</v>
      </c>
      <c r="L134" s="77">
        <v>2</v>
      </c>
      <c r="M134" s="77" t="s">
        <v>30</v>
      </c>
      <c r="N134" s="77">
        <v>56</v>
      </c>
      <c r="O134" s="77" t="s">
        <v>91</v>
      </c>
      <c r="P134" s="77" t="s">
        <v>1097</v>
      </c>
      <c r="Q134" s="77" t="s">
        <v>1098</v>
      </c>
      <c r="R134" s="77">
        <v>4</v>
      </c>
      <c r="S134" s="77">
        <v>3</v>
      </c>
      <c r="T134" s="77">
        <v>1</v>
      </c>
      <c r="U134" s="77">
        <v>2</v>
      </c>
      <c r="V134" s="77">
        <v>2</v>
      </c>
      <c r="W134" s="43">
        <v>0</v>
      </c>
      <c r="X134" s="43" t="s">
        <v>466</v>
      </c>
      <c r="Y134" s="79">
        <v>45749</v>
      </c>
      <c r="Z134" s="79">
        <v>45763</v>
      </c>
      <c r="AA134" s="78"/>
      <c r="AB134" s="77" t="s">
        <v>125</v>
      </c>
      <c r="AC134" s="79">
        <v>45764</v>
      </c>
      <c r="AD134" s="77" t="s">
        <v>891</v>
      </c>
      <c r="AE134" s="80" t="s">
        <v>890</v>
      </c>
      <c r="AF134" s="109">
        <v>45755.458333333336</v>
      </c>
      <c r="AG134" s="123" t="s">
        <v>889</v>
      </c>
      <c r="AH134" s="115">
        <v>45764.602361111109</v>
      </c>
    </row>
    <row r="135" spans="1:34" ht="34.5" thickBot="1">
      <c r="A135" s="14">
        <v>134</v>
      </c>
      <c r="B135" s="99" t="s">
        <v>749</v>
      </c>
      <c r="C135" s="77" t="s">
        <v>37</v>
      </c>
      <c r="D135" s="77" t="s">
        <v>832</v>
      </c>
      <c r="E135" s="77" t="s">
        <v>102</v>
      </c>
      <c r="F135" s="77" t="s">
        <v>474</v>
      </c>
      <c r="G135" s="78">
        <v>12</v>
      </c>
      <c r="H135" s="79">
        <v>45736</v>
      </c>
      <c r="I135" s="78">
        <v>15</v>
      </c>
      <c r="J135" s="79">
        <v>45755</v>
      </c>
      <c r="K135" s="77" t="s">
        <v>39</v>
      </c>
      <c r="L135" s="77">
        <v>7</v>
      </c>
      <c r="M135" s="77" t="s">
        <v>25</v>
      </c>
      <c r="N135" s="77">
        <v>55</v>
      </c>
      <c r="O135" s="77" t="s">
        <v>102</v>
      </c>
      <c r="P135" s="77" t="s">
        <v>1099</v>
      </c>
      <c r="Q135" s="77" t="s">
        <v>1099</v>
      </c>
      <c r="R135" s="77">
        <v>52</v>
      </c>
      <c r="S135" s="77">
        <v>20</v>
      </c>
      <c r="T135" s="77">
        <v>32</v>
      </c>
      <c r="U135" s="77">
        <v>4</v>
      </c>
      <c r="V135" s="77">
        <v>4</v>
      </c>
      <c r="W135" s="43">
        <v>0</v>
      </c>
      <c r="X135" s="43" t="s">
        <v>466</v>
      </c>
      <c r="Y135" s="79">
        <v>45751</v>
      </c>
      <c r="Z135" s="79">
        <v>45793</v>
      </c>
      <c r="AA135" s="78"/>
      <c r="AB135" s="77" t="s">
        <v>125</v>
      </c>
      <c r="AC135" s="79">
        <v>45799</v>
      </c>
      <c r="AD135" s="77"/>
      <c r="AE135" s="80"/>
      <c r="AF135" s="109">
        <v>45756.478472222225</v>
      </c>
      <c r="AG135" s="123" t="s">
        <v>1211</v>
      </c>
      <c r="AH135" s="115">
        <v>45799.557592592595</v>
      </c>
    </row>
    <row r="136" spans="1:34" ht="45.75" thickBot="1">
      <c r="A136" s="14">
        <v>135</v>
      </c>
      <c r="B136" s="99" t="s">
        <v>750</v>
      </c>
      <c r="C136" s="77" t="s">
        <v>22</v>
      </c>
      <c r="D136" s="44" t="s">
        <v>783</v>
      </c>
      <c r="E136" s="43" t="s">
        <v>518</v>
      </c>
      <c r="F136" s="77" t="s">
        <v>70</v>
      </c>
      <c r="G136" s="78">
        <v>15</v>
      </c>
      <c r="H136" s="79">
        <v>45754</v>
      </c>
      <c r="I136" s="78">
        <v>15</v>
      </c>
      <c r="J136" s="79">
        <v>45755</v>
      </c>
      <c r="K136" s="77" t="s">
        <v>39</v>
      </c>
      <c r="L136" s="77">
        <v>5</v>
      </c>
      <c r="M136" s="77" t="s">
        <v>463</v>
      </c>
      <c r="N136" s="77">
        <v>51</v>
      </c>
      <c r="O136" s="77" t="s">
        <v>72</v>
      </c>
      <c r="P136" s="77" t="s">
        <v>1100</v>
      </c>
      <c r="Q136" s="77" t="s">
        <v>230</v>
      </c>
      <c r="R136" s="77">
        <v>4</v>
      </c>
      <c r="S136" s="77">
        <v>3</v>
      </c>
      <c r="T136" s="77">
        <v>1</v>
      </c>
      <c r="U136" s="77">
        <v>3</v>
      </c>
      <c r="V136" s="77">
        <v>3</v>
      </c>
      <c r="W136" s="43">
        <v>0</v>
      </c>
      <c r="X136" s="43" t="s">
        <v>466</v>
      </c>
      <c r="Y136" s="79">
        <v>45755</v>
      </c>
      <c r="Z136" s="79">
        <v>45797</v>
      </c>
      <c r="AA136" s="78"/>
      <c r="AB136" s="77" t="s">
        <v>125</v>
      </c>
      <c r="AC136" s="79">
        <v>45798</v>
      </c>
      <c r="AD136" s="77"/>
      <c r="AE136" s="80"/>
      <c r="AF136" s="109">
        <v>45755.523611111108</v>
      </c>
      <c r="AG136" s="123" t="s">
        <v>1217</v>
      </c>
      <c r="AH136" s="115">
        <v>45798.544479166667</v>
      </c>
    </row>
    <row r="137" spans="1:34" ht="34.5" thickBot="1">
      <c r="A137" s="14">
        <v>136</v>
      </c>
      <c r="B137" s="99" t="s">
        <v>751</v>
      </c>
      <c r="C137" s="77" t="s">
        <v>22</v>
      </c>
      <c r="D137" s="44" t="s">
        <v>783</v>
      </c>
      <c r="E137" s="77" t="s">
        <v>664</v>
      </c>
      <c r="F137" s="77" t="s">
        <v>474</v>
      </c>
      <c r="G137" s="78">
        <v>14</v>
      </c>
      <c r="H137" s="79">
        <v>45750</v>
      </c>
      <c r="I137" s="78">
        <v>15</v>
      </c>
      <c r="J137" s="79">
        <v>45755</v>
      </c>
      <c r="K137" s="77" t="s">
        <v>41</v>
      </c>
      <c r="L137" s="77">
        <v>7</v>
      </c>
      <c r="M137" s="77" t="s">
        <v>25</v>
      </c>
      <c r="N137" s="77">
        <v>50</v>
      </c>
      <c r="O137" s="77" t="s">
        <v>88</v>
      </c>
      <c r="P137" s="77" t="s">
        <v>1101</v>
      </c>
      <c r="Q137" s="77" t="s">
        <v>1102</v>
      </c>
      <c r="R137" s="77">
        <v>3</v>
      </c>
      <c r="S137" s="77">
        <v>2</v>
      </c>
      <c r="T137" s="77">
        <v>1</v>
      </c>
      <c r="U137" s="77">
        <v>3</v>
      </c>
      <c r="V137" s="77">
        <v>3</v>
      </c>
      <c r="W137" s="43">
        <v>0</v>
      </c>
      <c r="X137" s="43" t="s">
        <v>466</v>
      </c>
      <c r="Y137" s="79">
        <v>45751</v>
      </c>
      <c r="Z137" s="79">
        <v>45765</v>
      </c>
      <c r="AA137" s="78"/>
      <c r="AB137" s="77" t="s">
        <v>125</v>
      </c>
      <c r="AC137" s="79">
        <v>45796</v>
      </c>
      <c r="AD137" s="77" t="s">
        <v>892</v>
      </c>
      <c r="AE137" s="80" t="s">
        <v>505</v>
      </c>
      <c r="AF137" s="109">
        <v>45756.481249999997</v>
      </c>
      <c r="AG137" s="123" t="s">
        <v>1192</v>
      </c>
      <c r="AH137" s="115">
        <v>45796.413541666669</v>
      </c>
    </row>
    <row r="138" spans="1:34" ht="23.25" thickBot="1">
      <c r="A138" s="14">
        <v>137</v>
      </c>
      <c r="B138" s="99" t="s">
        <v>752</v>
      </c>
      <c r="C138" s="77" t="s">
        <v>22</v>
      </c>
      <c r="D138" s="44" t="s">
        <v>783</v>
      </c>
      <c r="E138" s="77" t="s">
        <v>30</v>
      </c>
      <c r="F138" s="77" t="s">
        <v>474</v>
      </c>
      <c r="G138" s="78">
        <v>15</v>
      </c>
      <c r="H138" s="79">
        <v>45753</v>
      </c>
      <c r="I138" s="78">
        <v>15</v>
      </c>
      <c r="J138" s="79">
        <v>45755</v>
      </c>
      <c r="K138" s="77" t="s">
        <v>90</v>
      </c>
      <c r="L138" s="77">
        <v>2</v>
      </c>
      <c r="M138" s="77" t="s">
        <v>30</v>
      </c>
      <c r="N138" s="77">
        <v>77</v>
      </c>
      <c r="O138" s="77" t="s">
        <v>30</v>
      </c>
      <c r="P138" s="77" t="s">
        <v>1103</v>
      </c>
      <c r="Q138" s="77" t="s">
        <v>1014</v>
      </c>
      <c r="R138" s="77">
        <v>4</v>
      </c>
      <c r="S138" s="77">
        <v>2</v>
      </c>
      <c r="T138" s="77">
        <v>2</v>
      </c>
      <c r="U138" s="77">
        <v>3</v>
      </c>
      <c r="V138" s="77">
        <v>3</v>
      </c>
      <c r="W138" s="43">
        <v>0</v>
      </c>
      <c r="X138" s="43" t="s">
        <v>466</v>
      </c>
      <c r="Y138" s="79">
        <v>45753</v>
      </c>
      <c r="Z138" s="79">
        <v>45768</v>
      </c>
      <c r="AA138" s="78"/>
      <c r="AB138" s="77" t="s">
        <v>125</v>
      </c>
      <c r="AC138" s="79">
        <v>45777</v>
      </c>
      <c r="AD138" s="77" t="s">
        <v>893</v>
      </c>
      <c r="AE138" s="136" t="s">
        <v>1134</v>
      </c>
      <c r="AF138" s="109">
        <v>45756.088888888888</v>
      </c>
      <c r="AG138" s="123" t="s">
        <v>1185</v>
      </c>
      <c r="AH138" s="115">
        <v>45777.478495370371</v>
      </c>
    </row>
    <row r="139" spans="1:34" ht="23.25" thickBot="1">
      <c r="A139" s="14">
        <v>138</v>
      </c>
      <c r="B139" s="99" t="s">
        <v>753</v>
      </c>
      <c r="C139" s="77" t="s">
        <v>22</v>
      </c>
      <c r="D139" s="44" t="s">
        <v>783</v>
      </c>
      <c r="E139" s="77" t="s">
        <v>34</v>
      </c>
      <c r="F139" s="77" t="s">
        <v>474</v>
      </c>
      <c r="G139" s="78">
        <v>15</v>
      </c>
      <c r="H139" s="79">
        <v>45754</v>
      </c>
      <c r="I139" s="78">
        <v>16</v>
      </c>
      <c r="J139" s="79">
        <v>45758</v>
      </c>
      <c r="K139" s="77" t="s">
        <v>145</v>
      </c>
      <c r="L139" s="77">
        <v>2</v>
      </c>
      <c r="M139" s="77" t="s">
        <v>30</v>
      </c>
      <c r="N139" s="77">
        <v>16</v>
      </c>
      <c r="O139" s="77" t="s">
        <v>34</v>
      </c>
      <c r="P139" s="77" t="s">
        <v>1104</v>
      </c>
      <c r="Q139" s="77" t="s">
        <v>950</v>
      </c>
      <c r="R139" s="77">
        <v>8</v>
      </c>
      <c r="S139" s="77">
        <v>3</v>
      </c>
      <c r="T139" s="77">
        <v>5</v>
      </c>
      <c r="U139" s="77">
        <v>3</v>
      </c>
      <c r="V139" s="77">
        <v>3</v>
      </c>
      <c r="W139" s="43">
        <v>0</v>
      </c>
      <c r="X139" s="43" t="s">
        <v>466</v>
      </c>
      <c r="Y139" s="79">
        <v>45754</v>
      </c>
      <c r="Z139" s="79">
        <v>45769</v>
      </c>
      <c r="AA139" s="78"/>
      <c r="AB139" s="77" t="s">
        <v>125</v>
      </c>
      <c r="AC139" s="79">
        <v>45777</v>
      </c>
      <c r="AD139" s="77"/>
      <c r="AE139" s="80"/>
      <c r="AF139" s="109">
        <v>45758.582870370374</v>
      </c>
      <c r="AG139" s="123" t="s">
        <v>895</v>
      </c>
      <c r="AH139" s="115">
        <v>45777.480636574073</v>
      </c>
    </row>
    <row r="140" spans="1:34" ht="23.25" thickBot="1">
      <c r="A140" s="14">
        <v>139</v>
      </c>
      <c r="B140" s="99" t="s">
        <v>754</v>
      </c>
      <c r="C140" s="77" t="s">
        <v>22</v>
      </c>
      <c r="D140" s="44" t="s">
        <v>783</v>
      </c>
      <c r="E140" s="85" t="s">
        <v>608</v>
      </c>
      <c r="F140" s="77" t="s">
        <v>70</v>
      </c>
      <c r="G140" s="78">
        <v>15</v>
      </c>
      <c r="H140" s="79">
        <v>45756</v>
      </c>
      <c r="I140" s="78">
        <v>15</v>
      </c>
      <c r="J140" s="79">
        <v>45756</v>
      </c>
      <c r="K140" s="77" t="s">
        <v>293</v>
      </c>
      <c r="L140" s="77">
        <v>1</v>
      </c>
      <c r="M140" s="77" t="s">
        <v>65</v>
      </c>
      <c r="N140" s="77">
        <v>76</v>
      </c>
      <c r="O140" s="77" t="s">
        <v>65</v>
      </c>
      <c r="P140" s="77" t="s">
        <v>1105</v>
      </c>
      <c r="Q140" s="77" t="s">
        <v>1106</v>
      </c>
      <c r="R140" s="77">
        <v>5</v>
      </c>
      <c r="S140" s="77">
        <v>3</v>
      </c>
      <c r="T140" s="77">
        <v>2</v>
      </c>
      <c r="U140" s="77">
        <v>4</v>
      </c>
      <c r="V140" s="77">
        <v>4</v>
      </c>
      <c r="W140" s="43">
        <v>0</v>
      </c>
      <c r="X140" s="43" t="s">
        <v>466</v>
      </c>
      <c r="Y140" s="79">
        <v>45756</v>
      </c>
      <c r="Z140" s="79">
        <v>45771</v>
      </c>
      <c r="AA140" s="78"/>
      <c r="AB140" s="77" t="s">
        <v>125</v>
      </c>
      <c r="AC140" s="79">
        <v>45798</v>
      </c>
      <c r="AD140" s="77" t="s">
        <v>900</v>
      </c>
      <c r="AE140" s="136" t="s">
        <v>1134</v>
      </c>
      <c r="AF140" s="109">
        <v>45756.472916666666</v>
      </c>
      <c r="AG140" s="123" t="s">
        <v>1216</v>
      </c>
      <c r="AH140" s="115">
        <v>45798.574062500003</v>
      </c>
    </row>
    <row r="141" spans="1:34" ht="34.5" thickBot="1">
      <c r="A141" s="14">
        <v>140</v>
      </c>
      <c r="B141" s="99" t="s">
        <v>755</v>
      </c>
      <c r="C141" s="77" t="s">
        <v>47</v>
      </c>
      <c r="D141" s="77" t="s">
        <v>833</v>
      </c>
      <c r="E141" s="77" t="s">
        <v>666</v>
      </c>
      <c r="F141" s="77" t="s">
        <v>31</v>
      </c>
      <c r="G141" s="78">
        <v>14</v>
      </c>
      <c r="H141" s="79">
        <v>45750</v>
      </c>
      <c r="I141" s="78">
        <v>15</v>
      </c>
      <c r="J141" s="79">
        <v>45756</v>
      </c>
      <c r="K141" s="77" t="s">
        <v>39</v>
      </c>
      <c r="L141" s="77">
        <v>11</v>
      </c>
      <c r="M141" s="77" t="s">
        <v>52</v>
      </c>
      <c r="N141" s="77">
        <v>29</v>
      </c>
      <c r="O141" s="77" t="s">
        <v>52</v>
      </c>
      <c r="P141" s="77" t="s">
        <v>52</v>
      </c>
      <c r="Q141" s="77" t="s">
        <v>52</v>
      </c>
      <c r="R141" s="77">
        <v>64</v>
      </c>
      <c r="S141" s="77">
        <v>3</v>
      </c>
      <c r="T141" s="77">
        <v>34</v>
      </c>
      <c r="U141" s="77">
        <v>7</v>
      </c>
      <c r="V141" s="77">
        <v>7</v>
      </c>
      <c r="W141" s="43">
        <v>0</v>
      </c>
      <c r="X141" s="43" t="s">
        <v>466</v>
      </c>
      <c r="Y141" s="79">
        <v>45755</v>
      </c>
      <c r="Z141" s="79">
        <v>45797</v>
      </c>
      <c r="AA141" s="78"/>
      <c r="AB141" s="77" t="s">
        <v>125</v>
      </c>
      <c r="AC141" s="79">
        <v>45797</v>
      </c>
      <c r="AD141" s="77"/>
      <c r="AE141" s="80"/>
      <c r="AF141" s="109">
        <v>45758.408333333333</v>
      </c>
      <c r="AG141" s="125" t="s">
        <v>1232</v>
      </c>
      <c r="AH141" s="173">
        <v>45797.363761574074</v>
      </c>
    </row>
    <row r="142" spans="1:34" ht="23.25" thickBot="1">
      <c r="A142" s="14">
        <v>141</v>
      </c>
      <c r="B142" s="99" t="s">
        <v>756</v>
      </c>
      <c r="C142" s="77" t="s">
        <v>22</v>
      </c>
      <c r="D142" s="44" t="s">
        <v>783</v>
      </c>
      <c r="E142" s="77" t="s">
        <v>665</v>
      </c>
      <c r="F142" s="77" t="s">
        <v>474</v>
      </c>
      <c r="G142" s="78">
        <v>15</v>
      </c>
      <c r="H142" s="79">
        <v>45755</v>
      </c>
      <c r="I142" s="78">
        <v>15</v>
      </c>
      <c r="J142" s="79">
        <v>45757</v>
      </c>
      <c r="K142" s="77" t="s">
        <v>24</v>
      </c>
      <c r="L142" s="77">
        <v>2</v>
      </c>
      <c r="M142" s="77" t="s">
        <v>30</v>
      </c>
      <c r="N142" s="77">
        <v>2</v>
      </c>
      <c r="O142" s="77" t="s">
        <v>78</v>
      </c>
      <c r="P142" s="77" t="s">
        <v>1107</v>
      </c>
      <c r="Q142" s="77" t="s">
        <v>186</v>
      </c>
      <c r="R142" s="77">
        <v>10</v>
      </c>
      <c r="S142" s="77">
        <v>7</v>
      </c>
      <c r="T142" s="77">
        <v>3</v>
      </c>
      <c r="U142" s="77">
        <v>2</v>
      </c>
      <c r="V142" s="77">
        <v>2</v>
      </c>
      <c r="W142" s="43">
        <v>0</v>
      </c>
      <c r="X142" s="43" t="s">
        <v>466</v>
      </c>
      <c r="Y142" s="79">
        <v>45755</v>
      </c>
      <c r="Z142" s="79">
        <v>45770</v>
      </c>
      <c r="AA142" s="78"/>
      <c r="AB142" s="77" t="s">
        <v>125</v>
      </c>
      <c r="AC142" s="79">
        <v>45777</v>
      </c>
      <c r="AD142" s="77" t="s">
        <v>901</v>
      </c>
      <c r="AE142" s="136" t="s">
        <v>1134</v>
      </c>
      <c r="AF142" s="109">
        <v>45758.782002314816</v>
      </c>
      <c r="AG142" s="124" t="s">
        <v>896</v>
      </c>
      <c r="AH142" s="115">
        <v>45777.485613425924</v>
      </c>
    </row>
    <row r="143" spans="1:34" ht="45.75" thickBot="1">
      <c r="A143" s="14">
        <v>142</v>
      </c>
      <c r="B143" s="99" t="s">
        <v>757</v>
      </c>
      <c r="C143" s="77" t="s">
        <v>47</v>
      </c>
      <c r="D143" s="77" t="s">
        <v>834</v>
      </c>
      <c r="E143" s="77" t="s">
        <v>780</v>
      </c>
      <c r="F143" s="77" t="s">
        <v>70</v>
      </c>
      <c r="G143" s="78">
        <v>15</v>
      </c>
      <c r="H143" s="79">
        <v>45757</v>
      </c>
      <c r="I143" s="78">
        <v>16</v>
      </c>
      <c r="J143" s="79">
        <v>45758</v>
      </c>
      <c r="K143" s="77" t="s">
        <v>312</v>
      </c>
      <c r="L143" s="77">
        <v>3</v>
      </c>
      <c r="M143" s="77" t="s">
        <v>32</v>
      </c>
      <c r="N143" s="77">
        <v>48</v>
      </c>
      <c r="O143" s="77" t="s">
        <v>32</v>
      </c>
      <c r="P143" s="77" t="s">
        <v>32</v>
      </c>
      <c r="Q143" s="77" t="s">
        <v>32</v>
      </c>
      <c r="R143" s="77">
        <v>40</v>
      </c>
      <c r="S143" s="77">
        <v>40</v>
      </c>
      <c r="T143" s="77">
        <v>0</v>
      </c>
      <c r="U143" s="77">
        <v>5</v>
      </c>
      <c r="V143" s="77">
        <v>5</v>
      </c>
      <c r="W143" s="43">
        <v>0</v>
      </c>
      <c r="X143" s="43" t="s">
        <v>466</v>
      </c>
      <c r="Y143" s="79">
        <v>45758</v>
      </c>
      <c r="Z143" s="79">
        <v>45786</v>
      </c>
      <c r="AA143" s="78"/>
      <c r="AB143" s="77" t="s">
        <v>125</v>
      </c>
      <c r="AC143" s="79">
        <v>45789</v>
      </c>
      <c r="AD143" s="77" t="s">
        <v>903</v>
      </c>
      <c r="AE143" s="80" t="s">
        <v>848</v>
      </c>
      <c r="AF143" s="109">
        <v>45758.447222222225</v>
      </c>
      <c r="AG143" s="123" t="s">
        <v>902</v>
      </c>
      <c r="AH143" s="115">
        <v>45789.601412037038</v>
      </c>
    </row>
    <row r="144" spans="1:34" ht="23.25" thickBot="1">
      <c r="A144" s="14">
        <v>143</v>
      </c>
      <c r="B144" s="99" t="s">
        <v>758</v>
      </c>
      <c r="C144" s="77" t="s">
        <v>22</v>
      </c>
      <c r="D144" s="44" t="s">
        <v>783</v>
      </c>
      <c r="E144" s="77" t="s">
        <v>779</v>
      </c>
      <c r="F144" s="77" t="s">
        <v>70</v>
      </c>
      <c r="G144" s="78">
        <v>15</v>
      </c>
      <c r="H144" s="79">
        <v>45757</v>
      </c>
      <c r="I144" s="78">
        <v>16</v>
      </c>
      <c r="J144" s="79">
        <v>45758</v>
      </c>
      <c r="K144" s="77" t="s">
        <v>66</v>
      </c>
      <c r="L144" s="77">
        <v>6</v>
      </c>
      <c r="M144" s="77" t="s">
        <v>35</v>
      </c>
      <c r="N144" s="77">
        <v>69</v>
      </c>
      <c r="O144" s="77" t="s">
        <v>35</v>
      </c>
      <c r="P144" s="77" t="s">
        <v>1108</v>
      </c>
      <c r="Q144" s="77" t="s">
        <v>180</v>
      </c>
      <c r="R144" s="77">
        <v>6</v>
      </c>
      <c r="S144" s="77">
        <v>1</v>
      </c>
      <c r="T144" s="77">
        <v>5</v>
      </c>
      <c r="U144" s="77">
        <v>2</v>
      </c>
      <c r="V144" s="77">
        <v>2</v>
      </c>
      <c r="W144" s="43">
        <v>0</v>
      </c>
      <c r="X144" s="43" t="s">
        <v>466</v>
      </c>
      <c r="Y144" s="79">
        <v>45756</v>
      </c>
      <c r="Z144" s="79">
        <v>45786</v>
      </c>
      <c r="AA144" s="78"/>
      <c r="AB144" s="77" t="s">
        <v>125</v>
      </c>
      <c r="AC144" s="79">
        <v>45789</v>
      </c>
      <c r="AD144" s="77"/>
      <c r="AE144" s="80"/>
      <c r="AF144" s="109">
        <v>45758.595405092594</v>
      </c>
      <c r="AG144" s="123" t="s">
        <v>897</v>
      </c>
      <c r="AH144" s="115">
        <v>45789.626898148148</v>
      </c>
    </row>
    <row r="145" spans="1:34" ht="45.75" thickBot="1">
      <c r="A145" s="14">
        <v>144</v>
      </c>
      <c r="B145" s="99" t="s">
        <v>759</v>
      </c>
      <c r="C145" s="77" t="s">
        <v>22</v>
      </c>
      <c r="D145" s="44" t="s">
        <v>783</v>
      </c>
      <c r="E145" s="43" t="s">
        <v>638</v>
      </c>
      <c r="F145" s="77" t="s">
        <v>474</v>
      </c>
      <c r="G145" s="78">
        <v>15</v>
      </c>
      <c r="H145" s="79">
        <v>45756</v>
      </c>
      <c r="I145" s="78">
        <v>16</v>
      </c>
      <c r="J145" s="79">
        <v>45758</v>
      </c>
      <c r="K145" s="77" t="s">
        <v>589</v>
      </c>
      <c r="L145" s="77">
        <v>2</v>
      </c>
      <c r="M145" s="77" t="s">
        <v>30</v>
      </c>
      <c r="N145" s="77">
        <v>16</v>
      </c>
      <c r="O145" s="77" t="s">
        <v>34</v>
      </c>
      <c r="P145" s="77" t="s">
        <v>1110</v>
      </c>
      <c r="Q145" s="77" t="s">
        <v>1109</v>
      </c>
      <c r="R145" s="77">
        <v>4</v>
      </c>
      <c r="S145" s="77">
        <v>3</v>
      </c>
      <c r="T145" s="77">
        <v>1</v>
      </c>
      <c r="U145" s="77">
        <v>3</v>
      </c>
      <c r="V145" s="77">
        <v>3</v>
      </c>
      <c r="W145" s="43">
        <v>0</v>
      </c>
      <c r="X145" s="43" t="s">
        <v>466</v>
      </c>
      <c r="Y145" s="79">
        <v>45755</v>
      </c>
      <c r="Z145" s="79">
        <v>45797</v>
      </c>
      <c r="AA145" s="78"/>
      <c r="AB145" s="77" t="s">
        <v>125</v>
      </c>
      <c r="AC145" s="79">
        <v>45777</v>
      </c>
      <c r="AD145" s="77" t="s">
        <v>1157</v>
      </c>
      <c r="AE145" s="80" t="s">
        <v>1167</v>
      </c>
      <c r="AF145" s="109">
        <v>45758.756956018522</v>
      </c>
      <c r="AG145" s="123" t="s">
        <v>898</v>
      </c>
      <c r="AH145" s="115">
        <v>45777.482824074075</v>
      </c>
    </row>
    <row r="146" spans="1:34" ht="34.5" thickBot="1">
      <c r="A146" s="14">
        <v>145</v>
      </c>
      <c r="B146" s="99" t="s">
        <v>760</v>
      </c>
      <c r="C146" s="77" t="s">
        <v>33</v>
      </c>
      <c r="D146" s="44" t="s">
        <v>783</v>
      </c>
      <c r="E146" s="77" t="s">
        <v>667</v>
      </c>
      <c r="F146" s="77" t="s">
        <v>474</v>
      </c>
      <c r="G146" s="78">
        <v>13</v>
      </c>
      <c r="H146" s="79">
        <v>45741</v>
      </c>
      <c r="I146" s="78">
        <v>16</v>
      </c>
      <c r="J146" s="79">
        <v>45758</v>
      </c>
      <c r="K146" s="77" t="s">
        <v>141</v>
      </c>
      <c r="L146" s="77">
        <v>4</v>
      </c>
      <c r="M146" s="77" t="s">
        <v>50</v>
      </c>
      <c r="N146" s="77">
        <v>46</v>
      </c>
      <c r="O146" s="77" t="s">
        <v>68</v>
      </c>
      <c r="P146" s="77" t="s">
        <v>667</v>
      </c>
      <c r="Q146" s="77" t="s">
        <v>667</v>
      </c>
      <c r="R146" s="77">
        <v>281</v>
      </c>
      <c r="S146" s="77">
        <v>148</v>
      </c>
      <c r="T146" s="77">
        <v>133</v>
      </c>
      <c r="U146" s="77">
        <v>2</v>
      </c>
      <c r="V146" s="77">
        <v>2</v>
      </c>
      <c r="W146" s="43">
        <v>0</v>
      </c>
      <c r="X146" s="43" t="s">
        <v>466</v>
      </c>
      <c r="Y146" s="79">
        <v>45741</v>
      </c>
      <c r="Z146" s="79">
        <v>45771</v>
      </c>
      <c r="AA146" s="78"/>
      <c r="AB146" s="77" t="s">
        <v>125</v>
      </c>
      <c r="AC146" s="79">
        <v>45785</v>
      </c>
      <c r="AD146" s="77" t="s">
        <v>905</v>
      </c>
      <c r="AE146" s="80" t="s">
        <v>906</v>
      </c>
      <c r="AF146" s="109">
        <v>45758.812511574077</v>
      </c>
      <c r="AG146" s="123" t="s">
        <v>904</v>
      </c>
      <c r="AH146" s="115">
        <v>45785.638055555559</v>
      </c>
    </row>
    <row r="147" spans="1:34" ht="34.5" thickBot="1">
      <c r="A147" s="14">
        <v>146</v>
      </c>
      <c r="B147" s="99" t="s">
        <v>761</v>
      </c>
      <c r="C147" s="77" t="s">
        <v>47</v>
      </c>
      <c r="D147" s="77" t="s">
        <v>835</v>
      </c>
      <c r="E147" s="77" t="s">
        <v>78</v>
      </c>
      <c r="F147" s="77" t="s">
        <v>474</v>
      </c>
      <c r="G147" s="78">
        <v>15</v>
      </c>
      <c r="H147" s="79">
        <v>45751</v>
      </c>
      <c r="I147" s="78">
        <v>16</v>
      </c>
      <c r="J147" s="79">
        <v>45759</v>
      </c>
      <c r="K147" s="77" t="s">
        <v>39</v>
      </c>
      <c r="L147" s="77">
        <v>2</v>
      </c>
      <c r="M147" s="77" t="s">
        <v>30</v>
      </c>
      <c r="N147" s="77">
        <v>2</v>
      </c>
      <c r="O147" s="77" t="s">
        <v>78</v>
      </c>
      <c r="P147" s="77" t="s">
        <v>1111</v>
      </c>
      <c r="Q147" s="77" t="s">
        <v>1111</v>
      </c>
      <c r="R147" s="77">
        <v>65</v>
      </c>
      <c r="S147" s="77">
        <v>44</v>
      </c>
      <c r="T147" s="77">
        <v>21</v>
      </c>
      <c r="U147" s="77">
        <v>19</v>
      </c>
      <c r="V147" s="77">
        <v>19</v>
      </c>
      <c r="W147" s="43">
        <v>0</v>
      </c>
      <c r="X147" s="43" t="s">
        <v>466</v>
      </c>
      <c r="Y147" s="79">
        <v>45762</v>
      </c>
      <c r="Z147" s="79">
        <v>45804</v>
      </c>
      <c r="AA147" s="78"/>
      <c r="AB147" s="77" t="s">
        <v>125</v>
      </c>
      <c r="AC147" s="79">
        <v>45817</v>
      </c>
      <c r="AD147" s="77"/>
      <c r="AE147" s="80"/>
      <c r="AF147" s="109">
        <v>45761.353703703702</v>
      </c>
      <c r="AG147" s="123" t="s">
        <v>1272</v>
      </c>
      <c r="AH147" s="115">
        <v>45817.539756944447</v>
      </c>
    </row>
    <row r="148" spans="1:34" ht="34.5" thickBot="1">
      <c r="A148" s="14">
        <v>147</v>
      </c>
      <c r="B148" s="107" t="s">
        <v>907</v>
      </c>
      <c r="C148" s="77" t="s">
        <v>163</v>
      </c>
      <c r="D148" s="44" t="s">
        <v>783</v>
      </c>
      <c r="E148" s="77" t="s">
        <v>770</v>
      </c>
      <c r="F148" s="77" t="s">
        <v>474</v>
      </c>
      <c r="G148" s="78">
        <v>14</v>
      </c>
      <c r="H148" s="79">
        <v>45748</v>
      </c>
      <c r="I148" s="78">
        <v>16</v>
      </c>
      <c r="J148" s="79">
        <v>45762</v>
      </c>
      <c r="K148" s="77" t="s">
        <v>589</v>
      </c>
      <c r="L148" s="77">
        <v>2</v>
      </c>
      <c r="M148" s="77" t="s">
        <v>30</v>
      </c>
      <c r="N148" s="77">
        <v>56</v>
      </c>
      <c r="O148" s="77" t="s">
        <v>91</v>
      </c>
      <c r="P148" s="77" t="s">
        <v>1112</v>
      </c>
      <c r="Q148" s="77" t="s">
        <v>1113</v>
      </c>
      <c r="R148" s="77">
        <v>8</v>
      </c>
      <c r="S148" s="77">
        <v>5</v>
      </c>
      <c r="T148" s="77">
        <v>3</v>
      </c>
      <c r="U148" s="77">
        <v>2</v>
      </c>
      <c r="V148" s="77">
        <v>2</v>
      </c>
      <c r="W148" s="43">
        <v>0</v>
      </c>
      <c r="X148" s="43" t="s">
        <v>466</v>
      </c>
      <c r="Y148" s="79">
        <v>45741</v>
      </c>
      <c r="Z148" s="79">
        <v>45783</v>
      </c>
      <c r="AA148" s="78"/>
      <c r="AB148" s="77" t="s">
        <v>125</v>
      </c>
      <c r="AC148" s="79">
        <v>45797</v>
      </c>
      <c r="AD148" s="77" t="s">
        <v>909</v>
      </c>
      <c r="AE148" s="80" t="s">
        <v>908</v>
      </c>
      <c r="AF148" s="109">
        <v>45763.652928240743</v>
      </c>
      <c r="AG148" s="123" t="s">
        <v>1230</v>
      </c>
      <c r="AH148" s="115">
        <v>45797.55877314815</v>
      </c>
    </row>
    <row r="149" spans="1:34" ht="23.25" thickBot="1">
      <c r="A149" s="14">
        <v>148</v>
      </c>
      <c r="B149" s="99" t="s">
        <v>762</v>
      </c>
      <c r="C149" s="77" t="s">
        <v>22</v>
      </c>
      <c r="D149" s="44" t="s">
        <v>783</v>
      </c>
      <c r="E149" s="77" t="s">
        <v>674</v>
      </c>
      <c r="F149" s="77" t="s">
        <v>474</v>
      </c>
      <c r="G149" s="78">
        <v>16</v>
      </c>
      <c r="H149" s="79">
        <v>45762</v>
      </c>
      <c r="I149" s="78">
        <v>16</v>
      </c>
      <c r="J149" s="79">
        <v>45762</v>
      </c>
      <c r="K149" s="77" t="s">
        <v>472</v>
      </c>
      <c r="L149" s="77">
        <v>1</v>
      </c>
      <c r="M149" s="77" t="s">
        <v>65</v>
      </c>
      <c r="N149" s="77">
        <v>63</v>
      </c>
      <c r="O149" s="77" t="s">
        <v>45</v>
      </c>
      <c r="P149" s="77" t="s">
        <v>1243</v>
      </c>
      <c r="Q149" s="77" t="s">
        <v>480</v>
      </c>
      <c r="R149" s="77">
        <v>5</v>
      </c>
      <c r="S149" s="77">
        <v>2</v>
      </c>
      <c r="T149" s="77">
        <v>3</v>
      </c>
      <c r="U149" s="77">
        <v>2</v>
      </c>
      <c r="V149" s="77">
        <v>2</v>
      </c>
      <c r="W149" s="43">
        <v>0</v>
      </c>
      <c r="X149" s="43" t="s">
        <v>466</v>
      </c>
      <c r="Y149" s="79">
        <v>45760</v>
      </c>
      <c r="Z149" s="79">
        <v>45775</v>
      </c>
      <c r="AA149" s="78"/>
      <c r="AB149" s="77" t="s">
        <v>125</v>
      </c>
      <c r="AC149" s="79">
        <v>45785</v>
      </c>
      <c r="AD149" s="77"/>
      <c r="AE149" s="80"/>
      <c r="AF149" s="109">
        <v>45763.445138888892</v>
      </c>
      <c r="AG149" s="123" t="s">
        <v>899</v>
      </c>
      <c r="AH149" s="115">
        <v>45785.608761574076</v>
      </c>
    </row>
    <row r="150" spans="1:34" ht="23.25" thickBot="1">
      <c r="A150" s="14">
        <v>149</v>
      </c>
      <c r="B150" s="99" t="s">
        <v>769</v>
      </c>
      <c r="C150" s="77" t="s">
        <v>22</v>
      </c>
      <c r="D150" s="44" t="s">
        <v>783</v>
      </c>
      <c r="E150" s="77" t="s">
        <v>779</v>
      </c>
      <c r="F150" s="77" t="s">
        <v>70</v>
      </c>
      <c r="G150" s="78">
        <v>17</v>
      </c>
      <c r="H150" s="79">
        <v>45770</v>
      </c>
      <c r="I150" s="78">
        <v>17</v>
      </c>
      <c r="J150" s="79">
        <v>45770</v>
      </c>
      <c r="K150" s="77" t="s">
        <v>39</v>
      </c>
      <c r="L150" s="77">
        <v>6</v>
      </c>
      <c r="M150" s="77" t="s">
        <v>35</v>
      </c>
      <c r="N150" s="77">
        <v>69</v>
      </c>
      <c r="O150" s="77" t="s">
        <v>35</v>
      </c>
      <c r="P150" s="77" t="s">
        <v>1114</v>
      </c>
      <c r="Q150" s="77" t="s">
        <v>180</v>
      </c>
      <c r="R150" s="77">
        <v>4</v>
      </c>
      <c r="S150" s="77">
        <v>2</v>
      </c>
      <c r="T150" s="77">
        <v>2</v>
      </c>
      <c r="U150" s="77">
        <v>3</v>
      </c>
      <c r="V150" s="77">
        <v>3</v>
      </c>
      <c r="W150" s="43">
        <v>0</v>
      </c>
      <c r="X150" s="43" t="s">
        <v>466</v>
      </c>
      <c r="Y150" s="79">
        <v>45783</v>
      </c>
      <c r="Z150" s="79">
        <v>45825</v>
      </c>
      <c r="AA150" s="78"/>
      <c r="AB150" s="77" t="s">
        <v>125</v>
      </c>
      <c r="AC150" s="79">
        <v>45831</v>
      </c>
      <c r="AD150" s="77"/>
      <c r="AE150" s="80"/>
      <c r="AF150" s="109">
        <v>45770.480555555558</v>
      </c>
      <c r="AG150" s="123" t="s">
        <v>1300</v>
      </c>
      <c r="AH150" s="115">
        <v>45831.606550925928</v>
      </c>
    </row>
    <row r="151" spans="1:34" ht="23.25" thickBot="1">
      <c r="A151" s="14">
        <v>150</v>
      </c>
      <c r="B151" s="99" t="s">
        <v>763</v>
      </c>
      <c r="C151" s="77" t="s">
        <v>69</v>
      </c>
      <c r="D151" s="77" t="s">
        <v>836</v>
      </c>
      <c r="E151" s="43" t="s">
        <v>775</v>
      </c>
      <c r="F151" s="77" t="s">
        <v>31</v>
      </c>
      <c r="G151" s="78">
        <v>17</v>
      </c>
      <c r="H151" s="79">
        <v>45767</v>
      </c>
      <c r="I151" s="78">
        <v>17</v>
      </c>
      <c r="J151" s="79">
        <v>45771</v>
      </c>
      <c r="K151" s="77" t="s">
        <v>312</v>
      </c>
      <c r="L151" s="77">
        <v>3</v>
      </c>
      <c r="M151" s="77" t="s">
        <v>32</v>
      </c>
      <c r="N151" s="77">
        <v>48</v>
      </c>
      <c r="O151" s="77" t="s">
        <v>32</v>
      </c>
      <c r="P151" s="77" t="s">
        <v>675</v>
      </c>
      <c r="Q151" s="77" t="s">
        <v>675</v>
      </c>
      <c r="R151" s="77">
        <v>60</v>
      </c>
      <c r="S151" s="77">
        <v>27</v>
      </c>
      <c r="T151" s="77">
        <v>33</v>
      </c>
      <c r="U151" s="77">
        <v>14</v>
      </c>
      <c r="V151" s="77">
        <v>14</v>
      </c>
      <c r="W151" s="43">
        <v>0</v>
      </c>
      <c r="X151" s="43" t="s">
        <v>466</v>
      </c>
      <c r="Y151" s="79">
        <v>45774</v>
      </c>
      <c r="Z151" s="79">
        <v>45802</v>
      </c>
      <c r="AA151" s="78"/>
      <c r="AB151" s="77" t="s">
        <v>125</v>
      </c>
      <c r="AC151" s="79">
        <v>45838</v>
      </c>
      <c r="AD151" s="77" t="s">
        <v>910</v>
      </c>
      <c r="AE151" s="80" t="s">
        <v>848</v>
      </c>
      <c r="AF151" s="109">
        <v>45771.709027777775</v>
      </c>
      <c r="AG151" s="123" t="s">
        <v>1326</v>
      </c>
      <c r="AH151" s="115">
        <v>45838.532604166663</v>
      </c>
    </row>
    <row r="152" spans="1:34" s="155" customFormat="1" ht="45.75" thickBot="1">
      <c r="A152" s="159">
        <v>151</v>
      </c>
      <c r="B152" s="102" t="s">
        <v>768</v>
      </c>
      <c r="C152" s="91" t="s">
        <v>22</v>
      </c>
      <c r="D152" s="156" t="s">
        <v>783</v>
      </c>
      <c r="E152" s="91" t="s">
        <v>43</v>
      </c>
      <c r="F152" s="91" t="s">
        <v>474</v>
      </c>
      <c r="G152" s="157">
        <v>17</v>
      </c>
      <c r="H152" s="158">
        <v>45768</v>
      </c>
      <c r="I152" s="157">
        <v>17</v>
      </c>
      <c r="J152" s="158">
        <v>45771</v>
      </c>
      <c r="K152" s="91" t="s">
        <v>148</v>
      </c>
      <c r="L152" s="91">
        <v>1</v>
      </c>
      <c r="M152" s="91" t="s">
        <v>65</v>
      </c>
      <c r="N152" s="91">
        <v>13</v>
      </c>
      <c r="O152" s="91" t="s">
        <v>43</v>
      </c>
      <c r="P152" s="91" t="s">
        <v>1115</v>
      </c>
      <c r="Q152" s="91" t="s">
        <v>195</v>
      </c>
      <c r="R152" s="91">
        <v>2</v>
      </c>
      <c r="S152" s="91">
        <v>1</v>
      </c>
      <c r="T152" s="91">
        <v>1</v>
      </c>
      <c r="U152" s="91">
        <v>2</v>
      </c>
      <c r="V152" s="91">
        <v>2</v>
      </c>
      <c r="W152" s="50">
        <v>0</v>
      </c>
      <c r="X152" s="50" t="s">
        <v>466</v>
      </c>
      <c r="Y152" s="158">
        <v>45768</v>
      </c>
      <c r="Z152" s="158">
        <v>45768</v>
      </c>
      <c r="AA152" s="157" t="s">
        <v>1484</v>
      </c>
      <c r="AB152" s="91" t="s">
        <v>154</v>
      </c>
      <c r="AC152" s="159"/>
      <c r="AD152" s="91" t="s">
        <v>1168</v>
      </c>
      <c r="AE152" s="160" t="s">
        <v>1169</v>
      </c>
      <c r="AF152" s="109">
        <v>45772.440972222219</v>
      </c>
      <c r="AG152" s="161"/>
      <c r="AH152" s="175"/>
    </row>
    <row r="153" spans="1:34" ht="23.25" thickBot="1">
      <c r="A153" s="14">
        <v>152</v>
      </c>
      <c r="B153" s="107" t="s">
        <v>911</v>
      </c>
      <c r="C153" s="77" t="s">
        <v>22</v>
      </c>
      <c r="D153" s="44" t="s">
        <v>783</v>
      </c>
      <c r="E153" s="77" t="s">
        <v>678</v>
      </c>
      <c r="F153" s="77" t="s">
        <v>474</v>
      </c>
      <c r="G153" s="78">
        <v>12</v>
      </c>
      <c r="H153" s="79">
        <v>45736</v>
      </c>
      <c r="I153" s="78">
        <v>18</v>
      </c>
      <c r="J153" s="79">
        <v>45776</v>
      </c>
      <c r="K153" s="77" t="s">
        <v>330</v>
      </c>
      <c r="L153" s="77">
        <v>8</v>
      </c>
      <c r="M153" s="77" t="s">
        <v>54</v>
      </c>
      <c r="N153" s="77">
        <v>30</v>
      </c>
      <c r="O153" s="77" t="s">
        <v>54</v>
      </c>
      <c r="P153" s="77" t="s">
        <v>1116</v>
      </c>
      <c r="Q153" s="77" t="s">
        <v>678</v>
      </c>
      <c r="R153" s="77">
        <v>8</v>
      </c>
      <c r="S153" s="77">
        <v>5</v>
      </c>
      <c r="T153" s="77">
        <v>3</v>
      </c>
      <c r="U153" s="77">
        <v>2</v>
      </c>
      <c r="V153" s="77">
        <v>2</v>
      </c>
      <c r="W153" s="43">
        <v>0</v>
      </c>
      <c r="X153" s="43" t="s">
        <v>466</v>
      </c>
      <c r="Y153" s="79">
        <v>45736</v>
      </c>
      <c r="Z153" s="79">
        <v>45736</v>
      </c>
      <c r="AA153" s="78" t="s">
        <v>1485</v>
      </c>
      <c r="AB153" s="77" t="s">
        <v>154</v>
      </c>
      <c r="AC153" s="104"/>
      <c r="AD153" s="77" t="s">
        <v>913</v>
      </c>
      <c r="AE153" s="80" t="s">
        <v>914</v>
      </c>
      <c r="AF153" s="128">
        <v>45779.599039351851</v>
      </c>
      <c r="AG153" s="125"/>
      <c r="AH153" s="174"/>
    </row>
    <row r="154" spans="1:34" ht="23.25" thickBot="1">
      <c r="A154" s="14">
        <v>153</v>
      </c>
      <c r="B154" s="107" t="s">
        <v>912</v>
      </c>
      <c r="C154" s="77" t="s">
        <v>22</v>
      </c>
      <c r="D154" s="44" t="s">
        <v>783</v>
      </c>
      <c r="E154" s="77" t="s">
        <v>676</v>
      </c>
      <c r="F154" s="77" t="s">
        <v>474</v>
      </c>
      <c r="G154" s="78">
        <v>17</v>
      </c>
      <c r="H154" s="79">
        <v>45768</v>
      </c>
      <c r="I154" s="78">
        <v>18</v>
      </c>
      <c r="J154" s="79">
        <v>45773</v>
      </c>
      <c r="K154" s="77" t="s">
        <v>293</v>
      </c>
      <c r="L154" s="77">
        <v>12</v>
      </c>
      <c r="M154" s="77" t="s">
        <v>62</v>
      </c>
      <c r="N154" s="77">
        <v>49</v>
      </c>
      <c r="O154" s="77" t="s">
        <v>63</v>
      </c>
      <c r="P154" s="77" t="s">
        <v>677</v>
      </c>
      <c r="Q154" s="77" t="s">
        <v>677</v>
      </c>
      <c r="R154" s="77">
        <v>3</v>
      </c>
      <c r="S154" s="77">
        <v>1</v>
      </c>
      <c r="T154" s="77">
        <v>2</v>
      </c>
      <c r="U154" s="77">
        <v>3</v>
      </c>
      <c r="V154" s="77">
        <v>3</v>
      </c>
      <c r="W154" s="43">
        <v>0</v>
      </c>
      <c r="X154" s="43" t="s">
        <v>466</v>
      </c>
      <c r="Y154" s="79">
        <v>45768</v>
      </c>
      <c r="Z154" s="79">
        <v>45783</v>
      </c>
      <c r="AA154" s="78"/>
      <c r="AB154" s="77" t="s">
        <v>125</v>
      </c>
      <c r="AC154" s="79">
        <v>45798</v>
      </c>
      <c r="AD154" s="77"/>
      <c r="AE154" s="80"/>
      <c r="AF154" s="128">
        <v>45776.636064814818</v>
      </c>
      <c r="AG154" s="137" t="s">
        <v>1218</v>
      </c>
      <c r="AH154" s="115">
        <v>45798.518645833334</v>
      </c>
    </row>
    <row r="155" spans="1:34" ht="23.25" thickBot="1">
      <c r="A155" s="14">
        <v>154</v>
      </c>
      <c r="B155" s="135" t="s">
        <v>1179</v>
      </c>
      <c r="C155" s="77" t="s">
        <v>22</v>
      </c>
      <c r="D155" s="44" t="s">
        <v>783</v>
      </c>
      <c r="E155" s="77" t="s">
        <v>1180</v>
      </c>
      <c r="F155" s="77" t="s">
        <v>40</v>
      </c>
      <c r="G155" s="78">
        <v>18</v>
      </c>
      <c r="H155" s="79">
        <v>45772</v>
      </c>
      <c r="I155" s="78">
        <v>18</v>
      </c>
      <c r="J155" s="79">
        <v>45775</v>
      </c>
      <c r="K155" s="77" t="s">
        <v>315</v>
      </c>
      <c r="L155" s="77">
        <v>8</v>
      </c>
      <c r="M155" s="77" t="s">
        <v>54</v>
      </c>
      <c r="N155" s="77">
        <v>30</v>
      </c>
      <c r="O155" s="77" t="s">
        <v>54</v>
      </c>
      <c r="P155" s="77" t="s">
        <v>1181</v>
      </c>
      <c r="Q155" s="77" t="s">
        <v>54</v>
      </c>
      <c r="R155" s="77">
        <v>6</v>
      </c>
      <c r="S155" s="77">
        <v>3</v>
      </c>
      <c r="T155" s="77">
        <v>3</v>
      </c>
      <c r="U155" s="77">
        <v>4</v>
      </c>
      <c r="V155" s="77">
        <v>4</v>
      </c>
      <c r="W155" s="43">
        <v>0</v>
      </c>
      <c r="X155" s="43" t="s">
        <v>466</v>
      </c>
      <c r="Y155" s="79">
        <v>45773</v>
      </c>
      <c r="Z155" s="79">
        <v>45801</v>
      </c>
      <c r="AA155" s="78"/>
      <c r="AB155" s="77" t="s">
        <v>125</v>
      </c>
      <c r="AC155" s="79">
        <v>45790</v>
      </c>
      <c r="AD155" s="77" t="s">
        <v>1182</v>
      </c>
      <c r="AE155" s="136" t="s">
        <v>1183</v>
      </c>
      <c r="AF155" s="128">
        <v>45775.637430555558</v>
      </c>
      <c r="AG155" s="137" t="s">
        <v>1178</v>
      </c>
      <c r="AH155" s="115">
        <v>45790.723553240743</v>
      </c>
    </row>
    <row r="156" spans="1:34" ht="23.25" thickBot="1">
      <c r="A156" s="16">
        <v>155</v>
      </c>
      <c r="B156" s="107" t="s">
        <v>915</v>
      </c>
      <c r="C156" s="77" t="s">
        <v>22</v>
      </c>
      <c r="D156" s="44" t="s">
        <v>783</v>
      </c>
      <c r="E156" s="77" t="s">
        <v>774</v>
      </c>
      <c r="F156" s="77" t="s">
        <v>474</v>
      </c>
      <c r="G156" s="78">
        <v>18</v>
      </c>
      <c r="H156" s="79">
        <v>45778</v>
      </c>
      <c r="I156" s="78">
        <v>19</v>
      </c>
      <c r="J156" s="79">
        <v>45779</v>
      </c>
      <c r="K156" s="77" t="s">
        <v>147</v>
      </c>
      <c r="L156" s="77">
        <v>2</v>
      </c>
      <c r="M156" s="77" t="s">
        <v>30</v>
      </c>
      <c r="N156" s="77">
        <v>53</v>
      </c>
      <c r="O156" s="77" t="s">
        <v>75</v>
      </c>
      <c r="P156" s="77" t="s">
        <v>1117</v>
      </c>
      <c r="Q156" s="77" t="s">
        <v>75</v>
      </c>
      <c r="R156" s="77">
        <v>5</v>
      </c>
      <c r="S156" s="77">
        <v>2</v>
      </c>
      <c r="T156" s="77">
        <v>3</v>
      </c>
      <c r="U156" s="77">
        <v>5</v>
      </c>
      <c r="V156" s="77">
        <v>5</v>
      </c>
      <c r="W156" s="43">
        <v>0</v>
      </c>
      <c r="X156" s="43" t="s">
        <v>466</v>
      </c>
      <c r="Y156" s="79">
        <v>45778</v>
      </c>
      <c r="Z156" s="79">
        <v>45778</v>
      </c>
      <c r="AA156" s="78"/>
      <c r="AB156" s="77" t="s">
        <v>125</v>
      </c>
      <c r="AC156" s="79">
        <v>45797</v>
      </c>
      <c r="AD156" s="77" t="s">
        <v>916</v>
      </c>
      <c r="AE156" s="136" t="s">
        <v>1186</v>
      </c>
      <c r="AF156" s="128">
        <v>45779.599039351851</v>
      </c>
      <c r="AG156" s="123" t="s">
        <v>1231</v>
      </c>
      <c r="AH156" s="115">
        <v>45797.559861111113</v>
      </c>
    </row>
    <row r="157" spans="1:34" thickBot="1">
      <c r="A157" s="16">
        <v>156</v>
      </c>
      <c r="B157" s="108" t="s">
        <v>764</v>
      </c>
      <c r="C157" s="85" t="s">
        <v>22</v>
      </c>
      <c r="D157" s="44" t="s">
        <v>783</v>
      </c>
      <c r="E157" s="43" t="s">
        <v>517</v>
      </c>
      <c r="F157" s="85" t="s">
        <v>70</v>
      </c>
      <c r="G157" s="86">
        <v>19</v>
      </c>
      <c r="H157" s="87">
        <v>45779</v>
      </c>
      <c r="I157" s="86">
        <v>19</v>
      </c>
      <c r="J157" s="87">
        <v>45779</v>
      </c>
      <c r="K157" s="85" t="s">
        <v>41</v>
      </c>
      <c r="L157" s="85">
        <v>2</v>
      </c>
      <c r="M157" s="85" t="s">
        <v>30</v>
      </c>
      <c r="N157" s="85">
        <v>77</v>
      </c>
      <c r="O157" s="85" t="s">
        <v>30</v>
      </c>
      <c r="P157" s="85" t="s">
        <v>1118</v>
      </c>
      <c r="Q157" s="85" t="s">
        <v>30</v>
      </c>
      <c r="R157" s="85">
        <v>4</v>
      </c>
      <c r="S157" s="85">
        <v>3</v>
      </c>
      <c r="T157" s="85">
        <v>1</v>
      </c>
      <c r="U157" s="85">
        <v>2</v>
      </c>
      <c r="V157" s="85">
        <v>2</v>
      </c>
      <c r="W157" s="43">
        <v>0</v>
      </c>
      <c r="X157" s="43" t="s">
        <v>466</v>
      </c>
      <c r="Y157" s="87">
        <v>45779</v>
      </c>
      <c r="Z157" s="87">
        <v>45793</v>
      </c>
      <c r="AA157" s="89"/>
      <c r="AB157" s="85" t="s">
        <v>125</v>
      </c>
      <c r="AC157" s="79">
        <v>45825</v>
      </c>
      <c r="AD157" s="85" t="s">
        <v>917</v>
      </c>
      <c r="AE157" s="90" t="s">
        <v>918</v>
      </c>
      <c r="AF157" s="129">
        <v>45779.633680555555</v>
      </c>
      <c r="AG157" s="123" t="s">
        <v>1293</v>
      </c>
      <c r="AH157" s="115">
        <v>45825.61246527778</v>
      </c>
    </row>
    <row r="158" spans="1:34" ht="23.25" thickBot="1">
      <c r="A158" s="165">
        <v>157</v>
      </c>
      <c r="B158" s="99" t="s">
        <v>765</v>
      </c>
      <c r="C158" s="77" t="s">
        <v>22</v>
      </c>
      <c r="D158" s="44" t="s">
        <v>783</v>
      </c>
      <c r="E158" s="85" t="s">
        <v>766</v>
      </c>
      <c r="F158" s="85" t="s">
        <v>474</v>
      </c>
      <c r="G158" s="86">
        <v>16</v>
      </c>
      <c r="H158" s="87">
        <v>45761</v>
      </c>
      <c r="I158" s="86">
        <v>19</v>
      </c>
      <c r="J158" s="87">
        <v>45782</v>
      </c>
      <c r="K158" s="85" t="s">
        <v>39</v>
      </c>
      <c r="L158" s="85">
        <v>2</v>
      </c>
      <c r="M158" s="85" t="s">
        <v>30</v>
      </c>
      <c r="N158" s="85">
        <v>16</v>
      </c>
      <c r="O158" s="85" t="s">
        <v>34</v>
      </c>
      <c r="P158" s="85" t="s">
        <v>1120</v>
      </c>
      <c r="Q158" s="85" t="s">
        <v>1119</v>
      </c>
      <c r="R158" s="85">
        <v>6</v>
      </c>
      <c r="S158" s="85">
        <v>4</v>
      </c>
      <c r="T158" s="85">
        <v>2</v>
      </c>
      <c r="U158" s="85">
        <v>4</v>
      </c>
      <c r="V158" s="85">
        <v>4</v>
      </c>
      <c r="W158" s="43">
        <v>0</v>
      </c>
      <c r="X158" s="43" t="s">
        <v>466</v>
      </c>
      <c r="Y158" s="87">
        <v>45776</v>
      </c>
      <c r="Z158" s="87">
        <v>45818</v>
      </c>
      <c r="AA158" s="89"/>
      <c r="AB158" s="85" t="s">
        <v>125</v>
      </c>
      <c r="AC158" s="79">
        <v>45817</v>
      </c>
      <c r="AD158" s="85"/>
      <c r="AE158" s="90"/>
      <c r="AF158" s="129">
        <v>45783.446377314816</v>
      </c>
      <c r="AG158" s="123" t="s">
        <v>1327</v>
      </c>
      <c r="AH158" s="115">
        <v>45817.555567129632</v>
      </c>
    </row>
    <row r="159" spans="1:34" ht="23.25" thickBot="1">
      <c r="A159" s="16">
        <v>158</v>
      </c>
      <c r="B159" s="99" t="s">
        <v>767</v>
      </c>
      <c r="C159" s="77" t="s">
        <v>22</v>
      </c>
      <c r="D159" s="44" t="s">
        <v>783</v>
      </c>
      <c r="E159" s="85" t="s">
        <v>65</v>
      </c>
      <c r="F159" s="85" t="s">
        <v>474</v>
      </c>
      <c r="G159" s="86">
        <v>19</v>
      </c>
      <c r="H159" s="87">
        <v>45418</v>
      </c>
      <c r="I159" s="86">
        <v>19</v>
      </c>
      <c r="J159" s="87">
        <v>45783</v>
      </c>
      <c r="K159" s="85" t="s">
        <v>71</v>
      </c>
      <c r="L159" s="85">
        <v>1</v>
      </c>
      <c r="M159" s="85" t="s">
        <v>65</v>
      </c>
      <c r="N159" s="85">
        <v>76</v>
      </c>
      <c r="O159" s="85" t="s">
        <v>65</v>
      </c>
      <c r="P159" s="85" t="s">
        <v>1121</v>
      </c>
      <c r="Q159" s="88" t="s">
        <v>1122</v>
      </c>
      <c r="R159" s="85">
        <v>8</v>
      </c>
      <c r="S159" s="85">
        <v>3</v>
      </c>
      <c r="T159" s="85">
        <v>5</v>
      </c>
      <c r="U159" s="85">
        <v>2</v>
      </c>
      <c r="V159" s="85">
        <v>2</v>
      </c>
      <c r="W159" s="43">
        <v>0</v>
      </c>
      <c r="X159" s="43" t="s">
        <v>466</v>
      </c>
      <c r="Y159" s="87">
        <v>45783</v>
      </c>
      <c r="Z159" s="87">
        <v>45823</v>
      </c>
      <c r="AA159" s="89"/>
      <c r="AB159" s="85" t="s">
        <v>125</v>
      </c>
      <c r="AC159" s="79">
        <v>45792</v>
      </c>
      <c r="AD159" s="85" t="s">
        <v>921</v>
      </c>
      <c r="AE159" s="138" t="s">
        <v>1155</v>
      </c>
      <c r="AF159" s="129">
        <v>45783.66815972222</v>
      </c>
      <c r="AG159" s="137" t="s">
        <v>1184</v>
      </c>
      <c r="AH159" s="115">
        <v>45792.569710648146</v>
      </c>
    </row>
    <row r="160" spans="1:34" ht="23.25" thickBot="1">
      <c r="A160" s="95">
        <v>159</v>
      </c>
      <c r="B160" s="141" t="s">
        <v>846</v>
      </c>
      <c r="C160" s="14" t="s">
        <v>47</v>
      </c>
      <c r="D160" s="16" t="s">
        <v>926</v>
      </c>
      <c r="E160" s="16" t="s">
        <v>927</v>
      </c>
      <c r="F160" s="16" t="s">
        <v>70</v>
      </c>
      <c r="G160" s="18">
        <v>19</v>
      </c>
      <c r="H160" s="15">
        <v>45784</v>
      </c>
      <c r="I160" s="18">
        <v>19</v>
      </c>
      <c r="J160" s="15">
        <v>45784</v>
      </c>
      <c r="K160" s="16" t="s">
        <v>312</v>
      </c>
      <c r="L160" s="16">
        <v>2</v>
      </c>
      <c r="M160" s="16" t="s">
        <v>30</v>
      </c>
      <c r="N160" s="16">
        <v>77</v>
      </c>
      <c r="O160" s="16" t="s">
        <v>30</v>
      </c>
      <c r="P160" s="16" t="s">
        <v>1123</v>
      </c>
      <c r="Q160" s="92" t="s">
        <v>1124</v>
      </c>
      <c r="R160" s="16">
        <v>24</v>
      </c>
      <c r="S160" s="16">
        <v>18</v>
      </c>
      <c r="T160" s="16">
        <v>6</v>
      </c>
      <c r="U160" s="16">
        <v>3</v>
      </c>
      <c r="V160" s="16">
        <v>3</v>
      </c>
      <c r="W160" s="16">
        <v>0</v>
      </c>
      <c r="X160" s="16" t="s">
        <v>847</v>
      </c>
      <c r="Y160" s="15">
        <v>45789</v>
      </c>
      <c r="Z160" s="15">
        <v>45817</v>
      </c>
      <c r="AB160" s="16" t="s">
        <v>125</v>
      </c>
      <c r="AC160" s="162">
        <v>45804</v>
      </c>
      <c r="AD160" s="16" t="s">
        <v>919</v>
      </c>
      <c r="AE160" s="41" t="s">
        <v>848</v>
      </c>
      <c r="AF160" s="130">
        <v>45784.610034722224</v>
      </c>
      <c r="AG160" s="137" t="s">
        <v>1242</v>
      </c>
      <c r="AH160" s="115">
        <v>45804.487916666665</v>
      </c>
    </row>
    <row r="161" spans="1:34" ht="34.5" thickBot="1">
      <c r="A161" s="95">
        <v>160</v>
      </c>
      <c r="B161" s="139" t="s">
        <v>849</v>
      </c>
      <c r="C161" s="14" t="s">
        <v>22</v>
      </c>
      <c r="D161" s="44" t="s">
        <v>783</v>
      </c>
      <c r="E161" s="16" t="s">
        <v>850</v>
      </c>
      <c r="F161" s="16" t="s">
        <v>474</v>
      </c>
      <c r="G161" s="18">
        <v>41</v>
      </c>
      <c r="H161" s="15">
        <v>45939</v>
      </c>
      <c r="I161" s="18">
        <v>20</v>
      </c>
      <c r="J161" s="15">
        <v>45786</v>
      </c>
      <c r="K161" s="16" t="s">
        <v>90</v>
      </c>
      <c r="L161" s="16">
        <v>3</v>
      </c>
      <c r="M161" s="16" t="s">
        <v>32</v>
      </c>
      <c r="N161" s="16">
        <v>48</v>
      </c>
      <c r="O161" s="16" t="s">
        <v>32</v>
      </c>
      <c r="P161" s="92" t="s">
        <v>851</v>
      </c>
      <c r="Q161" s="92" t="s">
        <v>850</v>
      </c>
      <c r="R161" s="16">
        <v>4</v>
      </c>
      <c r="S161" s="16">
        <v>2</v>
      </c>
      <c r="T161" s="16">
        <v>2</v>
      </c>
      <c r="U161" s="16">
        <v>2</v>
      </c>
      <c r="V161" s="16">
        <v>2</v>
      </c>
      <c r="W161" s="16">
        <v>0</v>
      </c>
      <c r="X161" s="16" t="s">
        <v>466</v>
      </c>
      <c r="Y161" s="15">
        <v>45784</v>
      </c>
      <c r="Z161" s="15">
        <v>45799</v>
      </c>
      <c r="AB161" s="16" t="s">
        <v>125</v>
      </c>
      <c r="AC161" s="79">
        <v>45799</v>
      </c>
      <c r="AD161" s="16" t="s">
        <v>1158</v>
      </c>
      <c r="AE161" s="142" t="s">
        <v>1134</v>
      </c>
      <c r="AF161" s="130">
        <v>45789.39266203704</v>
      </c>
      <c r="AG161" s="137" t="s">
        <v>1208</v>
      </c>
      <c r="AH161" s="115">
        <v>45799.625949074078</v>
      </c>
    </row>
    <row r="162" spans="1:34" ht="23.25" thickBot="1">
      <c r="A162" s="93">
        <v>161</v>
      </c>
      <c r="B162" s="139" t="s">
        <v>852</v>
      </c>
      <c r="C162" s="14" t="s">
        <v>22</v>
      </c>
      <c r="D162" s="44" t="s">
        <v>783</v>
      </c>
      <c r="E162" s="16" t="s">
        <v>639</v>
      </c>
      <c r="F162" s="16" t="s">
        <v>474</v>
      </c>
      <c r="G162" s="18">
        <v>19</v>
      </c>
      <c r="H162" s="15">
        <v>45785</v>
      </c>
      <c r="I162" s="18">
        <v>20</v>
      </c>
      <c r="J162" s="15">
        <v>45786</v>
      </c>
      <c r="K162" s="16" t="s">
        <v>74</v>
      </c>
      <c r="L162" s="16">
        <v>7</v>
      </c>
      <c r="M162" s="16" t="s">
        <v>25</v>
      </c>
      <c r="N162" s="16">
        <v>23</v>
      </c>
      <c r="O162" s="16" t="s">
        <v>57</v>
      </c>
      <c r="P162" s="16" t="s">
        <v>853</v>
      </c>
      <c r="Q162" s="92" t="s">
        <v>854</v>
      </c>
      <c r="R162" s="16">
        <v>2</v>
      </c>
      <c r="S162" s="16">
        <v>1</v>
      </c>
      <c r="T162" s="16">
        <v>1</v>
      </c>
      <c r="U162" s="16">
        <v>2</v>
      </c>
      <c r="V162" s="93"/>
      <c r="W162" s="16">
        <v>0</v>
      </c>
      <c r="X162" s="16" t="s">
        <v>466</v>
      </c>
      <c r="Y162" s="15">
        <v>45785</v>
      </c>
      <c r="Z162" s="15">
        <v>45885</v>
      </c>
      <c r="AA162" s="19" t="s">
        <v>1439</v>
      </c>
      <c r="AB162" s="16" t="s">
        <v>154</v>
      </c>
      <c r="AC162" s="93"/>
      <c r="AD162" s="16" t="s">
        <v>905</v>
      </c>
      <c r="AE162" s="134" t="s">
        <v>894</v>
      </c>
      <c r="AF162" s="130">
        <v>45789.522916666669</v>
      </c>
      <c r="AG162" s="126"/>
      <c r="AH162" s="176"/>
    </row>
    <row r="163" spans="1:34" ht="23.25" thickBot="1">
      <c r="A163" s="95">
        <v>162</v>
      </c>
      <c r="B163" s="139" t="s">
        <v>855</v>
      </c>
      <c r="C163" s="14" t="s">
        <v>22</v>
      </c>
      <c r="D163" s="44" t="s">
        <v>783</v>
      </c>
      <c r="E163" s="16" t="s">
        <v>770</v>
      </c>
      <c r="F163" s="16" t="s">
        <v>474</v>
      </c>
      <c r="G163" s="18">
        <v>20</v>
      </c>
      <c r="H163" s="15">
        <v>45786</v>
      </c>
      <c r="I163" s="18">
        <v>20</v>
      </c>
      <c r="J163" s="15">
        <v>45787</v>
      </c>
      <c r="K163" s="16" t="s">
        <v>589</v>
      </c>
      <c r="L163" s="16">
        <v>2</v>
      </c>
      <c r="M163" s="16" t="s">
        <v>30</v>
      </c>
      <c r="N163" s="16">
        <v>2</v>
      </c>
      <c r="O163" s="16" t="s">
        <v>78</v>
      </c>
      <c r="P163" s="16" t="s">
        <v>856</v>
      </c>
      <c r="Q163" s="92" t="s">
        <v>665</v>
      </c>
      <c r="R163" s="16">
        <v>4</v>
      </c>
      <c r="S163" s="16">
        <v>3</v>
      </c>
      <c r="T163" s="16">
        <v>1</v>
      </c>
      <c r="U163" s="16">
        <v>1</v>
      </c>
      <c r="V163" s="16">
        <v>4</v>
      </c>
      <c r="W163" s="16">
        <v>0</v>
      </c>
      <c r="X163" s="16" t="s">
        <v>466</v>
      </c>
      <c r="Y163" s="94">
        <v>45773</v>
      </c>
      <c r="Z163" s="15">
        <v>45815</v>
      </c>
      <c r="AB163" s="16" t="s">
        <v>125</v>
      </c>
      <c r="AC163" s="79">
        <v>45817</v>
      </c>
      <c r="AD163" s="16" t="s">
        <v>1170</v>
      </c>
      <c r="AE163" s="41" t="s">
        <v>1171</v>
      </c>
      <c r="AF163" s="130">
        <v>45788.492812500001</v>
      </c>
      <c r="AG163" s="137" t="s">
        <v>1271</v>
      </c>
      <c r="AH163" s="115">
        <v>45817.542685185188</v>
      </c>
    </row>
    <row r="164" spans="1:34" ht="23.25" thickBot="1">
      <c r="A164" s="95">
        <v>163</v>
      </c>
      <c r="B164" s="139" t="s">
        <v>857</v>
      </c>
      <c r="C164" s="14" t="s">
        <v>22</v>
      </c>
      <c r="D164" s="44" t="s">
        <v>783</v>
      </c>
      <c r="E164" s="16" t="s">
        <v>480</v>
      </c>
      <c r="F164" s="16" t="s">
        <v>474</v>
      </c>
      <c r="G164" s="18">
        <v>19</v>
      </c>
      <c r="H164" s="15">
        <v>45784</v>
      </c>
      <c r="I164" s="18">
        <v>20</v>
      </c>
      <c r="J164" s="15">
        <v>45789</v>
      </c>
      <c r="K164" s="16" t="s">
        <v>472</v>
      </c>
      <c r="L164" s="16">
        <v>1</v>
      </c>
      <c r="M164" s="16" t="s">
        <v>65</v>
      </c>
      <c r="N164" s="16">
        <v>63</v>
      </c>
      <c r="O164" s="16" t="s">
        <v>45</v>
      </c>
      <c r="P164" s="16" t="s">
        <v>1244</v>
      </c>
      <c r="Q164" s="92" t="s">
        <v>858</v>
      </c>
      <c r="R164" s="16">
        <v>3</v>
      </c>
      <c r="S164" s="16">
        <v>2</v>
      </c>
      <c r="T164" s="16">
        <v>1</v>
      </c>
      <c r="U164" s="16">
        <v>2</v>
      </c>
      <c r="V164" s="16">
        <v>2</v>
      </c>
      <c r="W164" s="16">
        <v>0</v>
      </c>
      <c r="X164" s="16" t="s">
        <v>466</v>
      </c>
      <c r="Y164" s="15">
        <v>45784</v>
      </c>
      <c r="Z164" s="15">
        <v>45799</v>
      </c>
      <c r="AB164" s="16" t="s">
        <v>125</v>
      </c>
      <c r="AC164" s="79">
        <v>45838</v>
      </c>
      <c r="AE164" s="41"/>
      <c r="AF164" s="130">
        <v>45790.334317129629</v>
      </c>
      <c r="AG164" s="137" t="s">
        <v>1329</v>
      </c>
      <c r="AH164" s="115">
        <v>45838.575011574074</v>
      </c>
    </row>
    <row r="165" spans="1:34" ht="23.25" thickBot="1">
      <c r="A165" s="95">
        <v>164</v>
      </c>
      <c r="B165" s="139" t="s">
        <v>859</v>
      </c>
      <c r="C165" s="14" t="s">
        <v>69</v>
      </c>
      <c r="D165" s="16" t="s">
        <v>925</v>
      </c>
      <c r="E165" s="16" t="s">
        <v>860</v>
      </c>
      <c r="F165" s="16" t="s">
        <v>70</v>
      </c>
      <c r="G165" s="18">
        <v>20</v>
      </c>
      <c r="H165" s="15">
        <v>45788</v>
      </c>
      <c r="I165" s="18">
        <v>20</v>
      </c>
      <c r="J165" s="15">
        <v>45789</v>
      </c>
      <c r="K165" s="16" t="s">
        <v>469</v>
      </c>
      <c r="L165" s="16">
        <v>3</v>
      </c>
      <c r="M165" s="16" t="s">
        <v>32</v>
      </c>
      <c r="N165" s="16">
        <v>48</v>
      </c>
      <c r="O165" s="16" t="s">
        <v>32</v>
      </c>
      <c r="P165" s="16" t="s">
        <v>861</v>
      </c>
      <c r="Q165" s="92" t="s">
        <v>862</v>
      </c>
      <c r="R165" s="16">
        <v>2</v>
      </c>
      <c r="S165" s="16">
        <v>1</v>
      </c>
      <c r="T165" s="16">
        <v>1</v>
      </c>
      <c r="U165" s="16">
        <v>2</v>
      </c>
      <c r="V165" s="16">
        <v>2</v>
      </c>
      <c r="W165" s="16">
        <v>0</v>
      </c>
      <c r="X165" s="16" t="s">
        <v>466</v>
      </c>
      <c r="Y165" s="15">
        <v>45788</v>
      </c>
      <c r="Z165" s="15">
        <v>45788</v>
      </c>
      <c r="AB165" s="16" t="s">
        <v>125</v>
      </c>
      <c r="AC165" s="79">
        <v>45803</v>
      </c>
      <c r="AD165" s="16" t="s">
        <v>1172</v>
      </c>
      <c r="AE165" s="41" t="s">
        <v>1173</v>
      </c>
      <c r="AF165" s="130">
        <v>45789.637175925927</v>
      </c>
      <c r="AG165" s="137" t="s">
        <v>1240</v>
      </c>
      <c r="AH165" s="115">
        <v>45803.67083333333</v>
      </c>
    </row>
    <row r="166" spans="1:34" ht="23.25" thickBot="1">
      <c r="A166" s="95">
        <v>165</v>
      </c>
      <c r="B166" s="140" t="s">
        <v>863</v>
      </c>
      <c r="C166" s="14" t="s">
        <v>22</v>
      </c>
      <c r="D166" s="44" t="s">
        <v>783</v>
      </c>
      <c r="E166" s="16" t="s">
        <v>782</v>
      </c>
      <c r="F166" s="16" t="s">
        <v>70</v>
      </c>
      <c r="G166" s="18">
        <v>20</v>
      </c>
      <c r="H166" s="15">
        <v>45788</v>
      </c>
      <c r="I166" s="18">
        <v>20</v>
      </c>
      <c r="J166" s="15">
        <v>45789</v>
      </c>
      <c r="K166" s="16" t="s">
        <v>39</v>
      </c>
      <c r="L166" s="16">
        <v>6</v>
      </c>
      <c r="M166" s="16" t="s">
        <v>35</v>
      </c>
      <c r="N166" s="16">
        <v>69</v>
      </c>
      <c r="O166" s="16" t="s">
        <v>35</v>
      </c>
      <c r="P166" s="16" t="s">
        <v>864</v>
      </c>
      <c r="Q166" s="16" t="s">
        <v>35</v>
      </c>
      <c r="R166" s="16">
        <v>4</v>
      </c>
      <c r="S166" s="16">
        <v>1</v>
      </c>
      <c r="T166" s="16">
        <v>3</v>
      </c>
      <c r="U166" s="16">
        <v>3</v>
      </c>
      <c r="V166" s="16">
        <v>3</v>
      </c>
      <c r="W166" s="16">
        <v>0</v>
      </c>
      <c r="X166" s="16" t="s">
        <v>466</v>
      </c>
      <c r="Y166" s="15">
        <v>45788</v>
      </c>
      <c r="Z166" s="15">
        <v>45830</v>
      </c>
      <c r="AB166" s="16" t="s">
        <v>125</v>
      </c>
      <c r="AC166" s="79">
        <v>45831</v>
      </c>
      <c r="AE166" s="41"/>
      <c r="AF166" s="130">
        <v>45789.658032407409</v>
      </c>
      <c r="AG166" s="137" t="s">
        <v>1303</v>
      </c>
      <c r="AH166" s="115">
        <v>45831.616851851853</v>
      </c>
    </row>
    <row r="167" spans="1:34" ht="34.5" thickBot="1">
      <c r="A167" s="95">
        <v>166</v>
      </c>
      <c r="B167" s="140" t="s">
        <v>1125</v>
      </c>
      <c r="C167" s="14" t="s">
        <v>33</v>
      </c>
      <c r="D167" s="44" t="s">
        <v>783</v>
      </c>
      <c r="E167" s="16" t="s">
        <v>865</v>
      </c>
      <c r="F167" s="16" t="s">
        <v>474</v>
      </c>
      <c r="G167" s="18">
        <v>18</v>
      </c>
      <c r="H167" s="15">
        <v>45778</v>
      </c>
      <c r="I167" s="18">
        <v>20</v>
      </c>
      <c r="J167" s="15">
        <v>45789</v>
      </c>
      <c r="K167" s="16" t="s">
        <v>141</v>
      </c>
      <c r="L167" s="16">
        <v>4</v>
      </c>
      <c r="M167" s="16" t="s">
        <v>50</v>
      </c>
      <c r="N167" s="16">
        <v>46</v>
      </c>
      <c r="O167" s="16" t="s">
        <v>68</v>
      </c>
      <c r="P167" s="16" t="s">
        <v>865</v>
      </c>
      <c r="Q167" s="16" t="s">
        <v>865</v>
      </c>
      <c r="R167" s="16">
        <v>383</v>
      </c>
      <c r="S167" s="16">
        <v>182</v>
      </c>
      <c r="T167" s="16">
        <v>201</v>
      </c>
      <c r="U167" s="16">
        <v>6</v>
      </c>
      <c r="V167" s="16">
        <v>5</v>
      </c>
      <c r="W167" s="16">
        <v>0</v>
      </c>
      <c r="X167" s="16" t="s">
        <v>466</v>
      </c>
      <c r="Y167" s="15">
        <v>45823</v>
      </c>
      <c r="Z167" s="15">
        <v>45853</v>
      </c>
      <c r="AB167" s="16" t="s">
        <v>125</v>
      </c>
      <c r="AC167" s="79">
        <v>45859</v>
      </c>
      <c r="AD167" s="16" t="s">
        <v>1375</v>
      </c>
      <c r="AE167" s="41" t="s">
        <v>1376</v>
      </c>
      <c r="AF167" s="130">
        <v>45792.562349537038</v>
      </c>
      <c r="AG167" s="123" t="s">
        <v>1431</v>
      </c>
      <c r="AH167" s="115">
        <v>45859.521620370368</v>
      </c>
    </row>
    <row r="168" spans="1:34" ht="23.25" thickBot="1">
      <c r="A168" s="93">
        <v>167</v>
      </c>
      <c r="B168" s="140" t="s">
        <v>922</v>
      </c>
      <c r="C168" s="14" t="s">
        <v>37</v>
      </c>
      <c r="D168" s="16" t="s">
        <v>870</v>
      </c>
      <c r="E168" s="16" t="s">
        <v>30</v>
      </c>
      <c r="F168" s="16" t="s">
        <v>474</v>
      </c>
      <c r="G168" s="18">
        <v>20</v>
      </c>
      <c r="H168" s="15">
        <v>45788</v>
      </c>
      <c r="I168" s="18">
        <v>20</v>
      </c>
      <c r="J168" s="15">
        <v>45790</v>
      </c>
      <c r="K168" s="16" t="s">
        <v>38</v>
      </c>
      <c r="L168" s="16">
        <v>2</v>
      </c>
      <c r="M168" s="16" t="s">
        <v>30</v>
      </c>
      <c r="N168" s="16">
        <v>77</v>
      </c>
      <c r="O168" s="16" t="s">
        <v>30</v>
      </c>
      <c r="P168" s="16" t="s">
        <v>871</v>
      </c>
      <c r="Q168" s="16" t="s">
        <v>30</v>
      </c>
      <c r="R168" s="16">
        <v>276</v>
      </c>
      <c r="S168" s="16">
        <v>145</v>
      </c>
      <c r="T168" s="16">
        <v>131</v>
      </c>
      <c r="U168" s="16">
        <v>13</v>
      </c>
      <c r="V168" s="16">
        <v>13</v>
      </c>
      <c r="W168" s="16">
        <v>0</v>
      </c>
      <c r="X168" s="16" t="s">
        <v>466</v>
      </c>
      <c r="Y168" s="15">
        <v>45788</v>
      </c>
      <c r="Z168" s="15">
        <v>45888</v>
      </c>
      <c r="AA168" s="19" t="s">
        <v>1486</v>
      </c>
      <c r="AB168" s="16" t="s">
        <v>154</v>
      </c>
      <c r="AC168" s="93"/>
      <c r="AE168" s="41"/>
      <c r="AF168" s="130">
        <v>45791.710104166668</v>
      </c>
      <c r="AG168" s="126"/>
      <c r="AH168" s="176"/>
    </row>
    <row r="169" spans="1:34" ht="23.25" thickBot="1">
      <c r="A169" s="95">
        <v>168</v>
      </c>
      <c r="B169" s="163" t="s">
        <v>923</v>
      </c>
      <c r="C169" s="14" t="s">
        <v>37</v>
      </c>
      <c r="D169" s="16" t="s">
        <v>872</v>
      </c>
      <c r="E169" s="16" t="s">
        <v>549</v>
      </c>
      <c r="F169" s="16" t="s">
        <v>649</v>
      </c>
      <c r="G169" s="18">
        <v>20</v>
      </c>
      <c r="H169" s="15">
        <v>45788</v>
      </c>
      <c r="I169" s="18">
        <v>20</v>
      </c>
      <c r="J169" s="15">
        <v>45791</v>
      </c>
      <c r="K169" s="16" t="s">
        <v>66</v>
      </c>
      <c r="L169" s="16">
        <v>6</v>
      </c>
      <c r="M169" s="16" t="s">
        <v>35</v>
      </c>
      <c r="N169" s="16">
        <v>69</v>
      </c>
      <c r="O169" s="16" t="s">
        <v>35</v>
      </c>
      <c r="P169" s="16" t="s">
        <v>873</v>
      </c>
      <c r="Q169" s="16" t="s">
        <v>35</v>
      </c>
      <c r="R169" s="16">
        <v>27</v>
      </c>
      <c r="S169" s="16">
        <v>14</v>
      </c>
      <c r="T169" s="16">
        <v>13</v>
      </c>
      <c r="U169" s="16">
        <v>4</v>
      </c>
      <c r="V169" s="16">
        <v>4</v>
      </c>
      <c r="W169" s="16">
        <v>0</v>
      </c>
      <c r="X169" s="16" t="s">
        <v>466</v>
      </c>
      <c r="Y169" s="15">
        <v>45789</v>
      </c>
      <c r="Z169" s="15">
        <v>45819</v>
      </c>
      <c r="AB169" s="16" t="s">
        <v>125</v>
      </c>
      <c r="AC169" s="79">
        <v>45839</v>
      </c>
      <c r="AE169" s="41"/>
      <c r="AF169" s="130">
        <v>45791.565034722225</v>
      </c>
      <c r="AG169" s="137" t="s">
        <v>1335</v>
      </c>
      <c r="AH169" s="115">
        <v>45839.524560185186</v>
      </c>
    </row>
    <row r="170" spans="1:34" ht="23.25" thickBot="1">
      <c r="A170" s="95">
        <v>169</v>
      </c>
      <c r="B170" s="163" t="s">
        <v>924</v>
      </c>
      <c r="C170" s="14" t="s">
        <v>22</v>
      </c>
      <c r="D170" s="16" t="s">
        <v>783</v>
      </c>
      <c r="E170" s="16" t="s">
        <v>875</v>
      </c>
      <c r="F170" s="16" t="s">
        <v>474</v>
      </c>
      <c r="G170" s="18">
        <v>20</v>
      </c>
      <c r="H170" s="15">
        <v>45788</v>
      </c>
      <c r="I170" s="18">
        <v>20</v>
      </c>
      <c r="J170" s="15">
        <v>45791</v>
      </c>
      <c r="K170" s="16" t="s">
        <v>147</v>
      </c>
      <c r="L170" s="16">
        <v>3</v>
      </c>
      <c r="M170" s="16" t="s">
        <v>32</v>
      </c>
      <c r="N170" s="16">
        <v>52</v>
      </c>
      <c r="O170" s="16" t="s">
        <v>51</v>
      </c>
      <c r="P170" s="16" t="s">
        <v>876</v>
      </c>
      <c r="Q170" s="16" t="s">
        <v>875</v>
      </c>
      <c r="R170" s="16">
        <v>6</v>
      </c>
      <c r="S170" s="16">
        <v>4</v>
      </c>
      <c r="T170" s="16">
        <v>2</v>
      </c>
      <c r="U170" s="16">
        <v>3</v>
      </c>
      <c r="V170" s="93">
        <v>3</v>
      </c>
      <c r="W170" s="16">
        <v>0</v>
      </c>
      <c r="X170" s="16" t="s">
        <v>466</v>
      </c>
      <c r="Y170" s="15">
        <v>45788</v>
      </c>
      <c r="Z170" s="15">
        <v>45788</v>
      </c>
      <c r="AB170" s="16" t="s">
        <v>125</v>
      </c>
      <c r="AC170" s="79">
        <v>45799</v>
      </c>
      <c r="AD170" s="16" t="s">
        <v>1174</v>
      </c>
      <c r="AE170" s="142" t="s">
        <v>1186</v>
      </c>
      <c r="AF170" s="130">
        <v>45791.599432870367</v>
      </c>
      <c r="AG170" s="137" t="s">
        <v>1209</v>
      </c>
      <c r="AH170" s="115">
        <v>45799.624178240738</v>
      </c>
    </row>
    <row r="171" spans="1:34" thickBot="1">
      <c r="A171" s="95">
        <v>170</v>
      </c>
      <c r="B171" s="163" t="s">
        <v>1177</v>
      </c>
      <c r="C171" s="16" t="s">
        <v>69</v>
      </c>
      <c r="D171" s="16" t="s">
        <v>1175</v>
      </c>
      <c r="E171" s="16" t="s">
        <v>640</v>
      </c>
      <c r="F171" s="16" t="s">
        <v>474</v>
      </c>
      <c r="G171" s="18">
        <v>20</v>
      </c>
      <c r="H171" s="15">
        <v>45789</v>
      </c>
      <c r="I171" s="18">
        <v>20</v>
      </c>
      <c r="J171" s="15">
        <v>45792</v>
      </c>
      <c r="K171" s="16" t="s">
        <v>329</v>
      </c>
      <c r="L171" s="16">
        <v>3</v>
      </c>
      <c r="M171" s="16" t="s">
        <v>32</v>
      </c>
      <c r="N171" s="16">
        <v>48</v>
      </c>
      <c r="O171" s="16" t="s">
        <v>32</v>
      </c>
      <c r="P171" s="16" t="s">
        <v>1176</v>
      </c>
      <c r="Q171" s="16" t="s">
        <v>32</v>
      </c>
      <c r="R171" s="16">
        <v>11</v>
      </c>
      <c r="S171" s="16">
        <v>2</v>
      </c>
      <c r="T171" s="16">
        <v>9</v>
      </c>
      <c r="U171" s="16">
        <v>9</v>
      </c>
      <c r="V171" s="16">
        <v>6</v>
      </c>
      <c r="W171" s="16">
        <v>0</v>
      </c>
      <c r="X171" s="16" t="s">
        <v>466</v>
      </c>
      <c r="Y171" s="15">
        <v>45792</v>
      </c>
      <c r="Z171" s="15">
        <v>45792</v>
      </c>
      <c r="AB171" s="16" t="s">
        <v>125</v>
      </c>
      <c r="AC171" s="79">
        <v>45824</v>
      </c>
      <c r="AD171" s="16" t="s">
        <v>1241</v>
      </c>
      <c r="AE171" s="41" t="s">
        <v>1330</v>
      </c>
      <c r="AF171" s="130">
        <v>45792.676157407404</v>
      </c>
      <c r="AG171" s="137" t="s">
        <v>1291</v>
      </c>
      <c r="AH171" s="115">
        <v>45824.72210648148</v>
      </c>
    </row>
    <row r="172" spans="1:34" s="155" customFormat="1" thickBot="1">
      <c r="A172" s="150">
        <v>171</v>
      </c>
      <c r="B172" s="163" t="s">
        <v>1190</v>
      </c>
      <c r="C172" s="147" t="s">
        <v>22</v>
      </c>
      <c r="D172" s="147" t="s">
        <v>783</v>
      </c>
      <c r="E172" s="147" t="s">
        <v>1187</v>
      </c>
      <c r="F172" s="147" t="s">
        <v>474</v>
      </c>
      <c r="G172" s="148">
        <v>19</v>
      </c>
      <c r="H172" s="149">
        <v>45784</v>
      </c>
      <c r="I172" s="148">
        <v>21</v>
      </c>
      <c r="J172" s="149">
        <v>45793</v>
      </c>
      <c r="K172" s="147" t="s">
        <v>467</v>
      </c>
      <c r="L172" s="147">
        <v>1</v>
      </c>
      <c r="M172" s="147" t="s">
        <v>65</v>
      </c>
      <c r="N172" s="147">
        <v>63</v>
      </c>
      <c r="O172" s="147" t="s">
        <v>45</v>
      </c>
      <c r="P172" s="147" t="s">
        <v>1188</v>
      </c>
      <c r="Q172" s="147" t="s">
        <v>1011</v>
      </c>
      <c r="R172" s="147">
        <v>2</v>
      </c>
      <c r="S172" s="147">
        <v>1</v>
      </c>
      <c r="T172" s="147">
        <v>1</v>
      </c>
      <c r="U172" s="147">
        <v>2</v>
      </c>
      <c r="V172" s="150">
        <v>2</v>
      </c>
      <c r="W172" s="147">
        <v>0</v>
      </c>
      <c r="X172" s="147" t="s">
        <v>466</v>
      </c>
      <c r="Y172" s="149">
        <v>45784</v>
      </c>
      <c r="Z172" s="149">
        <v>45784</v>
      </c>
      <c r="AA172" s="151" t="s">
        <v>1487</v>
      </c>
      <c r="AB172" s="147" t="s">
        <v>154</v>
      </c>
      <c r="AC172" s="150"/>
      <c r="AD172" s="147" t="s">
        <v>1189</v>
      </c>
      <c r="AE172" s="152" t="s">
        <v>894</v>
      </c>
      <c r="AF172" s="153">
        <v>45796.353437500002</v>
      </c>
      <c r="AG172" s="154"/>
      <c r="AH172" s="177"/>
    </row>
    <row r="173" spans="1:34" thickBot="1">
      <c r="A173" s="150">
        <v>172</v>
      </c>
      <c r="B173" s="163" t="s">
        <v>1223</v>
      </c>
      <c r="C173" s="16" t="s">
        <v>37</v>
      </c>
      <c r="D173" s="16" t="s">
        <v>1224</v>
      </c>
      <c r="E173" s="16" t="s">
        <v>1225</v>
      </c>
      <c r="F173" s="16" t="s">
        <v>40</v>
      </c>
      <c r="G173" s="18">
        <v>19</v>
      </c>
      <c r="H173" s="15">
        <v>45779</v>
      </c>
      <c r="I173" s="18">
        <v>21</v>
      </c>
      <c r="J173" s="15">
        <v>45797</v>
      </c>
      <c r="K173" s="16" t="s">
        <v>39</v>
      </c>
      <c r="L173" s="16">
        <v>8</v>
      </c>
      <c r="M173" s="16" t="s">
        <v>54</v>
      </c>
      <c r="N173" s="16">
        <v>15</v>
      </c>
      <c r="O173" s="16" t="s">
        <v>55</v>
      </c>
      <c r="P173" s="16" t="s">
        <v>1225</v>
      </c>
      <c r="Q173" s="16" t="s">
        <v>1225</v>
      </c>
      <c r="R173" s="16">
        <v>52</v>
      </c>
      <c r="S173" s="16">
        <v>27</v>
      </c>
      <c r="T173" s="16">
        <v>25</v>
      </c>
      <c r="U173" s="16">
        <v>5</v>
      </c>
      <c r="V173" s="16">
        <v>5</v>
      </c>
      <c r="W173" s="16">
        <v>0</v>
      </c>
      <c r="X173" s="147" t="s">
        <v>466</v>
      </c>
      <c r="Y173" s="15">
        <v>45791</v>
      </c>
      <c r="Z173" s="15">
        <v>45833</v>
      </c>
      <c r="AA173" s="19" t="s">
        <v>1488</v>
      </c>
      <c r="AB173" s="16" t="s">
        <v>154</v>
      </c>
      <c r="AC173" s="93"/>
      <c r="AE173" s="41"/>
      <c r="AF173" s="153">
        <v>45797.774513888886</v>
      </c>
      <c r="AG173" s="98"/>
      <c r="AH173" s="178"/>
    </row>
    <row r="174" spans="1:34" thickBot="1">
      <c r="A174" s="95">
        <v>173</v>
      </c>
      <c r="B174" s="163" t="s">
        <v>1207</v>
      </c>
      <c r="C174" s="16" t="s">
        <v>37</v>
      </c>
      <c r="D174" s="16" t="s">
        <v>1205</v>
      </c>
      <c r="E174" s="16" t="s">
        <v>1206</v>
      </c>
      <c r="F174" s="16" t="s">
        <v>649</v>
      </c>
      <c r="G174" s="18">
        <v>21</v>
      </c>
      <c r="H174" s="15">
        <v>45797</v>
      </c>
      <c r="I174" s="18">
        <v>21</v>
      </c>
      <c r="J174" s="15">
        <v>45799</v>
      </c>
      <c r="K174" s="16" t="s">
        <v>39</v>
      </c>
      <c r="L174" s="16">
        <v>2</v>
      </c>
      <c r="M174" s="16" t="s">
        <v>30</v>
      </c>
      <c r="N174" s="16">
        <v>77</v>
      </c>
      <c r="O174" s="16" t="s">
        <v>30</v>
      </c>
      <c r="P174" s="16" t="s">
        <v>30</v>
      </c>
      <c r="Q174" s="16" t="s">
        <v>30</v>
      </c>
      <c r="R174" s="16">
        <v>19</v>
      </c>
      <c r="S174" s="16">
        <v>9</v>
      </c>
      <c r="T174" s="16">
        <v>10</v>
      </c>
      <c r="U174" s="16">
        <v>6</v>
      </c>
      <c r="V174" s="16">
        <v>6</v>
      </c>
      <c r="W174" s="16">
        <v>0</v>
      </c>
      <c r="X174" s="147" t="s">
        <v>466</v>
      </c>
      <c r="Y174" s="15">
        <v>45797</v>
      </c>
      <c r="Z174" s="15">
        <v>45839</v>
      </c>
      <c r="AB174" s="16" t="s">
        <v>125</v>
      </c>
      <c r="AC174" s="79">
        <v>45840</v>
      </c>
      <c r="AE174" s="41"/>
      <c r="AF174" s="153">
        <v>45800.501921296294</v>
      </c>
      <c r="AG174" s="137" t="s">
        <v>1345</v>
      </c>
      <c r="AH174" s="115">
        <v>45840.724166666667</v>
      </c>
    </row>
    <row r="175" spans="1:34" thickBot="1">
      <c r="A175" s="95">
        <v>174</v>
      </c>
      <c r="B175" s="163" t="s">
        <v>1226</v>
      </c>
      <c r="C175" s="16" t="s">
        <v>22</v>
      </c>
      <c r="D175" s="16" t="s">
        <v>783</v>
      </c>
      <c r="E175" s="16" t="s">
        <v>1220</v>
      </c>
      <c r="F175" s="16" t="s">
        <v>474</v>
      </c>
      <c r="G175" s="18">
        <v>21</v>
      </c>
      <c r="H175" s="15">
        <v>45797</v>
      </c>
      <c r="I175" s="18">
        <v>22</v>
      </c>
      <c r="J175" s="15">
        <v>45801</v>
      </c>
      <c r="K175" s="16" t="s">
        <v>90</v>
      </c>
      <c r="L175" s="16">
        <v>2</v>
      </c>
      <c r="M175" s="16" t="s">
        <v>30</v>
      </c>
      <c r="N175" s="16">
        <v>16</v>
      </c>
      <c r="O175" s="16" t="s">
        <v>34</v>
      </c>
      <c r="P175" s="16" t="s">
        <v>1221</v>
      </c>
      <c r="Q175" s="16" t="s">
        <v>1220</v>
      </c>
      <c r="R175" s="16">
        <v>4</v>
      </c>
      <c r="S175" s="16">
        <v>3</v>
      </c>
      <c r="T175" s="16">
        <v>1</v>
      </c>
      <c r="U175" s="16">
        <v>2</v>
      </c>
      <c r="V175" s="16">
        <v>2</v>
      </c>
      <c r="W175" s="16">
        <v>0</v>
      </c>
      <c r="X175" s="16" t="s">
        <v>466</v>
      </c>
      <c r="Y175" s="15">
        <v>45797</v>
      </c>
      <c r="Z175" s="15">
        <v>45812</v>
      </c>
      <c r="AB175" s="16" t="s">
        <v>125</v>
      </c>
      <c r="AC175" s="79">
        <v>45817</v>
      </c>
      <c r="AD175" s="16" t="s">
        <v>1222</v>
      </c>
      <c r="AE175" s="41" t="s">
        <v>894</v>
      </c>
      <c r="AF175" s="153">
        <v>45802.660162037035</v>
      </c>
      <c r="AG175" s="137" t="s">
        <v>1270</v>
      </c>
      <c r="AH175" s="115">
        <v>45817.547384259262</v>
      </c>
    </row>
    <row r="176" spans="1:34" thickBot="1">
      <c r="A176" s="95">
        <v>175</v>
      </c>
      <c r="B176" s="163" t="s">
        <v>1238</v>
      </c>
      <c r="C176" s="16" t="s">
        <v>22</v>
      </c>
      <c r="D176" s="16" t="s">
        <v>783</v>
      </c>
      <c r="E176" s="16" t="s">
        <v>782</v>
      </c>
      <c r="F176" s="16" t="s">
        <v>70</v>
      </c>
      <c r="G176" s="18">
        <v>22</v>
      </c>
      <c r="H176" s="15">
        <v>45802</v>
      </c>
      <c r="I176" s="18">
        <v>22</v>
      </c>
      <c r="J176" s="15">
        <v>45803</v>
      </c>
      <c r="K176" s="16" t="s">
        <v>39</v>
      </c>
      <c r="L176" s="16">
        <v>6</v>
      </c>
      <c r="M176" s="16" t="s">
        <v>35</v>
      </c>
      <c r="N176" s="16">
        <v>69</v>
      </c>
      <c r="O176" s="16" t="s">
        <v>35</v>
      </c>
      <c r="P176" s="16" t="s">
        <v>1239</v>
      </c>
      <c r="Q176" s="16" t="s">
        <v>35</v>
      </c>
      <c r="R176" s="16">
        <v>4</v>
      </c>
      <c r="S176" s="16">
        <v>1</v>
      </c>
      <c r="T176" s="16">
        <v>3</v>
      </c>
      <c r="U176" s="16">
        <v>3</v>
      </c>
      <c r="V176" s="16">
        <v>3</v>
      </c>
      <c r="W176" s="16">
        <v>0</v>
      </c>
      <c r="X176" s="16" t="s">
        <v>466</v>
      </c>
      <c r="Y176" s="15">
        <v>45802</v>
      </c>
      <c r="Z176" s="15">
        <v>45844</v>
      </c>
      <c r="AB176" s="16" t="s">
        <v>125</v>
      </c>
      <c r="AC176" s="79">
        <v>45840</v>
      </c>
      <c r="AE176" s="41"/>
      <c r="AF176" s="153">
        <v>45803.596597222226</v>
      </c>
      <c r="AG176" s="137" t="s">
        <v>1364</v>
      </c>
      <c r="AH176" s="115">
        <v>45840.510439814818</v>
      </c>
    </row>
    <row r="177" spans="1:34" thickBot="1">
      <c r="A177" s="95">
        <v>176</v>
      </c>
      <c r="B177" s="163" t="s">
        <v>1248</v>
      </c>
      <c r="C177" s="16" t="s">
        <v>22</v>
      </c>
      <c r="D177" s="16" t="s">
        <v>783</v>
      </c>
      <c r="E177" s="16" t="s">
        <v>30</v>
      </c>
      <c r="F177" s="16" t="s">
        <v>474</v>
      </c>
      <c r="G177" s="18">
        <v>22</v>
      </c>
      <c r="H177" s="15">
        <v>45804</v>
      </c>
      <c r="I177" s="18">
        <v>22</v>
      </c>
      <c r="J177" s="15">
        <v>45805</v>
      </c>
      <c r="K177" s="16" t="s">
        <v>90</v>
      </c>
      <c r="L177" s="16">
        <v>2</v>
      </c>
      <c r="M177" s="16" t="s">
        <v>30</v>
      </c>
      <c r="N177" s="16">
        <v>77</v>
      </c>
      <c r="O177" s="16" t="s">
        <v>30</v>
      </c>
      <c r="P177" s="16" t="s">
        <v>1246</v>
      </c>
      <c r="Q177" s="16" t="s">
        <v>30</v>
      </c>
      <c r="R177" s="16">
        <v>4</v>
      </c>
      <c r="S177" s="16">
        <v>1</v>
      </c>
      <c r="T177" s="16">
        <v>3</v>
      </c>
      <c r="U177" s="16">
        <v>2</v>
      </c>
      <c r="V177" s="16">
        <v>2</v>
      </c>
      <c r="W177" s="16">
        <v>0</v>
      </c>
      <c r="X177" s="16" t="s">
        <v>466</v>
      </c>
      <c r="Y177" s="15">
        <v>45804</v>
      </c>
      <c r="Z177" s="15">
        <v>45819</v>
      </c>
      <c r="AB177" s="16" t="s">
        <v>125</v>
      </c>
      <c r="AC177" s="79">
        <v>45840</v>
      </c>
      <c r="AD177" s="16" t="s">
        <v>1160</v>
      </c>
      <c r="AE177" s="41" t="s">
        <v>894</v>
      </c>
      <c r="AF177" s="153">
        <v>45806.355925925927</v>
      </c>
      <c r="AG177" s="137" t="s">
        <v>1346</v>
      </c>
      <c r="AH177" s="115">
        <v>45840.721921296295</v>
      </c>
    </row>
    <row r="178" spans="1:34" thickBot="1">
      <c r="A178" s="95">
        <v>177</v>
      </c>
      <c r="B178" s="163" t="s">
        <v>1252</v>
      </c>
      <c r="C178" s="16" t="s">
        <v>22</v>
      </c>
      <c r="D178" s="16" t="s">
        <v>783</v>
      </c>
      <c r="E178" s="16" t="s">
        <v>86</v>
      </c>
      <c r="F178" s="16" t="s">
        <v>474</v>
      </c>
      <c r="G178" s="18">
        <v>21</v>
      </c>
      <c r="H178" s="15">
        <v>45798</v>
      </c>
      <c r="I178" s="18">
        <v>22</v>
      </c>
      <c r="J178" s="15">
        <v>45806</v>
      </c>
      <c r="K178" s="16" t="s">
        <v>39</v>
      </c>
      <c r="L178" s="16">
        <v>10</v>
      </c>
      <c r="M178" s="16" t="s">
        <v>86</v>
      </c>
      <c r="N178" s="16">
        <v>8</v>
      </c>
      <c r="O178" s="16" t="s">
        <v>86</v>
      </c>
      <c r="P178" s="16" t="s">
        <v>1247</v>
      </c>
      <c r="Q178" s="16" t="s">
        <v>86</v>
      </c>
      <c r="R178" s="16">
        <v>4</v>
      </c>
      <c r="S178" s="16">
        <v>2</v>
      </c>
      <c r="T178" s="16">
        <v>2</v>
      </c>
      <c r="U178" s="16">
        <v>2</v>
      </c>
      <c r="V178" s="16">
        <v>2</v>
      </c>
      <c r="W178" s="16">
        <v>0</v>
      </c>
      <c r="X178" s="16" t="s">
        <v>466</v>
      </c>
      <c r="Y178" s="15">
        <v>45798</v>
      </c>
      <c r="Z178" s="15">
        <v>45840</v>
      </c>
      <c r="AB178" s="16" t="s">
        <v>125</v>
      </c>
      <c r="AC178" s="79">
        <v>45867</v>
      </c>
      <c r="AE178" s="41"/>
      <c r="AF178" s="153">
        <v>45806.927546296298</v>
      </c>
      <c r="AG178" s="137" t="s">
        <v>1432</v>
      </c>
      <c r="AH178" s="115">
        <v>45867.617152777777</v>
      </c>
    </row>
    <row r="179" spans="1:34" thickBot="1">
      <c r="A179" s="164">
        <v>178</v>
      </c>
      <c r="B179" s="164" t="s">
        <v>1261</v>
      </c>
      <c r="C179" s="16" t="s">
        <v>47</v>
      </c>
      <c r="D179" s="16" t="s">
        <v>783</v>
      </c>
      <c r="E179" s="16" t="s">
        <v>30</v>
      </c>
      <c r="F179" s="16" t="s">
        <v>474</v>
      </c>
      <c r="G179" s="18">
        <v>22</v>
      </c>
      <c r="H179" s="15">
        <v>45802</v>
      </c>
      <c r="I179" s="18">
        <v>23</v>
      </c>
      <c r="J179" s="15">
        <v>45807</v>
      </c>
      <c r="K179" s="16" t="s">
        <v>312</v>
      </c>
      <c r="L179" s="16">
        <v>2</v>
      </c>
      <c r="M179" s="16" t="s">
        <v>30</v>
      </c>
      <c r="N179" s="16">
        <v>77</v>
      </c>
      <c r="O179" s="16" t="s">
        <v>30</v>
      </c>
      <c r="P179" s="16" t="s">
        <v>1249</v>
      </c>
      <c r="Q179" s="16" t="s">
        <v>30</v>
      </c>
      <c r="R179" s="16">
        <v>129</v>
      </c>
      <c r="S179" s="16">
        <v>89</v>
      </c>
      <c r="T179" s="16">
        <v>40</v>
      </c>
      <c r="U179" s="16">
        <v>3</v>
      </c>
      <c r="V179" s="16">
        <v>3</v>
      </c>
      <c r="W179" s="16">
        <v>0</v>
      </c>
      <c r="X179" s="16" t="s">
        <v>466</v>
      </c>
      <c r="Y179" s="15">
        <v>45804</v>
      </c>
      <c r="Z179" s="15">
        <v>45832</v>
      </c>
      <c r="AB179" s="16" t="s">
        <v>125</v>
      </c>
      <c r="AC179" s="79">
        <v>45817</v>
      </c>
      <c r="AD179" s="16" t="s">
        <v>1250</v>
      </c>
      <c r="AE179" s="41" t="s">
        <v>848</v>
      </c>
      <c r="AF179" s="130">
        <v>45808.35361111111</v>
      </c>
      <c r="AG179" s="137" t="s">
        <v>1328</v>
      </c>
      <c r="AH179" s="115">
        <v>45817.573240740741</v>
      </c>
    </row>
    <row r="180" spans="1:34" thickBot="1">
      <c r="A180" s="95">
        <v>179</v>
      </c>
      <c r="B180" s="163" t="s">
        <v>1255</v>
      </c>
      <c r="C180" s="16" t="s">
        <v>69</v>
      </c>
      <c r="D180" s="16" t="s">
        <v>836</v>
      </c>
      <c r="E180" s="16" t="s">
        <v>30</v>
      </c>
      <c r="F180" s="16" t="s">
        <v>70</v>
      </c>
      <c r="G180" s="18">
        <v>22</v>
      </c>
      <c r="H180" s="15">
        <v>45806</v>
      </c>
      <c r="I180" s="18">
        <v>23</v>
      </c>
      <c r="J180" s="15">
        <v>45807</v>
      </c>
      <c r="K180" s="16" t="s">
        <v>469</v>
      </c>
      <c r="L180" s="16">
        <v>2</v>
      </c>
      <c r="M180" s="16" t="s">
        <v>30</v>
      </c>
      <c r="N180" s="16">
        <v>77</v>
      </c>
      <c r="O180" s="16" t="s">
        <v>30</v>
      </c>
      <c r="P180" s="16" t="s">
        <v>927</v>
      </c>
      <c r="Q180" s="16" t="s">
        <v>30</v>
      </c>
      <c r="R180" s="16">
        <v>47</v>
      </c>
      <c r="S180" s="16">
        <v>34</v>
      </c>
      <c r="T180" s="16">
        <v>13</v>
      </c>
      <c r="U180" s="16">
        <v>4</v>
      </c>
      <c r="V180" s="16">
        <v>4</v>
      </c>
      <c r="W180" s="16">
        <v>0</v>
      </c>
      <c r="X180" s="16" t="s">
        <v>466</v>
      </c>
      <c r="Y180" s="15">
        <v>45813</v>
      </c>
      <c r="Z180" s="15">
        <v>45813</v>
      </c>
      <c r="AB180" s="16" t="s">
        <v>125</v>
      </c>
      <c r="AC180" s="79">
        <v>45824</v>
      </c>
      <c r="AD180" s="16" t="s">
        <v>1253</v>
      </c>
      <c r="AE180" s="41" t="s">
        <v>1254</v>
      </c>
      <c r="AF180" s="153">
        <v>45807.46329861111</v>
      </c>
      <c r="AG180" s="137" t="s">
        <v>1288</v>
      </c>
      <c r="AH180" s="115">
        <v>45824.657129629632</v>
      </c>
    </row>
    <row r="181" spans="1:34" thickBot="1">
      <c r="A181" s="95">
        <v>180</v>
      </c>
      <c r="B181" s="163" t="s">
        <v>1260</v>
      </c>
      <c r="C181" s="16" t="s">
        <v>69</v>
      </c>
      <c r="D181" s="16" t="s">
        <v>1256</v>
      </c>
      <c r="E181" s="16" t="s">
        <v>1257</v>
      </c>
      <c r="F181" s="16" t="s">
        <v>474</v>
      </c>
      <c r="G181" s="18">
        <v>22</v>
      </c>
      <c r="H181" s="15">
        <v>45805</v>
      </c>
      <c r="I181" s="18">
        <v>23</v>
      </c>
      <c r="J181" s="15">
        <v>45807</v>
      </c>
      <c r="K181" s="16" t="s">
        <v>329</v>
      </c>
      <c r="L181" s="16">
        <v>8</v>
      </c>
      <c r="M181" s="16" t="s">
        <v>54</v>
      </c>
      <c r="N181" s="16">
        <v>30</v>
      </c>
      <c r="O181" s="16" t="s">
        <v>54</v>
      </c>
      <c r="P181" s="16" t="s">
        <v>1257</v>
      </c>
      <c r="Q181" s="16" t="s">
        <v>1258</v>
      </c>
      <c r="R181" s="16">
        <v>12</v>
      </c>
      <c r="S181" s="16">
        <v>5</v>
      </c>
      <c r="T181" s="16">
        <v>7</v>
      </c>
      <c r="U181" s="16">
        <v>2</v>
      </c>
      <c r="V181" s="16">
        <v>2</v>
      </c>
      <c r="W181" s="16">
        <v>0</v>
      </c>
      <c r="X181" s="16" t="s">
        <v>466</v>
      </c>
      <c r="Y181" s="15">
        <v>45805</v>
      </c>
      <c r="Z181" s="15">
        <v>45805</v>
      </c>
      <c r="AB181" s="16" t="s">
        <v>125</v>
      </c>
      <c r="AC181" s="79">
        <v>45841</v>
      </c>
      <c r="AD181" s="16" t="s">
        <v>1259</v>
      </c>
      <c r="AE181" s="41" t="s">
        <v>1134</v>
      </c>
      <c r="AF181" s="153">
        <v>45807.984027777777</v>
      </c>
      <c r="AG181" s="137" t="s">
        <v>1357</v>
      </c>
      <c r="AH181" s="115">
        <v>45841.609409722223</v>
      </c>
    </row>
    <row r="182" spans="1:34" thickBot="1">
      <c r="A182" s="95">
        <v>181</v>
      </c>
      <c r="B182" s="163" t="s">
        <v>1262</v>
      </c>
      <c r="C182" s="16" t="s">
        <v>22</v>
      </c>
      <c r="D182" s="16" t="s">
        <v>783</v>
      </c>
      <c r="E182" s="16" t="s">
        <v>480</v>
      </c>
      <c r="F182" s="16" t="s">
        <v>474</v>
      </c>
      <c r="G182" s="18">
        <v>22</v>
      </c>
      <c r="H182" s="15">
        <v>45806</v>
      </c>
      <c r="I182" s="18">
        <v>23</v>
      </c>
      <c r="J182" s="15">
        <v>45810</v>
      </c>
      <c r="K182" s="16" t="s">
        <v>472</v>
      </c>
      <c r="L182" s="16">
        <v>1</v>
      </c>
      <c r="M182" s="16" t="s">
        <v>65</v>
      </c>
      <c r="N182" s="16">
        <v>63</v>
      </c>
      <c r="O182" s="16" t="s">
        <v>45</v>
      </c>
      <c r="P182" s="16" t="s">
        <v>1263</v>
      </c>
      <c r="Q182" s="16" t="s">
        <v>1264</v>
      </c>
      <c r="R182" s="16">
        <v>5</v>
      </c>
      <c r="S182" s="16">
        <v>1</v>
      </c>
      <c r="T182" s="16">
        <v>4</v>
      </c>
      <c r="U182" s="16">
        <v>2</v>
      </c>
      <c r="V182" s="16">
        <v>2</v>
      </c>
      <c r="W182" s="16">
        <v>0</v>
      </c>
      <c r="X182" s="16" t="s">
        <v>466</v>
      </c>
      <c r="Y182" s="15">
        <v>45806</v>
      </c>
      <c r="Z182" s="15">
        <v>45821</v>
      </c>
      <c r="AB182" s="16" t="s">
        <v>125</v>
      </c>
      <c r="AC182" s="79">
        <v>45826</v>
      </c>
      <c r="AE182" s="41"/>
      <c r="AF182" s="153">
        <v>45810.509259259263</v>
      </c>
      <c r="AG182" s="137" t="s">
        <v>1292</v>
      </c>
      <c r="AH182" s="115">
        <v>45826.437337962961</v>
      </c>
    </row>
    <row r="183" spans="1:34" thickBot="1">
      <c r="A183" s="95">
        <v>182</v>
      </c>
      <c r="B183" s="163" t="s">
        <v>1267</v>
      </c>
      <c r="C183" s="16" t="s">
        <v>33</v>
      </c>
      <c r="D183" s="16" t="s">
        <v>783</v>
      </c>
      <c r="E183" s="16" t="s">
        <v>1266</v>
      </c>
      <c r="F183" s="16" t="s">
        <v>40</v>
      </c>
      <c r="G183" s="18">
        <v>23</v>
      </c>
      <c r="H183" s="15">
        <v>45811</v>
      </c>
      <c r="I183" s="18">
        <v>24</v>
      </c>
      <c r="J183" s="15">
        <v>45814</v>
      </c>
      <c r="K183" s="16" t="s">
        <v>90</v>
      </c>
      <c r="L183" s="16">
        <v>4</v>
      </c>
      <c r="M183" s="16" t="s">
        <v>50</v>
      </c>
      <c r="N183" s="16">
        <v>28</v>
      </c>
      <c r="O183" s="16" t="s">
        <v>50</v>
      </c>
      <c r="P183" s="16" t="s">
        <v>1266</v>
      </c>
      <c r="Q183" s="16" t="s">
        <v>1266</v>
      </c>
      <c r="R183" s="16">
        <v>20</v>
      </c>
      <c r="S183" s="16">
        <v>16</v>
      </c>
      <c r="T183" s="16">
        <v>4</v>
      </c>
      <c r="U183" s="16">
        <v>22</v>
      </c>
      <c r="V183" s="16">
        <v>22</v>
      </c>
      <c r="W183" s="16">
        <v>0</v>
      </c>
      <c r="X183" s="16" t="s">
        <v>466</v>
      </c>
      <c r="Y183" s="15">
        <v>45813</v>
      </c>
      <c r="Z183" s="15">
        <v>45828</v>
      </c>
      <c r="AB183" s="16" t="s">
        <v>125</v>
      </c>
      <c r="AC183" s="79">
        <v>45839</v>
      </c>
      <c r="AD183" s="16" t="s">
        <v>1269</v>
      </c>
      <c r="AE183" s="41" t="s">
        <v>1134</v>
      </c>
      <c r="AF183" s="153">
        <v>45815.31653935185</v>
      </c>
      <c r="AG183" s="137" t="s">
        <v>1339</v>
      </c>
      <c r="AH183" s="115">
        <v>45839.683148148149</v>
      </c>
    </row>
    <row r="184" spans="1:34" thickBot="1">
      <c r="A184" s="95">
        <v>183</v>
      </c>
      <c r="B184" s="163" t="s">
        <v>1275</v>
      </c>
      <c r="C184" s="16" t="s">
        <v>69</v>
      </c>
      <c r="D184" s="16" t="s">
        <v>1273</v>
      </c>
      <c r="E184" s="16" t="s">
        <v>860</v>
      </c>
      <c r="F184" s="16" t="s">
        <v>70</v>
      </c>
      <c r="G184" s="18">
        <v>24</v>
      </c>
      <c r="H184" s="15">
        <v>45817</v>
      </c>
      <c r="I184" s="18">
        <v>24</v>
      </c>
      <c r="J184" s="15">
        <v>45818</v>
      </c>
      <c r="K184" s="16" t="s">
        <v>329</v>
      </c>
      <c r="L184" s="16">
        <v>3</v>
      </c>
      <c r="M184" s="16" t="s">
        <v>32</v>
      </c>
      <c r="N184" s="16">
        <v>48</v>
      </c>
      <c r="O184" s="16" t="s">
        <v>32</v>
      </c>
      <c r="P184" s="16" t="s">
        <v>772</v>
      </c>
      <c r="Q184" s="16" t="s">
        <v>32</v>
      </c>
      <c r="R184" s="16">
        <v>31</v>
      </c>
      <c r="S184" s="16">
        <v>11</v>
      </c>
      <c r="T184" s="16">
        <v>20</v>
      </c>
      <c r="U184" s="16">
        <v>4</v>
      </c>
      <c r="V184" s="16">
        <v>4</v>
      </c>
      <c r="W184" s="16">
        <v>0</v>
      </c>
      <c r="X184" s="16" t="s">
        <v>466</v>
      </c>
      <c r="Y184" s="15">
        <v>45821</v>
      </c>
      <c r="Z184" s="15">
        <v>45821</v>
      </c>
      <c r="AB184" s="16" t="s">
        <v>125</v>
      </c>
      <c r="AC184" s="79">
        <v>45852</v>
      </c>
      <c r="AD184" s="16" t="s">
        <v>1289</v>
      </c>
      <c r="AE184" s="41" t="s">
        <v>1274</v>
      </c>
      <c r="AF184" s="153">
        <v>45818.673807870371</v>
      </c>
      <c r="AG184" s="137" t="s">
        <v>1388</v>
      </c>
      <c r="AH184" s="115">
        <v>45852.677106481482</v>
      </c>
    </row>
    <row r="185" spans="1:34" thickBot="1">
      <c r="A185" s="95">
        <v>184</v>
      </c>
      <c r="B185" s="163" t="s">
        <v>1281</v>
      </c>
      <c r="C185" s="16" t="s">
        <v>37</v>
      </c>
      <c r="D185" s="16" t="s">
        <v>1278</v>
      </c>
      <c r="E185" s="16" t="s">
        <v>1279</v>
      </c>
      <c r="F185" s="16" t="s">
        <v>474</v>
      </c>
      <c r="G185" s="18">
        <v>22</v>
      </c>
      <c r="H185" s="15">
        <v>45804</v>
      </c>
      <c r="I185" s="18">
        <v>24</v>
      </c>
      <c r="J185" s="15">
        <v>45819</v>
      </c>
      <c r="K185" s="16" t="s">
        <v>66</v>
      </c>
      <c r="L185" s="16">
        <v>7</v>
      </c>
      <c r="M185" s="16" t="s">
        <v>25</v>
      </c>
      <c r="N185" s="16">
        <v>54</v>
      </c>
      <c r="O185" s="16" t="s">
        <v>53</v>
      </c>
      <c r="P185" s="16" t="s">
        <v>1280</v>
      </c>
      <c r="Q185" s="16" t="s">
        <v>1279</v>
      </c>
      <c r="R185" s="16">
        <v>80</v>
      </c>
      <c r="S185" s="16">
        <v>43</v>
      </c>
      <c r="T185" s="16">
        <v>37</v>
      </c>
      <c r="U185" s="16">
        <v>8</v>
      </c>
      <c r="V185" s="16">
        <v>8</v>
      </c>
      <c r="W185" s="16">
        <v>0</v>
      </c>
      <c r="X185" s="16" t="s">
        <v>466</v>
      </c>
      <c r="Y185" s="15">
        <v>45807</v>
      </c>
      <c r="Z185" s="15">
        <v>45837</v>
      </c>
      <c r="AB185" s="16" t="s">
        <v>125</v>
      </c>
      <c r="AC185" s="79">
        <v>45847</v>
      </c>
      <c r="AE185" s="41"/>
      <c r="AF185" s="153">
        <v>45820.373240740744</v>
      </c>
      <c r="AG185" s="137" t="s">
        <v>1383</v>
      </c>
      <c r="AH185" s="115">
        <v>45847.649386574078</v>
      </c>
    </row>
    <row r="186" spans="1:34" thickBot="1">
      <c r="A186" s="95">
        <v>185</v>
      </c>
      <c r="B186" s="163" t="s">
        <v>1282</v>
      </c>
      <c r="C186" s="16" t="s">
        <v>22</v>
      </c>
      <c r="D186" s="16" t="s">
        <v>783</v>
      </c>
      <c r="E186" s="16" t="s">
        <v>1276</v>
      </c>
      <c r="F186" s="16" t="s">
        <v>474</v>
      </c>
      <c r="G186" s="18">
        <v>24</v>
      </c>
      <c r="H186" s="15">
        <v>45817</v>
      </c>
      <c r="I186" s="18">
        <v>24</v>
      </c>
      <c r="J186" s="15">
        <v>45819</v>
      </c>
      <c r="K186" s="16" t="s">
        <v>134</v>
      </c>
      <c r="L186" s="16">
        <v>5</v>
      </c>
      <c r="M186" s="16" t="s">
        <v>463</v>
      </c>
      <c r="N186" s="16">
        <v>22</v>
      </c>
      <c r="O186" s="16" t="s">
        <v>89</v>
      </c>
      <c r="P186" s="16" t="s">
        <v>1277</v>
      </c>
      <c r="Q186" s="16" t="s">
        <v>1276</v>
      </c>
      <c r="R186" s="16">
        <v>4</v>
      </c>
      <c r="S186" s="16">
        <v>1</v>
      </c>
      <c r="T186" s="16">
        <v>3</v>
      </c>
      <c r="U186" s="16">
        <v>2</v>
      </c>
      <c r="V186" s="16">
        <v>2</v>
      </c>
      <c r="W186" s="16">
        <v>0</v>
      </c>
      <c r="X186" s="16" t="s">
        <v>466</v>
      </c>
      <c r="Y186" s="15">
        <v>45817</v>
      </c>
      <c r="Z186" s="15">
        <v>45832</v>
      </c>
      <c r="AB186" s="16" t="s">
        <v>125</v>
      </c>
      <c r="AC186" s="79">
        <v>45839</v>
      </c>
      <c r="AD186" s="16" t="s">
        <v>1222</v>
      </c>
      <c r="AE186" s="41" t="s">
        <v>1134</v>
      </c>
      <c r="AF186" s="153">
        <v>45819.804212962961</v>
      </c>
      <c r="AG186" s="137" t="s">
        <v>1338</v>
      </c>
      <c r="AH186" s="115">
        <v>45839.608703703707</v>
      </c>
    </row>
    <row r="187" spans="1:34" thickBot="1">
      <c r="A187" s="95">
        <v>186</v>
      </c>
      <c r="B187" s="163" t="s">
        <v>1285</v>
      </c>
      <c r="C187" s="16" t="s">
        <v>47</v>
      </c>
      <c r="D187" s="16" t="s">
        <v>1283</v>
      </c>
      <c r="E187" s="16" t="s">
        <v>1284</v>
      </c>
      <c r="F187" s="16" t="s">
        <v>70</v>
      </c>
      <c r="G187" s="18">
        <v>24</v>
      </c>
      <c r="H187" s="15">
        <v>45820</v>
      </c>
      <c r="I187" s="18">
        <v>25</v>
      </c>
      <c r="J187" s="15">
        <v>45821</v>
      </c>
      <c r="K187" s="16" t="s">
        <v>66</v>
      </c>
      <c r="L187" s="16">
        <v>7</v>
      </c>
      <c r="M187" s="16" t="s">
        <v>25</v>
      </c>
      <c r="N187" s="16">
        <v>3</v>
      </c>
      <c r="O187" s="16" t="s">
        <v>25</v>
      </c>
      <c r="P187" s="16" t="s">
        <v>25</v>
      </c>
      <c r="Q187" s="16" t="s">
        <v>25</v>
      </c>
      <c r="R187" s="16">
        <v>15</v>
      </c>
      <c r="S187" s="16">
        <v>8</v>
      </c>
      <c r="T187" s="16">
        <v>7</v>
      </c>
      <c r="U187" s="16">
        <v>2</v>
      </c>
      <c r="V187" s="16">
        <v>2</v>
      </c>
      <c r="W187" s="16">
        <v>0</v>
      </c>
      <c r="X187" s="16" t="s">
        <v>466</v>
      </c>
      <c r="Y187" s="15">
        <v>45820</v>
      </c>
      <c r="Z187" s="15">
        <v>45850</v>
      </c>
      <c r="AB187" s="16" t="s">
        <v>125</v>
      </c>
      <c r="AC187" s="79">
        <v>45839</v>
      </c>
      <c r="AE187" s="41"/>
      <c r="AF187" s="153">
        <v>45821.587673611109</v>
      </c>
      <c r="AG187" s="137" t="s">
        <v>1332</v>
      </c>
      <c r="AH187" s="115">
        <v>45839.517384259256</v>
      </c>
    </row>
    <row r="188" spans="1:34" thickBot="1">
      <c r="A188" s="95">
        <v>187</v>
      </c>
      <c r="B188" s="163" t="s">
        <v>1290</v>
      </c>
      <c r="C188" s="16" t="s">
        <v>37</v>
      </c>
      <c r="D188" s="16" t="s">
        <v>1286</v>
      </c>
      <c r="E188" s="16" t="s">
        <v>58</v>
      </c>
      <c r="F188" s="16" t="s">
        <v>474</v>
      </c>
      <c r="G188" s="18">
        <v>24</v>
      </c>
      <c r="H188" s="15">
        <v>45819</v>
      </c>
      <c r="I188" s="18">
        <v>25</v>
      </c>
      <c r="J188" s="15">
        <v>45823</v>
      </c>
      <c r="K188" s="16" t="s">
        <v>24</v>
      </c>
      <c r="L188" s="16">
        <v>9</v>
      </c>
      <c r="M188" s="16" t="s">
        <v>464</v>
      </c>
      <c r="N188" s="16">
        <v>42</v>
      </c>
      <c r="O188" s="16" t="s">
        <v>58</v>
      </c>
      <c r="P188" s="16" t="s">
        <v>58</v>
      </c>
      <c r="Q188" s="16" t="s">
        <v>58</v>
      </c>
      <c r="R188" s="16">
        <v>547</v>
      </c>
      <c r="S188" s="16">
        <v>240</v>
      </c>
      <c r="T188" s="16">
        <v>307</v>
      </c>
      <c r="U188" s="16">
        <v>10</v>
      </c>
      <c r="V188" s="16">
        <v>10</v>
      </c>
      <c r="W188" s="16">
        <v>0</v>
      </c>
      <c r="X188" s="16" t="s">
        <v>466</v>
      </c>
      <c r="Y188" s="15">
        <v>45821</v>
      </c>
      <c r="Z188" s="15">
        <v>45836</v>
      </c>
      <c r="AB188" s="16" t="s">
        <v>125</v>
      </c>
      <c r="AC188" s="79">
        <v>45848</v>
      </c>
      <c r="AD188" s="16" t="s">
        <v>1287</v>
      </c>
      <c r="AE188" s="41" t="s">
        <v>894</v>
      </c>
      <c r="AF188" s="153">
        <v>45824.462800925925</v>
      </c>
      <c r="AG188" s="137" t="s">
        <v>1385</v>
      </c>
      <c r="AH188" s="115">
        <v>45848.60260416667</v>
      </c>
    </row>
    <row r="189" spans="1:34" thickBot="1">
      <c r="A189" s="95">
        <v>188</v>
      </c>
      <c r="B189" s="163" t="s">
        <v>1299</v>
      </c>
      <c r="C189" s="16" t="s">
        <v>37</v>
      </c>
      <c r="D189" s="16" t="s">
        <v>1294</v>
      </c>
      <c r="E189" s="16" t="s">
        <v>1295</v>
      </c>
      <c r="F189" s="16" t="s">
        <v>474</v>
      </c>
      <c r="G189" s="18">
        <v>25</v>
      </c>
      <c r="H189" s="15">
        <v>45823</v>
      </c>
      <c r="I189" s="18">
        <v>26</v>
      </c>
      <c r="J189" s="15">
        <v>45829</v>
      </c>
      <c r="K189" s="16" t="s">
        <v>39</v>
      </c>
      <c r="L189" s="16">
        <v>4</v>
      </c>
      <c r="M189" s="16" t="s">
        <v>50</v>
      </c>
      <c r="N189" s="16">
        <v>32</v>
      </c>
      <c r="O189" s="16" t="s">
        <v>108</v>
      </c>
      <c r="P189" s="16" t="s">
        <v>1296</v>
      </c>
      <c r="Q189" s="16" t="s">
        <v>1295</v>
      </c>
      <c r="R189" s="16">
        <v>581</v>
      </c>
      <c r="S189" s="16">
        <v>273</v>
      </c>
      <c r="T189" s="16">
        <v>308</v>
      </c>
      <c r="U189" s="16">
        <v>11</v>
      </c>
      <c r="V189" s="16">
        <v>11</v>
      </c>
      <c r="W189" s="16">
        <v>0</v>
      </c>
      <c r="X189" s="16" t="s">
        <v>466</v>
      </c>
      <c r="Y189" s="15">
        <v>45825</v>
      </c>
      <c r="Z189" s="15">
        <v>45867</v>
      </c>
      <c r="AB189" s="16" t="s">
        <v>125</v>
      </c>
      <c r="AC189" s="79">
        <v>45867</v>
      </c>
      <c r="AE189" s="41"/>
      <c r="AF189" s="153">
        <v>45829.767372685186</v>
      </c>
      <c r="AG189" s="137" t="s">
        <v>1433</v>
      </c>
      <c r="AH189" s="115">
        <v>45867.57712962963</v>
      </c>
    </row>
    <row r="190" spans="1:34" thickBot="1">
      <c r="A190" s="95">
        <v>189</v>
      </c>
      <c r="B190" s="163" t="s">
        <v>1298</v>
      </c>
      <c r="C190" s="16" t="s">
        <v>33</v>
      </c>
      <c r="D190" s="16" t="s">
        <v>783</v>
      </c>
      <c r="E190" s="16" t="s">
        <v>106</v>
      </c>
      <c r="F190" s="16" t="s">
        <v>474</v>
      </c>
      <c r="G190" s="18">
        <v>25</v>
      </c>
      <c r="H190" s="15">
        <v>45827</v>
      </c>
      <c r="I190" s="18">
        <v>26</v>
      </c>
      <c r="J190" s="15">
        <v>45830</v>
      </c>
      <c r="K190" s="16" t="s">
        <v>90</v>
      </c>
      <c r="L190" s="16">
        <v>4</v>
      </c>
      <c r="M190" s="16" t="s">
        <v>50</v>
      </c>
      <c r="N190" s="16">
        <v>11</v>
      </c>
      <c r="O190" s="16" t="s">
        <v>106</v>
      </c>
      <c r="P190" s="16" t="s">
        <v>106</v>
      </c>
      <c r="Q190" s="16" t="s">
        <v>1297</v>
      </c>
      <c r="R190" s="16">
        <v>414</v>
      </c>
      <c r="S190" s="16">
        <v>224</v>
      </c>
      <c r="T190" s="16">
        <v>190</v>
      </c>
      <c r="U190" s="16">
        <v>26</v>
      </c>
      <c r="V190" s="16">
        <v>26</v>
      </c>
      <c r="W190" s="16">
        <v>0</v>
      </c>
      <c r="X190" s="16" t="s">
        <v>466</v>
      </c>
      <c r="Y190" s="15">
        <v>45828</v>
      </c>
      <c r="Z190" s="15">
        <v>45843</v>
      </c>
      <c r="AB190" s="16" t="s">
        <v>125</v>
      </c>
      <c r="AC190" s="79">
        <v>45847</v>
      </c>
      <c r="AD190" s="16" t="s">
        <v>1337</v>
      </c>
      <c r="AE190" s="41" t="s">
        <v>1134</v>
      </c>
      <c r="AF190" s="153">
        <v>45830.74795138889</v>
      </c>
      <c r="AG190" s="137" t="s">
        <v>1381</v>
      </c>
      <c r="AH190" s="115">
        <v>45847.316238425927</v>
      </c>
    </row>
    <row r="191" spans="1:34" thickBot="1">
      <c r="A191" s="95">
        <v>190</v>
      </c>
      <c r="B191" s="163" t="s">
        <v>1301</v>
      </c>
      <c r="C191" s="16" t="s">
        <v>22</v>
      </c>
      <c r="D191" s="16" t="s">
        <v>783</v>
      </c>
      <c r="E191" s="16" t="s">
        <v>782</v>
      </c>
      <c r="F191" s="16" t="s">
        <v>70</v>
      </c>
      <c r="G191" s="18">
        <v>26</v>
      </c>
      <c r="H191" s="15">
        <v>45830</v>
      </c>
      <c r="I191" s="18">
        <v>26</v>
      </c>
      <c r="J191" s="15">
        <v>45831</v>
      </c>
      <c r="K191" s="16" t="s">
        <v>66</v>
      </c>
      <c r="L191" s="16">
        <v>6</v>
      </c>
      <c r="M191" s="16" t="s">
        <v>35</v>
      </c>
      <c r="N191" s="16">
        <v>69</v>
      </c>
      <c r="O191" s="16" t="s">
        <v>35</v>
      </c>
      <c r="P191" s="16" t="s">
        <v>1302</v>
      </c>
      <c r="Q191" s="16" t="s">
        <v>35</v>
      </c>
      <c r="R191" s="16">
        <v>3</v>
      </c>
      <c r="S191" s="16">
        <v>1</v>
      </c>
      <c r="T191" s="16">
        <v>2</v>
      </c>
      <c r="U191" s="16">
        <v>3</v>
      </c>
      <c r="V191" s="16">
        <v>3</v>
      </c>
      <c r="W191" s="16">
        <v>0</v>
      </c>
      <c r="X191" s="16" t="s">
        <v>466</v>
      </c>
      <c r="Y191" s="15">
        <v>45831</v>
      </c>
      <c r="Z191" s="15">
        <v>45861</v>
      </c>
      <c r="AB191" s="16" t="s">
        <v>125</v>
      </c>
      <c r="AC191" s="79">
        <v>45845</v>
      </c>
      <c r="AE191" s="41"/>
      <c r="AF191" s="153">
        <v>45831.46875</v>
      </c>
      <c r="AG191" s="137" t="s">
        <v>1368</v>
      </c>
      <c r="AH191" s="115">
        <v>45845.5859837963</v>
      </c>
    </row>
    <row r="192" spans="1:34" thickBot="1">
      <c r="A192" s="93">
        <v>191</v>
      </c>
      <c r="B192" s="163" t="s">
        <v>1316</v>
      </c>
      <c r="C192" s="16" t="s">
        <v>37</v>
      </c>
      <c r="D192" s="16" t="s">
        <v>1317</v>
      </c>
      <c r="E192" s="16" t="s">
        <v>549</v>
      </c>
      <c r="F192" s="16" t="s">
        <v>649</v>
      </c>
      <c r="G192" s="18">
        <v>24</v>
      </c>
      <c r="H192" s="15">
        <v>45817</v>
      </c>
      <c r="I192" s="18">
        <v>26</v>
      </c>
      <c r="J192" s="15">
        <v>45833</v>
      </c>
      <c r="K192" s="16" t="s">
        <v>39</v>
      </c>
      <c r="L192" s="16">
        <v>6</v>
      </c>
      <c r="M192" s="16" t="s">
        <v>35</v>
      </c>
      <c r="N192" s="16">
        <v>83</v>
      </c>
      <c r="O192" s="16" t="s">
        <v>114</v>
      </c>
      <c r="P192" s="16" t="s">
        <v>1306</v>
      </c>
      <c r="Q192" s="16" t="s">
        <v>114</v>
      </c>
      <c r="R192" s="16">
        <v>32</v>
      </c>
      <c r="S192" s="16">
        <v>21</v>
      </c>
      <c r="T192" s="16">
        <v>11</v>
      </c>
      <c r="U192" s="16">
        <v>4</v>
      </c>
      <c r="V192" s="16">
        <v>4</v>
      </c>
      <c r="W192" s="16">
        <v>0</v>
      </c>
      <c r="X192" s="16" t="s">
        <v>466</v>
      </c>
      <c r="Y192" s="15">
        <v>45831</v>
      </c>
      <c r="Z192" s="15">
        <v>45873</v>
      </c>
      <c r="AA192" s="19" t="s">
        <v>1489</v>
      </c>
      <c r="AB192" s="16" t="s">
        <v>154</v>
      </c>
      <c r="AC192" s="93"/>
      <c r="AE192" s="41"/>
      <c r="AF192" s="153">
        <v>45833.629907407405</v>
      </c>
      <c r="AG192" s="98"/>
      <c r="AH192" s="178"/>
    </row>
    <row r="193" spans="1:34" thickBot="1">
      <c r="A193" s="93">
        <v>192</v>
      </c>
      <c r="B193" s="163" t="s">
        <v>1314</v>
      </c>
      <c r="C193" s="16" t="s">
        <v>33</v>
      </c>
      <c r="D193" s="16" t="s">
        <v>783</v>
      </c>
      <c r="E193" s="16" t="s">
        <v>285</v>
      </c>
      <c r="F193" s="16" t="s">
        <v>474</v>
      </c>
      <c r="G193" s="18">
        <v>25</v>
      </c>
      <c r="H193" s="15">
        <v>45824</v>
      </c>
      <c r="I193" s="18">
        <v>26</v>
      </c>
      <c r="J193" s="15">
        <v>45833</v>
      </c>
      <c r="K193" s="16" t="s">
        <v>39</v>
      </c>
      <c r="L193" s="16">
        <v>9</v>
      </c>
      <c r="M193" s="16" t="s">
        <v>464</v>
      </c>
      <c r="N193" s="16">
        <v>36</v>
      </c>
      <c r="O193" s="16" t="s">
        <v>285</v>
      </c>
      <c r="P193" s="16" t="s">
        <v>1304</v>
      </c>
      <c r="Q193" s="16" t="s">
        <v>1304</v>
      </c>
      <c r="R193" s="16">
        <v>382</v>
      </c>
      <c r="S193" s="16">
        <v>216</v>
      </c>
      <c r="T193" s="16">
        <v>166</v>
      </c>
      <c r="U193" s="16">
        <v>7</v>
      </c>
      <c r="V193" s="16">
        <v>7</v>
      </c>
      <c r="W193" s="16">
        <v>0</v>
      </c>
      <c r="X193" s="16" t="s">
        <v>466</v>
      </c>
      <c r="Y193" s="15">
        <v>45832</v>
      </c>
      <c r="Z193" s="15">
        <v>45874</v>
      </c>
      <c r="AA193" s="19" t="s">
        <v>1490</v>
      </c>
      <c r="AB193" s="16" t="s">
        <v>154</v>
      </c>
      <c r="AC193" s="93"/>
      <c r="AE193" s="41"/>
      <c r="AF193" s="153">
        <v>45833.655509259261</v>
      </c>
      <c r="AG193" s="98"/>
      <c r="AH193" s="178"/>
    </row>
    <row r="194" spans="1:34" thickBot="1">
      <c r="A194" s="93">
        <v>193</v>
      </c>
      <c r="B194" s="163" t="s">
        <v>1315</v>
      </c>
      <c r="C194" s="16" t="s">
        <v>33</v>
      </c>
      <c r="D194" s="16" t="s">
        <v>1344</v>
      </c>
      <c r="E194" s="16" t="s">
        <v>285</v>
      </c>
      <c r="F194" s="16" t="s">
        <v>474</v>
      </c>
      <c r="G194" s="18">
        <v>26</v>
      </c>
      <c r="H194" s="15">
        <v>45831</v>
      </c>
      <c r="I194" s="18">
        <v>26</v>
      </c>
      <c r="J194" s="15">
        <v>45833</v>
      </c>
      <c r="K194" s="16" t="s">
        <v>66</v>
      </c>
      <c r="L194" s="16">
        <v>9</v>
      </c>
      <c r="M194" s="16" t="s">
        <v>464</v>
      </c>
      <c r="N194" s="16">
        <v>36</v>
      </c>
      <c r="O194" s="16" t="s">
        <v>285</v>
      </c>
      <c r="P194" s="16" t="s">
        <v>1305</v>
      </c>
      <c r="Q194" s="16" t="s">
        <v>1305</v>
      </c>
      <c r="R194" s="16">
        <v>51</v>
      </c>
      <c r="S194" s="16">
        <v>27</v>
      </c>
      <c r="T194" s="16">
        <v>24</v>
      </c>
      <c r="U194" s="16">
        <v>33</v>
      </c>
      <c r="V194" s="16">
        <v>33</v>
      </c>
      <c r="W194" s="16">
        <v>0</v>
      </c>
      <c r="X194" s="16" t="s">
        <v>466</v>
      </c>
      <c r="Y194" s="15">
        <v>45845</v>
      </c>
      <c r="Z194" s="15">
        <v>45875</v>
      </c>
      <c r="AA194" s="19" t="s">
        <v>1438</v>
      </c>
      <c r="AB194" s="16" t="s">
        <v>154</v>
      </c>
      <c r="AC194" s="93"/>
      <c r="AE194" s="41"/>
      <c r="AF194" s="153">
        <v>45833.654652777775</v>
      </c>
      <c r="AG194" s="98"/>
      <c r="AH194" s="178"/>
    </row>
    <row r="195" spans="1:34" thickBot="1">
      <c r="A195" s="16">
        <v>194</v>
      </c>
      <c r="B195" s="246" t="s">
        <v>1313</v>
      </c>
      <c r="C195" s="16" t="s">
        <v>22</v>
      </c>
      <c r="D195" s="16" t="s">
        <v>783</v>
      </c>
      <c r="E195" s="16" t="s">
        <v>1307</v>
      </c>
      <c r="F195" s="16" t="s">
        <v>474</v>
      </c>
      <c r="G195" s="18">
        <v>25</v>
      </c>
      <c r="H195" s="15">
        <v>45822</v>
      </c>
      <c r="I195" s="18">
        <v>26</v>
      </c>
      <c r="J195" s="15">
        <v>45834</v>
      </c>
      <c r="K195" s="16" t="s">
        <v>39</v>
      </c>
      <c r="L195" s="16">
        <v>1</v>
      </c>
      <c r="M195" s="16" t="s">
        <v>65</v>
      </c>
      <c r="N195" s="16">
        <v>5</v>
      </c>
      <c r="O195" s="16" t="s">
        <v>118</v>
      </c>
      <c r="P195" s="16" t="s">
        <v>1309</v>
      </c>
      <c r="Q195" s="16" t="s">
        <v>1308</v>
      </c>
      <c r="R195" s="16">
        <v>4</v>
      </c>
      <c r="S195" s="16">
        <v>2</v>
      </c>
      <c r="T195" s="16">
        <v>2</v>
      </c>
      <c r="U195" s="16">
        <v>2</v>
      </c>
      <c r="V195" s="16">
        <v>2</v>
      </c>
      <c r="W195" s="16">
        <v>0</v>
      </c>
      <c r="X195" s="16" t="s">
        <v>466</v>
      </c>
      <c r="Y195" s="15">
        <v>45822</v>
      </c>
      <c r="Z195" s="15">
        <v>45864</v>
      </c>
      <c r="AB195" s="16" t="s">
        <v>125</v>
      </c>
      <c r="AC195" s="17">
        <v>45869</v>
      </c>
      <c r="AE195" s="41"/>
      <c r="AF195" s="153">
        <v>45834.596620370372</v>
      </c>
      <c r="AG195" s="247" t="s">
        <v>1491</v>
      </c>
      <c r="AH195" s="248">
        <v>45869.945347222223</v>
      </c>
    </row>
    <row r="196" spans="1:34" thickBot="1">
      <c r="A196" s="93">
        <v>195</v>
      </c>
      <c r="B196" s="139" t="s">
        <v>1325</v>
      </c>
      <c r="C196" s="16" t="s">
        <v>22</v>
      </c>
      <c r="D196" s="16" t="s">
        <v>783</v>
      </c>
      <c r="E196" s="16" t="s">
        <v>1318</v>
      </c>
      <c r="F196" s="16" t="s">
        <v>23</v>
      </c>
      <c r="G196" s="18">
        <v>26</v>
      </c>
      <c r="H196" s="15">
        <v>45829</v>
      </c>
      <c r="I196" s="18">
        <v>26</v>
      </c>
      <c r="J196" s="15">
        <v>45834</v>
      </c>
      <c r="K196" s="16" t="s">
        <v>39</v>
      </c>
      <c r="L196" s="16">
        <v>6</v>
      </c>
      <c r="M196" s="16" t="s">
        <v>35</v>
      </c>
      <c r="N196" s="16">
        <v>75</v>
      </c>
      <c r="O196" s="16" t="s">
        <v>46</v>
      </c>
      <c r="P196" s="16" t="s">
        <v>1320</v>
      </c>
      <c r="Q196" s="16" t="s">
        <v>1319</v>
      </c>
      <c r="R196" s="16">
        <v>10</v>
      </c>
      <c r="S196" s="16">
        <v>7</v>
      </c>
      <c r="T196" s="16">
        <v>3</v>
      </c>
      <c r="U196" s="16">
        <v>4</v>
      </c>
      <c r="V196" s="16">
        <v>4</v>
      </c>
      <c r="W196" s="16">
        <v>0</v>
      </c>
      <c r="X196" s="16" t="s">
        <v>466</v>
      </c>
      <c r="Y196" s="15">
        <v>45832</v>
      </c>
      <c r="Z196" s="15">
        <v>45874</v>
      </c>
      <c r="AA196" s="19" t="s">
        <v>1490</v>
      </c>
      <c r="AB196" s="16" t="s">
        <v>154</v>
      </c>
      <c r="AC196" s="93"/>
      <c r="AE196" s="41"/>
      <c r="AF196" s="153">
        <v>45835.846238425926</v>
      </c>
      <c r="AG196" s="98"/>
      <c r="AH196" s="178"/>
    </row>
    <row r="197" spans="1:34" thickBot="1">
      <c r="A197" s="95">
        <v>196</v>
      </c>
      <c r="B197" s="139" t="s">
        <v>1336</v>
      </c>
      <c r="C197" s="16" t="s">
        <v>22</v>
      </c>
      <c r="D197" s="16" t="s">
        <v>783</v>
      </c>
      <c r="E197" s="16" t="s">
        <v>1321</v>
      </c>
      <c r="F197" s="16" t="s">
        <v>474</v>
      </c>
      <c r="G197" s="18">
        <v>27</v>
      </c>
      <c r="H197" s="15">
        <v>45835</v>
      </c>
      <c r="I197" s="18">
        <v>27</v>
      </c>
      <c r="J197" s="15">
        <v>45838</v>
      </c>
      <c r="K197" s="16" t="s">
        <v>66</v>
      </c>
      <c r="L197" s="16">
        <v>1</v>
      </c>
      <c r="M197" s="16" t="s">
        <v>65</v>
      </c>
      <c r="N197" s="16">
        <v>67</v>
      </c>
      <c r="O197" s="16" t="s">
        <v>93</v>
      </c>
      <c r="P197" s="16" t="s">
        <v>1322</v>
      </c>
      <c r="Q197" s="16" t="s">
        <v>1321</v>
      </c>
      <c r="R197" s="16">
        <v>4</v>
      </c>
      <c r="S197" s="16">
        <v>2</v>
      </c>
      <c r="T197" s="16">
        <v>2</v>
      </c>
      <c r="U197" s="16">
        <v>3</v>
      </c>
      <c r="V197" s="16">
        <v>3</v>
      </c>
      <c r="W197" s="16">
        <v>0</v>
      </c>
      <c r="X197" s="16" t="s">
        <v>466</v>
      </c>
      <c r="Y197" s="15">
        <v>45835</v>
      </c>
      <c r="Z197" s="15">
        <v>45865</v>
      </c>
      <c r="AB197" s="16" t="s">
        <v>125</v>
      </c>
      <c r="AC197" s="79">
        <v>45867</v>
      </c>
      <c r="AE197" s="41"/>
      <c r="AF197" s="153">
        <v>45839.611574074072</v>
      </c>
      <c r="AG197" s="137" t="s">
        <v>1436</v>
      </c>
      <c r="AH197" s="115">
        <v>45867.329756944448</v>
      </c>
    </row>
    <row r="198" spans="1:34" thickBot="1">
      <c r="A198" s="95">
        <v>197</v>
      </c>
      <c r="B198" s="139" t="s">
        <v>1347</v>
      </c>
      <c r="C198" s="16" t="s">
        <v>22</v>
      </c>
      <c r="D198" s="16" t="s">
        <v>783</v>
      </c>
      <c r="E198" s="16" t="s">
        <v>54</v>
      </c>
      <c r="F198" s="16" t="s">
        <v>474</v>
      </c>
      <c r="G198" s="18">
        <v>26</v>
      </c>
      <c r="H198" s="15">
        <v>45832</v>
      </c>
      <c r="I198" s="18">
        <v>27</v>
      </c>
      <c r="J198" s="15">
        <v>45838</v>
      </c>
      <c r="K198" s="16" t="s">
        <v>38</v>
      </c>
      <c r="L198" s="16">
        <v>8</v>
      </c>
      <c r="M198" s="16" t="s">
        <v>54</v>
      </c>
      <c r="N198" s="16">
        <v>30</v>
      </c>
      <c r="O198" s="16" t="s">
        <v>54</v>
      </c>
      <c r="P198" s="16" t="s">
        <v>1323</v>
      </c>
      <c r="Q198" s="16" t="s">
        <v>1324</v>
      </c>
      <c r="R198" s="16">
        <v>50</v>
      </c>
      <c r="S198" s="16">
        <v>24</v>
      </c>
      <c r="T198" s="16">
        <v>26</v>
      </c>
      <c r="U198" s="16">
        <v>5</v>
      </c>
      <c r="V198" s="16">
        <v>5</v>
      </c>
      <c r="W198" s="16">
        <v>0</v>
      </c>
      <c r="X198" s="16" t="s">
        <v>466</v>
      </c>
      <c r="Y198" s="15">
        <v>45832</v>
      </c>
      <c r="Z198" s="15">
        <v>45932</v>
      </c>
      <c r="AB198" s="16" t="s">
        <v>154</v>
      </c>
      <c r="AC198" s="93"/>
      <c r="AE198" s="41"/>
      <c r="AF198" s="153">
        <v>45840.69767361111</v>
      </c>
      <c r="AG198" s="98"/>
      <c r="AH198" s="178"/>
    </row>
    <row r="199" spans="1:34" thickBot="1">
      <c r="A199" s="95">
        <v>198</v>
      </c>
      <c r="B199" s="139" t="s">
        <v>1343</v>
      </c>
      <c r="C199" s="16" t="s">
        <v>22</v>
      </c>
      <c r="D199" s="16" t="s">
        <v>783</v>
      </c>
      <c r="E199" s="16" t="s">
        <v>1340</v>
      </c>
      <c r="F199" s="16" t="s">
        <v>474</v>
      </c>
      <c r="G199" s="18">
        <v>27</v>
      </c>
      <c r="H199" s="15">
        <v>45838</v>
      </c>
      <c r="I199" s="18">
        <v>27</v>
      </c>
      <c r="J199" s="15">
        <v>45839</v>
      </c>
      <c r="K199" s="16" t="s">
        <v>151</v>
      </c>
      <c r="L199" s="16">
        <v>2</v>
      </c>
      <c r="M199" s="16" t="s">
        <v>30</v>
      </c>
      <c r="N199" s="16">
        <v>56</v>
      </c>
      <c r="O199" s="16" t="s">
        <v>91</v>
      </c>
      <c r="P199" s="16" t="s">
        <v>1341</v>
      </c>
      <c r="Q199" s="16" t="s">
        <v>1342</v>
      </c>
      <c r="R199" s="16">
        <v>2</v>
      </c>
      <c r="S199" s="16">
        <v>1</v>
      </c>
      <c r="T199" s="16">
        <v>1</v>
      </c>
      <c r="U199" s="16">
        <v>2</v>
      </c>
      <c r="V199" s="16">
        <v>2</v>
      </c>
      <c r="W199" s="16">
        <v>0</v>
      </c>
      <c r="X199" s="16" t="s">
        <v>466</v>
      </c>
      <c r="Y199" s="15">
        <v>45838</v>
      </c>
      <c r="Z199" s="15">
        <v>45838</v>
      </c>
      <c r="AB199" s="16" t="s">
        <v>125</v>
      </c>
      <c r="AC199" s="79">
        <v>45867</v>
      </c>
      <c r="AE199" s="41"/>
      <c r="AF199" s="153">
        <v>45839.710231481484</v>
      </c>
      <c r="AG199" s="137" t="s">
        <v>1437</v>
      </c>
      <c r="AH199" s="115">
        <v>45867.83730324074</v>
      </c>
    </row>
    <row r="200" spans="1:34" thickBot="1">
      <c r="A200" s="93">
        <v>199</v>
      </c>
      <c r="B200" s="139" t="s">
        <v>1359</v>
      </c>
      <c r="C200" s="16" t="s">
        <v>47</v>
      </c>
      <c r="D200" s="16" t="s">
        <v>1358</v>
      </c>
      <c r="E200" s="16" t="s">
        <v>1358</v>
      </c>
      <c r="F200" s="16" t="s">
        <v>649</v>
      </c>
      <c r="G200" s="18">
        <v>27</v>
      </c>
      <c r="H200" s="15">
        <v>45836</v>
      </c>
      <c r="I200" s="18">
        <v>27</v>
      </c>
      <c r="J200" s="15">
        <v>45841</v>
      </c>
      <c r="K200" s="16" t="s">
        <v>315</v>
      </c>
      <c r="L200" s="16">
        <v>3</v>
      </c>
      <c r="M200" s="16" t="s">
        <v>32</v>
      </c>
      <c r="N200" s="16">
        <v>48</v>
      </c>
      <c r="O200" s="16" t="s">
        <v>32</v>
      </c>
      <c r="P200" s="16" t="s">
        <v>32</v>
      </c>
      <c r="Q200" s="16" t="s">
        <v>32</v>
      </c>
      <c r="R200" s="16">
        <v>23</v>
      </c>
      <c r="S200" s="16">
        <v>14</v>
      </c>
      <c r="T200" s="16">
        <v>9</v>
      </c>
      <c r="U200" s="16">
        <v>5</v>
      </c>
      <c r="V200" s="16">
        <v>5</v>
      </c>
      <c r="W200" s="16">
        <v>0</v>
      </c>
      <c r="X200" s="16" t="s">
        <v>466</v>
      </c>
      <c r="Y200" s="15">
        <v>45838</v>
      </c>
      <c r="Z200" s="15">
        <v>45866</v>
      </c>
      <c r="AA200" s="19" t="s">
        <v>1430</v>
      </c>
      <c r="AB200" s="16" t="s">
        <v>154</v>
      </c>
      <c r="AC200" s="93"/>
      <c r="AE200" s="41"/>
      <c r="AF200" s="153">
        <v>45842.594733796293</v>
      </c>
      <c r="AG200" s="98"/>
      <c r="AH200" s="178"/>
    </row>
    <row r="201" spans="1:34" thickBot="1">
      <c r="A201" s="95">
        <v>200</v>
      </c>
      <c r="B201" s="139" t="s">
        <v>1367</v>
      </c>
      <c r="C201" s="16" t="s">
        <v>22</v>
      </c>
      <c r="D201" s="16" t="s">
        <v>783</v>
      </c>
      <c r="E201" s="16" t="s">
        <v>1360</v>
      </c>
      <c r="F201" s="16" t="s">
        <v>474</v>
      </c>
      <c r="G201" s="18">
        <v>25</v>
      </c>
      <c r="H201" s="15">
        <v>45825</v>
      </c>
      <c r="I201" s="18">
        <v>28</v>
      </c>
      <c r="J201" s="15">
        <v>45842</v>
      </c>
      <c r="K201" s="16" t="s">
        <v>74</v>
      </c>
      <c r="L201" s="16">
        <v>7</v>
      </c>
      <c r="M201" s="16" t="s">
        <v>25</v>
      </c>
      <c r="N201" s="16">
        <v>23</v>
      </c>
      <c r="O201" s="16" t="s">
        <v>57</v>
      </c>
      <c r="P201" s="16" t="s">
        <v>1361</v>
      </c>
      <c r="Q201" s="16" t="s">
        <v>1360</v>
      </c>
      <c r="R201" s="16">
        <v>3</v>
      </c>
      <c r="S201" s="16">
        <v>1</v>
      </c>
      <c r="T201" s="16">
        <v>2</v>
      </c>
      <c r="U201" s="16">
        <v>3</v>
      </c>
      <c r="V201" s="16">
        <v>3</v>
      </c>
      <c r="W201" s="16">
        <v>0</v>
      </c>
      <c r="X201" s="16" t="s">
        <v>466</v>
      </c>
      <c r="Y201" s="15">
        <v>45830</v>
      </c>
      <c r="Z201" s="15">
        <v>45930</v>
      </c>
      <c r="AB201" s="16" t="s">
        <v>154</v>
      </c>
      <c r="AC201" s="93"/>
      <c r="AE201" s="41"/>
      <c r="AF201" s="153">
        <v>45845.415821759256</v>
      </c>
      <c r="AG201" s="98"/>
      <c r="AH201" s="178"/>
    </row>
    <row r="202" spans="1:34" thickBot="1">
      <c r="A202" s="93">
        <v>201</v>
      </c>
      <c r="B202" s="139" t="s">
        <v>1372</v>
      </c>
      <c r="C202" s="16" t="s">
        <v>22</v>
      </c>
      <c r="D202" s="16" t="s">
        <v>783</v>
      </c>
      <c r="E202" s="16" t="s">
        <v>1363</v>
      </c>
      <c r="F202" s="16" t="s">
        <v>474</v>
      </c>
      <c r="G202" s="18">
        <v>27</v>
      </c>
      <c r="H202" s="15">
        <v>45837</v>
      </c>
      <c r="I202" s="18">
        <v>28</v>
      </c>
      <c r="J202" s="15">
        <v>45845</v>
      </c>
      <c r="K202" s="16" t="s">
        <v>71</v>
      </c>
      <c r="L202" s="16">
        <v>7</v>
      </c>
      <c r="M202" s="16" t="s">
        <v>25</v>
      </c>
      <c r="N202" s="16">
        <v>3</v>
      </c>
      <c r="O202" s="16" t="s">
        <v>25</v>
      </c>
      <c r="P202" s="16" t="s">
        <v>1362</v>
      </c>
      <c r="Q202" s="16" t="s">
        <v>1363</v>
      </c>
      <c r="R202" s="16">
        <v>5</v>
      </c>
      <c r="S202" s="16">
        <v>4</v>
      </c>
      <c r="T202" s="16">
        <v>1</v>
      </c>
      <c r="U202" s="16">
        <v>2</v>
      </c>
      <c r="V202" s="93"/>
      <c r="W202" s="16">
        <v>0</v>
      </c>
      <c r="X202" s="16" t="s">
        <v>466</v>
      </c>
      <c r="Y202" s="15">
        <v>45837</v>
      </c>
      <c r="Z202" s="15">
        <v>45877</v>
      </c>
      <c r="AA202" s="19" t="s">
        <v>1492</v>
      </c>
      <c r="AB202" s="16" t="s">
        <v>154</v>
      </c>
      <c r="AC202" s="93"/>
      <c r="AE202" s="41"/>
      <c r="AF202" s="153">
        <v>45845.632939814815</v>
      </c>
      <c r="AG202" s="98"/>
      <c r="AH202" s="178"/>
    </row>
    <row r="203" spans="1:34" thickBot="1">
      <c r="A203" s="95">
        <v>202</v>
      </c>
      <c r="B203" s="139" t="s">
        <v>1369</v>
      </c>
      <c r="C203" s="16" t="s">
        <v>47</v>
      </c>
      <c r="D203" s="16" t="s">
        <v>1370</v>
      </c>
      <c r="E203" s="16" t="s">
        <v>518</v>
      </c>
      <c r="F203" s="16" t="s">
        <v>70</v>
      </c>
      <c r="G203" s="18">
        <v>28</v>
      </c>
      <c r="H203" s="15">
        <v>45845</v>
      </c>
      <c r="I203" s="18">
        <v>28</v>
      </c>
      <c r="J203" s="15">
        <v>45845</v>
      </c>
      <c r="K203" s="16" t="s">
        <v>66</v>
      </c>
      <c r="L203" s="16">
        <v>3</v>
      </c>
      <c r="M203" s="16" t="s">
        <v>32</v>
      </c>
      <c r="N203" s="16">
        <v>48</v>
      </c>
      <c r="O203" s="16" t="s">
        <v>32</v>
      </c>
      <c r="P203" s="16" t="s">
        <v>1371</v>
      </c>
      <c r="Q203" s="16" t="s">
        <v>32</v>
      </c>
      <c r="R203" s="16">
        <v>26</v>
      </c>
      <c r="S203" s="16">
        <v>14</v>
      </c>
      <c r="T203" s="16">
        <v>12</v>
      </c>
      <c r="U203" s="16">
        <v>2</v>
      </c>
      <c r="V203" s="16">
        <v>2</v>
      </c>
      <c r="W203" s="16">
        <v>0</v>
      </c>
      <c r="X203" s="16" t="s">
        <v>466</v>
      </c>
      <c r="Y203" s="15">
        <v>45845</v>
      </c>
      <c r="Z203" s="15">
        <v>45875</v>
      </c>
      <c r="AB203" s="16" t="s">
        <v>125</v>
      </c>
      <c r="AC203" s="79">
        <v>45859</v>
      </c>
      <c r="AE203" s="41"/>
      <c r="AF203" s="153">
        <v>45845.415821759256</v>
      </c>
      <c r="AG203" s="137" t="s">
        <v>1429</v>
      </c>
      <c r="AH203" s="115">
        <v>45859.572025462963</v>
      </c>
    </row>
    <row r="204" spans="1:34" thickBot="1">
      <c r="A204" s="93">
        <v>203</v>
      </c>
      <c r="B204" s="139" t="s">
        <v>1384</v>
      </c>
      <c r="C204" s="16" t="s">
        <v>37</v>
      </c>
      <c r="D204" s="16" t="s">
        <v>1310</v>
      </c>
      <c r="E204" s="16" t="s">
        <v>1373</v>
      </c>
      <c r="F204" s="16" t="s">
        <v>474</v>
      </c>
      <c r="G204" s="18">
        <v>28</v>
      </c>
      <c r="H204" s="15">
        <v>45843</v>
      </c>
      <c r="I204" s="18">
        <v>28</v>
      </c>
      <c r="J204" s="15">
        <v>45846</v>
      </c>
      <c r="K204" s="16" t="s">
        <v>39</v>
      </c>
      <c r="L204" s="16">
        <v>7</v>
      </c>
      <c r="M204" s="16" t="s">
        <v>25</v>
      </c>
      <c r="N204" s="16">
        <v>41</v>
      </c>
      <c r="O204" s="16" t="s">
        <v>26</v>
      </c>
      <c r="P204" s="16" t="s">
        <v>1374</v>
      </c>
      <c r="Q204" s="16" t="s">
        <v>1373</v>
      </c>
      <c r="R204" s="16">
        <v>4</v>
      </c>
      <c r="S204" s="16">
        <v>2</v>
      </c>
      <c r="T204" s="16">
        <v>2</v>
      </c>
      <c r="U204" s="16">
        <v>4</v>
      </c>
      <c r="V204" s="16">
        <v>4</v>
      </c>
      <c r="W204" s="16">
        <v>0</v>
      </c>
      <c r="X204" s="16" t="s">
        <v>466</v>
      </c>
      <c r="Y204" s="15">
        <v>45815</v>
      </c>
      <c r="Z204" s="15">
        <v>45857</v>
      </c>
      <c r="AA204" s="19" t="s">
        <v>1493</v>
      </c>
      <c r="AB204" s="16" t="s">
        <v>154</v>
      </c>
      <c r="AC204" s="93"/>
      <c r="AE204" s="41"/>
      <c r="AF204" s="153">
        <v>45847.478136574071</v>
      </c>
      <c r="AG204" s="98"/>
      <c r="AH204" s="178"/>
    </row>
    <row r="205" spans="1:34" thickBot="1">
      <c r="A205" s="249">
        <v>204</v>
      </c>
      <c r="B205" s="250" t="s">
        <v>1379</v>
      </c>
      <c r="C205" s="249" t="s">
        <v>22</v>
      </c>
      <c r="D205" s="249" t="s">
        <v>783</v>
      </c>
      <c r="E205" s="249" t="s">
        <v>1377</v>
      </c>
      <c r="F205" s="249" t="s">
        <v>474</v>
      </c>
      <c r="G205" s="251">
        <v>27</v>
      </c>
      <c r="H205" s="252">
        <v>45837</v>
      </c>
      <c r="I205" s="251">
        <v>28</v>
      </c>
      <c r="J205" s="252">
        <v>45847</v>
      </c>
      <c r="K205" s="249" t="s">
        <v>66</v>
      </c>
      <c r="L205" s="249">
        <v>1</v>
      </c>
      <c r="M205" s="249" t="s">
        <v>65</v>
      </c>
      <c r="N205" s="249">
        <v>76</v>
      </c>
      <c r="O205" s="249" t="s">
        <v>65</v>
      </c>
      <c r="P205" s="249" t="s">
        <v>1378</v>
      </c>
      <c r="Q205" s="249" t="s">
        <v>1377</v>
      </c>
      <c r="R205" s="249">
        <v>16</v>
      </c>
      <c r="S205" s="249">
        <v>9</v>
      </c>
      <c r="T205" s="249">
        <v>7</v>
      </c>
      <c r="U205" s="249">
        <v>2</v>
      </c>
      <c r="V205" s="249">
        <v>2</v>
      </c>
      <c r="W205" s="249">
        <v>0</v>
      </c>
      <c r="X205" s="249" t="s">
        <v>466</v>
      </c>
      <c r="Y205" s="252">
        <v>45837</v>
      </c>
      <c r="Z205" s="252">
        <v>45867</v>
      </c>
      <c r="AA205" s="253"/>
      <c r="AB205" s="249" t="s">
        <v>125</v>
      </c>
      <c r="AC205" s="252">
        <v>45881</v>
      </c>
      <c r="AD205" s="249" t="s">
        <v>1494</v>
      </c>
      <c r="AE205" s="254"/>
      <c r="AF205" s="255">
        <v>45847.446331018517</v>
      </c>
      <c r="AG205" s="256" t="s">
        <v>1495</v>
      </c>
      <c r="AH205" s="257" t="s">
        <v>1496</v>
      </c>
    </row>
    <row r="206" spans="1:34" thickBot="1">
      <c r="A206" s="249">
        <v>205</v>
      </c>
      <c r="B206" s="250" t="s">
        <v>1382</v>
      </c>
      <c r="C206" s="249" t="s">
        <v>33</v>
      </c>
      <c r="D206" s="249" t="s">
        <v>783</v>
      </c>
      <c r="E206" s="249" t="s">
        <v>63</v>
      </c>
      <c r="F206" s="249" t="s">
        <v>474</v>
      </c>
      <c r="G206" s="251">
        <v>27</v>
      </c>
      <c r="H206" s="252">
        <v>45835</v>
      </c>
      <c r="I206" s="251">
        <v>28</v>
      </c>
      <c r="J206" s="252">
        <v>45847</v>
      </c>
      <c r="K206" s="249" t="s">
        <v>141</v>
      </c>
      <c r="L206" s="249">
        <v>12</v>
      </c>
      <c r="M206" s="249" t="s">
        <v>62</v>
      </c>
      <c r="N206" s="249">
        <v>49</v>
      </c>
      <c r="O206" s="249" t="s">
        <v>63</v>
      </c>
      <c r="P206" s="249" t="s">
        <v>63</v>
      </c>
      <c r="Q206" s="249" t="s">
        <v>63</v>
      </c>
      <c r="R206" s="249">
        <v>2463</v>
      </c>
      <c r="S206" s="249">
        <v>1297</v>
      </c>
      <c r="T206" s="249">
        <v>1166</v>
      </c>
      <c r="U206" s="249">
        <v>14</v>
      </c>
      <c r="V206" s="249">
        <v>8</v>
      </c>
      <c r="W206" s="249">
        <v>0</v>
      </c>
      <c r="X206" s="249" t="s">
        <v>466</v>
      </c>
      <c r="Y206" s="252">
        <v>45880</v>
      </c>
      <c r="Z206" s="252">
        <v>45910</v>
      </c>
      <c r="AA206" s="253"/>
      <c r="AB206" s="249" t="s">
        <v>154</v>
      </c>
      <c r="AC206" s="249"/>
      <c r="AD206" s="249" t="s">
        <v>1497</v>
      </c>
      <c r="AE206" s="254" t="s">
        <v>1440</v>
      </c>
      <c r="AF206" s="255">
        <v>45847.704513888886</v>
      </c>
      <c r="AG206" s="256"/>
      <c r="AH206" s="115"/>
    </row>
    <row r="207" spans="1:34" thickBot="1">
      <c r="A207" s="95">
        <v>206</v>
      </c>
      <c r="B207" s="139" t="s">
        <v>1392</v>
      </c>
      <c r="C207" s="16" t="s">
        <v>22</v>
      </c>
      <c r="D207" s="16" t="s">
        <v>783</v>
      </c>
      <c r="E207" s="16" t="s">
        <v>854</v>
      </c>
      <c r="F207" s="16" t="s">
        <v>474</v>
      </c>
      <c r="G207" s="18">
        <v>27</v>
      </c>
      <c r="H207" s="15">
        <v>45837</v>
      </c>
      <c r="I207" s="18">
        <v>29</v>
      </c>
      <c r="J207" s="15">
        <v>45849</v>
      </c>
      <c r="K207" s="16" t="s">
        <v>142</v>
      </c>
      <c r="L207" s="16">
        <v>7</v>
      </c>
      <c r="M207" s="16" t="s">
        <v>25</v>
      </c>
      <c r="N207" s="16">
        <v>23</v>
      </c>
      <c r="O207" s="16" t="s">
        <v>57</v>
      </c>
      <c r="P207" s="16" t="s">
        <v>57</v>
      </c>
      <c r="Q207" s="16" t="s">
        <v>57</v>
      </c>
      <c r="R207" s="16">
        <v>12</v>
      </c>
      <c r="S207" s="16">
        <v>5</v>
      </c>
      <c r="T207" s="16">
        <v>7</v>
      </c>
      <c r="U207" s="16">
        <v>6</v>
      </c>
      <c r="V207" s="16">
        <v>6</v>
      </c>
      <c r="W207" s="16">
        <v>0</v>
      </c>
      <c r="X207" s="16" t="s">
        <v>466</v>
      </c>
      <c r="Y207" s="15">
        <v>45837</v>
      </c>
      <c r="Z207" s="15">
        <v>46017</v>
      </c>
      <c r="AB207" s="16" t="s">
        <v>154</v>
      </c>
      <c r="AC207" s="93"/>
      <c r="AE207" s="41"/>
      <c r="AF207" s="153">
        <v>45849.648599537039</v>
      </c>
      <c r="AG207" s="98"/>
      <c r="AH207" s="115"/>
    </row>
    <row r="208" spans="1:34" thickBot="1">
      <c r="A208" s="93">
        <v>207</v>
      </c>
      <c r="B208" s="139" t="s">
        <v>1391</v>
      </c>
      <c r="C208" s="16" t="s">
        <v>22</v>
      </c>
      <c r="D208" s="16" t="s">
        <v>783</v>
      </c>
      <c r="E208" s="16" t="s">
        <v>30</v>
      </c>
      <c r="F208" s="16" t="s">
        <v>649</v>
      </c>
      <c r="G208" s="18">
        <v>28</v>
      </c>
      <c r="H208" s="15">
        <v>45843</v>
      </c>
      <c r="I208" s="18">
        <v>29</v>
      </c>
      <c r="J208" s="15">
        <v>45849</v>
      </c>
      <c r="K208" s="16" t="s">
        <v>1386</v>
      </c>
      <c r="L208" s="16">
        <v>2</v>
      </c>
      <c r="M208" s="16" t="s">
        <v>30</v>
      </c>
      <c r="N208" s="16">
        <v>77</v>
      </c>
      <c r="O208" s="16" t="s">
        <v>30</v>
      </c>
      <c r="P208" s="16" t="s">
        <v>1387</v>
      </c>
      <c r="Q208" s="16" t="s">
        <v>30</v>
      </c>
      <c r="R208" s="16">
        <v>2</v>
      </c>
      <c r="S208" s="16">
        <v>0</v>
      </c>
      <c r="T208" s="16">
        <v>2</v>
      </c>
      <c r="U208" s="16">
        <v>2</v>
      </c>
      <c r="V208" s="16">
        <v>2</v>
      </c>
      <c r="W208" s="16">
        <v>0</v>
      </c>
      <c r="X208" s="16" t="s">
        <v>466</v>
      </c>
      <c r="Y208" s="15">
        <v>45843</v>
      </c>
      <c r="Z208" s="15">
        <v>45885</v>
      </c>
      <c r="AA208" s="19" t="s">
        <v>1439</v>
      </c>
      <c r="AB208" s="16" t="s">
        <v>154</v>
      </c>
      <c r="AC208" s="93"/>
      <c r="AE208" s="41"/>
      <c r="AF208" s="153">
        <v>45849.682986111111</v>
      </c>
      <c r="AG208" s="98"/>
      <c r="AH208" s="115"/>
    </row>
    <row r="209" spans="1:34" thickBot="1">
      <c r="A209" s="249">
        <v>208</v>
      </c>
      <c r="B209" s="250" t="s">
        <v>1390</v>
      </c>
      <c r="C209" s="249" t="s">
        <v>33</v>
      </c>
      <c r="D209" s="249" t="s">
        <v>783</v>
      </c>
      <c r="E209" s="249" t="s">
        <v>372</v>
      </c>
      <c r="F209" s="249" t="s">
        <v>474</v>
      </c>
      <c r="G209" s="251">
        <v>26</v>
      </c>
      <c r="H209" s="252">
        <v>45830</v>
      </c>
      <c r="I209" s="251">
        <v>29</v>
      </c>
      <c r="J209" s="252">
        <v>45849</v>
      </c>
      <c r="K209" s="249" t="s">
        <v>141</v>
      </c>
      <c r="L209" s="249">
        <v>4</v>
      </c>
      <c r="M209" s="249" t="s">
        <v>50</v>
      </c>
      <c r="N209" s="249">
        <v>46</v>
      </c>
      <c r="O209" s="249" t="s">
        <v>68</v>
      </c>
      <c r="P209" s="249" t="s">
        <v>372</v>
      </c>
      <c r="Q209" s="249" t="s">
        <v>372</v>
      </c>
      <c r="R209" s="249">
        <v>6106</v>
      </c>
      <c r="S209" s="249">
        <v>3065</v>
      </c>
      <c r="T209" s="249">
        <v>3041</v>
      </c>
      <c r="U209" s="249">
        <v>13</v>
      </c>
      <c r="V209" s="249">
        <v>11</v>
      </c>
      <c r="W209" s="249">
        <v>0</v>
      </c>
      <c r="X209" s="249" t="s">
        <v>466</v>
      </c>
      <c r="Y209" s="252">
        <v>45875</v>
      </c>
      <c r="Z209" s="252">
        <v>45905</v>
      </c>
      <c r="AA209" s="253"/>
      <c r="AB209" s="249" t="s">
        <v>154</v>
      </c>
      <c r="AC209" s="249"/>
      <c r="AD209" s="249" t="s">
        <v>1498</v>
      </c>
      <c r="AE209" s="254" t="s">
        <v>1499</v>
      </c>
      <c r="AF209" s="255">
        <v>45850.765150462961</v>
      </c>
      <c r="AG209" s="256"/>
      <c r="AH209" s="115"/>
    </row>
    <row r="210" spans="1:34" thickBot="1">
      <c r="A210" s="16">
        <v>209</v>
      </c>
      <c r="B210" s="258" t="s">
        <v>1389</v>
      </c>
      <c r="C210" s="16" t="s">
        <v>33</v>
      </c>
      <c r="D210" s="16" t="s">
        <v>783</v>
      </c>
      <c r="E210" s="16" t="s">
        <v>667</v>
      </c>
      <c r="F210" s="16" t="s">
        <v>474</v>
      </c>
      <c r="G210" s="18">
        <v>26</v>
      </c>
      <c r="H210" s="15">
        <v>45832</v>
      </c>
      <c r="I210" s="18">
        <v>29</v>
      </c>
      <c r="J210" s="15">
        <v>45849</v>
      </c>
      <c r="K210" s="16" t="s">
        <v>141</v>
      </c>
      <c r="L210" s="16">
        <v>4</v>
      </c>
      <c r="M210" s="16" t="s">
        <v>50</v>
      </c>
      <c r="N210" s="16">
        <v>46</v>
      </c>
      <c r="O210" s="16" t="s">
        <v>68</v>
      </c>
      <c r="P210" s="16" t="s">
        <v>667</v>
      </c>
      <c r="Q210" s="16" t="s">
        <v>1441</v>
      </c>
      <c r="R210" s="16">
        <v>199</v>
      </c>
      <c r="S210" s="16">
        <v>98</v>
      </c>
      <c r="T210" s="16">
        <v>101</v>
      </c>
      <c r="U210" s="16">
        <v>4</v>
      </c>
      <c r="V210" s="16">
        <v>3</v>
      </c>
      <c r="W210" s="16">
        <v>0</v>
      </c>
      <c r="X210" s="16" t="s">
        <v>466</v>
      </c>
      <c r="Y210" s="15">
        <v>45842</v>
      </c>
      <c r="Z210" s="15">
        <v>45872</v>
      </c>
      <c r="AB210" s="16" t="s">
        <v>125</v>
      </c>
      <c r="AC210" s="17">
        <v>45874</v>
      </c>
      <c r="AD210" s="16" t="s">
        <v>1404</v>
      </c>
      <c r="AE210" s="41" t="s">
        <v>1405</v>
      </c>
      <c r="AF210" s="153">
        <v>45850.787962962961</v>
      </c>
      <c r="AG210" s="247" t="s">
        <v>1500</v>
      </c>
      <c r="AH210" s="248">
        <v>45874.683564814812</v>
      </c>
    </row>
    <row r="211" spans="1:34" thickBot="1">
      <c r="A211" s="93">
        <v>210</v>
      </c>
      <c r="B211" s="250" t="s">
        <v>1393</v>
      </c>
      <c r="C211" s="249" t="s">
        <v>22</v>
      </c>
      <c r="D211" s="249" t="s">
        <v>783</v>
      </c>
      <c r="E211" s="249" t="s">
        <v>782</v>
      </c>
      <c r="F211" s="249" t="s">
        <v>70</v>
      </c>
      <c r="G211" s="251">
        <v>29</v>
      </c>
      <c r="H211" s="252">
        <v>45851</v>
      </c>
      <c r="I211" s="251">
        <v>29</v>
      </c>
      <c r="J211" s="252">
        <v>45852</v>
      </c>
      <c r="K211" s="249" t="s">
        <v>39</v>
      </c>
      <c r="L211" s="249">
        <v>6</v>
      </c>
      <c r="M211" s="249" t="s">
        <v>35</v>
      </c>
      <c r="N211" s="249">
        <v>69</v>
      </c>
      <c r="O211" s="249" t="s">
        <v>35</v>
      </c>
      <c r="P211" s="249" t="s">
        <v>1394</v>
      </c>
      <c r="Q211" s="249" t="s">
        <v>35</v>
      </c>
      <c r="R211" s="249">
        <v>4</v>
      </c>
      <c r="S211" s="249">
        <v>3</v>
      </c>
      <c r="T211" s="249">
        <v>1</v>
      </c>
      <c r="U211" s="249">
        <v>3</v>
      </c>
      <c r="V211" s="249">
        <v>3</v>
      </c>
      <c r="W211" s="249">
        <v>0</v>
      </c>
      <c r="X211" s="249" t="s">
        <v>466</v>
      </c>
      <c r="Y211" s="252">
        <v>45851</v>
      </c>
      <c r="Z211" s="252">
        <v>45893</v>
      </c>
      <c r="AA211" s="253" t="s">
        <v>1435</v>
      </c>
      <c r="AB211" s="249" t="s">
        <v>154</v>
      </c>
      <c r="AC211" s="249"/>
      <c r="AD211" s="249"/>
      <c r="AE211" s="254"/>
      <c r="AF211" s="255">
        <v>45852.588240740741</v>
      </c>
      <c r="AG211" s="256"/>
      <c r="AH211" s="115"/>
    </row>
    <row r="212" spans="1:34" thickBot="1">
      <c r="A212" s="220">
        <v>211</v>
      </c>
      <c r="B212" s="139" t="s">
        <v>1402</v>
      </c>
      <c r="C212" s="16" t="s">
        <v>33</v>
      </c>
      <c r="D212" s="16" t="s">
        <v>783</v>
      </c>
      <c r="E212" s="16" t="s">
        <v>1396</v>
      </c>
      <c r="F212" s="16" t="s">
        <v>474</v>
      </c>
      <c r="G212" s="18">
        <v>29</v>
      </c>
      <c r="H212" s="15">
        <v>45851</v>
      </c>
      <c r="I212" s="18">
        <v>29</v>
      </c>
      <c r="J212" s="15">
        <v>45853</v>
      </c>
      <c r="K212" s="16" t="s">
        <v>24</v>
      </c>
      <c r="L212" s="16">
        <v>9</v>
      </c>
      <c r="M212" s="16" t="s">
        <v>464</v>
      </c>
      <c r="N212" s="16">
        <v>37</v>
      </c>
      <c r="O212" s="16" t="s">
        <v>127</v>
      </c>
      <c r="P212" s="16" t="s">
        <v>1397</v>
      </c>
      <c r="Q212" s="16" t="s">
        <v>1398</v>
      </c>
      <c r="R212" s="16">
        <v>189</v>
      </c>
      <c r="S212" s="16">
        <v>102</v>
      </c>
      <c r="T212" s="16">
        <v>87</v>
      </c>
      <c r="U212" s="16">
        <v>3</v>
      </c>
      <c r="V212" s="16">
        <v>3</v>
      </c>
      <c r="W212" s="16">
        <v>0</v>
      </c>
      <c r="X212" s="16" t="s">
        <v>466</v>
      </c>
      <c r="Y212" s="15">
        <v>45851</v>
      </c>
      <c r="Z212" s="15">
        <v>45866</v>
      </c>
      <c r="AA212" s="19" t="s">
        <v>1430</v>
      </c>
      <c r="AB212" s="16" t="s">
        <v>154</v>
      </c>
      <c r="AC212" s="93"/>
      <c r="AD212" s="16" t="s">
        <v>1442</v>
      </c>
      <c r="AE212" s="41" t="s">
        <v>894</v>
      </c>
      <c r="AF212" s="153">
        <v>45859.358958333331</v>
      </c>
      <c r="AG212" s="98"/>
      <c r="AH212" s="115"/>
    </row>
    <row r="213" spans="1:34" thickBot="1">
      <c r="A213" s="93">
        <v>212</v>
      </c>
      <c r="B213" s="139" t="s">
        <v>1401</v>
      </c>
      <c r="C213" s="16" t="s">
        <v>22</v>
      </c>
      <c r="D213" s="16" t="s">
        <v>783</v>
      </c>
      <c r="E213" s="16" t="s">
        <v>778</v>
      </c>
      <c r="F213" s="16" t="s">
        <v>474</v>
      </c>
      <c r="G213" s="18">
        <v>29</v>
      </c>
      <c r="H213" s="15">
        <v>45849</v>
      </c>
      <c r="I213" s="18">
        <v>29</v>
      </c>
      <c r="J213" s="15">
        <v>45855</v>
      </c>
      <c r="K213" s="16" t="s">
        <v>39</v>
      </c>
      <c r="L213" s="16">
        <v>1</v>
      </c>
      <c r="M213" s="16" t="s">
        <v>65</v>
      </c>
      <c r="N213" s="16">
        <v>76</v>
      </c>
      <c r="O213" s="16" t="s">
        <v>65</v>
      </c>
      <c r="P213" s="16" t="s">
        <v>1400</v>
      </c>
      <c r="Q213" s="16" t="s">
        <v>778</v>
      </c>
      <c r="R213" s="16">
        <v>5</v>
      </c>
      <c r="S213" s="16">
        <v>3</v>
      </c>
      <c r="T213" s="16">
        <v>2</v>
      </c>
      <c r="U213" s="16">
        <v>3</v>
      </c>
      <c r="V213" s="16">
        <v>3</v>
      </c>
      <c r="W213" s="16">
        <v>0</v>
      </c>
      <c r="X213" s="16" t="s">
        <v>466</v>
      </c>
      <c r="Y213" s="15">
        <v>45849</v>
      </c>
      <c r="Z213" s="15">
        <v>45891</v>
      </c>
      <c r="AA213" s="19" t="s">
        <v>1434</v>
      </c>
      <c r="AB213" s="16" t="s">
        <v>154</v>
      </c>
      <c r="AC213" s="93"/>
      <c r="AE213" s="41"/>
      <c r="AF213" s="153">
        <v>45855.633136574077</v>
      </c>
      <c r="AG213" s="98"/>
      <c r="AH213" s="115"/>
    </row>
    <row r="214" spans="1:34" thickBot="1">
      <c r="A214" s="95">
        <v>213</v>
      </c>
      <c r="B214" s="139" t="s">
        <v>1403</v>
      </c>
      <c r="C214" s="16" t="s">
        <v>22</v>
      </c>
      <c r="D214" s="16" t="s">
        <v>783</v>
      </c>
      <c r="E214" s="16" t="s">
        <v>1187</v>
      </c>
      <c r="F214" s="16" t="s">
        <v>474</v>
      </c>
      <c r="G214" s="18">
        <v>29</v>
      </c>
      <c r="H214" s="15">
        <v>45854</v>
      </c>
      <c r="I214" s="18">
        <v>30</v>
      </c>
      <c r="J214" s="15">
        <v>45856</v>
      </c>
      <c r="K214" s="16" t="s">
        <v>39</v>
      </c>
      <c r="L214" s="16">
        <v>1</v>
      </c>
      <c r="M214" s="16" t="s">
        <v>65</v>
      </c>
      <c r="N214" s="16">
        <v>63</v>
      </c>
      <c r="O214" s="16" t="s">
        <v>45</v>
      </c>
      <c r="P214" s="16" t="s">
        <v>1187</v>
      </c>
      <c r="Q214" s="16" t="s">
        <v>1187</v>
      </c>
      <c r="R214" s="16">
        <v>160</v>
      </c>
      <c r="S214" s="16">
        <v>77</v>
      </c>
      <c r="T214" s="16">
        <v>83</v>
      </c>
      <c r="U214" s="16">
        <v>2</v>
      </c>
      <c r="V214" s="16">
        <v>2</v>
      </c>
      <c r="W214" s="16">
        <v>0</v>
      </c>
      <c r="X214" s="16" t="s">
        <v>466</v>
      </c>
      <c r="Y214" s="15">
        <v>45854</v>
      </c>
      <c r="Z214" s="15">
        <v>45896</v>
      </c>
      <c r="AB214" s="16" t="s">
        <v>154</v>
      </c>
      <c r="AC214" s="93"/>
      <c r="AE214" s="41"/>
      <c r="AF214" s="153">
        <v>45856.732395833336</v>
      </c>
      <c r="AG214" s="98"/>
      <c r="AH214" s="115"/>
    </row>
    <row r="215" spans="1:34" thickBot="1">
      <c r="A215" s="249">
        <v>214</v>
      </c>
      <c r="B215" s="250" t="s">
        <v>1409</v>
      </c>
      <c r="C215" s="249" t="s">
        <v>22</v>
      </c>
      <c r="D215" s="249" t="s">
        <v>783</v>
      </c>
      <c r="E215" s="249" t="s">
        <v>372</v>
      </c>
      <c r="F215" s="249" t="s">
        <v>474</v>
      </c>
      <c r="G215" s="251">
        <v>27</v>
      </c>
      <c r="H215" s="252">
        <v>45837</v>
      </c>
      <c r="I215" s="251">
        <v>30</v>
      </c>
      <c r="J215" s="252">
        <v>45859</v>
      </c>
      <c r="K215" s="249" t="s">
        <v>142</v>
      </c>
      <c r="L215" s="249">
        <v>4</v>
      </c>
      <c r="M215" s="249" t="s">
        <v>50</v>
      </c>
      <c r="N215" s="249">
        <v>46</v>
      </c>
      <c r="O215" s="249" t="s">
        <v>68</v>
      </c>
      <c r="P215" s="249" t="s">
        <v>1406</v>
      </c>
      <c r="Q215" s="249" t="s">
        <v>372</v>
      </c>
      <c r="R215" s="249">
        <v>6106</v>
      </c>
      <c r="S215" s="249">
        <v>3065</v>
      </c>
      <c r="T215" s="249">
        <v>3041</v>
      </c>
      <c r="U215" s="249">
        <v>2</v>
      </c>
      <c r="V215" s="249">
        <v>2</v>
      </c>
      <c r="W215" s="249">
        <v>0</v>
      </c>
      <c r="X215" s="249" t="s">
        <v>466</v>
      </c>
      <c r="Y215" s="252">
        <v>45837</v>
      </c>
      <c r="Z215" s="252">
        <v>46017</v>
      </c>
      <c r="AA215" s="253"/>
      <c r="AB215" s="249" t="s">
        <v>154</v>
      </c>
      <c r="AC215" s="249"/>
      <c r="AD215" s="249" t="s">
        <v>1501</v>
      </c>
      <c r="AE215" s="254" t="s">
        <v>1502</v>
      </c>
      <c r="AF215" s="255">
        <v>45859.882152777776</v>
      </c>
      <c r="AG215" s="256"/>
      <c r="AH215" s="115"/>
    </row>
    <row r="216" spans="1:34" thickBot="1">
      <c r="A216" s="249">
        <v>215</v>
      </c>
      <c r="B216" s="250" t="s">
        <v>1410</v>
      </c>
      <c r="C216" s="249" t="s">
        <v>22</v>
      </c>
      <c r="D216" s="249" t="s">
        <v>783</v>
      </c>
      <c r="E216" s="249" t="s">
        <v>1407</v>
      </c>
      <c r="F216" s="249" t="s">
        <v>474</v>
      </c>
      <c r="G216" s="251">
        <v>28</v>
      </c>
      <c r="H216" s="252">
        <v>45848</v>
      </c>
      <c r="I216" s="251">
        <v>30</v>
      </c>
      <c r="J216" s="252">
        <v>45860</v>
      </c>
      <c r="K216" s="249" t="s">
        <v>66</v>
      </c>
      <c r="L216" s="249">
        <v>1</v>
      </c>
      <c r="M216" s="249" t="s">
        <v>65</v>
      </c>
      <c r="N216" s="249">
        <v>67</v>
      </c>
      <c r="O216" s="249" t="s">
        <v>93</v>
      </c>
      <c r="P216" s="249" t="s">
        <v>1503</v>
      </c>
      <c r="Q216" s="249" t="s">
        <v>1407</v>
      </c>
      <c r="R216" s="249">
        <v>4</v>
      </c>
      <c r="S216" s="249">
        <v>2</v>
      </c>
      <c r="T216" s="249">
        <v>2</v>
      </c>
      <c r="U216" s="249">
        <v>2</v>
      </c>
      <c r="V216" s="249">
        <v>2</v>
      </c>
      <c r="W216" s="249">
        <v>0</v>
      </c>
      <c r="X216" s="249" t="s">
        <v>466</v>
      </c>
      <c r="Y216" s="252">
        <v>45848</v>
      </c>
      <c r="Z216" s="252">
        <v>45878</v>
      </c>
      <c r="AA216" s="253"/>
      <c r="AB216" s="249" t="s">
        <v>125</v>
      </c>
      <c r="AC216" s="252">
        <v>45881</v>
      </c>
      <c r="AD216" s="249" t="s">
        <v>1494</v>
      </c>
      <c r="AE216" s="254"/>
      <c r="AF216" s="255">
        <v>45860.643599537034</v>
      </c>
      <c r="AG216" s="256" t="s">
        <v>1504</v>
      </c>
      <c r="AH216" s="257" t="s">
        <v>1505</v>
      </c>
    </row>
    <row r="217" spans="1:34" thickBot="1">
      <c r="A217" s="16">
        <v>216</v>
      </c>
      <c r="B217" s="258" t="s">
        <v>1416</v>
      </c>
      <c r="C217" s="16" t="s">
        <v>33</v>
      </c>
      <c r="D217" s="16" t="s">
        <v>783</v>
      </c>
      <c r="E217" s="16" t="s">
        <v>637</v>
      </c>
      <c r="F217" s="16" t="s">
        <v>474</v>
      </c>
      <c r="G217" s="18">
        <v>29</v>
      </c>
      <c r="H217" s="15">
        <v>45850</v>
      </c>
      <c r="I217" s="18">
        <v>30</v>
      </c>
      <c r="J217" s="15">
        <v>45860</v>
      </c>
      <c r="K217" s="16" t="s">
        <v>141</v>
      </c>
      <c r="L217" s="16">
        <v>4</v>
      </c>
      <c r="M217" s="16" t="s">
        <v>50</v>
      </c>
      <c r="N217" s="16">
        <v>46</v>
      </c>
      <c r="O217" s="16" t="s">
        <v>68</v>
      </c>
      <c r="P217" s="16" t="s">
        <v>1411</v>
      </c>
      <c r="Q217" s="16" t="s">
        <v>637</v>
      </c>
      <c r="R217" s="16">
        <v>346</v>
      </c>
      <c r="S217" s="16">
        <v>180</v>
      </c>
      <c r="T217" s="16">
        <v>166</v>
      </c>
      <c r="U217" s="16">
        <v>2</v>
      </c>
      <c r="V217" s="16">
        <v>2</v>
      </c>
      <c r="W217" s="16">
        <v>0</v>
      </c>
      <c r="X217" s="16" t="s">
        <v>466</v>
      </c>
      <c r="Y217" s="15">
        <v>45850</v>
      </c>
      <c r="Z217" s="15">
        <v>45880</v>
      </c>
      <c r="AB217" s="16" t="s">
        <v>125</v>
      </c>
      <c r="AC217" s="17">
        <v>45883</v>
      </c>
      <c r="AD217" s="16" t="s">
        <v>1494</v>
      </c>
      <c r="AE217" s="41"/>
      <c r="AF217" s="153">
        <v>45861.640150462961</v>
      </c>
      <c r="AG217" s="28" t="s">
        <v>1506</v>
      </c>
      <c r="AH217" s="248">
        <v>45883.544386574074</v>
      </c>
    </row>
    <row r="218" spans="1:34" thickBot="1">
      <c r="A218" s="93">
        <v>217</v>
      </c>
      <c r="B218" s="139" t="s">
        <v>1419</v>
      </c>
      <c r="C218" s="16" t="s">
        <v>33</v>
      </c>
      <c r="D218" s="16" t="s">
        <v>783</v>
      </c>
      <c r="E218" s="16" t="s">
        <v>1417</v>
      </c>
      <c r="F218" s="16" t="s">
        <v>474</v>
      </c>
      <c r="G218" s="18">
        <v>30</v>
      </c>
      <c r="H218" s="15">
        <v>45856</v>
      </c>
      <c r="I218" s="18">
        <v>30</v>
      </c>
      <c r="J218" s="15">
        <v>45861</v>
      </c>
      <c r="K218" s="16" t="s">
        <v>141</v>
      </c>
      <c r="L218" s="16">
        <v>9</v>
      </c>
      <c r="M218" s="16" t="s">
        <v>464</v>
      </c>
      <c r="N218" s="16">
        <v>37</v>
      </c>
      <c r="O218" s="16" t="s">
        <v>127</v>
      </c>
      <c r="P218" s="16" t="s">
        <v>1418</v>
      </c>
      <c r="Q218" s="16" t="s">
        <v>1418</v>
      </c>
      <c r="R218" s="16">
        <v>274</v>
      </c>
      <c r="S218" s="16">
        <v>162</v>
      </c>
      <c r="T218" s="16">
        <v>112</v>
      </c>
      <c r="U218" s="16">
        <v>2</v>
      </c>
      <c r="V218" s="16">
        <v>2</v>
      </c>
      <c r="W218" s="16">
        <v>0</v>
      </c>
      <c r="X218" s="16" t="s">
        <v>466</v>
      </c>
      <c r="Y218" s="15">
        <v>45856</v>
      </c>
      <c r="Z218" s="15">
        <v>45886</v>
      </c>
      <c r="AA218" s="19" t="s">
        <v>1507</v>
      </c>
      <c r="AB218" s="16" t="s">
        <v>154</v>
      </c>
      <c r="AC218" s="93"/>
      <c r="AE218" s="41"/>
      <c r="AF218" s="153">
        <v>45861.614675925928</v>
      </c>
      <c r="AG218" s="98"/>
      <c r="AH218" s="178"/>
    </row>
    <row r="219" spans="1:34" thickBot="1">
      <c r="A219" s="95">
        <v>218</v>
      </c>
      <c r="B219" s="139" t="s">
        <v>1420</v>
      </c>
      <c r="C219" s="16" t="s">
        <v>47</v>
      </c>
      <c r="D219" s="16" t="s">
        <v>1414</v>
      </c>
      <c r="E219" s="16" t="s">
        <v>1412</v>
      </c>
      <c r="F219" s="16" t="s">
        <v>70</v>
      </c>
      <c r="G219" s="18">
        <v>30</v>
      </c>
      <c r="H219" s="15">
        <v>45860</v>
      </c>
      <c r="I219" s="18">
        <v>30</v>
      </c>
      <c r="J219" s="15">
        <v>45861</v>
      </c>
      <c r="K219" s="16" t="s">
        <v>66</v>
      </c>
      <c r="L219" s="16">
        <v>3</v>
      </c>
      <c r="M219" s="16" t="s">
        <v>32</v>
      </c>
      <c r="N219" s="16">
        <v>48</v>
      </c>
      <c r="O219" s="16" t="s">
        <v>32</v>
      </c>
      <c r="P219" s="16" t="s">
        <v>32</v>
      </c>
      <c r="Q219" s="16" t="s">
        <v>1414</v>
      </c>
      <c r="R219" s="16">
        <v>145</v>
      </c>
      <c r="S219" s="16">
        <v>76</v>
      </c>
      <c r="T219" s="16">
        <v>69</v>
      </c>
      <c r="U219" s="16">
        <v>2</v>
      </c>
      <c r="V219" s="16">
        <v>2</v>
      </c>
      <c r="W219" s="16">
        <v>0</v>
      </c>
      <c r="X219" s="16" t="s">
        <v>466</v>
      </c>
      <c r="Y219" s="15">
        <v>45860</v>
      </c>
      <c r="Z219" s="15">
        <v>45890</v>
      </c>
      <c r="AB219" s="16" t="s">
        <v>125</v>
      </c>
      <c r="AC219" s="79">
        <v>45875</v>
      </c>
      <c r="AE219" s="41"/>
      <c r="AF219" s="153">
        <v>45861.589722222219</v>
      </c>
      <c r="AG219" s="137" t="s">
        <v>1443</v>
      </c>
      <c r="AH219" s="115">
        <v>45875.572500000002</v>
      </c>
    </row>
    <row r="220" spans="1:34" thickBot="1">
      <c r="A220" s="249">
        <v>219</v>
      </c>
      <c r="B220" s="250" t="s">
        <v>1415</v>
      </c>
      <c r="C220" s="249" t="s">
        <v>33</v>
      </c>
      <c r="D220" s="249" t="s">
        <v>783</v>
      </c>
      <c r="E220" s="249" t="s">
        <v>80</v>
      </c>
      <c r="F220" s="249" t="s">
        <v>474</v>
      </c>
      <c r="G220" s="251">
        <v>30</v>
      </c>
      <c r="H220" s="252">
        <v>45856</v>
      </c>
      <c r="I220" s="251">
        <v>30</v>
      </c>
      <c r="J220" s="252">
        <v>45861</v>
      </c>
      <c r="K220" s="249" t="s">
        <v>141</v>
      </c>
      <c r="L220" s="249">
        <v>12</v>
      </c>
      <c r="M220" s="249" t="s">
        <v>62</v>
      </c>
      <c r="N220" s="249">
        <v>18</v>
      </c>
      <c r="O220" s="249" t="s">
        <v>80</v>
      </c>
      <c r="P220" s="249" t="s">
        <v>80</v>
      </c>
      <c r="Q220" s="249" t="s">
        <v>80</v>
      </c>
      <c r="R220" s="249">
        <v>2463</v>
      </c>
      <c r="S220" s="249">
        <v>1297</v>
      </c>
      <c r="T220" s="249">
        <v>1166</v>
      </c>
      <c r="U220" s="249">
        <v>7</v>
      </c>
      <c r="V220" s="249">
        <v>2</v>
      </c>
      <c r="W220" s="249">
        <v>0</v>
      </c>
      <c r="X220" s="249" t="s">
        <v>466</v>
      </c>
      <c r="Y220" s="252">
        <v>45883</v>
      </c>
      <c r="Z220" s="252">
        <v>45913</v>
      </c>
      <c r="AA220" s="253"/>
      <c r="AB220" s="249" t="s">
        <v>154</v>
      </c>
      <c r="AC220" s="249"/>
      <c r="AD220" s="249" t="s">
        <v>1508</v>
      </c>
      <c r="AE220" s="254" t="s">
        <v>1509</v>
      </c>
      <c r="AF220" s="255">
        <v>45861.804432870369</v>
      </c>
      <c r="AG220" s="256"/>
      <c r="AH220" s="259"/>
    </row>
    <row r="221" spans="1:34" thickBot="1">
      <c r="A221" s="95">
        <v>220</v>
      </c>
      <c r="B221" s="139" t="s">
        <v>1428</v>
      </c>
      <c r="C221" s="16" t="s">
        <v>47</v>
      </c>
      <c r="D221" s="16" t="s">
        <v>793</v>
      </c>
      <c r="E221" s="16" t="s">
        <v>533</v>
      </c>
      <c r="F221" s="16" t="s">
        <v>70</v>
      </c>
      <c r="G221" s="18">
        <v>30</v>
      </c>
      <c r="H221" s="15">
        <v>45861</v>
      </c>
      <c r="I221" s="18">
        <v>30</v>
      </c>
      <c r="J221" s="15">
        <v>45862</v>
      </c>
      <c r="K221" s="16" t="s">
        <v>66</v>
      </c>
      <c r="L221" s="16">
        <v>1</v>
      </c>
      <c r="M221" s="16" t="s">
        <v>65</v>
      </c>
      <c r="N221" s="16">
        <v>76</v>
      </c>
      <c r="O221" s="16" t="s">
        <v>65</v>
      </c>
      <c r="P221" s="16" t="s">
        <v>65</v>
      </c>
      <c r="Q221" s="16" t="s">
        <v>65</v>
      </c>
      <c r="R221" s="16">
        <v>17</v>
      </c>
      <c r="S221" s="16">
        <v>10</v>
      </c>
      <c r="T221" s="16">
        <v>7</v>
      </c>
      <c r="U221" s="16">
        <v>3</v>
      </c>
      <c r="V221" s="16">
        <v>3</v>
      </c>
      <c r="W221" s="16">
        <v>0</v>
      </c>
      <c r="X221" s="16" t="s">
        <v>466</v>
      </c>
      <c r="Y221" s="15">
        <v>45861</v>
      </c>
      <c r="Z221" s="15">
        <v>45891</v>
      </c>
      <c r="AB221" s="16" t="s">
        <v>125</v>
      </c>
      <c r="AC221" s="79">
        <v>45876</v>
      </c>
      <c r="AE221" s="41"/>
      <c r="AF221" s="153">
        <v>45862.782488425924</v>
      </c>
      <c r="AG221" s="137" t="s">
        <v>1444</v>
      </c>
      <c r="AH221" s="115">
        <v>45876.586215277777</v>
      </c>
    </row>
    <row r="222" spans="1:34" thickBot="1">
      <c r="A222" s="249">
        <v>221</v>
      </c>
      <c r="B222" s="250" t="s">
        <v>1426</v>
      </c>
      <c r="C222" s="249" t="s">
        <v>33</v>
      </c>
      <c r="D222" s="249" t="s">
        <v>783</v>
      </c>
      <c r="E222" s="249" t="s">
        <v>1421</v>
      </c>
      <c r="F222" s="249" t="s">
        <v>649</v>
      </c>
      <c r="G222" s="251">
        <v>30</v>
      </c>
      <c r="H222" s="252">
        <v>45862</v>
      </c>
      <c r="I222" s="251">
        <v>30</v>
      </c>
      <c r="J222" s="252">
        <v>45862</v>
      </c>
      <c r="K222" s="249" t="s">
        <v>1422</v>
      </c>
      <c r="L222" s="249">
        <v>1</v>
      </c>
      <c r="M222" s="249" t="s">
        <v>65</v>
      </c>
      <c r="N222" s="249">
        <v>63</v>
      </c>
      <c r="O222" s="249" t="s">
        <v>45</v>
      </c>
      <c r="P222" s="249" t="s">
        <v>1423</v>
      </c>
      <c r="Q222" s="249" t="s">
        <v>1424</v>
      </c>
      <c r="R222" s="249">
        <v>120</v>
      </c>
      <c r="S222" s="249">
        <v>120</v>
      </c>
      <c r="T222" s="249">
        <v>0</v>
      </c>
      <c r="U222" s="249">
        <v>3</v>
      </c>
      <c r="V222" s="249">
        <v>3</v>
      </c>
      <c r="W222" s="249">
        <v>0</v>
      </c>
      <c r="X222" s="249" t="s">
        <v>466</v>
      </c>
      <c r="Y222" s="252">
        <v>45862</v>
      </c>
      <c r="Z222" s="252">
        <v>45877</v>
      </c>
      <c r="AA222" s="253"/>
      <c r="AB222" s="249" t="s">
        <v>125</v>
      </c>
      <c r="AC222" s="252">
        <v>45880</v>
      </c>
      <c r="AD222" s="249"/>
      <c r="AE222" s="254"/>
      <c r="AF222" s="255">
        <v>45862.928425925929</v>
      </c>
      <c r="AG222" s="256" t="s">
        <v>1510</v>
      </c>
      <c r="AH222" s="257" t="s">
        <v>1511</v>
      </c>
    </row>
    <row r="223" spans="1:34" thickBot="1">
      <c r="A223" s="249">
        <v>222</v>
      </c>
      <c r="B223" s="250" t="s">
        <v>1427</v>
      </c>
      <c r="C223" s="249" t="s">
        <v>33</v>
      </c>
      <c r="D223" s="249" t="s">
        <v>783</v>
      </c>
      <c r="E223" s="249" t="s">
        <v>1421</v>
      </c>
      <c r="F223" s="249" t="s">
        <v>649</v>
      </c>
      <c r="G223" s="251">
        <v>30</v>
      </c>
      <c r="H223" s="252">
        <v>45862</v>
      </c>
      <c r="I223" s="251">
        <v>30</v>
      </c>
      <c r="J223" s="252">
        <v>45862</v>
      </c>
      <c r="K223" s="249" t="s">
        <v>293</v>
      </c>
      <c r="L223" s="249">
        <v>1</v>
      </c>
      <c r="M223" s="249" t="s">
        <v>65</v>
      </c>
      <c r="N223" s="249">
        <v>63</v>
      </c>
      <c r="O223" s="249" t="s">
        <v>45</v>
      </c>
      <c r="P223" s="249" t="s">
        <v>1423</v>
      </c>
      <c r="Q223" s="249" t="s">
        <v>1425</v>
      </c>
      <c r="R223" s="249">
        <v>122</v>
      </c>
      <c r="S223" s="249">
        <v>122</v>
      </c>
      <c r="T223" s="249">
        <v>0</v>
      </c>
      <c r="U223" s="249">
        <v>3</v>
      </c>
      <c r="V223" s="249">
        <v>3</v>
      </c>
      <c r="W223" s="249">
        <v>0</v>
      </c>
      <c r="X223" s="249" t="s">
        <v>466</v>
      </c>
      <c r="Y223" s="252">
        <v>45862</v>
      </c>
      <c r="Z223" s="252">
        <v>45877</v>
      </c>
      <c r="AA223" s="253"/>
      <c r="AB223" s="249" t="s">
        <v>125</v>
      </c>
      <c r="AC223" s="252">
        <v>45880</v>
      </c>
      <c r="AD223" s="249"/>
      <c r="AE223" s="254"/>
      <c r="AF223" s="255">
        <v>45862.924479166664</v>
      </c>
      <c r="AG223" s="256" t="s">
        <v>1512</v>
      </c>
      <c r="AH223" s="257" t="s">
        <v>1513</v>
      </c>
    </row>
    <row r="224" spans="1:34" thickBot="1">
      <c r="A224" s="93">
        <v>223</v>
      </c>
      <c r="B224" s="139" t="s">
        <v>1445</v>
      </c>
      <c r="C224" s="16" t="s">
        <v>47</v>
      </c>
      <c r="D224" s="16" t="s">
        <v>1446</v>
      </c>
      <c r="E224" s="16" t="s">
        <v>776</v>
      </c>
      <c r="F224" s="16" t="s">
        <v>649</v>
      </c>
      <c r="G224" s="18">
        <v>30</v>
      </c>
      <c r="H224" s="15">
        <v>45860</v>
      </c>
      <c r="I224" s="18">
        <v>31</v>
      </c>
      <c r="J224" s="15">
        <v>45863</v>
      </c>
      <c r="K224" s="16" t="s">
        <v>336</v>
      </c>
      <c r="L224" s="16">
        <v>3</v>
      </c>
      <c r="M224" s="16" t="s">
        <v>32</v>
      </c>
      <c r="N224" s="16">
        <v>48</v>
      </c>
      <c r="O224" s="16" t="s">
        <v>32</v>
      </c>
      <c r="P224" s="16" t="s">
        <v>1447</v>
      </c>
      <c r="Q224" s="16" t="s">
        <v>32</v>
      </c>
      <c r="R224" s="16">
        <v>633</v>
      </c>
      <c r="S224" s="16">
        <v>324</v>
      </c>
      <c r="T224" s="16">
        <v>309</v>
      </c>
      <c r="U224" s="16">
        <v>7</v>
      </c>
      <c r="V224" s="16">
        <v>7</v>
      </c>
      <c r="W224" s="16">
        <v>0</v>
      </c>
      <c r="X224" s="16" t="s">
        <v>466</v>
      </c>
      <c r="Y224" s="15">
        <v>45860</v>
      </c>
      <c r="Z224" s="15">
        <v>45860</v>
      </c>
      <c r="AA224" s="19" t="s">
        <v>1514</v>
      </c>
      <c r="AB224" s="16" t="s">
        <v>154</v>
      </c>
      <c r="AC224" s="93"/>
      <c r="AE224" s="41"/>
      <c r="AF224" s="153">
        <v>45863.593715277777</v>
      </c>
      <c r="AG224" s="98"/>
      <c r="AH224" s="257"/>
    </row>
    <row r="225" spans="1:34" thickBot="1">
      <c r="A225" s="249">
        <v>224</v>
      </c>
      <c r="B225" s="250" t="s">
        <v>1449</v>
      </c>
      <c r="C225" s="249" t="s">
        <v>22</v>
      </c>
      <c r="D225" s="249" t="s">
        <v>783</v>
      </c>
      <c r="E225" s="249" t="s">
        <v>518</v>
      </c>
      <c r="F225" s="249" t="s">
        <v>70</v>
      </c>
      <c r="G225" s="251">
        <v>31</v>
      </c>
      <c r="H225" s="252">
        <v>45863</v>
      </c>
      <c r="I225" s="251">
        <v>31</v>
      </c>
      <c r="J225" s="252">
        <v>45863</v>
      </c>
      <c r="K225" s="249" t="s">
        <v>39</v>
      </c>
      <c r="L225" s="249">
        <v>5</v>
      </c>
      <c r="M225" s="249" t="s">
        <v>463</v>
      </c>
      <c r="N225" s="249">
        <v>51</v>
      </c>
      <c r="O225" s="249" t="s">
        <v>72</v>
      </c>
      <c r="P225" s="249" t="s">
        <v>1450</v>
      </c>
      <c r="Q225" s="249" t="s">
        <v>72</v>
      </c>
      <c r="R225" s="249">
        <v>4</v>
      </c>
      <c r="S225" s="249">
        <v>2</v>
      </c>
      <c r="T225" s="249">
        <v>2</v>
      </c>
      <c r="U225" s="249">
        <v>2</v>
      </c>
      <c r="V225" s="249">
        <v>2</v>
      </c>
      <c r="W225" s="249">
        <v>0</v>
      </c>
      <c r="X225" s="249" t="s">
        <v>466</v>
      </c>
      <c r="Y225" s="252">
        <v>45863</v>
      </c>
      <c r="Z225" s="252">
        <v>45905</v>
      </c>
      <c r="AA225" s="253"/>
      <c r="AB225" s="249" t="s">
        <v>154</v>
      </c>
      <c r="AC225" s="249"/>
      <c r="AD225" s="249"/>
      <c r="AE225" s="254"/>
      <c r="AF225" s="255">
        <v>45863.591944444444</v>
      </c>
      <c r="AG225" s="256"/>
      <c r="AH225" s="257"/>
    </row>
    <row r="226" spans="1:34" thickBot="1">
      <c r="A226" s="249">
        <v>225</v>
      </c>
      <c r="B226" s="250" t="s">
        <v>1451</v>
      </c>
      <c r="C226" s="249" t="s">
        <v>33</v>
      </c>
      <c r="D226" s="249" t="s">
        <v>783</v>
      </c>
      <c r="E226" s="249" t="s">
        <v>1421</v>
      </c>
      <c r="F226" s="249" t="s">
        <v>649</v>
      </c>
      <c r="G226" s="251">
        <v>31</v>
      </c>
      <c r="H226" s="252">
        <v>45863</v>
      </c>
      <c r="I226" s="251">
        <v>31</v>
      </c>
      <c r="J226" s="252">
        <v>45863</v>
      </c>
      <c r="K226" s="249" t="s">
        <v>90</v>
      </c>
      <c r="L226" s="249">
        <v>1</v>
      </c>
      <c r="M226" s="249" t="s">
        <v>65</v>
      </c>
      <c r="N226" s="249">
        <v>76</v>
      </c>
      <c r="O226" s="249" t="s">
        <v>65</v>
      </c>
      <c r="P226" s="249" t="s">
        <v>1423</v>
      </c>
      <c r="Q226" s="249" t="s">
        <v>1452</v>
      </c>
      <c r="R226" s="249">
        <v>100</v>
      </c>
      <c r="S226" s="249">
        <v>0</v>
      </c>
      <c r="T226" s="249">
        <v>100</v>
      </c>
      <c r="U226" s="249">
        <v>2</v>
      </c>
      <c r="V226" s="249">
        <v>2</v>
      </c>
      <c r="W226" s="249">
        <v>0</v>
      </c>
      <c r="X226" s="249" t="s">
        <v>466</v>
      </c>
      <c r="Y226" s="252">
        <v>45863</v>
      </c>
      <c r="Z226" s="252">
        <v>45878</v>
      </c>
      <c r="AA226" s="253"/>
      <c r="AB226" s="249" t="s">
        <v>125</v>
      </c>
      <c r="AC226" s="252">
        <v>45880</v>
      </c>
      <c r="AD226" s="249" t="s">
        <v>1453</v>
      </c>
      <c r="AE226" s="254" t="s">
        <v>783</v>
      </c>
      <c r="AF226" s="255">
        <v>45863.921631944446</v>
      </c>
      <c r="AG226" s="256" t="s">
        <v>1515</v>
      </c>
      <c r="AH226" s="257">
        <v>45880.569641203707</v>
      </c>
    </row>
    <row r="227" spans="1:34" thickBot="1">
      <c r="A227" s="95">
        <v>226</v>
      </c>
      <c r="B227" s="139" t="s">
        <v>1454</v>
      </c>
      <c r="C227" s="16" t="s">
        <v>47</v>
      </c>
      <c r="D227" s="16" t="s">
        <v>1455</v>
      </c>
      <c r="E227" s="16" t="s">
        <v>771</v>
      </c>
      <c r="F227" s="16" t="s">
        <v>70</v>
      </c>
      <c r="G227" s="18">
        <v>31</v>
      </c>
      <c r="H227" s="15">
        <v>45863</v>
      </c>
      <c r="I227" s="18">
        <v>31</v>
      </c>
      <c r="J227" s="15">
        <v>45863</v>
      </c>
      <c r="K227" s="16" t="s">
        <v>90</v>
      </c>
      <c r="L227" s="16">
        <v>6</v>
      </c>
      <c r="M227" s="16" t="s">
        <v>35</v>
      </c>
      <c r="N227" s="16">
        <v>66</v>
      </c>
      <c r="O227" s="16" t="s">
        <v>113</v>
      </c>
      <c r="P227" s="16" t="s">
        <v>1455</v>
      </c>
      <c r="Q227" s="16" t="s">
        <v>113</v>
      </c>
      <c r="R227" s="16">
        <v>40</v>
      </c>
      <c r="S227" s="16">
        <v>20</v>
      </c>
      <c r="T227" s="16">
        <v>20</v>
      </c>
      <c r="U227" s="16">
        <v>2</v>
      </c>
      <c r="V227" s="16">
        <v>2</v>
      </c>
      <c r="W227" s="16">
        <v>0</v>
      </c>
      <c r="X227" s="16" t="s">
        <v>466</v>
      </c>
      <c r="Y227" s="15">
        <v>45863</v>
      </c>
      <c r="Z227" s="15">
        <v>45878</v>
      </c>
      <c r="AB227" s="16" t="s">
        <v>125</v>
      </c>
      <c r="AC227" s="79">
        <v>45873</v>
      </c>
      <c r="AD227" s="16" t="s">
        <v>1456</v>
      </c>
      <c r="AE227" s="41" t="s">
        <v>894</v>
      </c>
      <c r="AF227" s="153">
        <v>45863.805983796294</v>
      </c>
      <c r="AG227" s="137" t="s">
        <v>1457</v>
      </c>
      <c r="AH227" s="115">
        <v>45873.519930555558</v>
      </c>
    </row>
    <row r="228" spans="1:34" thickBot="1">
      <c r="A228" s="95">
        <v>227</v>
      </c>
      <c r="B228" s="139" t="s">
        <v>1458</v>
      </c>
      <c r="C228" s="16" t="s">
        <v>22</v>
      </c>
      <c r="D228" s="16" t="s">
        <v>783</v>
      </c>
      <c r="E228" s="16" t="s">
        <v>645</v>
      </c>
      <c r="F228" s="16" t="s">
        <v>474</v>
      </c>
      <c r="G228" s="18">
        <v>31</v>
      </c>
      <c r="H228" s="15">
        <v>45866</v>
      </c>
      <c r="I228" s="18">
        <v>31</v>
      </c>
      <c r="J228" s="15">
        <v>45866</v>
      </c>
      <c r="K228" s="16" t="s">
        <v>39</v>
      </c>
      <c r="L228" s="16">
        <v>1</v>
      </c>
      <c r="M228" s="16" t="s">
        <v>65</v>
      </c>
      <c r="N228" s="16">
        <v>63</v>
      </c>
      <c r="O228" s="16" t="s">
        <v>45</v>
      </c>
      <c r="P228" s="16" t="s">
        <v>1459</v>
      </c>
      <c r="Q228" s="16" t="s">
        <v>645</v>
      </c>
      <c r="R228" s="16">
        <v>6</v>
      </c>
      <c r="S228" s="16">
        <v>2</v>
      </c>
      <c r="T228" s="16">
        <v>4</v>
      </c>
      <c r="U228" s="16">
        <v>3</v>
      </c>
      <c r="V228" s="16">
        <v>3</v>
      </c>
      <c r="W228" s="16">
        <v>0</v>
      </c>
      <c r="X228" s="16" t="s">
        <v>466</v>
      </c>
      <c r="Y228" s="15">
        <v>45866</v>
      </c>
      <c r="Z228" s="15">
        <v>45908</v>
      </c>
      <c r="AB228" s="16" t="s">
        <v>154</v>
      </c>
      <c r="AC228" s="93"/>
      <c r="AE228" s="41"/>
      <c r="AF228" s="153">
        <v>45866.452881944446</v>
      </c>
      <c r="AG228" s="98"/>
      <c r="AH228" s="178"/>
    </row>
    <row r="229" spans="1:34" thickBot="1">
      <c r="A229" s="93">
        <v>228</v>
      </c>
      <c r="B229" s="139" t="s">
        <v>1460</v>
      </c>
      <c r="C229" s="16" t="s">
        <v>22</v>
      </c>
      <c r="D229" s="16" t="s">
        <v>783</v>
      </c>
      <c r="E229" s="16" t="s">
        <v>1461</v>
      </c>
      <c r="F229" s="16" t="s">
        <v>474</v>
      </c>
      <c r="G229" s="18">
        <v>31</v>
      </c>
      <c r="H229" s="15">
        <v>45863</v>
      </c>
      <c r="I229" s="18">
        <v>31</v>
      </c>
      <c r="J229" s="15">
        <v>45867</v>
      </c>
      <c r="K229" s="16" t="s">
        <v>24</v>
      </c>
      <c r="L229" s="16">
        <v>8</v>
      </c>
      <c r="M229" s="16" t="s">
        <v>54</v>
      </c>
      <c r="N229" s="16">
        <v>30</v>
      </c>
      <c r="O229" s="16" t="s">
        <v>54</v>
      </c>
      <c r="P229" s="16" t="s">
        <v>1461</v>
      </c>
      <c r="Q229" s="16" t="s">
        <v>1461</v>
      </c>
      <c r="R229" s="16">
        <v>4</v>
      </c>
      <c r="S229" s="16">
        <v>2</v>
      </c>
      <c r="T229" s="16">
        <v>2</v>
      </c>
      <c r="U229" s="16">
        <v>2</v>
      </c>
      <c r="V229" s="16">
        <v>2</v>
      </c>
      <c r="W229" s="16">
        <v>0</v>
      </c>
      <c r="X229" s="16" t="s">
        <v>466</v>
      </c>
      <c r="Y229" s="15">
        <v>45863</v>
      </c>
      <c r="Z229" s="15">
        <v>45878</v>
      </c>
      <c r="AA229" s="19" t="s">
        <v>1448</v>
      </c>
      <c r="AB229" s="16" t="s">
        <v>154</v>
      </c>
      <c r="AC229" s="93"/>
      <c r="AD229" s="16" t="s">
        <v>1456</v>
      </c>
      <c r="AE229" s="41" t="s">
        <v>894</v>
      </c>
      <c r="AF229" s="153">
        <v>45868.64403935185</v>
      </c>
      <c r="AG229" s="98"/>
      <c r="AH229" s="178"/>
    </row>
    <row r="230" spans="1:34" thickBot="1">
      <c r="A230" s="95">
        <v>229</v>
      </c>
      <c r="B230" s="139" t="s">
        <v>1462</v>
      </c>
      <c r="C230" s="16" t="s">
        <v>69</v>
      </c>
      <c r="D230" s="16" t="s">
        <v>836</v>
      </c>
      <c r="E230" s="16" t="s">
        <v>666</v>
      </c>
      <c r="F230" s="16" t="s">
        <v>31</v>
      </c>
      <c r="G230" s="18">
        <v>30</v>
      </c>
      <c r="H230" s="15">
        <v>45862</v>
      </c>
      <c r="I230" s="18">
        <v>31</v>
      </c>
      <c r="J230" s="15">
        <v>45867</v>
      </c>
      <c r="K230" s="16" t="s">
        <v>469</v>
      </c>
      <c r="L230" s="16">
        <v>8</v>
      </c>
      <c r="M230" s="16" t="s">
        <v>54</v>
      </c>
      <c r="N230" s="16">
        <v>30</v>
      </c>
      <c r="O230" s="16" t="s">
        <v>54</v>
      </c>
      <c r="P230" s="16" t="s">
        <v>1463</v>
      </c>
      <c r="Q230" s="16" t="s">
        <v>54</v>
      </c>
      <c r="R230" s="16">
        <v>10</v>
      </c>
      <c r="S230" s="16">
        <v>6</v>
      </c>
      <c r="T230" s="16">
        <v>4</v>
      </c>
      <c r="U230" s="16">
        <v>2</v>
      </c>
      <c r="V230" s="16">
        <v>2</v>
      </c>
      <c r="W230" s="16">
        <v>1</v>
      </c>
      <c r="X230" s="16" t="s">
        <v>466</v>
      </c>
      <c r="Y230" s="15">
        <v>45862</v>
      </c>
      <c r="Z230" s="15">
        <v>45862</v>
      </c>
      <c r="AA230" s="19" t="s">
        <v>1516</v>
      </c>
      <c r="AB230" s="16" t="s">
        <v>154</v>
      </c>
      <c r="AC230" s="93"/>
      <c r="AD230" s="16" t="s">
        <v>1464</v>
      </c>
      <c r="AE230" s="41" t="s">
        <v>1465</v>
      </c>
      <c r="AF230" s="153">
        <v>45868.611793981479</v>
      </c>
      <c r="AG230" s="98"/>
      <c r="AH230" s="178"/>
    </row>
    <row r="231" spans="1:34" thickBot="1">
      <c r="A231" s="93">
        <v>230</v>
      </c>
      <c r="B231" s="139" t="s">
        <v>1466</v>
      </c>
      <c r="C231" s="16" t="s">
        <v>22</v>
      </c>
      <c r="D231" s="16" t="s">
        <v>783</v>
      </c>
      <c r="E231" s="16" t="s">
        <v>1467</v>
      </c>
      <c r="F231" s="16" t="s">
        <v>474</v>
      </c>
      <c r="G231" s="18">
        <v>31</v>
      </c>
      <c r="H231" s="15">
        <v>45867</v>
      </c>
      <c r="I231" s="18">
        <v>31</v>
      </c>
      <c r="J231" s="15">
        <v>45868</v>
      </c>
      <c r="K231" s="16" t="s">
        <v>339</v>
      </c>
      <c r="L231" s="16">
        <v>10</v>
      </c>
      <c r="M231" s="16" t="s">
        <v>86</v>
      </c>
      <c r="N231" s="16">
        <v>8</v>
      </c>
      <c r="O231" s="16" t="s">
        <v>86</v>
      </c>
      <c r="P231" s="16" t="s">
        <v>1468</v>
      </c>
      <c r="Q231" s="16" t="s">
        <v>86</v>
      </c>
      <c r="R231" s="16">
        <v>3</v>
      </c>
      <c r="S231" s="16">
        <v>2</v>
      </c>
      <c r="T231" s="16">
        <v>1</v>
      </c>
      <c r="U231" s="16">
        <v>2</v>
      </c>
      <c r="V231" s="16">
        <v>2</v>
      </c>
      <c r="W231" s="16">
        <v>0</v>
      </c>
      <c r="X231" s="16" t="s">
        <v>466</v>
      </c>
      <c r="Y231" s="15">
        <v>45867</v>
      </c>
      <c r="Z231" s="15">
        <v>45867</v>
      </c>
      <c r="AA231" s="19" t="s">
        <v>1517</v>
      </c>
      <c r="AB231" s="16" t="s">
        <v>154</v>
      </c>
      <c r="AC231" s="93"/>
      <c r="AE231" s="41"/>
      <c r="AF231" s="153">
        <v>45868.660798611112</v>
      </c>
      <c r="AG231" s="98"/>
      <c r="AH231" s="178"/>
    </row>
    <row r="232" spans="1:34" thickBot="1">
      <c r="A232" s="249">
        <v>231</v>
      </c>
      <c r="B232" s="250" t="s">
        <v>1469</v>
      </c>
      <c r="C232" s="249" t="s">
        <v>22</v>
      </c>
      <c r="D232" s="249" t="s">
        <v>783</v>
      </c>
      <c r="E232" s="249" t="s">
        <v>533</v>
      </c>
      <c r="F232" s="249" t="s">
        <v>70</v>
      </c>
      <c r="G232" s="251">
        <v>32</v>
      </c>
      <c r="H232" s="252">
        <v>45873</v>
      </c>
      <c r="I232" s="251">
        <v>32</v>
      </c>
      <c r="J232" s="252">
        <v>45874</v>
      </c>
      <c r="K232" s="249" t="s">
        <v>66</v>
      </c>
      <c r="L232" s="249">
        <v>1</v>
      </c>
      <c r="M232" s="249" t="s">
        <v>65</v>
      </c>
      <c r="N232" s="249">
        <v>74</v>
      </c>
      <c r="O232" s="249" t="s">
        <v>79</v>
      </c>
      <c r="P232" s="249" t="s">
        <v>1470</v>
      </c>
      <c r="Q232" s="249" t="s">
        <v>1471</v>
      </c>
      <c r="R232" s="249">
        <v>5</v>
      </c>
      <c r="S232" s="249">
        <v>2</v>
      </c>
      <c r="T232" s="249">
        <v>3</v>
      </c>
      <c r="U232" s="249">
        <v>2</v>
      </c>
      <c r="V232" s="249">
        <v>2</v>
      </c>
      <c r="W232" s="249">
        <v>0</v>
      </c>
      <c r="X232" s="249" t="s">
        <v>466</v>
      </c>
      <c r="Y232" s="252">
        <v>45873</v>
      </c>
      <c r="Z232" s="252">
        <v>45903</v>
      </c>
      <c r="AA232" s="253"/>
      <c r="AB232" s="249" t="s">
        <v>125</v>
      </c>
      <c r="AC232" s="252">
        <v>45887</v>
      </c>
      <c r="AD232" s="249"/>
      <c r="AE232" s="254"/>
      <c r="AF232" s="255">
        <v>45874.436712962961</v>
      </c>
      <c r="AG232" s="256" t="s">
        <v>1518</v>
      </c>
      <c r="AH232" s="257">
        <v>45887.661215277774</v>
      </c>
    </row>
    <row r="233" spans="1:34" thickBot="1">
      <c r="A233" s="249">
        <v>232</v>
      </c>
      <c r="B233" s="250" t="s">
        <v>1472</v>
      </c>
      <c r="C233" s="249" t="s">
        <v>33</v>
      </c>
      <c r="D233" s="249" t="s">
        <v>783</v>
      </c>
      <c r="E233" s="249" t="s">
        <v>50</v>
      </c>
      <c r="F233" s="249" t="s">
        <v>474</v>
      </c>
      <c r="G233" s="251">
        <v>31</v>
      </c>
      <c r="H233" s="252">
        <v>45865</v>
      </c>
      <c r="I233" s="251">
        <v>32</v>
      </c>
      <c r="J233" s="252">
        <v>45874</v>
      </c>
      <c r="K233" s="249" t="s">
        <v>141</v>
      </c>
      <c r="L233" s="249">
        <v>4</v>
      </c>
      <c r="M233" s="249" t="s">
        <v>50</v>
      </c>
      <c r="N233" s="249">
        <v>28</v>
      </c>
      <c r="O233" s="249" t="s">
        <v>50</v>
      </c>
      <c r="P233" s="249" t="s">
        <v>1473</v>
      </c>
      <c r="Q233" s="249" t="s">
        <v>50</v>
      </c>
      <c r="R233" s="249">
        <v>984</v>
      </c>
      <c r="S233" s="249">
        <v>473</v>
      </c>
      <c r="T233" s="249">
        <v>511</v>
      </c>
      <c r="U233" s="249">
        <v>3</v>
      </c>
      <c r="V233" s="249">
        <v>2</v>
      </c>
      <c r="W233" s="249">
        <v>0</v>
      </c>
      <c r="X233" s="249" t="s">
        <v>466</v>
      </c>
      <c r="Y233" s="252">
        <v>45869</v>
      </c>
      <c r="Z233" s="252">
        <v>45899</v>
      </c>
      <c r="AA233" s="253"/>
      <c r="AB233" s="249" t="s">
        <v>154</v>
      </c>
      <c r="AC233" s="249"/>
      <c r="AD233" s="249" t="s">
        <v>1519</v>
      </c>
      <c r="AE233" s="254" t="s">
        <v>1520</v>
      </c>
      <c r="AF233" s="255">
        <v>45875.611342592594</v>
      </c>
      <c r="AG233" s="256"/>
      <c r="AH233" s="259"/>
    </row>
    <row r="234" spans="1:34" thickBot="1">
      <c r="A234" s="249">
        <v>233</v>
      </c>
      <c r="B234" s="250" t="s">
        <v>1521</v>
      </c>
      <c r="C234" s="249" t="s">
        <v>33</v>
      </c>
      <c r="D234" s="249" t="s">
        <v>783</v>
      </c>
      <c r="E234" s="249" t="s">
        <v>1295</v>
      </c>
      <c r="F234" s="249" t="s">
        <v>474</v>
      </c>
      <c r="G234" s="251">
        <v>30</v>
      </c>
      <c r="H234" s="252">
        <v>45859</v>
      </c>
      <c r="I234" s="251">
        <v>32</v>
      </c>
      <c r="J234" s="252">
        <v>45875</v>
      </c>
      <c r="K234" s="249" t="s">
        <v>141</v>
      </c>
      <c r="L234" s="249">
        <v>4</v>
      </c>
      <c r="M234" s="249" t="s">
        <v>50</v>
      </c>
      <c r="N234" s="249">
        <v>32</v>
      </c>
      <c r="O234" s="249" t="s">
        <v>108</v>
      </c>
      <c r="P234" s="249" t="s">
        <v>1522</v>
      </c>
      <c r="Q234" s="249" t="s">
        <v>1295</v>
      </c>
      <c r="R234" s="249">
        <v>7650</v>
      </c>
      <c r="S234" s="249">
        <v>4211</v>
      </c>
      <c r="T234" s="249">
        <v>3439</v>
      </c>
      <c r="U234" s="249">
        <v>4</v>
      </c>
      <c r="V234" s="249">
        <v>3</v>
      </c>
      <c r="W234" s="249">
        <v>0</v>
      </c>
      <c r="X234" s="249" t="s">
        <v>466</v>
      </c>
      <c r="Y234" s="252">
        <v>45874</v>
      </c>
      <c r="Z234" s="252">
        <v>45904</v>
      </c>
      <c r="AA234" s="253"/>
      <c r="AB234" s="249" t="s">
        <v>154</v>
      </c>
      <c r="AC234" s="249"/>
      <c r="AD234" s="249" t="s">
        <v>1523</v>
      </c>
      <c r="AE234" s="254"/>
      <c r="AF234" s="255">
        <v>45875.915636574071</v>
      </c>
      <c r="AG234" s="256"/>
      <c r="AH234" s="259"/>
    </row>
    <row r="235" spans="1:34" thickBot="1">
      <c r="A235" s="249">
        <v>234</v>
      </c>
      <c r="B235" s="250" t="s">
        <v>1524</v>
      </c>
      <c r="C235" s="249" t="s">
        <v>37</v>
      </c>
      <c r="D235" s="249" t="s">
        <v>1414</v>
      </c>
      <c r="E235" s="249" t="s">
        <v>1412</v>
      </c>
      <c r="F235" s="249" t="s">
        <v>70</v>
      </c>
      <c r="G235" s="251">
        <v>32</v>
      </c>
      <c r="H235" s="252">
        <v>45874</v>
      </c>
      <c r="I235" s="251">
        <v>32</v>
      </c>
      <c r="J235" s="252">
        <v>45875</v>
      </c>
      <c r="K235" s="249" t="s">
        <v>66</v>
      </c>
      <c r="L235" s="249">
        <v>3</v>
      </c>
      <c r="M235" s="249" t="s">
        <v>32</v>
      </c>
      <c r="N235" s="249">
        <v>48</v>
      </c>
      <c r="O235" s="249" t="s">
        <v>32</v>
      </c>
      <c r="P235" s="249" t="s">
        <v>32</v>
      </c>
      <c r="Q235" s="249" t="s">
        <v>32</v>
      </c>
      <c r="R235" s="249">
        <v>34</v>
      </c>
      <c r="S235" s="249">
        <v>18</v>
      </c>
      <c r="T235" s="249">
        <v>16</v>
      </c>
      <c r="U235" s="249">
        <v>3</v>
      </c>
      <c r="V235" s="249">
        <v>0</v>
      </c>
      <c r="W235" s="249">
        <v>0</v>
      </c>
      <c r="X235" s="249" t="s">
        <v>466</v>
      </c>
      <c r="Y235" s="252">
        <v>45874</v>
      </c>
      <c r="Z235" s="252">
        <v>45904</v>
      </c>
      <c r="AA235" s="253"/>
      <c r="AB235" s="249" t="s">
        <v>154</v>
      </c>
      <c r="AC235" s="249"/>
      <c r="AD235" s="249" t="s">
        <v>1525</v>
      </c>
      <c r="AE235" s="254"/>
      <c r="AF235" s="255">
        <v>45875.706793981481</v>
      </c>
      <c r="AG235" s="256"/>
      <c r="AH235" s="259"/>
    </row>
    <row r="236" spans="1:34" thickBot="1">
      <c r="A236" s="249">
        <v>235</v>
      </c>
      <c r="B236" s="250" t="s">
        <v>1526</v>
      </c>
      <c r="C236" s="249" t="s">
        <v>33</v>
      </c>
      <c r="D236" s="249" t="s">
        <v>783</v>
      </c>
      <c r="E236" s="249" t="s">
        <v>1527</v>
      </c>
      <c r="F236" s="249" t="s">
        <v>474</v>
      </c>
      <c r="G236" s="251">
        <v>32</v>
      </c>
      <c r="H236" s="252">
        <v>45871</v>
      </c>
      <c r="I236" s="251">
        <v>33</v>
      </c>
      <c r="J236" s="252">
        <v>45877</v>
      </c>
      <c r="K236" s="249" t="s">
        <v>141</v>
      </c>
      <c r="L236" s="249">
        <v>2</v>
      </c>
      <c r="M236" s="249" t="s">
        <v>30</v>
      </c>
      <c r="N236" s="249">
        <v>27</v>
      </c>
      <c r="O236" s="249" t="s">
        <v>85</v>
      </c>
      <c r="P236" s="249" t="s">
        <v>1528</v>
      </c>
      <c r="Q236" s="249" t="s">
        <v>1528</v>
      </c>
      <c r="R236" s="249">
        <v>2</v>
      </c>
      <c r="S236" s="249">
        <v>1</v>
      </c>
      <c r="T236" s="249">
        <v>1</v>
      </c>
      <c r="U236" s="249">
        <v>2</v>
      </c>
      <c r="V236" s="249">
        <v>0</v>
      </c>
      <c r="W236" s="249">
        <v>0</v>
      </c>
      <c r="X236" s="249" t="s">
        <v>466</v>
      </c>
      <c r="Y236" s="252">
        <v>45871</v>
      </c>
      <c r="Z236" s="252">
        <v>45901</v>
      </c>
      <c r="AA236" s="253"/>
      <c r="AB236" s="249" t="s">
        <v>154</v>
      </c>
      <c r="AC236" s="249"/>
      <c r="AD236" s="249"/>
      <c r="AE236" s="254"/>
      <c r="AF236" s="255">
        <v>45877.847650462965</v>
      </c>
      <c r="AG236" s="256"/>
      <c r="AH236" s="259"/>
    </row>
    <row r="237" spans="1:34" thickBot="1">
      <c r="A237" s="249">
        <v>236</v>
      </c>
      <c r="B237" s="250" t="s">
        <v>1529</v>
      </c>
      <c r="C237" s="249" t="s">
        <v>22</v>
      </c>
      <c r="D237" s="249" t="s">
        <v>783</v>
      </c>
      <c r="E237" s="249" t="s">
        <v>480</v>
      </c>
      <c r="F237" s="249" t="s">
        <v>474</v>
      </c>
      <c r="G237" s="251">
        <v>30</v>
      </c>
      <c r="H237" s="252">
        <v>45861</v>
      </c>
      <c r="I237" s="251">
        <v>33</v>
      </c>
      <c r="J237" s="252">
        <v>45880</v>
      </c>
      <c r="K237" s="249" t="s">
        <v>472</v>
      </c>
      <c r="L237" s="249">
        <v>1</v>
      </c>
      <c r="M237" s="249" t="s">
        <v>65</v>
      </c>
      <c r="N237" s="249">
        <v>63</v>
      </c>
      <c r="O237" s="249" t="s">
        <v>45</v>
      </c>
      <c r="P237" s="249" t="s">
        <v>57</v>
      </c>
      <c r="Q237" s="249" t="s">
        <v>480</v>
      </c>
      <c r="R237" s="249">
        <v>2</v>
      </c>
      <c r="S237" s="249">
        <v>1</v>
      </c>
      <c r="T237" s="249">
        <v>1</v>
      </c>
      <c r="U237" s="249">
        <v>2</v>
      </c>
      <c r="V237" s="249">
        <v>2</v>
      </c>
      <c r="W237" s="249">
        <v>0</v>
      </c>
      <c r="X237" s="249" t="s">
        <v>466</v>
      </c>
      <c r="Y237" s="252">
        <v>45861</v>
      </c>
      <c r="Z237" s="252">
        <v>45876</v>
      </c>
      <c r="AA237" s="253" t="s">
        <v>1530</v>
      </c>
      <c r="AB237" s="249" t="s">
        <v>154</v>
      </c>
      <c r="AC237" s="249"/>
      <c r="AD237" s="249" t="s">
        <v>1531</v>
      </c>
      <c r="AE237" s="254"/>
      <c r="AF237" s="255">
        <v>45880.614942129629</v>
      </c>
      <c r="AG237" s="260" t="s">
        <v>1532</v>
      </c>
      <c r="AH237" s="261">
        <v>45894.530115740738</v>
      </c>
    </row>
    <row r="238" spans="1:34" thickBot="1">
      <c r="A238" s="249">
        <v>237</v>
      </c>
      <c r="B238" s="250" t="s">
        <v>1533</v>
      </c>
      <c r="C238" s="249" t="s">
        <v>22</v>
      </c>
      <c r="D238" s="249" t="s">
        <v>783</v>
      </c>
      <c r="E238" s="249" t="s">
        <v>518</v>
      </c>
      <c r="F238" s="249" t="s">
        <v>70</v>
      </c>
      <c r="G238" s="251">
        <v>33</v>
      </c>
      <c r="H238" s="252">
        <v>45880</v>
      </c>
      <c r="I238" s="251">
        <v>33</v>
      </c>
      <c r="J238" s="252">
        <v>45881</v>
      </c>
      <c r="K238" s="249" t="s">
        <v>66</v>
      </c>
      <c r="L238" s="249">
        <v>5</v>
      </c>
      <c r="M238" s="249" t="s">
        <v>463</v>
      </c>
      <c r="N238" s="249">
        <v>51</v>
      </c>
      <c r="O238" s="249" t="s">
        <v>72</v>
      </c>
      <c r="P238" s="249" t="s">
        <v>1534</v>
      </c>
      <c r="Q238" s="249" t="s">
        <v>72</v>
      </c>
      <c r="R238" s="249">
        <v>4</v>
      </c>
      <c r="S238" s="249">
        <v>3</v>
      </c>
      <c r="T238" s="249">
        <v>1</v>
      </c>
      <c r="U238" s="249">
        <v>3</v>
      </c>
      <c r="V238" s="249">
        <v>3</v>
      </c>
      <c r="W238" s="249">
        <v>0</v>
      </c>
      <c r="X238" s="249" t="s">
        <v>466</v>
      </c>
      <c r="Y238" s="252">
        <v>45880</v>
      </c>
      <c r="Z238" s="252">
        <v>45910</v>
      </c>
      <c r="AA238" s="253"/>
      <c r="AB238" s="249" t="s">
        <v>154</v>
      </c>
      <c r="AC238" s="249"/>
      <c r="AD238" s="249" t="s">
        <v>1535</v>
      </c>
      <c r="AE238" s="254"/>
      <c r="AF238" s="255">
        <v>45881.584340277775</v>
      </c>
      <c r="AG238" s="256"/>
      <c r="AH238" s="259"/>
    </row>
    <row r="239" spans="1:34" thickBot="1">
      <c r="A239" s="249">
        <v>238</v>
      </c>
      <c r="B239" s="250" t="s">
        <v>1536</v>
      </c>
      <c r="C239" s="249" t="s">
        <v>37</v>
      </c>
      <c r="D239" s="249" t="s">
        <v>793</v>
      </c>
      <c r="E239" s="249" t="s">
        <v>533</v>
      </c>
      <c r="F239" s="249" t="s">
        <v>70</v>
      </c>
      <c r="G239" s="251">
        <v>33</v>
      </c>
      <c r="H239" s="252">
        <v>45881</v>
      </c>
      <c r="I239" s="251">
        <v>33</v>
      </c>
      <c r="J239" s="252">
        <v>45881</v>
      </c>
      <c r="K239" s="249" t="s">
        <v>66</v>
      </c>
      <c r="L239" s="249">
        <v>1</v>
      </c>
      <c r="M239" s="249" t="s">
        <v>65</v>
      </c>
      <c r="N239" s="249">
        <v>76</v>
      </c>
      <c r="O239" s="249" t="s">
        <v>65</v>
      </c>
      <c r="P239" s="249" t="s">
        <v>65</v>
      </c>
      <c r="Q239" s="249" t="s">
        <v>65</v>
      </c>
      <c r="R239" s="249">
        <v>17</v>
      </c>
      <c r="S239" s="249">
        <v>10</v>
      </c>
      <c r="T239" s="249">
        <v>7</v>
      </c>
      <c r="U239" s="249">
        <v>2</v>
      </c>
      <c r="V239" s="249">
        <v>2</v>
      </c>
      <c r="W239" s="249">
        <v>0</v>
      </c>
      <c r="X239" s="249" t="s">
        <v>466</v>
      </c>
      <c r="Y239" s="252">
        <v>45881</v>
      </c>
      <c r="Z239" s="252">
        <v>45911</v>
      </c>
      <c r="AA239" s="253"/>
      <c r="AB239" s="249" t="s">
        <v>154</v>
      </c>
      <c r="AC239" s="249"/>
      <c r="AD239" s="249" t="s">
        <v>1535</v>
      </c>
      <c r="AE239" s="254"/>
      <c r="AF239" s="255">
        <v>45881.669930555552</v>
      </c>
      <c r="AG239" s="256"/>
      <c r="AH239" s="259"/>
    </row>
    <row r="240" spans="1:34" thickBot="1">
      <c r="A240" s="249">
        <v>239</v>
      </c>
      <c r="B240" s="250" t="s">
        <v>1537</v>
      </c>
      <c r="C240" s="249" t="s">
        <v>33</v>
      </c>
      <c r="D240" s="249" t="s">
        <v>783</v>
      </c>
      <c r="E240" s="249" t="s">
        <v>1538</v>
      </c>
      <c r="F240" s="249" t="s">
        <v>474</v>
      </c>
      <c r="G240" s="251">
        <v>33</v>
      </c>
      <c r="H240" s="252">
        <v>45878</v>
      </c>
      <c r="I240" s="251">
        <v>34</v>
      </c>
      <c r="J240" s="252">
        <v>45889</v>
      </c>
      <c r="K240" s="249" t="s">
        <v>141</v>
      </c>
      <c r="L240" s="249">
        <v>4</v>
      </c>
      <c r="M240" s="249" t="s">
        <v>50</v>
      </c>
      <c r="N240" s="249">
        <v>28</v>
      </c>
      <c r="O240" s="249" t="s">
        <v>50</v>
      </c>
      <c r="P240" s="249" t="s">
        <v>1539</v>
      </c>
      <c r="Q240" s="249" t="s">
        <v>1538</v>
      </c>
      <c r="R240" s="249">
        <v>748</v>
      </c>
      <c r="S240" s="249">
        <v>402</v>
      </c>
      <c r="T240" s="249">
        <v>346</v>
      </c>
      <c r="U240" s="249">
        <v>2</v>
      </c>
      <c r="V240" s="249">
        <v>2</v>
      </c>
      <c r="W240" s="249">
        <v>0</v>
      </c>
      <c r="X240" s="249" t="s">
        <v>466</v>
      </c>
      <c r="Y240" s="252">
        <v>45878</v>
      </c>
      <c r="Z240" s="252">
        <v>45908</v>
      </c>
      <c r="AA240" s="253"/>
      <c r="AB240" s="249" t="s">
        <v>154</v>
      </c>
      <c r="AC240" s="249"/>
      <c r="AD240" s="249" t="s">
        <v>1540</v>
      </c>
      <c r="AE240" s="254" t="s">
        <v>1502</v>
      </c>
      <c r="AF240" s="255">
        <v>45890.347719907404</v>
      </c>
      <c r="AG240" s="256"/>
      <c r="AH240" s="256"/>
    </row>
    <row r="241" spans="1:34" thickBot="1">
      <c r="A241" s="249">
        <v>240</v>
      </c>
      <c r="B241" s="250" t="s">
        <v>1541</v>
      </c>
      <c r="C241" s="249" t="s">
        <v>33</v>
      </c>
      <c r="D241" s="249" t="s">
        <v>783</v>
      </c>
      <c r="E241" s="249" t="s">
        <v>68</v>
      </c>
      <c r="F241" s="249" t="s">
        <v>474</v>
      </c>
      <c r="G241" s="251">
        <v>33</v>
      </c>
      <c r="H241" s="252">
        <v>45880</v>
      </c>
      <c r="I241" s="251">
        <v>34</v>
      </c>
      <c r="J241" s="252">
        <v>45889</v>
      </c>
      <c r="K241" s="249" t="s">
        <v>141</v>
      </c>
      <c r="L241" s="249">
        <v>4</v>
      </c>
      <c r="M241" s="249" t="s">
        <v>50</v>
      </c>
      <c r="N241" s="249">
        <v>46</v>
      </c>
      <c r="O241" s="249" t="s">
        <v>68</v>
      </c>
      <c r="P241" s="249" t="s">
        <v>1542</v>
      </c>
      <c r="Q241" s="249" t="s">
        <v>68</v>
      </c>
      <c r="R241" s="249">
        <v>5767</v>
      </c>
      <c r="S241" s="249">
        <v>3002</v>
      </c>
      <c r="T241" s="249">
        <v>2765</v>
      </c>
      <c r="U241" s="249">
        <v>2</v>
      </c>
      <c r="V241" s="249">
        <v>2</v>
      </c>
      <c r="W241" s="249">
        <v>0</v>
      </c>
      <c r="X241" s="249" t="s">
        <v>466</v>
      </c>
      <c r="Y241" s="252">
        <v>45880</v>
      </c>
      <c r="Z241" s="252">
        <v>45910</v>
      </c>
      <c r="AA241" s="253"/>
      <c r="AB241" s="249" t="s">
        <v>154</v>
      </c>
      <c r="AC241" s="249"/>
      <c r="AD241" s="249" t="s">
        <v>1540</v>
      </c>
      <c r="AE241" s="254" t="s">
        <v>1502</v>
      </c>
      <c r="AF241" s="255">
        <v>45890.385914351849</v>
      </c>
      <c r="AG241" s="256"/>
      <c r="AH241" s="256"/>
    </row>
    <row r="242" spans="1:34" thickBot="1">
      <c r="A242" s="16">
        <v>241</v>
      </c>
      <c r="B242" s="258" t="s">
        <v>1543</v>
      </c>
      <c r="C242" s="16" t="s">
        <v>33</v>
      </c>
      <c r="D242" s="16" t="s">
        <v>783</v>
      </c>
      <c r="E242" s="16" t="s">
        <v>1544</v>
      </c>
      <c r="F242" s="16" t="s">
        <v>40</v>
      </c>
      <c r="G242" s="18">
        <v>34</v>
      </c>
      <c r="H242" s="15">
        <v>45889</v>
      </c>
      <c r="I242" s="18">
        <v>35</v>
      </c>
      <c r="J242" s="15">
        <v>45894</v>
      </c>
      <c r="K242" s="16" t="s">
        <v>141</v>
      </c>
      <c r="L242" s="16">
        <v>2</v>
      </c>
      <c r="M242" s="16" t="s">
        <v>30</v>
      </c>
      <c r="N242" s="16">
        <v>27</v>
      </c>
      <c r="O242" s="16" t="s">
        <v>85</v>
      </c>
      <c r="P242" s="16" t="s">
        <v>1545</v>
      </c>
      <c r="Q242" s="16" t="s">
        <v>1545</v>
      </c>
      <c r="R242" s="16">
        <v>922</v>
      </c>
      <c r="S242" s="16">
        <v>575</v>
      </c>
      <c r="T242" s="16">
        <v>523</v>
      </c>
      <c r="U242" s="16">
        <v>4</v>
      </c>
      <c r="V242" s="93"/>
      <c r="W242" s="16">
        <v>0</v>
      </c>
      <c r="X242" s="16" t="s">
        <v>466</v>
      </c>
      <c r="Y242" s="15">
        <v>45890</v>
      </c>
      <c r="Z242" s="15">
        <v>45920</v>
      </c>
      <c r="AB242" s="16" t="s">
        <v>154</v>
      </c>
      <c r="AD242" s="16" t="s">
        <v>1546</v>
      </c>
      <c r="AE242" s="41" t="s">
        <v>1547</v>
      </c>
      <c r="AF242" s="153">
        <v>45894.466550925928</v>
      </c>
      <c r="AG242" s="28"/>
      <c r="AH242" s="28"/>
    </row>
    <row r="243" spans="1:34" thickBot="1">
      <c r="A243" s="16">
        <v>242</v>
      </c>
      <c r="C243" s="16" t="s">
        <v>22</v>
      </c>
      <c r="D243" s="16" t="s">
        <v>783</v>
      </c>
      <c r="E243" s="16" t="s">
        <v>97</v>
      </c>
      <c r="F243" s="16" t="s">
        <v>474</v>
      </c>
      <c r="G243" s="18">
        <v>35</v>
      </c>
      <c r="H243" s="15">
        <v>45893</v>
      </c>
      <c r="I243" s="18">
        <v>35</v>
      </c>
      <c r="J243" s="15">
        <v>45894</v>
      </c>
      <c r="K243" s="16" t="s">
        <v>24</v>
      </c>
      <c r="L243" s="16">
        <v>11</v>
      </c>
      <c r="M243" s="16" t="s">
        <v>52</v>
      </c>
      <c r="N243" s="16">
        <v>59</v>
      </c>
      <c r="O243" s="16" t="s">
        <v>97</v>
      </c>
      <c r="P243" s="16" t="s">
        <v>1548</v>
      </c>
      <c r="Q243" s="16" t="s">
        <v>1079</v>
      </c>
      <c r="R243" s="16">
        <v>5</v>
      </c>
      <c r="S243" s="16">
        <v>3</v>
      </c>
      <c r="T243" s="16">
        <v>2</v>
      </c>
      <c r="U243" s="16">
        <v>4</v>
      </c>
      <c r="V243" s="93"/>
      <c r="W243" s="16">
        <v>0</v>
      </c>
      <c r="X243" s="16" t="s">
        <v>466</v>
      </c>
      <c r="Y243" s="15">
        <v>45893</v>
      </c>
      <c r="Z243" s="15">
        <v>45908</v>
      </c>
      <c r="AB243" s="16" t="s">
        <v>154</v>
      </c>
      <c r="AD243" s="16" t="s">
        <v>1549</v>
      </c>
      <c r="AE243" s="41" t="s">
        <v>1547</v>
      </c>
      <c r="AF243" s="42"/>
      <c r="AG243" s="28"/>
      <c r="AH243" s="28"/>
    </row>
    <row r="246" spans="1:34" ht="11.25"/>
    <row r="247" spans="1:34" ht="11.25"/>
    <row r="248" spans="1:34" ht="11.25"/>
    <row r="249" spans="1:34" ht="11.25"/>
    <row r="250" spans="1:34" ht="11.25"/>
    <row r="251" spans="1:34" ht="11.25"/>
    <row r="252" spans="1:34" ht="11.25"/>
    <row r="253" spans="1:34" ht="11.25"/>
    <row r="254" spans="1:34" ht="11.25"/>
    <row r="255" spans="1:34" ht="11.25"/>
    <row r="256" spans="1:34" ht="11.25"/>
    <row r="257" ht="11.25"/>
    <row r="258" ht="11.25"/>
    <row r="259" ht="11.25"/>
    <row r="260" ht="11.25"/>
    <row r="261" ht="11.25"/>
    <row r="262" ht="11.25"/>
    <row r="263" ht="11.25"/>
    <row r="264" ht="11.25"/>
    <row r="265" ht="11.25"/>
    <row r="266" ht="11.25"/>
    <row r="267" ht="11.25"/>
    <row r="268" ht="11.25"/>
    <row r="269" ht="11.25"/>
    <row r="270" ht="11.25"/>
    <row r="271" ht="11.25"/>
    <row r="272" ht="11.25"/>
    <row r="273" ht="11.25"/>
    <row r="274" ht="11.25"/>
    <row r="275" ht="11.25"/>
    <row r="276" ht="11.25"/>
    <row r="277" ht="11.25"/>
    <row r="278" ht="11.25"/>
    <row r="279" ht="11.25"/>
    <row r="280" ht="11.25"/>
    <row r="281" ht="11.25"/>
    <row r="282" ht="11.25"/>
    <row r="283" ht="11.25"/>
    <row r="284" ht="11.25"/>
    <row r="285" ht="11.25"/>
    <row r="286" ht="11.25"/>
    <row r="287" ht="11.25"/>
    <row r="288" ht="11.25"/>
    <row r="289" ht="11.25"/>
    <row r="290" ht="11.25"/>
    <row r="291" ht="11.25"/>
    <row r="292" ht="11.25"/>
    <row r="293" ht="11.25"/>
    <row r="294" ht="11.25"/>
    <row r="295" ht="11.25"/>
    <row r="296" ht="11.25"/>
    <row r="297" ht="11.25"/>
    <row r="298" ht="11.25"/>
    <row r="299" ht="11.25"/>
    <row r="300" ht="11.25"/>
    <row r="301" ht="11.25"/>
    <row r="302" ht="11.25"/>
    <row r="303" ht="11.25"/>
    <row r="304" ht="11.25"/>
    <row r="305" ht="11.25"/>
    <row r="306" ht="11.25"/>
    <row r="307" ht="11.25"/>
    <row r="308" ht="11.25"/>
    <row r="309" ht="11.25"/>
    <row r="310" ht="11.25"/>
    <row r="311" ht="11.25"/>
    <row r="312" ht="11.25"/>
    <row r="313" ht="11.25"/>
    <row r="314" ht="11.25"/>
    <row r="315" ht="11.25"/>
    <row r="316" ht="11.25"/>
    <row r="317" ht="11.25"/>
    <row r="318" ht="11.25"/>
    <row r="319" ht="11.25"/>
    <row r="320" ht="11.25"/>
    <row r="321" ht="11.25"/>
    <row r="322" ht="11.25"/>
    <row r="323" ht="11.25"/>
    <row r="324" ht="11.25"/>
    <row r="325" ht="11.25"/>
    <row r="326" ht="11.25"/>
    <row r="327" ht="11.25"/>
    <row r="328" ht="11.25"/>
    <row r="329" ht="11.25"/>
    <row r="330" ht="11.25"/>
    <row r="331" ht="11.25"/>
    <row r="332" ht="11.25"/>
    <row r="333" ht="11.25"/>
    <row r="334" ht="11.25"/>
    <row r="335" ht="11.25"/>
    <row r="336" ht="11.25"/>
    <row r="337" ht="11.25"/>
    <row r="338" ht="11.25"/>
    <row r="339" ht="11.25"/>
    <row r="340" ht="11.25"/>
    <row r="341" ht="11.25"/>
    <row r="342" ht="11.25"/>
    <row r="343" ht="11.25"/>
    <row r="344" ht="11.25"/>
    <row r="345" ht="11.25"/>
    <row r="346" ht="11.25"/>
    <row r="347" ht="11.25"/>
    <row r="348" ht="11.25"/>
    <row r="349" ht="11.25"/>
    <row r="350" ht="11.25"/>
    <row r="351" ht="11.25"/>
    <row r="352" ht="11.25"/>
    <row r="353" ht="11.25"/>
    <row r="354" ht="11.25"/>
    <row r="355" ht="11.25"/>
    <row r="356" ht="11.25"/>
    <row r="357" ht="11.25"/>
    <row r="358" ht="11.25"/>
    <row r="359" ht="11.25"/>
    <row r="360" ht="11.25"/>
    <row r="361" ht="11.25"/>
    <row r="362" ht="11.25"/>
    <row r="363" ht="11.25"/>
    <row r="364" ht="11.25"/>
    <row r="365" ht="11.25"/>
    <row r="366" ht="11.25"/>
    <row r="367" ht="11.25"/>
    <row r="368" ht="11.25"/>
    <row r="369" ht="11.25"/>
    <row r="370" ht="11.25"/>
    <row r="371" ht="11.25"/>
    <row r="372" ht="11.25"/>
    <row r="373" ht="11.25"/>
    <row r="374" ht="11.25"/>
    <row r="375" ht="11.25"/>
    <row r="376" ht="11.25"/>
    <row r="377" ht="11.25"/>
    <row r="378" ht="11.25"/>
    <row r="379" ht="11.25"/>
    <row r="380" ht="11.25"/>
    <row r="381" ht="11.25"/>
    <row r="382" ht="11.25"/>
    <row r="383" ht="11.25"/>
    <row r="384" ht="11.25"/>
    <row r="385" ht="11.25"/>
    <row r="386" ht="11.25"/>
    <row r="387" ht="11.25"/>
    <row r="388" ht="11.25"/>
    <row r="389" ht="11.25"/>
    <row r="390" ht="11.25"/>
    <row r="391" ht="11.25"/>
    <row r="392" ht="11.25"/>
    <row r="393" ht="11.25"/>
    <row r="394" ht="11.25"/>
    <row r="395" ht="11.25"/>
    <row r="396" ht="11.25"/>
    <row r="397" ht="11.25"/>
    <row r="398" ht="11.25"/>
    <row r="399" ht="11.25"/>
    <row r="400" ht="11.25"/>
    <row r="401" ht="11.25"/>
    <row r="402" ht="11.25"/>
    <row r="403" ht="11.25"/>
    <row r="404" ht="11.25"/>
    <row r="405" ht="11.25"/>
    <row r="406" ht="11.25"/>
    <row r="407" ht="11.25"/>
    <row r="408" ht="11.25"/>
    <row r="409" ht="11.25"/>
    <row r="410" ht="11.25"/>
    <row r="411" ht="11.25"/>
    <row r="412" ht="11.25"/>
    <row r="413" ht="11.25"/>
    <row r="414" ht="11.25"/>
    <row r="415" ht="11.25"/>
    <row r="416" ht="11.25"/>
    <row r="417" ht="11.25"/>
    <row r="418" ht="11.25"/>
    <row r="419" ht="11.25"/>
    <row r="420" ht="11.25"/>
    <row r="421" ht="11.25"/>
    <row r="422" ht="11.25"/>
    <row r="423" ht="11.25"/>
    <row r="424" ht="11.25"/>
    <row r="425" ht="11.25"/>
    <row r="426" ht="11.25"/>
    <row r="427" ht="11.25"/>
    <row r="428" ht="11.25"/>
    <row r="429" ht="11.25"/>
    <row r="430" ht="11.25"/>
    <row r="431" ht="11.25"/>
    <row r="432" ht="11.25"/>
    <row r="433" ht="11.25"/>
    <row r="434" ht="11.25"/>
    <row r="435" ht="11.25"/>
    <row r="436" ht="11.25"/>
    <row r="437" ht="11.25"/>
    <row r="438" ht="11.25"/>
    <row r="439" ht="11.25"/>
    <row r="440" ht="11.25"/>
    <row r="441" ht="11.25"/>
    <row r="442" ht="11.25"/>
    <row r="443" ht="11.25"/>
    <row r="444" ht="11.25"/>
    <row r="445" ht="11.25"/>
    <row r="446" ht="11.25"/>
    <row r="447" ht="11.25"/>
    <row r="448" ht="11.25"/>
    <row r="449" ht="11.25"/>
    <row r="450" ht="11.25"/>
    <row r="451" ht="11.25"/>
    <row r="452" ht="11.25"/>
    <row r="453" ht="11.25"/>
    <row r="454" ht="11.25"/>
    <row r="455" ht="11.25"/>
    <row r="456" ht="11.25"/>
    <row r="457" ht="11.25"/>
    <row r="458" ht="11.25"/>
    <row r="459" ht="11.25"/>
    <row r="460" ht="11.25"/>
    <row r="461" ht="11.25"/>
    <row r="462" ht="11.25"/>
    <row r="463" ht="11.25"/>
    <row r="464" ht="11.25"/>
    <row r="465" ht="11.25"/>
    <row r="466" ht="11.25"/>
    <row r="467" ht="11.25"/>
    <row r="468" ht="11.25"/>
    <row r="469" ht="11.25"/>
    <row r="470" ht="11.25"/>
    <row r="471" ht="11.25"/>
    <row r="472" ht="11.25"/>
    <row r="473" ht="11.25"/>
    <row r="474" ht="11.25"/>
    <row r="475" ht="11.25"/>
    <row r="476" ht="11.25"/>
    <row r="477" ht="11.25"/>
    <row r="478" ht="11.25"/>
    <row r="479" ht="11.25"/>
    <row r="480" ht="11.25"/>
    <row r="481" ht="11.25"/>
    <row r="482" ht="11.25"/>
    <row r="483" ht="11.25"/>
    <row r="484" ht="11.25"/>
    <row r="485" ht="11.25"/>
    <row r="486" ht="11.25"/>
    <row r="487" ht="11.25"/>
    <row r="488" ht="11.25"/>
    <row r="489" ht="11.25"/>
    <row r="490" ht="11.25"/>
    <row r="491" ht="11.25"/>
    <row r="492" ht="11.25"/>
    <row r="493" ht="11.25"/>
    <row r="494" ht="11.25"/>
    <row r="495" ht="11.25"/>
    <row r="496" ht="11.25"/>
    <row r="497" ht="11.25"/>
    <row r="498" ht="11.25"/>
    <row r="499" ht="11.25"/>
    <row r="500" ht="11.25"/>
    <row r="501" ht="11.25"/>
    <row r="502" ht="11.25"/>
    <row r="503" ht="11.25"/>
    <row r="504" ht="11.25"/>
    <row r="505" ht="11.25"/>
    <row r="506" ht="11.25"/>
    <row r="507" ht="11.25"/>
    <row r="508" ht="11.25"/>
    <row r="509" ht="11.25"/>
    <row r="510" ht="11.25"/>
    <row r="511" ht="11.25"/>
    <row r="512" ht="11.25"/>
    <row r="513" ht="11.25"/>
    <row r="514" ht="11.25"/>
    <row r="515" ht="11.25"/>
    <row r="516" ht="11.25"/>
    <row r="517" ht="11.25"/>
    <row r="518" ht="11.25"/>
    <row r="519" ht="11.25"/>
    <row r="520" ht="11.25"/>
    <row r="521" ht="11.25"/>
    <row r="522" ht="11.25"/>
    <row r="523" ht="11.25"/>
    <row r="524" ht="11.25"/>
    <row r="525" ht="11.25"/>
    <row r="526" ht="11.25"/>
    <row r="527" ht="11.25"/>
    <row r="528" ht="11.25"/>
    <row r="529" ht="11.25"/>
    <row r="530" ht="11.25"/>
    <row r="531" ht="11.25"/>
    <row r="532" ht="11.25"/>
    <row r="533" ht="11.25"/>
    <row r="534" ht="11.25"/>
    <row r="535" ht="11.25"/>
    <row r="536" ht="11.25"/>
    <row r="537" ht="11.25"/>
    <row r="538" ht="11.25"/>
    <row r="539" ht="11.25"/>
    <row r="540" ht="11.25"/>
    <row r="541" ht="11.25"/>
    <row r="542" ht="11.25"/>
    <row r="543" ht="11.25"/>
    <row r="544" ht="11.25"/>
    <row r="545" ht="11.25"/>
    <row r="546" ht="11.25"/>
    <row r="547" ht="11.25"/>
    <row r="548" ht="11.25"/>
    <row r="549" ht="11.25"/>
    <row r="550" ht="11.25"/>
    <row r="551" ht="11.25"/>
    <row r="552" ht="11.25"/>
    <row r="553" ht="11.25"/>
    <row r="554" ht="11.25"/>
    <row r="555" ht="11.25"/>
    <row r="556" ht="11.25"/>
    <row r="557" ht="11.25"/>
    <row r="558" ht="11.25"/>
    <row r="559" ht="11.25"/>
    <row r="560" ht="11.25"/>
    <row r="561" ht="11.25"/>
    <row r="562" ht="11.25"/>
    <row r="563" ht="11.25"/>
    <row r="564" ht="11.25"/>
    <row r="565" ht="11.25"/>
    <row r="566" ht="11.25"/>
    <row r="567" ht="11.25"/>
    <row r="568" ht="11.25"/>
    <row r="569" ht="11.25"/>
    <row r="570" ht="11.25"/>
    <row r="571" ht="11.25"/>
    <row r="572" ht="11.25"/>
    <row r="573" ht="11.25"/>
    <row r="574" ht="11.25"/>
    <row r="575" ht="11.25"/>
    <row r="576" ht="11.25"/>
    <row r="577" ht="11.25"/>
    <row r="578" ht="11.25"/>
    <row r="579" ht="11.25"/>
    <row r="580" ht="11.25"/>
    <row r="581" ht="11.25"/>
    <row r="582" ht="11.25"/>
    <row r="583" ht="11.25"/>
    <row r="584" ht="11.25"/>
    <row r="585" ht="11.25"/>
    <row r="586" ht="11.25"/>
    <row r="587" ht="11.25"/>
    <row r="588" ht="11.25"/>
    <row r="589" ht="11.25"/>
    <row r="590" ht="11.25"/>
    <row r="591" ht="11.25"/>
    <row r="592" ht="11.25"/>
    <row r="593" ht="11.25"/>
    <row r="594" ht="11.25"/>
    <row r="595" ht="11.25"/>
    <row r="596" ht="11.25"/>
    <row r="597" ht="11.25"/>
    <row r="598" ht="11.25"/>
    <row r="599" ht="11.25"/>
    <row r="600" ht="11.25"/>
    <row r="601" ht="11.25"/>
    <row r="602" ht="11.25"/>
    <row r="603" ht="11.25"/>
    <row r="604" ht="11.25"/>
    <row r="605" ht="11.25"/>
    <row r="606" ht="11.25"/>
  </sheetData>
  <autoFilter ref="A1:AH243" xr:uid="{00000000-0001-0000-0000-000000000000}"/>
  <phoneticPr fontId="48" type="noConversion"/>
  <conditionalFormatting sqref="Z1">
    <cfRule type="expression" dxfId="508" priority="790" stopIfTrue="1">
      <formula>"SI((HOY( )-$Z13)&gt;0)"</formula>
    </cfRule>
  </conditionalFormatting>
  <conditionalFormatting sqref="AA1">
    <cfRule type="expression" dxfId="499" priority="2924" stopIfTrue="1">
      <formula>"SI((HOY( )-$Z13)&gt;0)"</formula>
    </cfRule>
  </conditionalFormatting>
  <conditionalFormatting sqref="Z20 Z17:Z18 Z14:Z15 Z228 Z230:Z232 Z235 Z10:Z12 Z31:Z37 AG2:AG4 Z2:Z8 AC2:AC8 AC10:AC44 AG172:AG173 Z222:Z223 AG192:AG194 AG200:AG202 AG198 AG204:AG209 AG228:AG233 AG220 AG222:AG226 AG196 AG211:AG218">
    <cfRule type="expression" dxfId="475" priority="476" stopIfTrue="1">
      <formula>"SI((HOY( )-$Z13)&gt;0)"</formula>
    </cfRule>
  </conditionalFormatting>
  <conditionalFormatting sqref="AA20 AA17:AA18 AA14:AA15 AA228 AA230:AA232 AA235 AA10:AA12 AA31:AA37 AA2:AA8 AA222:AA223">
    <cfRule type="containsText" dxfId="474" priority="475" stopIfTrue="1" operator="containsText" text="PEDIR ALTA">
      <formula>NOT(ISERROR(SEARCH("PEDIR ALTA",AA2)))</formula>
    </cfRule>
  </conditionalFormatting>
  <conditionalFormatting sqref="Z19">
    <cfRule type="expression" dxfId="473" priority="474" stopIfTrue="1">
      <formula>"SI((HOY( )-$Z13)&gt;0)"</formula>
    </cfRule>
  </conditionalFormatting>
  <conditionalFormatting sqref="AA19">
    <cfRule type="containsText" dxfId="472" priority="473" stopIfTrue="1" operator="containsText" text="PEDIR ALTA">
      <formula>NOT(ISERROR(SEARCH("PEDIR ALTA",AA19)))</formula>
    </cfRule>
  </conditionalFormatting>
  <conditionalFormatting sqref="Z16">
    <cfRule type="expression" dxfId="471" priority="472" stopIfTrue="1">
      <formula>"SI((HOY( )-$Z13)&gt;0)"</formula>
    </cfRule>
  </conditionalFormatting>
  <conditionalFormatting sqref="AA16">
    <cfRule type="containsText" dxfId="470" priority="471" stopIfTrue="1" operator="containsText" text="PEDIR ALTA">
      <formula>NOT(ISERROR(SEARCH("PEDIR ALTA",AA16)))</formula>
    </cfRule>
  </conditionalFormatting>
  <conditionalFormatting sqref="Z21">
    <cfRule type="expression" dxfId="469" priority="470" stopIfTrue="1">
      <formula>"SI((HOY( )-$Z13)&gt;0)"</formula>
    </cfRule>
  </conditionalFormatting>
  <conditionalFormatting sqref="AA21">
    <cfRule type="containsText" dxfId="468" priority="469" stopIfTrue="1" operator="containsText" text="PEDIR ALTA">
      <formula>NOT(ISERROR(SEARCH("PEDIR ALTA",AA21)))</formula>
    </cfRule>
  </conditionalFormatting>
  <conditionalFormatting sqref="Z22">
    <cfRule type="expression" dxfId="467" priority="468" stopIfTrue="1">
      <formula>"SI((HOY( )-$Z13)&gt;0)"</formula>
    </cfRule>
  </conditionalFormatting>
  <conditionalFormatting sqref="AA22">
    <cfRule type="containsText" dxfId="466" priority="467" stopIfTrue="1" operator="containsText" text="PEDIR ALTA">
      <formula>NOT(ISERROR(SEARCH("PEDIR ALTA",AA22)))</formula>
    </cfRule>
  </conditionalFormatting>
  <conditionalFormatting sqref="Z24">
    <cfRule type="expression" dxfId="465" priority="466" stopIfTrue="1">
      <formula>"SI((HOY( )-$Z13)&gt;0)"</formula>
    </cfRule>
  </conditionalFormatting>
  <conditionalFormatting sqref="AA24">
    <cfRule type="containsText" dxfId="464" priority="465" stopIfTrue="1" operator="containsText" text="PEDIR ALTA">
      <formula>NOT(ISERROR(SEARCH("PEDIR ALTA",AA24)))</formula>
    </cfRule>
  </conditionalFormatting>
  <conditionalFormatting sqref="Z25">
    <cfRule type="expression" dxfId="463" priority="464" stopIfTrue="1">
      <formula>"SI((HOY( )-$Z13)&gt;0)"</formula>
    </cfRule>
  </conditionalFormatting>
  <conditionalFormatting sqref="AA25">
    <cfRule type="containsText" dxfId="462" priority="463" stopIfTrue="1" operator="containsText" text="PEDIR ALTA">
      <formula>NOT(ISERROR(SEARCH("PEDIR ALTA",AA25)))</formula>
    </cfRule>
  </conditionalFormatting>
  <conditionalFormatting sqref="Z26">
    <cfRule type="expression" dxfId="461" priority="462" stopIfTrue="1">
      <formula>"SI((HOY( )-$Z13)&gt;0)"</formula>
    </cfRule>
  </conditionalFormatting>
  <conditionalFormatting sqref="AA26">
    <cfRule type="containsText" dxfId="460" priority="461" stopIfTrue="1" operator="containsText" text="PEDIR ALTA">
      <formula>NOT(ISERROR(SEARCH("PEDIR ALTA",AA26)))</formula>
    </cfRule>
  </conditionalFormatting>
  <conditionalFormatting sqref="Z27">
    <cfRule type="expression" dxfId="459" priority="460" stopIfTrue="1">
      <formula>"SI((HOY( )-$Z13)&gt;0)"</formula>
    </cfRule>
  </conditionalFormatting>
  <conditionalFormatting sqref="AA27">
    <cfRule type="containsText" dxfId="458" priority="459" stopIfTrue="1" operator="containsText" text="PEDIR ALTA">
      <formula>NOT(ISERROR(SEARCH("PEDIR ALTA",AA27)))</formula>
    </cfRule>
  </conditionalFormatting>
  <conditionalFormatting sqref="Z28">
    <cfRule type="expression" dxfId="457" priority="458" stopIfTrue="1">
      <formula>"SI((HOY( )-$Z13)&gt;0)"</formula>
    </cfRule>
  </conditionalFormatting>
  <conditionalFormatting sqref="AA28">
    <cfRule type="containsText" dxfId="456" priority="457" stopIfTrue="1" operator="containsText" text="PEDIR ALTA">
      <formula>NOT(ISERROR(SEARCH("PEDIR ALTA",AA28)))</formula>
    </cfRule>
  </conditionalFormatting>
  <conditionalFormatting sqref="Z23">
    <cfRule type="expression" dxfId="455" priority="456" stopIfTrue="1">
      <formula>"SI((HOY( )-$Z13)&gt;0)"</formula>
    </cfRule>
  </conditionalFormatting>
  <conditionalFormatting sqref="AA23">
    <cfRule type="containsText" dxfId="454" priority="455" stopIfTrue="1" operator="containsText" text="PEDIR ALTA">
      <formula>NOT(ISERROR(SEARCH("PEDIR ALTA",AA23)))</formula>
    </cfRule>
  </conditionalFormatting>
  <conditionalFormatting sqref="Z30">
    <cfRule type="expression" dxfId="453" priority="454" stopIfTrue="1">
      <formula>"SI((HOY( )-$Z13)&gt;0)"</formula>
    </cfRule>
  </conditionalFormatting>
  <conditionalFormatting sqref="AA30">
    <cfRule type="containsText" dxfId="452" priority="453" stopIfTrue="1" operator="containsText" text="PEDIR ALTA">
      <formula>NOT(ISERROR(SEARCH("PEDIR ALTA",AA30)))</formula>
    </cfRule>
  </conditionalFormatting>
  <conditionalFormatting sqref="Z39">
    <cfRule type="expression" dxfId="451" priority="452" stopIfTrue="1">
      <formula>"SI((HOY( )-$Z13)&gt;0)"</formula>
    </cfRule>
  </conditionalFormatting>
  <conditionalFormatting sqref="AA39">
    <cfRule type="containsText" dxfId="450" priority="451" stopIfTrue="1" operator="containsText" text="PEDIR ALTA">
      <formula>NOT(ISERROR(SEARCH("PEDIR ALTA",AA39)))</formula>
    </cfRule>
  </conditionalFormatting>
  <conditionalFormatting sqref="Z38">
    <cfRule type="expression" dxfId="449" priority="450" stopIfTrue="1">
      <formula>"SI((HOY( )-$Z13)&gt;0)"</formula>
    </cfRule>
  </conditionalFormatting>
  <conditionalFormatting sqref="AA38">
    <cfRule type="containsText" dxfId="448" priority="449" stopIfTrue="1" operator="containsText" text="PEDIR ALTA">
      <formula>NOT(ISERROR(SEARCH("PEDIR ALTA",AA38)))</formula>
    </cfRule>
  </conditionalFormatting>
  <conditionalFormatting sqref="Z40">
    <cfRule type="expression" dxfId="447" priority="448" stopIfTrue="1">
      <formula>"SI((HOY( )-$Z13)&gt;0)"</formula>
    </cfRule>
  </conditionalFormatting>
  <conditionalFormatting sqref="AA40">
    <cfRule type="containsText" dxfId="446" priority="447" stopIfTrue="1" operator="containsText" text="PEDIR ALTA">
      <formula>NOT(ISERROR(SEARCH("PEDIR ALTA",AA40)))</formula>
    </cfRule>
  </conditionalFormatting>
  <conditionalFormatting sqref="Z41">
    <cfRule type="expression" dxfId="445" priority="446" stopIfTrue="1">
      <formula>"SI((HOY( )-$Z13)&gt;0)"</formula>
    </cfRule>
  </conditionalFormatting>
  <conditionalFormatting sqref="AA41">
    <cfRule type="containsText" dxfId="444" priority="445" stopIfTrue="1" operator="containsText" text="PEDIR ALTA">
      <formula>NOT(ISERROR(SEARCH("PEDIR ALTA",AA41)))</formula>
    </cfRule>
  </conditionalFormatting>
  <conditionalFormatting sqref="Z13">
    <cfRule type="expression" dxfId="443" priority="444" stopIfTrue="1">
      <formula>"SI((HOY( )-$Z13)&gt;0)"</formula>
    </cfRule>
  </conditionalFormatting>
  <conditionalFormatting sqref="AA13">
    <cfRule type="containsText" dxfId="442" priority="443" stopIfTrue="1" operator="containsText" text="PEDIR ALTA">
      <formula>NOT(ISERROR(SEARCH("PEDIR ALTA",AA13)))</formula>
    </cfRule>
  </conditionalFormatting>
  <conditionalFormatting sqref="Z171">
    <cfRule type="expression" dxfId="441" priority="442" stopIfTrue="1">
      <formula>"SI((HOY( )-$Z13)&gt;0)"</formula>
    </cfRule>
  </conditionalFormatting>
  <conditionalFormatting sqref="AA171">
    <cfRule type="containsText" dxfId="440" priority="441" stopIfTrue="1" operator="containsText" text="PEDIR ALTA">
      <formula>NOT(ISERROR(SEARCH("PEDIR ALTA",AA171)))</formula>
    </cfRule>
  </conditionalFormatting>
  <conditionalFormatting sqref="Z172">
    <cfRule type="expression" dxfId="439" priority="440" stopIfTrue="1">
      <formula>"SI((HOY( )-$Z13)&gt;0)"</formula>
    </cfRule>
  </conditionalFormatting>
  <conditionalFormatting sqref="AA172">
    <cfRule type="containsText" dxfId="438" priority="439" stopIfTrue="1" operator="containsText" text="PEDIR ALTA">
      <formula>NOT(ISERROR(SEARCH("PEDIR ALTA",AA172)))</formula>
    </cfRule>
  </conditionalFormatting>
  <conditionalFormatting sqref="Z174:Z175">
    <cfRule type="expression" dxfId="437" priority="438" stopIfTrue="1">
      <formula>"SI((HOY( )-$Z13)&gt;0)"</formula>
    </cfRule>
  </conditionalFormatting>
  <conditionalFormatting sqref="AA174:AA175">
    <cfRule type="containsText" dxfId="436" priority="437" stopIfTrue="1" operator="containsText" text="PEDIR ALTA">
      <formula>NOT(ISERROR(SEARCH("PEDIR ALTA",AA174)))</formula>
    </cfRule>
  </conditionalFormatting>
  <conditionalFormatting sqref="Z176">
    <cfRule type="expression" dxfId="435" priority="436" stopIfTrue="1">
      <formula>"SI((HOY( )-$Z13)&gt;0)"</formula>
    </cfRule>
  </conditionalFormatting>
  <conditionalFormatting sqref="AA176">
    <cfRule type="containsText" dxfId="434" priority="435" stopIfTrue="1" operator="containsText" text="PEDIR ALTA">
      <formula>NOT(ISERROR(SEARCH("PEDIR ALTA",AA176)))</formula>
    </cfRule>
  </conditionalFormatting>
  <conditionalFormatting sqref="Z178">
    <cfRule type="expression" dxfId="433" priority="434" stopIfTrue="1">
      <formula>"SI((HOY( )-$Z13)&gt;0)"</formula>
    </cfRule>
  </conditionalFormatting>
  <conditionalFormatting sqref="AA178">
    <cfRule type="containsText" dxfId="432" priority="433" stopIfTrue="1" operator="containsText" text="PEDIR ALTA">
      <formula>NOT(ISERROR(SEARCH("PEDIR ALTA",AA178)))</formula>
    </cfRule>
  </conditionalFormatting>
  <conditionalFormatting sqref="Z179">
    <cfRule type="expression" dxfId="431" priority="432" stopIfTrue="1">
      <formula>"SI((HOY( )-$Z13)&gt;0)"</formula>
    </cfRule>
  </conditionalFormatting>
  <conditionalFormatting sqref="AA179">
    <cfRule type="containsText" dxfId="430" priority="431" stopIfTrue="1" operator="containsText" text="PEDIR ALTA">
      <formula>NOT(ISERROR(SEARCH("PEDIR ALTA",AA179)))</formula>
    </cfRule>
  </conditionalFormatting>
  <conditionalFormatting sqref="Z170:Z171">
    <cfRule type="expression" dxfId="429" priority="430" stopIfTrue="1">
      <formula>"SI((HOY( )-$Z13)&gt;0)"</formula>
    </cfRule>
  </conditionalFormatting>
  <conditionalFormatting sqref="AA170:AA171">
    <cfRule type="containsText" dxfId="428" priority="429" stopIfTrue="1" operator="containsText" text="PEDIR ALTA">
      <formula>NOT(ISERROR(SEARCH("PEDIR ALTA",AA170)))</formula>
    </cfRule>
  </conditionalFormatting>
  <conditionalFormatting sqref="Z177">
    <cfRule type="expression" dxfId="427" priority="428" stopIfTrue="1">
      <formula>"SI((HOY( )-$Z13)&gt;0)"</formula>
    </cfRule>
  </conditionalFormatting>
  <conditionalFormatting sqref="AA177">
    <cfRule type="containsText" dxfId="426" priority="427" stopIfTrue="1" operator="containsText" text="PEDIR ALTA">
      <formula>NOT(ISERROR(SEARCH("PEDIR ALTA",AA177)))</formula>
    </cfRule>
  </conditionalFormatting>
  <conditionalFormatting sqref="Z175">
    <cfRule type="expression" dxfId="425" priority="426" stopIfTrue="1">
      <formula>"SI((HOY( )-$Z13)&gt;0)"</formula>
    </cfRule>
  </conditionalFormatting>
  <conditionalFormatting sqref="AA175">
    <cfRule type="containsText" dxfId="424" priority="425" stopIfTrue="1" operator="containsText" text="PEDIR ALTA">
      <formula>NOT(ISERROR(SEARCH("PEDIR ALTA",AA175)))</formula>
    </cfRule>
  </conditionalFormatting>
  <conditionalFormatting sqref="Z173:Z174">
    <cfRule type="expression" dxfId="423" priority="424" stopIfTrue="1">
      <formula>"SI((HOY( )-$Z13)&gt;0)"</formula>
    </cfRule>
  </conditionalFormatting>
  <conditionalFormatting sqref="AA173:AA174">
    <cfRule type="containsText" dxfId="422" priority="423" stopIfTrue="1" operator="containsText" text="PEDIR ALTA">
      <formula>NOT(ISERROR(SEARCH("PEDIR ALTA",AA173)))</formula>
    </cfRule>
  </conditionalFormatting>
  <conditionalFormatting sqref="Z182">
    <cfRule type="expression" dxfId="421" priority="422" stopIfTrue="1">
      <formula>"SI((HOY( )-$Z13)&gt;0)"</formula>
    </cfRule>
  </conditionalFormatting>
  <conditionalFormatting sqref="AA182">
    <cfRule type="containsText" dxfId="420" priority="421" stopIfTrue="1" operator="containsText" text="PEDIR ALTA">
      <formula>NOT(ISERROR(SEARCH("PEDIR ALTA",AA182)))</formula>
    </cfRule>
  </conditionalFormatting>
  <conditionalFormatting sqref="Z180">
    <cfRule type="expression" dxfId="419" priority="420" stopIfTrue="1">
      <formula>"SI((HOY( )-$Z13)&gt;0)"</formula>
    </cfRule>
  </conditionalFormatting>
  <conditionalFormatting sqref="AA180">
    <cfRule type="containsText" dxfId="418" priority="419" stopIfTrue="1" operator="containsText" text="PEDIR ALTA">
      <formula>NOT(ISERROR(SEARCH("PEDIR ALTA",AA180)))</formula>
    </cfRule>
  </conditionalFormatting>
  <conditionalFormatting sqref="Z181">
    <cfRule type="expression" dxfId="417" priority="418" stopIfTrue="1">
      <formula>"SI((HOY( )-$Z13)&gt;0)"</formula>
    </cfRule>
  </conditionalFormatting>
  <conditionalFormatting sqref="AA181">
    <cfRule type="containsText" dxfId="416" priority="417" stopIfTrue="1" operator="containsText" text="PEDIR ALTA">
      <formula>NOT(ISERROR(SEARCH("PEDIR ALTA",AA181)))</formula>
    </cfRule>
  </conditionalFormatting>
  <conditionalFormatting sqref="Z183">
    <cfRule type="expression" dxfId="415" priority="416" stopIfTrue="1">
      <formula>"SI((HOY( )-$Z13)&gt;0)"</formula>
    </cfRule>
  </conditionalFormatting>
  <conditionalFormatting sqref="AA183">
    <cfRule type="containsText" dxfId="414" priority="415" stopIfTrue="1" operator="containsText" text="PEDIR ALTA">
      <formula>NOT(ISERROR(SEARCH("PEDIR ALTA",AA183)))</formula>
    </cfRule>
  </conditionalFormatting>
  <conditionalFormatting sqref="Z188:Z189">
    <cfRule type="expression" dxfId="413" priority="414" stopIfTrue="1">
      <formula>"SI((HOY( )-$Z13)&gt;0)"</formula>
    </cfRule>
  </conditionalFormatting>
  <conditionalFormatting sqref="AA188">
    <cfRule type="containsText" dxfId="412" priority="413" stopIfTrue="1" operator="containsText" text="PEDIR ALTA">
      <formula>NOT(ISERROR(SEARCH("PEDIR ALTA",AA188)))</formula>
    </cfRule>
  </conditionalFormatting>
  <conditionalFormatting sqref="Z187">
    <cfRule type="expression" dxfId="411" priority="412" stopIfTrue="1">
      <formula>"SI((HOY( )-$Z13)&gt;0)"</formula>
    </cfRule>
  </conditionalFormatting>
  <conditionalFormatting sqref="AA187">
    <cfRule type="containsText" dxfId="410" priority="411" stopIfTrue="1" operator="containsText" text="PEDIR ALTA">
      <formula>NOT(ISERROR(SEARCH("PEDIR ALTA",AA187)))</formula>
    </cfRule>
  </conditionalFormatting>
  <conditionalFormatting sqref="Z185:Z186">
    <cfRule type="expression" dxfId="409" priority="410" stopIfTrue="1">
      <formula>"SI((HOY( )-$Z13)&gt;0)"</formula>
    </cfRule>
  </conditionalFormatting>
  <conditionalFormatting sqref="AA185:AA186">
    <cfRule type="containsText" dxfId="408" priority="409" stopIfTrue="1" operator="containsText" text="PEDIR ALTA">
      <formula>NOT(ISERROR(SEARCH("PEDIR ALTA",AA185)))</formula>
    </cfRule>
  </conditionalFormatting>
  <conditionalFormatting sqref="Z184">
    <cfRule type="expression" dxfId="407" priority="408" stopIfTrue="1">
      <formula>"SI((HOY( )-$Z13)&gt;0)"</formula>
    </cfRule>
  </conditionalFormatting>
  <conditionalFormatting sqref="AA184">
    <cfRule type="containsText" dxfId="406" priority="407" stopIfTrue="1" operator="containsText" text="PEDIR ALTA">
      <formula>NOT(ISERROR(SEARCH("PEDIR ALTA",AA184)))</formula>
    </cfRule>
  </conditionalFormatting>
  <conditionalFormatting sqref="AA192:AA193">
    <cfRule type="containsText" dxfId="405" priority="406" stopIfTrue="1" operator="containsText" text="PEDIR ALTA">
      <formula>NOT(ISERROR(SEARCH("PEDIR ALTA",AA192)))</formula>
    </cfRule>
  </conditionalFormatting>
  <conditionalFormatting sqref="AA189">
    <cfRule type="containsText" dxfId="404" priority="405" stopIfTrue="1" operator="containsText" text="PEDIR ALTA">
      <formula>NOT(ISERROR(SEARCH("PEDIR ALTA",AA189)))</formula>
    </cfRule>
  </conditionalFormatting>
  <conditionalFormatting sqref="Z190">
    <cfRule type="expression" dxfId="403" priority="404" stopIfTrue="1">
      <formula>"SI((HOY( )-$Z13)&gt;0)"</formula>
    </cfRule>
  </conditionalFormatting>
  <conditionalFormatting sqref="AA190">
    <cfRule type="containsText" dxfId="402" priority="403" stopIfTrue="1" operator="containsText" text="PEDIR ALTA">
      <formula>NOT(ISERROR(SEARCH("PEDIR ALTA",AA190)))</formula>
    </cfRule>
  </conditionalFormatting>
  <conditionalFormatting sqref="Z191">
    <cfRule type="expression" dxfId="401" priority="402" stopIfTrue="1">
      <formula>"SI((HOY( )-$Z13)&gt;0)"</formula>
    </cfRule>
  </conditionalFormatting>
  <conditionalFormatting sqref="AA191">
    <cfRule type="containsText" dxfId="400" priority="401" stopIfTrue="1" operator="containsText" text="PEDIR ALTA">
      <formula>NOT(ISERROR(SEARCH("PEDIR ALTA",AA191)))</formula>
    </cfRule>
  </conditionalFormatting>
  <conditionalFormatting sqref="Z196">
    <cfRule type="expression" dxfId="399" priority="400" stopIfTrue="1">
      <formula>"SI((HOY( )-$Z13)&gt;0)"</formula>
    </cfRule>
  </conditionalFormatting>
  <conditionalFormatting sqref="AA196">
    <cfRule type="containsText" dxfId="398" priority="399" stopIfTrue="1" operator="containsText" text="PEDIR ALTA">
      <formula>NOT(ISERROR(SEARCH("PEDIR ALTA",AA196)))</formula>
    </cfRule>
  </conditionalFormatting>
  <conditionalFormatting sqref="Z194">
    <cfRule type="expression" dxfId="397" priority="398" stopIfTrue="1">
      <formula>"SI((HOY( )-$Z13)&gt;0)"</formula>
    </cfRule>
  </conditionalFormatting>
  <conditionalFormatting sqref="AA194">
    <cfRule type="containsText" dxfId="396" priority="397" stopIfTrue="1" operator="containsText" text="PEDIR ALTA">
      <formula>NOT(ISERROR(SEARCH("PEDIR ALTA",AA194)))</formula>
    </cfRule>
  </conditionalFormatting>
  <conditionalFormatting sqref="Z193:Z194">
    <cfRule type="expression" dxfId="395" priority="396" stopIfTrue="1">
      <formula>"SI((HOY( )-$Z13)&gt;0)"</formula>
    </cfRule>
  </conditionalFormatting>
  <conditionalFormatting sqref="AA193:AA194">
    <cfRule type="containsText" dxfId="394" priority="395" stopIfTrue="1" operator="containsText" text="PEDIR ALTA">
      <formula>NOT(ISERROR(SEARCH("PEDIR ALTA",AA193)))</formula>
    </cfRule>
  </conditionalFormatting>
  <conditionalFormatting sqref="Z197">
    <cfRule type="expression" dxfId="393" priority="394" stopIfTrue="1">
      <formula>"SI((HOY( )-$Z13)&gt;0)"</formula>
    </cfRule>
  </conditionalFormatting>
  <conditionalFormatting sqref="AA197">
    <cfRule type="containsText" dxfId="392" priority="393" stopIfTrue="1" operator="containsText" text="PEDIR ALTA">
      <formula>NOT(ISERROR(SEARCH("PEDIR ALTA",AA197)))</formula>
    </cfRule>
  </conditionalFormatting>
  <conditionalFormatting sqref="Z199">
    <cfRule type="expression" dxfId="391" priority="392" stopIfTrue="1">
      <formula>"SI((HOY( )-$Z13)&gt;0)"</formula>
    </cfRule>
  </conditionalFormatting>
  <conditionalFormatting sqref="AA199">
    <cfRule type="containsText" dxfId="390" priority="391" stopIfTrue="1" operator="containsText" text="PEDIR ALTA">
      <formula>NOT(ISERROR(SEARCH("PEDIR ALTA",AA199)))</formula>
    </cfRule>
  </conditionalFormatting>
  <conditionalFormatting sqref="Z198">
    <cfRule type="expression" dxfId="389" priority="390" stopIfTrue="1">
      <formula>"SI((HOY( )-$Z13)&gt;0)"</formula>
    </cfRule>
  </conditionalFormatting>
  <conditionalFormatting sqref="AA198">
    <cfRule type="containsText" dxfId="388" priority="389" stopIfTrue="1" operator="containsText" text="PEDIR ALTA">
      <formula>NOT(ISERROR(SEARCH("PEDIR ALTA",AA198)))</formula>
    </cfRule>
  </conditionalFormatting>
  <conditionalFormatting sqref="Z195">
    <cfRule type="expression" dxfId="387" priority="388" stopIfTrue="1">
      <formula>"SI((HOY( )-$Z13)&gt;0)"</formula>
    </cfRule>
  </conditionalFormatting>
  <conditionalFormatting sqref="AA195">
    <cfRule type="containsText" dxfId="386" priority="387" stopIfTrue="1" operator="containsText" text="PEDIR ALTA">
      <formula>NOT(ISERROR(SEARCH("PEDIR ALTA",AA195)))</formula>
    </cfRule>
  </conditionalFormatting>
  <conditionalFormatting sqref="AA200">
    <cfRule type="containsText" dxfId="385" priority="386" stopIfTrue="1" operator="containsText" text="PEDIR ALTA">
      <formula>NOT(ISERROR(SEARCH("PEDIR ALTA",AA200)))</formula>
    </cfRule>
  </conditionalFormatting>
  <conditionalFormatting sqref="Z201">
    <cfRule type="expression" dxfId="384" priority="385" stopIfTrue="1">
      <formula>"SI((HOY( )-$Z13)&gt;0)"</formula>
    </cfRule>
  </conditionalFormatting>
  <conditionalFormatting sqref="AA201">
    <cfRule type="containsText" dxfId="383" priority="384" stopIfTrue="1" operator="containsText" text="PEDIR ALTA">
      <formula>NOT(ISERROR(SEARCH("PEDIR ALTA",AA201)))</formula>
    </cfRule>
  </conditionalFormatting>
  <conditionalFormatting sqref="Z208">
    <cfRule type="expression" dxfId="382" priority="383" stopIfTrue="1">
      <formula>"SI((HOY( )-$Z13)&gt;0)"</formula>
    </cfRule>
  </conditionalFormatting>
  <conditionalFormatting sqref="AA208">
    <cfRule type="containsText" dxfId="381" priority="382" stopIfTrue="1" operator="containsText" text="PEDIR ALTA">
      <formula>NOT(ISERROR(SEARCH("PEDIR ALTA",AA208)))</formula>
    </cfRule>
  </conditionalFormatting>
  <conditionalFormatting sqref="Z209">
    <cfRule type="expression" dxfId="380" priority="381" stopIfTrue="1">
      <formula>"SI((HOY( )-$Z13)&gt;0)"</formula>
    </cfRule>
  </conditionalFormatting>
  <conditionalFormatting sqref="AA209">
    <cfRule type="containsText" dxfId="379" priority="380" stopIfTrue="1" operator="containsText" text="PEDIR ALTA">
      <formula>NOT(ISERROR(SEARCH("PEDIR ALTA",AA209)))</formula>
    </cfRule>
  </conditionalFormatting>
  <conditionalFormatting sqref="Z210">
    <cfRule type="expression" dxfId="378" priority="379" stopIfTrue="1">
      <formula>"SI((HOY( )-$Z13)&gt;0)"</formula>
    </cfRule>
  </conditionalFormatting>
  <conditionalFormatting sqref="AA210">
    <cfRule type="containsText" dxfId="377" priority="378" stopIfTrue="1" operator="containsText" text="PEDIR ALTA">
      <formula>NOT(ISERROR(SEARCH("PEDIR ALTA",AA210)))</formula>
    </cfRule>
  </conditionalFormatting>
  <conditionalFormatting sqref="Z211">
    <cfRule type="expression" dxfId="376" priority="377" stopIfTrue="1">
      <formula>"SI((HOY( )-$Z13)&gt;0)"</formula>
    </cfRule>
  </conditionalFormatting>
  <conditionalFormatting sqref="AA211">
    <cfRule type="containsText" dxfId="375" priority="376" stopIfTrue="1" operator="containsText" text="PEDIR ALTA">
      <formula>NOT(ISERROR(SEARCH("PEDIR ALTA",AA211)))</formula>
    </cfRule>
  </conditionalFormatting>
  <conditionalFormatting sqref="Z212">
    <cfRule type="expression" dxfId="374" priority="375" stopIfTrue="1">
      <formula>"SI((HOY( )-$Z13)&gt;0)"</formula>
    </cfRule>
  </conditionalFormatting>
  <conditionalFormatting sqref="AA212">
    <cfRule type="containsText" dxfId="373" priority="374" stopIfTrue="1" operator="containsText" text="PEDIR ALTA">
      <formula>NOT(ISERROR(SEARCH("PEDIR ALTA",AA212)))</formula>
    </cfRule>
  </conditionalFormatting>
  <conditionalFormatting sqref="Z213">
    <cfRule type="expression" dxfId="372" priority="373" stopIfTrue="1">
      <formula>"SI((HOY( )-$Z13)&gt;0)"</formula>
    </cfRule>
  </conditionalFormatting>
  <conditionalFormatting sqref="AA213">
    <cfRule type="containsText" dxfId="371" priority="372" stopIfTrue="1" operator="containsText" text="PEDIR ALTA">
      <formula>NOT(ISERROR(SEARCH("PEDIR ALTA",AA213)))</formula>
    </cfRule>
  </conditionalFormatting>
  <conditionalFormatting sqref="Z214">
    <cfRule type="expression" dxfId="370" priority="371" stopIfTrue="1">
      <formula>"SI((HOY( )-$Z13)&gt;0)"</formula>
    </cfRule>
  </conditionalFormatting>
  <conditionalFormatting sqref="AA214">
    <cfRule type="containsText" dxfId="369" priority="370" stopIfTrue="1" operator="containsText" text="PEDIR ALTA">
      <formula>NOT(ISERROR(SEARCH("PEDIR ALTA",AA214)))</formula>
    </cfRule>
  </conditionalFormatting>
  <conditionalFormatting sqref="Z216">
    <cfRule type="expression" dxfId="368" priority="369" stopIfTrue="1">
      <formula>"SI((HOY( )-$Z13)&gt;0)"</formula>
    </cfRule>
  </conditionalFormatting>
  <conditionalFormatting sqref="AA216">
    <cfRule type="containsText" dxfId="367" priority="368" stopIfTrue="1" operator="containsText" text="PEDIR ALTA">
      <formula>NOT(ISERROR(SEARCH("PEDIR ALTA",AA216)))</formula>
    </cfRule>
  </conditionalFormatting>
  <conditionalFormatting sqref="Z217:Z219">
    <cfRule type="expression" dxfId="366" priority="367" stopIfTrue="1">
      <formula>"SI((HOY( )-$Z13)&gt;0)"</formula>
    </cfRule>
  </conditionalFormatting>
  <conditionalFormatting sqref="AA217:AA219">
    <cfRule type="containsText" dxfId="365" priority="366" stopIfTrue="1" operator="containsText" text="PEDIR ALTA">
      <formula>NOT(ISERROR(SEARCH("PEDIR ALTA",AA217)))</formula>
    </cfRule>
  </conditionalFormatting>
  <conditionalFormatting sqref="Z215">
    <cfRule type="expression" dxfId="364" priority="365" stopIfTrue="1">
      <formula>"SI((HOY( )-$Z13)&gt;0)"</formula>
    </cfRule>
  </conditionalFormatting>
  <conditionalFormatting sqref="AA215">
    <cfRule type="containsText" dxfId="363" priority="364" stopIfTrue="1" operator="containsText" text="PEDIR ALTA">
      <formula>NOT(ISERROR(SEARCH("PEDIR ALTA",AA215)))</formula>
    </cfRule>
  </conditionalFormatting>
  <conditionalFormatting sqref="Z219:Z220">
    <cfRule type="expression" dxfId="362" priority="363" stopIfTrue="1">
      <formula>"SI((HOY( )-$Z13)&gt;0)"</formula>
    </cfRule>
  </conditionalFormatting>
  <conditionalFormatting sqref="AA219:AA220">
    <cfRule type="containsText" dxfId="361" priority="362" stopIfTrue="1" operator="containsText" text="PEDIR ALTA">
      <formula>NOT(ISERROR(SEARCH("PEDIR ALTA",AA219)))</formula>
    </cfRule>
  </conditionalFormatting>
  <conditionalFormatting sqref="Z221:Z222">
    <cfRule type="expression" dxfId="360" priority="361" stopIfTrue="1">
      <formula>"SI((HOY( )-$Z13)&gt;0)"</formula>
    </cfRule>
  </conditionalFormatting>
  <conditionalFormatting sqref="AA221:AA222">
    <cfRule type="containsText" dxfId="359" priority="360" stopIfTrue="1" operator="containsText" text="PEDIR ALTA">
      <formula>NOT(ISERROR(SEARCH("PEDIR ALTA",AA221)))</formula>
    </cfRule>
  </conditionalFormatting>
  <conditionalFormatting sqref="Z224">
    <cfRule type="expression" dxfId="358" priority="359" stopIfTrue="1">
      <formula>"SI((HOY( )-$Z13)&gt;0)"</formula>
    </cfRule>
  </conditionalFormatting>
  <conditionalFormatting sqref="AA224">
    <cfRule type="containsText" dxfId="357" priority="358" stopIfTrue="1" operator="containsText" text="PEDIR ALTA">
      <formula>NOT(ISERROR(SEARCH("PEDIR ALTA",AA224)))</formula>
    </cfRule>
  </conditionalFormatting>
  <conditionalFormatting sqref="Z226">
    <cfRule type="expression" dxfId="356" priority="357" stopIfTrue="1">
      <formula>"SI((HOY( )-$Z13)&gt;0)"</formula>
    </cfRule>
  </conditionalFormatting>
  <conditionalFormatting sqref="AA226">
    <cfRule type="containsText" dxfId="355" priority="356" stopIfTrue="1" operator="containsText" text="PEDIR ALTA">
      <formula>NOT(ISERROR(SEARCH("PEDIR ALTA",AA226)))</formula>
    </cfRule>
  </conditionalFormatting>
  <conditionalFormatting sqref="Z227">
    <cfRule type="expression" dxfId="354" priority="355" stopIfTrue="1">
      <formula>"SI((HOY( )-$Z13)&gt;0)"</formula>
    </cfRule>
  </conditionalFormatting>
  <conditionalFormatting sqref="AA227">
    <cfRule type="containsText" dxfId="353" priority="354" stopIfTrue="1" operator="containsText" text="PEDIR ALTA">
      <formula>NOT(ISERROR(SEARCH("PEDIR ALTA",AA227)))</formula>
    </cfRule>
  </conditionalFormatting>
  <conditionalFormatting sqref="Z225">
    <cfRule type="expression" dxfId="352" priority="353" stopIfTrue="1">
      <formula>"SI((HOY( )-$Z13)&gt;0)"</formula>
    </cfRule>
  </conditionalFormatting>
  <conditionalFormatting sqref="AA225">
    <cfRule type="containsText" dxfId="351" priority="352" stopIfTrue="1" operator="containsText" text="PEDIR ALTA">
      <formula>NOT(ISERROR(SEARCH("PEDIR ALTA",AA225)))</formula>
    </cfRule>
  </conditionalFormatting>
  <conditionalFormatting sqref="Z229">
    <cfRule type="expression" dxfId="350" priority="351" stopIfTrue="1">
      <formula>"SI((HOY( )-$Z13)&gt;0)"</formula>
    </cfRule>
  </conditionalFormatting>
  <conditionalFormatting sqref="AA229">
    <cfRule type="containsText" dxfId="349" priority="350" stopIfTrue="1" operator="containsText" text="PEDIR ALTA">
      <formula>NOT(ISERROR(SEARCH("PEDIR ALTA",AA229)))</formula>
    </cfRule>
  </conditionalFormatting>
  <conditionalFormatting sqref="Z234">
    <cfRule type="expression" dxfId="348" priority="349" stopIfTrue="1">
      <formula>"SI((HOY( )-$Z13)&gt;0)"</formula>
    </cfRule>
  </conditionalFormatting>
  <conditionalFormatting sqref="AA234">
    <cfRule type="containsText" dxfId="347" priority="348" stopIfTrue="1" operator="containsText" text="PEDIR ALTA">
      <formula>NOT(ISERROR(SEARCH("PEDIR ALTA",AA234)))</formula>
    </cfRule>
  </conditionalFormatting>
  <conditionalFormatting sqref="Z233">
    <cfRule type="expression" dxfId="346" priority="347" stopIfTrue="1">
      <formula>"SI((HOY( )-$Z13)&gt;0)"</formula>
    </cfRule>
  </conditionalFormatting>
  <conditionalFormatting sqref="AA233">
    <cfRule type="containsText" dxfId="345" priority="346" stopIfTrue="1" operator="containsText" text="PEDIR ALTA">
      <formula>NOT(ISERROR(SEARCH("PEDIR ALTA",AA233)))</formula>
    </cfRule>
  </conditionalFormatting>
  <conditionalFormatting sqref="Z236">
    <cfRule type="expression" dxfId="344" priority="345" stopIfTrue="1">
      <formula>"SI((HOY( )-$Z13)&gt;0)"</formula>
    </cfRule>
  </conditionalFormatting>
  <conditionalFormatting sqref="AA236">
    <cfRule type="containsText" dxfId="343" priority="344" stopIfTrue="1" operator="containsText" text="PEDIR ALTA">
      <formula>NOT(ISERROR(SEARCH("PEDIR ALTA",AA236)))</formula>
    </cfRule>
  </conditionalFormatting>
  <conditionalFormatting sqref="Z237:Z238">
    <cfRule type="expression" dxfId="342" priority="343" stopIfTrue="1">
      <formula>"SI((HOY( )-$Z13)&gt;0)"</formula>
    </cfRule>
  </conditionalFormatting>
  <conditionalFormatting sqref="AA237:AA238">
    <cfRule type="containsText" dxfId="341" priority="342" stopIfTrue="1" operator="containsText" text="PEDIR ALTA">
      <formula>NOT(ISERROR(SEARCH("PEDIR ALTA",AA237)))</formula>
    </cfRule>
  </conditionalFormatting>
  <conditionalFormatting sqref="Z241">
    <cfRule type="expression" dxfId="340" priority="341" stopIfTrue="1">
      <formula>"SI((HOY( )-$Z13)&gt;0)"</formula>
    </cfRule>
  </conditionalFormatting>
  <conditionalFormatting sqref="AA241">
    <cfRule type="containsText" dxfId="339" priority="340" stopIfTrue="1" operator="containsText" text="PEDIR ALTA">
      <formula>NOT(ISERROR(SEARCH("PEDIR ALTA",AA241)))</formula>
    </cfRule>
  </conditionalFormatting>
  <conditionalFormatting sqref="Z242">
    <cfRule type="expression" dxfId="338" priority="339" stopIfTrue="1">
      <formula>"SI((HOY( )-$Z13)&gt;0)"</formula>
    </cfRule>
  </conditionalFormatting>
  <conditionalFormatting sqref="AA242">
    <cfRule type="containsText" dxfId="337" priority="338" stopIfTrue="1" operator="containsText" text="PEDIR ALTA">
      <formula>NOT(ISERROR(SEARCH("PEDIR ALTA",AA242)))</formula>
    </cfRule>
  </conditionalFormatting>
  <conditionalFormatting sqref="Z240">
    <cfRule type="expression" dxfId="336" priority="337" stopIfTrue="1">
      <formula>"SI((HOY( )-$Z13)&gt;0)"</formula>
    </cfRule>
  </conditionalFormatting>
  <conditionalFormatting sqref="AA240">
    <cfRule type="containsText" dxfId="335" priority="336" stopIfTrue="1" operator="containsText" text="PEDIR ALTA">
      <formula>NOT(ISERROR(SEARCH("PEDIR ALTA",AA240)))</formula>
    </cfRule>
  </conditionalFormatting>
  <conditionalFormatting sqref="Z239">
    <cfRule type="expression" dxfId="334" priority="335" stopIfTrue="1">
      <formula>"SI((HOY( )-$Z13)&gt;0)"</formula>
    </cfRule>
  </conditionalFormatting>
  <conditionalFormatting sqref="AA239">
    <cfRule type="containsText" dxfId="333" priority="334" stopIfTrue="1" operator="containsText" text="PEDIR ALTA">
      <formula>NOT(ISERROR(SEARCH("PEDIR ALTA",AA239)))</formula>
    </cfRule>
  </conditionalFormatting>
  <conditionalFormatting sqref="Y202">
    <cfRule type="expression" dxfId="332" priority="333" stopIfTrue="1">
      <formula>"SI((HOY( )-$Z13)&gt;0)"</formula>
    </cfRule>
  </conditionalFormatting>
  <conditionalFormatting sqref="Z202 Z206">
    <cfRule type="expression" dxfId="331" priority="332" stopIfTrue="1">
      <formula>"SI((HOY( )-$Z13)&gt;0)"</formula>
    </cfRule>
  </conditionalFormatting>
  <conditionalFormatting sqref="Z203 Z207">
    <cfRule type="expression" dxfId="330" priority="331" stopIfTrue="1">
      <formula>"SI((HOY( )-$Z13)&gt;0)"</formula>
    </cfRule>
  </conditionalFormatting>
  <conditionalFormatting sqref="AA203 AA207">
    <cfRule type="containsText" dxfId="329" priority="330" stopIfTrue="1" operator="containsText" text="PEDIR ALTA">
      <formula>NOT(ISERROR(SEARCH("PEDIR ALTA",AA203)))</formula>
    </cfRule>
  </conditionalFormatting>
  <conditionalFormatting sqref="Z204">
    <cfRule type="expression" dxfId="328" priority="329" stopIfTrue="1">
      <formula>"SI((HOY( )-$Z13)&gt;0)"</formula>
    </cfRule>
  </conditionalFormatting>
  <conditionalFormatting sqref="AA204">
    <cfRule type="containsText" dxfId="327" priority="328" stopIfTrue="1" operator="containsText" text="PEDIR ALTA">
      <formula>NOT(ISERROR(SEARCH("PEDIR ALTA",AA204)))</formula>
    </cfRule>
  </conditionalFormatting>
  <conditionalFormatting sqref="Z205">
    <cfRule type="expression" dxfId="326" priority="327" stopIfTrue="1">
      <formula>"SI((HOY( )-$Z13)&gt;0)"</formula>
    </cfRule>
  </conditionalFormatting>
  <conditionalFormatting sqref="AA205">
    <cfRule type="containsText" dxfId="325" priority="326" stopIfTrue="1" operator="containsText" text="PEDIR ALTA">
      <formula>NOT(ISERROR(SEARCH("PEDIR ALTA",AA205)))</formula>
    </cfRule>
  </conditionalFormatting>
  <conditionalFormatting sqref="Y206">
    <cfRule type="expression" dxfId="324" priority="325" stopIfTrue="1">
      <formula>"SI((HOY( )-$Z13)&gt;0)"</formula>
    </cfRule>
  </conditionalFormatting>
  <conditionalFormatting sqref="AG2:AG4 AG172:AG173 AG192:AG194 AG200:AG202 AG198 AG204:AG209 AG228:AG233 AG220 AG222:AG226 AG196 AG211:AG218">
    <cfRule type="expression" dxfId="323" priority="324" stopIfTrue="1">
      <formula>"SI((HOY( )-$Z13)&gt;0)"</formula>
    </cfRule>
  </conditionalFormatting>
  <conditionalFormatting sqref="Z9">
    <cfRule type="expression" dxfId="322" priority="323" stopIfTrue="1">
      <formula>"SI((HOY( )-$Z13)&gt;0)"</formula>
    </cfRule>
  </conditionalFormatting>
  <conditionalFormatting sqref="AA9">
    <cfRule type="containsText" dxfId="321" priority="322" stopIfTrue="1" operator="containsText" text="PEDIR ALTA">
      <formula>NOT(ISERROR(SEARCH("PEDIR ALTA",AA9)))</formula>
    </cfRule>
  </conditionalFormatting>
  <conditionalFormatting sqref="AC9">
    <cfRule type="expression" dxfId="320" priority="321" stopIfTrue="1">
      <formula>"SI((HOY( )-$Z13)&gt;0)"</formula>
    </cfRule>
  </conditionalFormatting>
  <conditionalFormatting sqref="Z29">
    <cfRule type="expression" dxfId="319" priority="320" stopIfTrue="1">
      <formula>"SI((HOY( )-$Z13)&gt;0)"</formula>
    </cfRule>
  </conditionalFormatting>
  <conditionalFormatting sqref="AA29">
    <cfRule type="containsText" dxfId="318" priority="319" stopIfTrue="1" operator="containsText" text="PEDIR ALTA">
      <formula>NOT(ISERROR(SEARCH("PEDIR ALTA",AA29)))</formula>
    </cfRule>
  </conditionalFormatting>
  <conditionalFormatting sqref="AA42">
    <cfRule type="containsText" dxfId="317" priority="318" stopIfTrue="1" operator="containsText" text="PEDIR ALTA">
      <formula>NOT(ISERROR(SEARCH("PEDIR ALTA",AA42)))</formula>
    </cfRule>
  </conditionalFormatting>
  <conditionalFormatting sqref="Z192:Z193">
    <cfRule type="expression" dxfId="316" priority="317" stopIfTrue="1">
      <formula>"SI((HOY( )-$Z13)&gt;0)"</formula>
    </cfRule>
  </conditionalFormatting>
  <conditionalFormatting sqref="Z243">
    <cfRule type="expression" dxfId="315" priority="316" stopIfTrue="1">
      <formula>"SI((HOY( )-$Z13)&gt;0)"</formula>
    </cfRule>
  </conditionalFormatting>
  <conditionalFormatting sqref="AA243">
    <cfRule type="containsText" dxfId="314" priority="315" stopIfTrue="1" operator="containsText" text="PEDIR ALTA">
      <formula>NOT(ISERROR(SEARCH("PEDIR ALTA",AA243)))</formula>
    </cfRule>
  </conditionalFormatting>
  <conditionalFormatting sqref="Z200">
    <cfRule type="expression" dxfId="313" priority="314" stopIfTrue="1">
      <formula>"SI((HOY( )-$Z13)&gt;0)"</formula>
    </cfRule>
  </conditionalFormatting>
  <conditionalFormatting sqref="Z43">
    <cfRule type="expression" dxfId="312" priority="313" stopIfTrue="1">
      <formula>"SI((HOY( )-$Z13)&gt;0)"</formula>
    </cfRule>
  </conditionalFormatting>
  <conditionalFormatting sqref="AA43">
    <cfRule type="containsText" dxfId="311" priority="312" stopIfTrue="1" operator="containsText" text="PEDIR ALTA">
      <formula>NOT(ISERROR(SEARCH("PEDIR ALTA",AA43)))</formula>
    </cfRule>
  </conditionalFormatting>
  <conditionalFormatting sqref="Z44">
    <cfRule type="expression" dxfId="310" priority="311" stopIfTrue="1">
      <formula>"SI((HOY( )-$Z13)&gt;0)"</formula>
    </cfRule>
  </conditionalFormatting>
  <conditionalFormatting sqref="AA44">
    <cfRule type="containsText" dxfId="309" priority="310" stopIfTrue="1" operator="containsText" text="PEDIR ALTA">
      <formula>NOT(ISERROR(SEARCH("PEDIR ALTA",AA44)))</formula>
    </cfRule>
  </conditionalFormatting>
  <conditionalFormatting sqref="AC45:AC49">
    <cfRule type="expression" dxfId="308" priority="309" stopIfTrue="1">
      <formula>"SI((HOY( )-$Z13)&gt;0)"</formula>
    </cfRule>
  </conditionalFormatting>
  <conditionalFormatting sqref="Z45">
    <cfRule type="expression" dxfId="307" priority="308" stopIfTrue="1">
      <formula>"SI((HOY( )-$Z13)&gt;0)"</formula>
    </cfRule>
  </conditionalFormatting>
  <conditionalFormatting sqref="AA45">
    <cfRule type="containsText" dxfId="306" priority="307" stopIfTrue="1" operator="containsText" text="PEDIR ALTA">
      <formula>NOT(ISERROR(SEARCH("PEDIR ALTA",AA45)))</formula>
    </cfRule>
  </conditionalFormatting>
  <conditionalFormatting sqref="AA46">
    <cfRule type="containsText" dxfId="305" priority="306" stopIfTrue="1" operator="containsText" text="PEDIR ALTA">
      <formula>NOT(ISERROR(SEARCH("PEDIR ALTA",AA46)))</formula>
    </cfRule>
  </conditionalFormatting>
  <conditionalFormatting sqref="Z47">
    <cfRule type="expression" dxfId="304" priority="305" stopIfTrue="1">
      <formula>"SI((HOY( )-$Z13)&gt;0)"</formula>
    </cfRule>
  </conditionalFormatting>
  <conditionalFormatting sqref="AA47">
    <cfRule type="containsText" dxfId="303" priority="304" stopIfTrue="1" operator="containsText" text="PEDIR ALTA">
      <formula>NOT(ISERROR(SEARCH("PEDIR ALTA",AA47)))</formula>
    </cfRule>
  </conditionalFormatting>
  <conditionalFormatting sqref="Z48:Z49">
    <cfRule type="expression" dxfId="302" priority="303" stopIfTrue="1">
      <formula>"SI((HOY( )-$Z13)&gt;0)"</formula>
    </cfRule>
  </conditionalFormatting>
  <conditionalFormatting sqref="AA48:AA49">
    <cfRule type="containsText" dxfId="301" priority="302" stopIfTrue="1" operator="containsText" text="PEDIR ALTA">
      <formula>NOT(ISERROR(SEARCH("PEDIR ALTA",AA48)))</formula>
    </cfRule>
  </conditionalFormatting>
  <conditionalFormatting sqref="Z48:Z49">
    <cfRule type="expression" dxfId="300" priority="301" stopIfTrue="1">
      <formula>"SI((HOY( )-$Z13)&gt;0)"</formula>
    </cfRule>
  </conditionalFormatting>
  <conditionalFormatting sqref="AA48:AA49">
    <cfRule type="containsText" dxfId="299" priority="300" stopIfTrue="1" operator="containsText" text="PEDIR ALTA">
      <formula>NOT(ISERROR(SEARCH("PEDIR ALTA",AA48)))</formula>
    </cfRule>
  </conditionalFormatting>
  <conditionalFormatting sqref="AC50:AC53">
    <cfRule type="expression" dxfId="298" priority="299" stopIfTrue="1">
      <formula>"SI((HOY( )-$Z13)&gt;0)"</formula>
    </cfRule>
  </conditionalFormatting>
  <conditionalFormatting sqref="Z52:Z53">
    <cfRule type="expression" dxfId="297" priority="298" stopIfTrue="1">
      <formula>"SI((HOY( )-$Z13)&gt;0)"</formula>
    </cfRule>
  </conditionalFormatting>
  <conditionalFormatting sqref="AA52:AA53">
    <cfRule type="containsText" dxfId="296" priority="297" stopIfTrue="1" operator="containsText" text="PEDIR ALTA">
      <formula>NOT(ISERROR(SEARCH("PEDIR ALTA",AA52)))</formula>
    </cfRule>
  </conditionalFormatting>
  <conditionalFormatting sqref="Z50">
    <cfRule type="expression" dxfId="295" priority="296" stopIfTrue="1">
      <formula>"SI((HOY( )-$Z13)&gt;0)"</formula>
    </cfRule>
  </conditionalFormatting>
  <conditionalFormatting sqref="AA50">
    <cfRule type="containsText" dxfId="294" priority="295" stopIfTrue="1" operator="containsText" text="PEDIR ALTA">
      <formula>NOT(ISERROR(SEARCH("PEDIR ALTA",AA50)))</formula>
    </cfRule>
  </conditionalFormatting>
  <conditionalFormatting sqref="Z51">
    <cfRule type="expression" dxfId="293" priority="294" stopIfTrue="1">
      <formula>"SI((HOY( )-$Z13)&gt;0)"</formula>
    </cfRule>
  </conditionalFormatting>
  <conditionalFormatting sqref="AA51">
    <cfRule type="containsText" dxfId="292" priority="293" stopIfTrue="1" operator="containsText" text="PEDIR ALTA">
      <formula>NOT(ISERROR(SEARCH("PEDIR ALTA",AA51)))</formula>
    </cfRule>
  </conditionalFormatting>
  <conditionalFormatting sqref="AC54">
    <cfRule type="expression" dxfId="291" priority="292" stopIfTrue="1">
      <formula>"SI((HOY( )-$Z13)&gt;0)"</formula>
    </cfRule>
  </conditionalFormatting>
  <conditionalFormatting sqref="Z54">
    <cfRule type="expression" dxfId="290" priority="291" stopIfTrue="1">
      <formula>"SI((HOY( )-$Z13)&gt;0)"</formula>
    </cfRule>
  </conditionalFormatting>
  <conditionalFormatting sqref="AA54">
    <cfRule type="containsText" dxfId="289" priority="290" stopIfTrue="1" operator="containsText" text="PEDIR ALTA">
      <formula>NOT(ISERROR(SEARCH("PEDIR ALTA",AA54)))</formula>
    </cfRule>
  </conditionalFormatting>
  <conditionalFormatting sqref="Z54">
    <cfRule type="expression" dxfId="288" priority="289" stopIfTrue="1">
      <formula>"SI((HOY( )-$Z13)&gt;0)"</formula>
    </cfRule>
  </conditionalFormatting>
  <conditionalFormatting sqref="AA54">
    <cfRule type="containsText" dxfId="287" priority="288" stopIfTrue="1" operator="containsText" text="PEDIR ALTA">
      <formula>NOT(ISERROR(SEARCH("PEDIR ALTA",AA54)))</formula>
    </cfRule>
  </conditionalFormatting>
  <conditionalFormatting sqref="AC55">
    <cfRule type="expression" dxfId="286" priority="287" stopIfTrue="1">
      <formula>"SI((HOY( )-$Z13)&gt;0)"</formula>
    </cfRule>
  </conditionalFormatting>
  <conditionalFormatting sqref="Z55">
    <cfRule type="expression" dxfId="285" priority="286" stopIfTrue="1">
      <formula>"SI((HOY( )-$Z13)&gt;0)"</formula>
    </cfRule>
  </conditionalFormatting>
  <conditionalFormatting sqref="AA55">
    <cfRule type="containsText" dxfId="284" priority="285" stopIfTrue="1" operator="containsText" text="PEDIR ALTA">
      <formula>NOT(ISERROR(SEARCH("PEDIR ALTA",AA55)))</formula>
    </cfRule>
  </conditionalFormatting>
  <conditionalFormatting sqref="AC56">
    <cfRule type="expression" dxfId="283" priority="284" stopIfTrue="1">
      <formula>"SI((HOY( )-$Z13)&gt;0)"</formula>
    </cfRule>
  </conditionalFormatting>
  <conditionalFormatting sqref="Z56">
    <cfRule type="expression" dxfId="282" priority="283" stopIfTrue="1">
      <formula>"SI((HOY( )-$Z13)&gt;0)"</formula>
    </cfRule>
  </conditionalFormatting>
  <conditionalFormatting sqref="AA56">
    <cfRule type="containsText" dxfId="281" priority="282" stopIfTrue="1" operator="containsText" text="PEDIR ALTA">
      <formula>NOT(ISERROR(SEARCH("PEDIR ALTA",AA56)))</formula>
    </cfRule>
  </conditionalFormatting>
  <conditionalFormatting sqref="AC57">
    <cfRule type="expression" dxfId="280" priority="281" stopIfTrue="1">
      <formula>"SI((HOY( )-$Z13)&gt;0)"</formula>
    </cfRule>
  </conditionalFormatting>
  <conditionalFormatting sqref="Z57">
    <cfRule type="expression" dxfId="279" priority="280" stopIfTrue="1">
      <formula>"SI((HOY( )-$Z13)&gt;0)"</formula>
    </cfRule>
  </conditionalFormatting>
  <conditionalFormatting sqref="AA57">
    <cfRule type="containsText" dxfId="278" priority="279" stopIfTrue="1" operator="containsText" text="PEDIR ALTA">
      <formula>NOT(ISERROR(SEARCH("PEDIR ALTA",AA57)))</formula>
    </cfRule>
  </conditionalFormatting>
  <conditionalFormatting sqref="AC59:AC66">
    <cfRule type="expression" dxfId="277" priority="278" stopIfTrue="1">
      <formula>"SI((HOY( )-$Z13)&gt;0)"</formula>
    </cfRule>
  </conditionalFormatting>
  <conditionalFormatting sqref="Z63">
    <cfRule type="expression" dxfId="276" priority="277" stopIfTrue="1">
      <formula>"SI((HOY( )-$Z13)&gt;0)"</formula>
    </cfRule>
  </conditionalFormatting>
  <conditionalFormatting sqref="AA63">
    <cfRule type="containsText" dxfId="275" priority="276" stopIfTrue="1" operator="containsText" text="PEDIR ALTA">
      <formula>NOT(ISERROR(SEARCH("PEDIR ALTA",AA63)))</formula>
    </cfRule>
  </conditionalFormatting>
  <conditionalFormatting sqref="Z66">
    <cfRule type="expression" dxfId="274" priority="275" stopIfTrue="1">
      <formula>"SI((HOY( )-$Z13)&gt;0)"</formula>
    </cfRule>
  </conditionalFormatting>
  <conditionalFormatting sqref="AA66">
    <cfRule type="containsText" dxfId="273" priority="274" stopIfTrue="1" operator="containsText" text="PEDIR ALTA">
      <formula>NOT(ISERROR(SEARCH("PEDIR ALTA",AA66)))</formula>
    </cfRule>
  </conditionalFormatting>
  <conditionalFormatting sqref="Z64:Z65">
    <cfRule type="expression" dxfId="272" priority="273" stopIfTrue="1">
      <formula>"SI((HOY( )-$Z13)&gt;0)"</formula>
    </cfRule>
  </conditionalFormatting>
  <conditionalFormatting sqref="AA64:AA65">
    <cfRule type="containsText" dxfId="271" priority="272" stopIfTrue="1" operator="containsText" text="PEDIR ALTA">
      <formula>NOT(ISERROR(SEARCH("PEDIR ALTA",AA64)))</formula>
    </cfRule>
  </conditionalFormatting>
  <conditionalFormatting sqref="Z59">
    <cfRule type="expression" dxfId="270" priority="271" stopIfTrue="1">
      <formula>"SI((HOY( )-$Z13)&gt;0)"</formula>
    </cfRule>
  </conditionalFormatting>
  <conditionalFormatting sqref="AA59">
    <cfRule type="containsText" dxfId="269" priority="270" stopIfTrue="1" operator="containsText" text="PEDIR ALTA">
      <formula>NOT(ISERROR(SEARCH("PEDIR ALTA",AA59)))</formula>
    </cfRule>
  </conditionalFormatting>
  <conditionalFormatting sqref="Z60">
    <cfRule type="expression" dxfId="268" priority="269" stopIfTrue="1">
      <formula>"SI((HOY( )-$Z13)&gt;0)"</formula>
    </cfRule>
  </conditionalFormatting>
  <conditionalFormatting sqref="AA60">
    <cfRule type="containsText" dxfId="267" priority="268" stopIfTrue="1" operator="containsText" text="PEDIR ALTA">
      <formula>NOT(ISERROR(SEARCH("PEDIR ALTA",AA60)))</formula>
    </cfRule>
  </conditionalFormatting>
  <conditionalFormatting sqref="Z61">
    <cfRule type="expression" dxfId="266" priority="267" stopIfTrue="1">
      <formula>"SI((HOY( )-$Z13)&gt;0)"</formula>
    </cfRule>
  </conditionalFormatting>
  <conditionalFormatting sqref="AA61">
    <cfRule type="containsText" dxfId="265" priority="266" stopIfTrue="1" operator="containsText" text="PEDIR ALTA">
      <formula>NOT(ISERROR(SEARCH("PEDIR ALTA",AA61)))</formula>
    </cfRule>
  </conditionalFormatting>
  <conditionalFormatting sqref="AC67">
    <cfRule type="expression" dxfId="264" priority="265" stopIfTrue="1">
      <formula>"SI((HOY( )-$Z13)&gt;0)"</formula>
    </cfRule>
  </conditionalFormatting>
  <conditionalFormatting sqref="Z67">
    <cfRule type="expression" dxfId="263" priority="264" stopIfTrue="1">
      <formula>"SI((HOY( )-$Z13)&gt;0)"</formula>
    </cfRule>
  </conditionalFormatting>
  <conditionalFormatting sqref="AA67">
    <cfRule type="containsText" dxfId="262" priority="263" stopIfTrue="1" operator="containsText" text="PEDIR ALTA">
      <formula>NOT(ISERROR(SEARCH("PEDIR ALTA",AA67)))</formula>
    </cfRule>
  </conditionalFormatting>
  <conditionalFormatting sqref="AC68:AC69">
    <cfRule type="expression" dxfId="261" priority="262" stopIfTrue="1">
      <formula>"SI((HOY( )-$Z13)&gt;0)"</formula>
    </cfRule>
  </conditionalFormatting>
  <conditionalFormatting sqref="Z68">
    <cfRule type="expression" dxfId="260" priority="261" stopIfTrue="1">
      <formula>"SI((HOY( )-$Z13)&gt;0)"</formula>
    </cfRule>
  </conditionalFormatting>
  <conditionalFormatting sqref="AA68">
    <cfRule type="containsText" dxfId="259" priority="260" stopIfTrue="1" operator="containsText" text="PEDIR ALTA">
      <formula>NOT(ISERROR(SEARCH("PEDIR ALTA",AA68)))</formula>
    </cfRule>
  </conditionalFormatting>
  <conditionalFormatting sqref="Z69">
    <cfRule type="expression" dxfId="258" priority="259" stopIfTrue="1">
      <formula>"SI((HOY( )-$Z13)&gt;0)"</formula>
    </cfRule>
  </conditionalFormatting>
  <conditionalFormatting sqref="AA69">
    <cfRule type="containsText" dxfId="257" priority="258" stopIfTrue="1" operator="containsText" text="PEDIR ALTA">
      <formula>NOT(ISERROR(SEARCH("PEDIR ALTA",AA69)))</formula>
    </cfRule>
  </conditionalFormatting>
  <conditionalFormatting sqref="AC70:AC72">
    <cfRule type="expression" dxfId="256" priority="257" stopIfTrue="1">
      <formula>"SI((HOY( )-$Z13)&gt;0)"</formula>
    </cfRule>
  </conditionalFormatting>
  <conditionalFormatting sqref="Z71">
    <cfRule type="expression" dxfId="255" priority="256" stopIfTrue="1">
      <formula>"SI((HOY( )-$Z13)&gt;0)"</formula>
    </cfRule>
  </conditionalFormatting>
  <conditionalFormatting sqref="AA71">
    <cfRule type="containsText" dxfId="254" priority="255" stopIfTrue="1" operator="containsText" text="PEDIR ALTA">
      <formula>NOT(ISERROR(SEARCH("PEDIR ALTA",AA71)))</formula>
    </cfRule>
  </conditionalFormatting>
  <conditionalFormatting sqref="Z72">
    <cfRule type="expression" dxfId="253" priority="254" stopIfTrue="1">
      <formula>"SI((HOY( )-$Z13)&gt;0)"</formula>
    </cfRule>
  </conditionalFormatting>
  <conditionalFormatting sqref="AA72">
    <cfRule type="containsText" dxfId="252" priority="253" stopIfTrue="1" operator="containsText" text="PEDIR ALTA">
      <formula>NOT(ISERROR(SEARCH("PEDIR ALTA",AA72)))</formula>
    </cfRule>
  </conditionalFormatting>
  <conditionalFormatting sqref="AC73">
    <cfRule type="expression" dxfId="251" priority="252" stopIfTrue="1">
      <formula>"SI((HOY( )-$Z13)&gt;0)"</formula>
    </cfRule>
  </conditionalFormatting>
  <conditionalFormatting sqref="Z73">
    <cfRule type="expression" dxfId="250" priority="251" stopIfTrue="1">
      <formula>"SI((HOY( )-$Z13)&gt;0)"</formula>
    </cfRule>
  </conditionalFormatting>
  <conditionalFormatting sqref="AA73">
    <cfRule type="containsText" dxfId="249" priority="250" stopIfTrue="1" operator="containsText" text="PEDIR ALTA">
      <formula>NOT(ISERROR(SEARCH("PEDIR ALTA",AA73)))</formula>
    </cfRule>
  </conditionalFormatting>
  <conditionalFormatting sqref="Z74">
    <cfRule type="expression" dxfId="248" priority="249" stopIfTrue="1">
      <formula>"SI((HOY( )-$Z13)&gt;0)"</formula>
    </cfRule>
  </conditionalFormatting>
  <conditionalFormatting sqref="AA74">
    <cfRule type="containsText" dxfId="247" priority="248" stopIfTrue="1" operator="containsText" text="PEDIR ALTA">
      <formula>NOT(ISERROR(SEARCH("PEDIR ALTA",AA74)))</formula>
    </cfRule>
  </conditionalFormatting>
  <conditionalFormatting sqref="AC75:AC77">
    <cfRule type="expression" dxfId="246" priority="247" stopIfTrue="1">
      <formula>"SI((HOY( )-$Z13)&gt;0)"</formula>
    </cfRule>
  </conditionalFormatting>
  <conditionalFormatting sqref="Z77">
    <cfRule type="expression" dxfId="245" priority="246" stopIfTrue="1">
      <formula>"SI((HOY( )-$Z13)&gt;0)"</formula>
    </cfRule>
  </conditionalFormatting>
  <conditionalFormatting sqref="AA77">
    <cfRule type="containsText" dxfId="244" priority="245" stopIfTrue="1" operator="containsText" text="PEDIR ALTA">
      <formula>NOT(ISERROR(SEARCH("PEDIR ALTA",AA77)))</formula>
    </cfRule>
  </conditionalFormatting>
  <conditionalFormatting sqref="Z76">
    <cfRule type="expression" dxfId="243" priority="244" stopIfTrue="1">
      <formula>"SI((HOY( )-$Z13)&gt;0)"</formula>
    </cfRule>
  </conditionalFormatting>
  <conditionalFormatting sqref="AA76">
    <cfRule type="containsText" dxfId="242" priority="243" stopIfTrue="1" operator="containsText" text="PEDIR ALTA">
      <formula>NOT(ISERROR(SEARCH("PEDIR ALTA",AA76)))</formula>
    </cfRule>
  </conditionalFormatting>
  <conditionalFormatting sqref="Z75">
    <cfRule type="expression" dxfId="241" priority="242" stopIfTrue="1">
      <formula>"SI((HOY( )-$Z13)&gt;0)"</formula>
    </cfRule>
  </conditionalFormatting>
  <conditionalFormatting sqref="AA75">
    <cfRule type="containsText" dxfId="240" priority="241" stopIfTrue="1" operator="containsText" text="PEDIR ALTA">
      <formula>NOT(ISERROR(SEARCH("PEDIR ALTA",AA75)))</formula>
    </cfRule>
  </conditionalFormatting>
  <conditionalFormatting sqref="AC78">
    <cfRule type="expression" dxfId="239" priority="240" stopIfTrue="1">
      <formula>"SI((HOY( )-$Z13)&gt;0)"</formula>
    </cfRule>
  </conditionalFormatting>
  <conditionalFormatting sqref="Z78">
    <cfRule type="expression" dxfId="238" priority="239" stopIfTrue="1">
      <formula>"SI((HOY( )-$Z13)&gt;0)"</formula>
    </cfRule>
  </conditionalFormatting>
  <conditionalFormatting sqref="AA78">
    <cfRule type="containsText" dxfId="237" priority="238" stopIfTrue="1" operator="containsText" text="PEDIR ALTA">
      <formula>NOT(ISERROR(SEARCH("PEDIR ALTA",AA78)))</formula>
    </cfRule>
  </conditionalFormatting>
  <conditionalFormatting sqref="AC79:AC80">
    <cfRule type="expression" dxfId="236" priority="237" stopIfTrue="1">
      <formula>"SI((HOY( )-$Z13)&gt;0)"</formula>
    </cfRule>
  </conditionalFormatting>
  <conditionalFormatting sqref="Z80">
    <cfRule type="expression" dxfId="235" priority="236" stopIfTrue="1">
      <formula>"SI((HOY( )-$Z13)&gt;0)"</formula>
    </cfRule>
  </conditionalFormatting>
  <conditionalFormatting sqref="AA80">
    <cfRule type="containsText" dxfId="234" priority="235" stopIfTrue="1" operator="containsText" text="PEDIR ALTA">
      <formula>NOT(ISERROR(SEARCH("PEDIR ALTA",AA80)))</formula>
    </cfRule>
  </conditionalFormatting>
  <conditionalFormatting sqref="Z79">
    <cfRule type="expression" dxfId="233" priority="234" stopIfTrue="1">
      <formula>"SI((HOY( )-$Z13)&gt;0)"</formula>
    </cfRule>
  </conditionalFormatting>
  <conditionalFormatting sqref="AA79">
    <cfRule type="containsText" dxfId="232" priority="233" stopIfTrue="1" operator="containsText" text="PEDIR ALTA">
      <formula>NOT(ISERROR(SEARCH("PEDIR ALTA",AA79)))</formula>
    </cfRule>
  </conditionalFormatting>
  <conditionalFormatting sqref="AC81">
    <cfRule type="expression" dxfId="231" priority="232" stopIfTrue="1">
      <formula>"SI((HOY( )-$Z13)&gt;0)"</formula>
    </cfRule>
  </conditionalFormatting>
  <conditionalFormatting sqref="Z81">
    <cfRule type="expression" dxfId="230" priority="231" stopIfTrue="1">
      <formula>"SI((HOY( )-$Z13)&gt;0)"</formula>
    </cfRule>
  </conditionalFormatting>
  <conditionalFormatting sqref="AA81">
    <cfRule type="containsText" dxfId="229" priority="230" stopIfTrue="1" operator="containsText" text="PEDIR ALTA">
      <formula>NOT(ISERROR(SEARCH("PEDIR ALTA",AA81)))</formula>
    </cfRule>
  </conditionalFormatting>
  <conditionalFormatting sqref="AC82:AC83">
    <cfRule type="expression" dxfId="228" priority="229" stopIfTrue="1">
      <formula>"SI((HOY( )-$Z13)&gt;0)"</formula>
    </cfRule>
  </conditionalFormatting>
  <conditionalFormatting sqref="Z82">
    <cfRule type="expression" dxfId="227" priority="228" stopIfTrue="1">
      <formula>"SI((HOY( )-$Z13)&gt;0)"</formula>
    </cfRule>
  </conditionalFormatting>
  <conditionalFormatting sqref="Z83">
    <cfRule type="expression" dxfId="226" priority="227" stopIfTrue="1">
      <formula>"SI((HOY( )-$Z13)&gt;0)"</formula>
    </cfRule>
  </conditionalFormatting>
  <conditionalFormatting sqref="AA83">
    <cfRule type="containsText" dxfId="225" priority="226" stopIfTrue="1" operator="containsText" text="PEDIR ALTA">
      <formula>NOT(ISERROR(SEARCH("PEDIR ALTA",AA83)))</formula>
    </cfRule>
  </conditionalFormatting>
  <conditionalFormatting sqref="AA82">
    <cfRule type="containsText" dxfId="224" priority="225" stopIfTrue="1" operator="containsText" text="PEDIR ALTA">
      <formula>NOT(ISERROR(SEARCH("PEDIR ALTA",AA82)))</formula>
    </cfRule>
  </conditionalFormatting>
  <conditionalFormatting sqref="AC84">
    <cfRule type="expression" dxfId="223" priority="224" stopIfTrue="1">
      <formula>"SI((HOY( )-$Z13)&gt;0)"</formula>
    </cfRule>
  </conditionalFormatting>
  <conditionalFormatting sqref="Z84">
    <cfRule type="expression" dxfId="222" priority="223" stopIfTrue="1">
      <formula>"SI((HOY( )-$Z13)&gt;0)"</formula>
    </cfRule>
  </conditionalFormatting>
  <conditionalFormatting sqref="AA84">
    <cfRule type="containsText" dxfId="221" priority="222" stopIfTrue="1" operator="containsText" text="PEDIR ALTA">
      <formula>NOT(ISERROR(SEARCH("PEDIR ALTA",AA84)))</formula>
    </cfRule>
  </conditionalFormatting>
  <conditionalFormatting sqref="Z85">
    <cfRule type="expression" dxfId="220" priority="221" stopIfTrue="1">
      <formula>"SI((HOY( )-$Z13)&gt;0)"</formula>
    </cfRule>
  </conditionalFormatting>
  <conditionalFormatting sqref="AA85">
    <cfRule type="containsText" dxfId="219" priority="220" stopIfTrue="1" operator="containsText" text="PEDIR ALTA">
      <formula>NOT(ISERROR(SEARCH("PEDIR ALTA",AA85)))</formula>
    </cfRule>
  </conditionalFormatting>
  <conditionalFormatting sqref="AC85:AC87">
    <cfRule type="expression" dxfId="218" priority="219" stopIfTrue="1">
      <formula>"SI((HOY( )-$Z13)&gt;0)"</formula>
    </cfRule>
  </conditionalFormatting>
  <conditionalFormatting sqref="Z86">
    <cfRule type="expression" dxfId="217" priority="218" stopIfTrue="1">
      <formula>"SI((HOY( )-$Z13)&gt;0)"</formula>
    </cfRule>
  </conditionalFormatting>
  <conditionalFormatting sqref="AA86">
    <cfRule type="containsText" dxfId="216" priority="217" stopIfTrue="1" operator="containsText" text="PEDIR ALTA">
      <formula>NOT(ISERROR(SEARCH("PEDIR ALTA",AA86)))</formula>
    </cfRule>
  </conditionalFormatting>
  <conditionalFormatting sqref="AC88">
    <cfRule type="expression" dxfId="215" priority="216" stopIfTrue="1">
      <formula>"SI((HOY( )-$Z13)&gt;0)"</formula>
    </cfRule>
  </conditionalFormatting>
  <conditionalFormatting sqref="Z87">
    <cfRule type="expression" dxfId="214" priority="215" stopIfTrue="1">
      <formula>"SI((HOY( )-$Z13)&gt;0)"</formula>
    </cfRule>
  </conditionalFormatting>
  <conditionalFormatting sqref="AA87">
    <cfRule type="containsText" dxfId="213" priority="214" stopIfTrue="1" operator="containsText" text="PEDIR ALTA">
      <formula>NOT(ISERROR(SEARCH("PEDIR ALTA",AA87)))</formula>
    </cfRule>
  </conditionalFormatting>
  <conditionalFormatting sqref="Z88">
    <cfRule type="expression" dxfId="212" priority="213" stopIfTrue="1">
      <formula>"SI((HOY( )-$Z13)&gt;0)"</formula>
    </cfRule>
  </conditionalFormatting>
  <conditionalFormatting sqref="AA88">
    <cfRule type="containsText" dxfId="211" priority="212" stopIfTrue="1" operator="containsText" text="PEDIR ALTA">
      <formula>NOT(ISERROR(SEARCH("PEDIR ALTA",AA88)))</formula>
    </cfRule>
  </conditionalFormatting>
  <conditionalFormatting sqref="AC90">
    <cfRule type="expression" dxfId="210" priority="211" stopIfTrue="1">
      <formula>"SI((HOY( )-$Z13)&gt;0)"</formula>
    </cfRule>
  </conditionalFormatting>
  <conditionalFormatting sqref="Z90">
    <cfRule type="expression" dxfId="209" priority="210" stopIfTrue="1">
      <formula>"SI((HOY( )-$Z13)&gt;0)"</formula>
    </cfRule>
  </conditionalFormatting>
  <conditionalFormatting sqref="AA90">
    <cfRule type="containsText" dxfId="208" priority="209" stopIfTrue="1" operator="containsText" text="PEDIR ALTA">
      <formula>NOT(ISERROR(SEARCH("PEDIR ALTA",AA90)))</formula>
    </cfRule>
  </conditionalFormatting>
  <conditionalFormatting sqref="Z89">
    <cfRule type="expression" dxfId="207" priority="208" stopIfTrue="1">
      <formula>"SI((HOY( )-$Z13)&gt;0)"</formula>
    </cfRule>
  </conditionalFormatting>
  <conditionalFormatting sqref="AA89">
    <cfRule type="containsText" dxfId="206" priority="207" stopIfTrue="1" operator="containsText" text="PEDIR ALTA">
      <formula>NOT(ISERROR(SEARCH("PEDIR ALTA",AA89)))</formula>
    </cfRule>
  </conditionalFormatting>
  <conditionalFormatting sqref="AC91">
    <cfRule type="expression" dxfId="205" priority="206" stopIfTrue="1">
      <formula>"SI((HOY( )-$Z13)&gt;0)"</formula>
    </cfRule>
  </conditionalFormatting>
  <conditionalFormatting sqref="Z91">
    <cfRule type="expression" dxfId="204" priority="205" stopIfTrue="1">
      <formula>"SI((HOY( )-$Z13)&gt;0)"</formula>
    </cfRule>
  </conditionalFormatting>
  <conditionalFormatting sqref="AA91">
    <cfRule type="containsText" dxfId="203" priority="204" stopIfTrue="1" operator="containsText" text="PEDIR ALTA">
      <formula>NOT(ISERROR(SEARCH("PEDIR ALTA",AA91)))</formula>
    </cfRule>
  </conditionalFormatting>
  <conditionalFormatting sqref="Z92 AC92">
    <cfRule type="expression" dxfId="202" priority="203" stopIfTrue="1">
      <formula>"SI((HOY( )-$Z13)&gt;0)"</formula>
    </cfRule>
  </conditionalFormatting>
  <conditionalFormatting sqref="AA92">
    <cfRule type="containsText" dxfId="201" priority="202" stopIfTrue="1" operator="containsText" text="PEDIR ALTA">
      <formula>NOT(ISERROR(SEARCH("PEDIR ALTA",AA92)))</formula>
    </cfRule>
  </conditionalFormatting>
  <conditionalFormatting sqref="AC93">
    <cfRule type="expression" dxfId="200" priority="201" stopIfTrue="1">
      <formula>"SI((HOY( )-$Z13)&gt;0)"</formula>
    </cfRule>
  </conditionalFormatting>
  <conditionalFormatting sqref="Z93">
    <cfRule type="expression" dxfId="199" priority="200" stopIfTrue="1">
      <formula>"SI((HOY( )-$Z13)&gt;0)"</formula>
    </cfRule>
  </conditionalFormatting>
  <conditionalFormatting sqref="AA93">
    <cfRule type="containsText" dxfId="198" priority="199" stopIfTrue="1" operator="containsText" text="PEDIR ALTA">
      <formula>NOT(ISERROR(SEARCH("PEDIR ALTA",AA93)))</formula>
    </cfRule>
  </conditionalFormatting>
  <conditionalFormatting sqref="AC94">
    <cfRule type="expression" dxfId="197" priority="198" stopIfTrue="1">
      <formula>"SI((HOY( )-$Z13)&gt;0)"</formula>
    </cfRule>
  </conditionalFormatting>
  <conditionalFormatting sqref="Z94">
    <cfRule type="expression" dxfId="196" priority="197" stopIfTrue="1">
      <formula>"SI((HOY( )-$Z13)&gt;0)"</formula>
    </cfRule>
  </conditionalFormatting>
  <conditionalFormatting sqref="AA94">
    <cfRule type="containsText" dxfId="195" priority="196" stopIfTrue="1" operator="containsText" text="PEDIR ALTA">
      <formula>NOT(ISERROR(SEARCH("PEDIR ALTA",AA94)))</formula>
    </cfRule>
  </conditionalFormatting>
  <conditionalFormatting sqref="Z95 AC95">
    <cfRule type="expression" dxfId="194" priority="195" stopIfTrue="1">
      <formula>"SI((HOY( )-$Z13)&gt;0)"</formula>
    </cfRule>
  </conditionalFormatting>
  <conditionalFormatting sqref="AA95">
    <cfRule type="containsText" dxfId="193" priority="194" stopIfTrue="1" operator="containsText" text="PEDIR ALTA">
      <formula>NOT(ISERROR(SEARCH("PEDIR ALTA",AA95)))</formula>
    </cfRule>
  </conditionalFormatting>
  <conditionalFormatting sqref="Z97 AC96:AC97">
    <cfRule type="expression" dxfId="192" priority="193" stopIfTrue="1">
      <formula>"SI((HOY( )-$Z13)&gt;0)"</formula>
    </cfRule>
  </conditionalFormatting>
  <conditionalFormatting sqref="AA97">
    <cfRule type="containsText" dxfId="191" priority="192" stopIfTrue="1" operator="containsText" text="PEDIR ALTA">
      <formula>NOT(ISERROR(SEARCH("PEDIR ALTA",AA97)))</formula>
    </cfRule>
  </conditionalFormatting>
  <conditionalFormatting sqref="Z98">
    <cfRule type="expression" dxfId="190" priority="191" stopIfTrue="1">
      <formula>"SI((HOY( )-$Z13)&gt;0)"</formula>
    </cfRule>
  </conditionalFormatting>
  <conditionalFormatting sqref="AA98">
    <cfRule type="containsText" dxfId="189" priority="190" stopIfTrue="1" operator="containsText" text="PEDIR ALTA">
      <formula>NOT(ISERROR(SEARCH("PEDIR ALTA",AA98)))</formula>
    </cfRule>
  </conditionalFormatting>
  <conditionalFormatting sqref="Z99">
    <cfRule type="expression" dxfId="188" priority="189" stopIfTrue="1">
      <formula>"SI((HOY( )-$Z13)&gt;0)"</formula>
    </cfRule>
  </conditionalFormatting>
  <conditionalFormatting sqref="AA99">
    <cfRule type="containsText" dxfId="187" priority="188" stopIfTrue="1" operator="containsText" text="PEDIR ALTA">
      <formula>NOT(ISERROR(SEARCH("PEDIR ALTA",AA99)))</formula>
    </cfRule>
  </conditionalFormatting>
  <conditionalFormatting sqref="AC100:AC101">
    <cfRule type="expression" dxfId="186" priority="187" stopIfTrue="1">
      <formula>"SI((HOY( )-$Z13)&gt;0)"</formula>
    </cfRule>
  </conditionalFormatting>
  <conditionalFormatting sqref="Z101">
    <cfRule type="expression" dxfId="185" priority="186" stopIfTrue="1">
      <formula>"SI((HOY( )-$Z13)&gt;0)"</formula>
    </cfRule>
  </conditionalFormatting>
  <conditionalFormatting sqref="AA101">
    <cfRule type="containsText" dxfId="184" priority="185" stopIfTrue="1" operator="containsText" text="PEDIR ALTA">
      <formula>NOT(ISERROR(SEARCH("PEDIR ALTA",AA101)))</formula>
    </cfRule>
  </conditionalFormatting>
  <conditionalFormatting sqref="Z100">
    <cfRule type="expression" dxfId="183" priority="184" stopIfTrue="1">
      <formula>"SI((HOY( )-$Z13)&gt;0)"</formula>
    </cfRule>
  </conditionalFormatting>
  <conditionalFormatting sqref="AA100">
    <cfRule type="containsText" dxfId="182" priority="183" stopIfTrue="1" operator="containsText" text="PEDIR ALTA">
      <formula>NOT(ISERROR(SEARCH("PEDIR ALTA",AA100)))</formula>
    </cfRule>
  </conditionalFormatting>
  <conditionalFormatting sqref="Z102">
    <cfRule type="expression" dxfId="181" priority="182" stopIfTrue="1">
      <formula>"SI((HOY( )-$Z13)&gt;0)"</formula>
    </cfRule>
  </conditionalFormatting>
  <conditionalFormatting sqref="AA102">
    <cfRule type="containsText" dxfId="180" priority="181" stopIfTrue="1" operator="containsText" text="PEDIR ALTA">
      <formula>NOT(ISERROR(SEARCH("PEDIR ALTA",AA102)))</formula>
    </cfRule>
  </conditionalFormatting>
  <conditionalFormatting sqref="Z103">
    <cfRule type="expression" dxfId="179" priority="180" stopIfTrue="1">
      <formula>"SI((HOY( )-$Z13)&gt;0)"</formula>
    </cfRule>
  </conditionalFormatting>
  <conditionalFormatting sqref="AA103">
    <cfRule type="containsText" dxfId="178" priority="179" stopIfTrue="1" operator="containsText" text="PEDIR ALTA">
      <formula>NOT(ISERROR(SEARCH("PEDIR ALTA",AA103)))</formula>
    </cfRule>
  </conditionalFormatting>
  <conditionalFormatting sqref="Z104">
    <cfRule type="expression" dxfId="177" priority="178" stopIfTrue="1">
      <formula>"SI((HOY( )-$Z13)&gt;0)"</formula>
    </cfRule>
  </conditionalFormatting>
  <conditionalFormatting sqref="AA104">
    <cfRule type="containsText" dxfId="176" priority="177" stopIfTrue="1" operator="containsText" text="PEDIR ALTA">
      <formula>NOT(ISERROR(SEARCH("PEDIR ALTA",AA104)))</formula>
    </cfRule>
  </conditionalFormatting>
  <conditionalFormatting sqref="Z107">
    <cfRule type="expression" dxfId="175" priority="176" stopIfTrue="1">
      <formula>"SI((HOY( )-$Z13)&gt;0)"</formula>
    </cfRule>
  </conditionalFormatting>
  <conditionalFormatting sqref="AA107">
    <cfRule type="containsText" dxfId="174" priority="175" stopIfTrue="1" operator="containsText" text="PEDIR ALTA">
      <formula>NOT(ISERROR(SEARCH("PEDIR ALTA",AA107)))</formula>
    </cfRule>
  </conditionalFormatting>
  <conditionalFormatting sqref="Z105">
    <cfRule type="expression" dxfId="173" priority="174" stopIfTrue="1">
      <formula>"SI((HOY( )-$Z13)&gt;0)"</formula>
    </cfRule>
  </conditionalFormatting>
  <conditionalFormatting sqref="AA105">
    <cfRule type="containsText" dxfId="172" priority="173" stopIfTrue="1" operator="containsText" text="PEDIR ALTA">
      <formula>NOT(ISERROR(SEARCH("PEDIR ALTA",AA105)))</formula>
    </cfRule>
  </conditionalFormatting>
  <conditionalFormatting sqref="Z106">
    <cfRule type="expression" dxfId="171" priority="172" stopIfTrue="1">
      <formula>"SI((HOY( )-$Z13)&gt;0)"</formula>
    </cfRule>
  </conditionalFormatting>
  <conditionalFormatting sqref="AA106">
    <cfRule type="containsText" dxfId="170" priority="171" stopIfTrue="1" operator="containsText" text="PEDIR ALTA">
      <formula>NOT(ISERROR(SEARCH("PEDIR ALTA",AA106)))</formula>
    </cfRule>
  </conditionalFormatting>
  <conditionalFormatting sqref="Z111">
    <cfRule type="expression" dxfId="169" priority="170" stopIfTrue="1">
      <formula>"SI((HOY( )-$Z13)&gt;0)"</formula>
    </cfRule>
  </conditionalFormatting>
  <conditionalFormatting sqref="Z113">
    <cfRule type="expression" dxfId="168" priority="169" stopIfTrue="1">
      <formula>"SI((HOY( )-$Z13)&gt;0)"</formula>
    </cfRule>
  </conditionalFormatting>
  <conditionalFormatting sqref="AA113">
    <cfRule type="containsText" dxfId="167" priority="168" stopIfTrue="1" operator="containsText" text="PEDIR ALTA">
      <formula>NOT(ISERROR(SEARCH("PEDIR ALTA",AA113)))</formula>
    </cfRule>
  </conditionalFormatting>
  <conditionalFormatting sqref="Z112">
    <cfRule type="expression" dxfId="166" priority="167" stopIfTrue="1">
      <formula>"SI((HOY( )-$Z13)&gt;0)"</formula>
    </cfRule>
  </conditionalFormatting>
  <conditionalFormatting sqref="AA112">
    <cfRule type="containsText" dxfId="165" priority="166" stopIfTrue="1" operator="containsText" text="PEDIR ALTA">
      <formula>NOT(ISERROR(SEARCH("PEDIR ALTA",AA112)))</formula>
    </cfRule>
  </conditionalFormatting>
  <conditionalFormatting sqref="AA109">
    <cfRule type="containsText" dxfId="164" priority="165" stopIfTrue="1" operator="containsText" text="PEDIR ALTA">
      <formula>NOT(ISERROR(SEARCH("PEDIR ALTA",AA109)))</formula>
    </cfRule>
  </conditionalFormatting>
  <conditionalFormatting sqref="Z110">
    <cfRule type="expression" dxfId="163" priority="164" stopIfTrue="1">
      <formula>"SI((HOY( )-$Z13)&gt;0)"</formula>
    </cfRule>
  </conditionalFormatting>
  <conditionalFormatting sqref="AA110:AA111">
    <cfRule type="containsText" dxfId="162" priority="163" stopIfTrue="1" operator="containsText" text="PEDIR ALTA">
      <formula>NOT(ISERROR(SEARCH("PEDIR ALTA",AA110)))</formula>
    </cfRule>
  </conditionalFormatting>
  <conditionalFormatting sqref="Z114">
    <cfRule type="expression" dxfId="161" priority="162" stopIfTrue="1">
      <formula>"SI((HOY( )-$Z13)&gt;0)"</formula>
    </cfRule>
  </conditionalFormatting>
  <conditionalFormatting sqref="AA114">
    <cfRule type="containsText" dxfId="160" priority="161" stopIfTrue="1" operator="containsText" text="PEDIR ALTA">
      <formula>NOT(ISERROR(SEARCH("PEDIR ALTA",AA114)))</formula>
    </cfRule>
  </conditionalFormatting>
  <conditionalFormatting sqref="Z109">
    <cfRule type="expression" dxfId="159" priority="160" stopIfTrue="1">
      <formula>"SI((HOY( )-$Z13)&gt;0)"</formula>
    </cfRule>
  </conditionalFormatting>
  <conditionalFormatting sqref="Z115">
    <cfRule type="expression" dxfId="158" priority="159" stopIfTrue="1">
      <formula>"SI((HOY( )-$Z13)&gt;0)"</formula>
    </cfRule>
  </conditionalFormatting>
  <conditionalFormatting sqref="AA115">
    <cfRule type="containsText" dxfId="157" priority="158" stopIfTrue="1" operator="containsText" text="PEDIR ALTA">
      <formula>NOT(ISERROR(SEARCH("PEDIR ALTA",AA115)))</formula>
    </cfRule>
  </conditionalFormatting>
  <conditionalFormatting sqref="Z116">
    <cfRule type="expression" dxfId="156" priority="157" stopIfTrue="1">
      <formula>"SI((HOY( )-$Z13)&gt;0)"</formula>
    </cfRule>
  </conditionalFormatting>
  <conditionalFormatting sqref="AA116">
    <cfRule type="containsText" dxfId="155" priority="156" stopIfTrue="1" operator="containsText" text="PEDIR ALTA">
      <formula>NOT(ISERROR(SEARCH("PEDIR ALTA",AA116)))</formula>
    </cfRule>
  </conditionalFormatting>
  <conditionalFormatting sqref="Z118">
    <cfRule type="expression" dxfId="154" priority="155" stopIfTrue="1">
      <formula>"SI((HOY( )-$Z13)&gt;0)"</formula>
    </cfRule>
  </conditionalFormatting>
  <conditionalFormatting sqref="AA118">
    <cfRule type="containsText" dxfId="153" priority="154" stopIfTrue="1" operator="containsText" text="PEDIR ALTA">
      <formula>NOT(ISERROR(SEARCH("PEDIR ALTA",AA118)))</formula>
    </cfRule>
  </conditionalFormatting>
  <conditionalFormatting sqref="Z117">
    <cfRule type="expression" dxfId="152" priority="153" stopIfTrue="1">
      <formula>"SI((HOY( )-$Z13)&gt;0)"</formula>
    </cfRule>
  </conditionalFormatting>
  <conditionalFormatting sqref="AA117">
    <cfRule type="containsText" dxfId="151" priority="152" stopIfTrue="1" operator="containsText" text="PEDIR ALTA">
      <formula>NOT(ISERROR(SEARCH("PEDIR ALTA",AA117)))</formula>
    </cfRule>
  </conditionalFormatting>
  <conditionalFormatting sqref="Z119">
    <cfRule type="expression" dxfId="150" priority="151" stopIfTrue="1">
      <formula>"SI((HOY( )-$Z13)&gt;0)"</formula>
    </cfRule>
  </conditionalFormatting>
  <conditionalFormatting sqref="AA119">
    <cfRule type="containsText" dxfId="149" priority="150" stopIfTrue="1" operator="containsText" text="PEDIR ALTA">
      <formula>NOT(ISERROR(SEARCH("PEDIR ALTA",AA119)))</formula>
    </cfRule>
  </conditionalFormatting>
  <conditionalFormatting sqref="AG120">
    <cfRule type="expression" dxfId="148" priority="149" stopIfTrue="1">
      <formula>"SI((HOY( )-$Z13)&gt;0)"</formula>
    </cfRule>
  </conditionalFormatting>
  <conditionalFormatting sqref="Z121">
    <cfRule type="expression" dxfId="147" priority="148" stopIfTrue="1">
      <formula>"SI((HOY( )-$Z13)&gt;0)"</formula>
    </cfRule>
  </conditionalFormatting>
  <conditionalFormatting sqref="AA121">
    <cfRule type="containsText" dxfId="146" priority="147" stopIfTrue="1" operator="containsText" text="PEDIR ALTA">
      <formula>NOT(ISERROR(SEARCH("PEDIR ALTA",AA121)))</formula>
    </cfRule>
  </conditionalFormatting>
  <conditionalFormatting sqref="Z120">
    <cfRule type="expression" dxfId="145" priority="146" stopIfTrue="1">
      <formula>"SI((HOY( )-$Z13)&gt;0)"</formula>
    </cfRule>
  </conditionalFormatting>
  <conditionalFormatting sqref="AA120">
    <cfRule type="containsText" dxfId="144" priority="145" stopIfTrue="1" operator="containsText" text="PEDIR ALTA">
      <formula>NOT(ISERROR(SEARCH("PEDIR ALTA",AA120)))</formula>
    </cfRule>
  </conditionalFormatting>
  <conditionalFormatting sqref="Z122">
    <cfRule type="expression" dxfId="143" priority="144" stopIfTrue="1">
      <formula>"SI((HOY( )-$Z13)&gt;0)"</formula>
    </cfRule>
  </conditionalFormatting>
  <conditionalFormatting sqref="AA122">
    <cfRule type="containsText" dxfId="142" priority="143" stopIfTrue="1" operator="containsText" text="PEDIR ALTA">
      <formula>NOT(ISERROR(SEARCH("PEDIR ALTA",AA122)))</formula>
    </cfRule>
  </conditionalFormatting>
  <conditionalFormatting sqref="Z123:Z124">
    <cfRule type="expression" dxfId="141" priority="142" stopIfTrue="1">
      <formula>"SI((HOY( )-$Z13)&gt;0)"</formula>
    </cfRule>
  </conditionalFormatting>
  <conditionalFormatting sqref="AA123:AA124">
    <cfRule type="containsText" dxfId="140" priority="141" stopIfTrue="1" operator="containsText" text="PEDIR ALTA">
      <formula>NOT(ISERROR(SEARCH("PEDIR ALTA",AA123)))</formula>
    </cfRule>
  </conditionalFormatting>
  <conditionalFormatting sqref="AG125">
    <cfRule type="expression" dxfId="139" priority="140" stopIfTrue="1">
      <formula>"SI((HOY( )-$Z13)&gt;0)"</formula>
    </cfRule>
  </conditionalFormatting>
  <conditionalFormatting sqref="Z125">
    <cfRule type="expression" dxfId="138" priority="139" stopIfTrue="1">
      <formula>"SI((HOY( )-$Z13)&gt;0)"</formula>
    </cfRule>
  </conditionalFormatting>
  <conditionalFormatting sqref="AA125">
    <cfRule type="containsText" dxfId="137" priority="138" stopIfTrue="1" operator="containsText" text="PEDIR ALTA">
      <formula>NOT(ISERROR(SEARCH("PEDIR ALTA",AA125)))</formula>
    </cfRule>
  </conditionalFormatting>
  <conditionalFormatting sqref="Z126">
    <cfRule type="expression" dxfId="136" priority="137" stopIfTrue="1">
      <formula>"SI((HOY( )-$Z13)&gt;0)"</formula>
    </cfRule>
  </conditionalFormatting>
  <conditionalFormatting sqref="AA126">
    <cfRule type="containsText" dxfId="135" priority="136" stopIfTrue="1" operator="containsText" text="PEDIR ALTA">
      <formula>NOT(ISERROR(SEARCH("PEDIR ALTA",AA126)))</formula>
    </cfRule>
  </conditionalFormatting>
  <conditionalFormatting sqref="Z127">
    <cfRule type="expression" dxfId="134" priority="135" stopIfTrue="1">
      <formula>"SI((HOY( )-$Z13)&gt;0)"</formula>
    </cfRule>
  </conditionalFormatting>
  <conditionalFormatting sqref="AA127">
    <cfRule type="containsText" dxfId="133" priority="134" stopIfTrue="1" operator="containsText" text="PEDIR ALTA">
      <formula>NOT(ISERROR(SEARCH("PEDIR ALTA",AA127)))</formula>
    </cfRule>
  </conditionalFormatting>
  <conditionalFormatting sqref="Z128">
    <cfRule type="expression" dxfId="132" priority="133" stopIfTrue="1">
      <formula>"SI((HOY( )-$Z13)&gt;0)"</formula>
    </cfRule>
  </conditionalFormatting>
  <conditionalFormatting sqref="AA128">
    <cfRule type="containsText" dxfId="131" priority="132" stopIfTrue="1" operator="containsText" text="PEDIR ALTA">
      <formula>NOT(ISERROR(SEARCH("PEDIR ALTA",AA128)))</formula>
    </cfRule>
  </conditionalFormatting>
  <conditionalFormatting sqref="Z129">
    <cfRule type="expression" dxfId="130" priority="131" stopIfTrue="1">
      <formula>"SI((HOY( )-$Z13)&gt;0)"</formula>
    </cfRule>
  </conditionalFormatting>
  <conditionalFormatting sqref="AA129">
    <cfRule type="containsText" dxfId="129" priority="130" stopIfTrue="1" operator="containsText" text="PEDIR ALTA">
      <formula>NOT(ISERROR(SEARCH("PEDIR ALTA",AA129)))</formula>
    </cfRule>
  </conditionalFormatting>
  <conditionalFormatting sqref="AG130">
    <cfRule type="expression" dxfId="128" priority="129" stopIfTrue="1">
      <formula>"SI((HOY( )-$Z13)&gt;0)"</formula>
    </cfRule>
  </conditionalFormatting>
  <conditionalFormatting sqref="Z130">
    <cfRule type="expression" dxfId="127" priority="128" stopIfTrue="1">
      <formula>"SI((HOY( )-$Z13)&gt;0)"</formula>
    </cfRule>
  </conditionalFormatting>
  <conditionalFormatting sqref="AA130">
    <cfRule type="containsText" dxfId="126" priority="127" stopIfTrue="1" operator="containsText" text="PEDIR ALTA">
      <formula>NOT(ISERROR(SEARCH("PEDIR ALTA",AA130)))</formula>
    </cfRule>
  </conditionalFormatting>
  <conditionalFormatting sqref="AG132">
    <cfRule type="expression" dxfId="125" priority="126" stopIfTrue="1">
      <formula>"SI((HOY( )-$Z13)&gt;0)"</formula>
    </cfRule>
  </conditionalFormatting>
  <conditionalFormatting sqref="Z133">
    <cfRule type="expression" dxfId="124" priority="125" stopIfTrue="1">
      <formula>"SI((HOY( )-$Z13)&gt;0)"</formula>
    </cfRule>
  </conditionalFormatting>
  <conditionalFormatting sqref="AA133">
    <cfRule type="containsText" dxfId="123" priority="124" stopIfTrue="1" operator="containsText" text="PEDIR ALTA">
      <formula>NOT(ISERROR(SEARCH("PEDIR ALTA",AA133)))</formula>
    </cfRule>
  </conditionalFormatting>
  <conditionalFormatting sqref="Z132">
    <cfRule type="expression" dxfId="122" priority="123" stopIfTrue="1">
      <formula>"SI((HOY( )-$Z13)&gt;0)"</formula>
    </cfRule>
  </conditionalFormatting>
  <conditionalFormatting sqref="AA132">
    <cfRule type="containsText" dxfId="121" priority="122" stopIfTrue="1" operator="containsText" text="PEDIR ALTA">
      <formula>NOT(ISERROR(SEARCH("PEDIR ALTA",AA132)))</formula>
    </cfRule>
  </conditionalFormatting>
  <conditionalFormatting sqref="Z131">
    <cfRule type="expression" dxfId="120" priority="121" stopIfTrue="1">
      <formula>"SI((HOY( )-$Z13)&gt;0)"</formula>
    </cfRule>
  </conditionalFormatting>
  <conditionalFormatting sqref="AA131">
    <cfRule type="containsText" dxfId="119" priority="120" stopIfTrue="1" operator="containsText" text="PEDIR ALTA">
      <formula>NOT(ISERROR(SEARCH("PEDIR ALTA",AA131)))</formula>
    </cfRule>
  </conditionalFormatting>
  <conditionalFormatting sqref="Z134">
    <cfRule type="expression" dxfId="118" priority="119" stopIfTrue="1">
      <formula>"SI((HOY( )-$Z13)&gt;0)"</formula>
    </cfRule>
  </conditionalFormatting>
  <conditionalFormatting sqref="AA134">
    <cfRule type="containsText" dxfId="117" priority="118" stopIfTrue="1" operator="containsText" text="PEDIR ALTA">
      <formula>NOT(ISERROR(SEARCH("PEDIR ALTA",AA134)))</formula>
    </cfRule>
  </conditionalFormatting>
  <conditionalFormatting sqref="Z135">
    <cfRule type="expression" dxfId="116" priority="117" stopIfTrue="1">
      <formula>"SI((HOY( )-$Z13)&gt;0)"</formula>
    </cfRule>
  </conditionalFormatting>
  <conditionalFormatting sqref="AA135">
    <cfRule type="containsText" dxfId="115" priority="116" stopIfTrue="1" operator="containsText" text="PEDIR ALTA">
      <formula>NOT(ISERROR(SEARCH("PEDIR ALTA",AA135)))</formula>
    </cfRule>
  </conditionalFormatting>
  <conditionalFormatting sqref="Z136">
    <cfRule type="expression" dxfId="114" priority="115" stopIfTrue="1">
      <formula>"SI((HOY( )-$Z13)&gt;0)"</formula>
    </cfRule>
  </conditionalFormatting>
  <conditionalFormatting sqref="AA136">
    <cfRule type="containsText" dxfId="113" priority="114" stopIfTrue="1" operator="containsText" text="PEDIR ALTA">
      <formula>NOT(ISERROR(SEARCH("PEDIR ALTA",AA136)))</formula>
    </cfRule>
  </conditionalFormatting>
  <conditionalFormatting sqref="Z137">
    <cfRule type="expression" dxfId="112" priority="113" stopIfTrue="1">
      <formula>"SI((HOY( )-$Z13)&gt;0)"</formula>
    </cfRule>
  </conditionalFormatting>
  <conditionalFormatting sqref="AA137">
    <cfRule type="containsText" dxfId="111" priority="112" stopIfTrue="1" operator="containsText" text="PEDIR ALTA">
      <formula>NOT(ISERROR(SEARCH("PEDIR ALTA",AA137)))</formula>
    </cfRule>
  </conditionalFormatting>
  <conditionalFormatting sqref="Z138">
    <cfRule type="expression" dxfId="110" priority="111" stopIfTrue="1">
      <formula>"SI((HOY( )-$Z13)&gt;0)"</formula>
    </cfRule>
  </conditionalFormatting>
  <conditionalFormatting sqref="AA138">
    <cfRule type="containsText" dxfId="109" priority="110" stopIfTrue="1" operator="containsText" text="PEDIR ALTA">
      <formula>NOT(ISERROR(SEARCH("PEDIR ALTA",AA138)))</formula>
    </cfRule>
  </conditionalFormatting>
  <conditionalFormatting sqref="Z139">
    <cfRule type="expression" dxfId="108" priority="109" stopIfTrue="1">
      <formula>"SI((HOY( )-$Z13)&gt;0)"</formula>
    </cfRule>
  </conditionalFormatting>
  <conditionalFormatting sqref="AA139">
    <cfRule type="containsText" dxfId="107" priority="108" stopIfTrue="1" operator="containsText" text="PEDIR ALTA">
      <formula>NOT(ISERROR(SEARCH("PEDIR ALTA",AA139)))</formula>
    </cfRule>
  </conditionalFormatting>
  <conditionalFormatting sqref="Z140">
    <cfRule type="expression" dxfId="106" priority="107" stopIfTrue="1">
      <formula>"SI((HOY( )-$Z13)&gt;0)"</formula>
    </cfRule>
  </conditionalFormatting>
  <conditionalFormatting sqref="AA140">
    <cfRule type="containsText" dxfId="105" priority="106" stopIfTrue="1" operator="containsText" text="PEDIR ALTA">
      <formula>NOT(ISERROR(SEARCH("PEDIR ALTA",AA140)))</formula>
    </cfRule>
  </conditionalFormatting>
  <conditionalFormatting sqref="AG141">
    <cfRule type="expression" dxfId="104" priority="105" stopIfTrue="1">
      <formula>"SI((HOY( )-$Z13)&gt;0)"</formula>
    </cfRule>
  </conditionalFormatting>
  <conditionalFormatting sqref="Z141">
    <cfRule type="expression" dxfId="103" priority="104" stopIfTrue="1">
      <formula>"SI((HOY( )-$Z13)&gt;0)"</formula>
    </cfRule>
  </conditionalFormatting>
  <conditionalFormatting sqref="AA141">
    <cfRule type="containsText" dxfId="102" priority="103" stopIfTrue="1" operator="containsText" text="PEDIR ALTA">
      <formula>NOT(ISERROR(SEARCH("PEDIR ALTA",AA141)))</formula>
    </cfRule>
  </conditionalFormatting>
  <conditionalFormatting sqref="AG142">
    <cfRule type="expression" dxfId="101" priority="102" stopIfTrue="1">
      <formula>"SI((HOY( )-$Z13)&gt;0)"</formula>
    </cfRule>
  </conditionalFormatting>
  <conditionalFormatting sqref="AA145">
    <cfRule type="containsText" dxfId="100" priority="101" stopIfTrue="1" operator="containsText" text="PEDIR ALTA">
      <formula>NOT(ISERROR(SEARCH("PEDIR ALTA",AA145)))</formula>
    </cfRule>
  </conditionalFormatting>
  <conditionalFormatting sqref="Z142:Z143">
    <cfRule type="expression" dxfId="99" priority="100" stopIfTrue="1">
      <formula>"SI((HOY( )-$Z13)&gt;0)"</formula>
    </cfRule>
  </conditionalFormatting>
  <conditionalFormatting sqref="AA142">
    <cfRule type="containsText" dxfId="98" priority="99" stopIfTrue="1" operator="containsText" text="PEDIR ALTA">
      <formula>NOT(ISERROR(SEARCH("PEDIR ALTA",AA142)))</formula>
    </cfRule>
  </conditionalFormatting>
  <conditionalFormatting sqref="Z144:Z145">
    <cfRule type="expression" dxfId="97" priority="98" stopIfTrue="1">
      <formula>"SI((HOY( )-$Z13)&gt;0)"</formula>
    </cfRule>
  </conditionalFormatting>
  <conditionalFormatting sqref="AA144">
    <cfRule type="containsText" dxfId="96" priority="97" stopIfTrue="1" operator="containsText" text="PEDIR ALTA">
      <formula>NOT(ISERROR(SEARCH("PEDIR ALTA",AA144)))</formula>
    </cfRule>
  </conditionalFormatting>
  <conditionalFormatting sqref="AA146">
    <cfRule type="containsText" dxfId="95" priority="96" stopIfTrue="1" operator="containsText" text="PEDIR ALTA">
      <formula>NOT(ISERROR(SEARCH("PEDIR ALTA",AA146)))</formula>
    </cfRule>
  </conditionalFormatting>
  <conditionalFormatting sqref="Z146">
    <cfRule type="expression" dxfId="94" priority="95" stopIfTrue="1">
      <formula>"SI((HOY( )-$Z13)&gt;0)"</formula>
    </cfRule>
  </conditionalFormatting>
  <conditionalFormatting sqref="Z147">
    <cfRule type="expression" dxfId="93" priority="94" stopIfTrue="1">
      <formula>"SI((HOY( )-$Z13)&gt;0)"</formula>
    </cfRule>
  </conditionalFormatting>
  <conditionalFormatting sqref="AA147">
    <cfRule type="containsText" dxfId="92" priority="93" stopIfTrue="1" operator="containsText" text="PEDIR ALTA">
      <formula>NOT(ISERROR(SEARCH("PEDIR ALTA",AA147)))</formula>
    </cfRule>
  </conditionalFormatting>
  <conditionalFormatting sqref="AG142">
    <cfRule type="expression" dxfId="91" priority="92" stopIfTrue="1">
      <formula>"SI((HOY( )-$Z13)&gt;0)"</formula>
    </cfRule>
  </conditionalFormatting>
  <conditionalFormatting sqref="Z149">
    <cfRule type="expression" dxfId="90" priority="91" stopIfTrue="1">
      <formula>"SI((HOY( )-$Z13)&gt;0)"</formula>
    </cfRule>
  </conditionalFormatting>
  <conditionalFormatting sqref="AA149">
    <cfRule type="containsText" dxfId="89" priority="90" stopIfTrue="1" operator="containsText" text="PEDIR ALTA">
      <formula>NOT(ISERROR(SEARCH("PEDIR ALTA",AA149)))</formula>
    </cfRule>
  </conditionalFormatting>
  <conditionalFormatting sqref="AG152">
    <cfRule type="expression" dxfId="88" priority="89" stopIfTrue="1">
      <formula>"SI((HOY( )-$Z13)&gt;0)"</formula>
    </cfRule>
  </conditionalFormatting>
  <conditionalFormatting sqref="Z151">
    <cfRule type="expression" dxfId="87" priority="88" stopIfTrue="1">
      <formula>"SI((HOY( )-$Z13)&gt;0)"</formula>
    </cfRule>
  </conditionalFormatting>
  <conditionalFormatting sqref="AA151">
    <cfRule type="containsText" dxfId="86" priority="87" stopIfTrue="1" operator="containsText" text="PEDIR ALTA">
      <formula>NOT(ISERROR(SEARCH("PEDIR ALTA",AA151)))</formula>
    </cfRule>
  </conditionalFormatting>
  <conditionalFormatting sqref="Z152">
    <cfRule type="expression" dxfId="85" priority="86" stopIfTrue="1">
      <formula>"SI((HOY( )-$Z13)&gt;0)"</formula>
    </cfRule>
  </conditionalFormatting>
  <conditionalFormatting sqref="AA152">
    <cfRule type="containsText" dxfId="84" priority="85" stopIfTrue="1" operator="containsText" text="PEDIR ALTA">
      <formula>NOT(ISERROR(SEARCH("PEDIR ALTA",AA152)))</formula>
    </cfRule>
  </conditionalFormatting>
  <conditionalFormatting sqref="AG152">
    <cfRule type="expression" dxfId="83" priority="84" stopIfTrue="1">
      <formula>"SI((HOY( )-$Z13)&gt;0)"</formula>
    </cfRule>
  </conditionalFormatting>
  <conditionalFormatting sqref="Z150">
    <cfRule type="expression" dxfId="82" priority="83" stopIfTrue="1">
      <formula>"SI((HOY( )-$Z13)&gt;0)"</formula>
    </cfRule>
  </conditionalFormatting>
  <conditionalFormatting sqref="AA150">
    <cfRule type="containsText" dxfId="81" priority="82" stopIfTrue="1" operator="containsText" text="PEDIR ALTA">
      <formula>NOT(ISERROR(SEARCH("PEDIR ALTA",AA150)))</formula>
    </cfRule>
  </conditionalFormatting>
  <conditionalFormatting sqref="AG153">
    <cfRule type="expression" dxfId="80" priority="81" stopIfTrue="1">
      <formula>"SI((HOY( )-$Z13)&gt;0)"</formula>
    </cfRule>
  </conditionalFormatting>
  <conditionalFormatting sqref="Z153">
    <cfRule type="expression" dxfId="79" priority="80" stopIfTrue="1">
      <formula>"SI((HOY( )-$Z13)&gt;0)"</formula>
    </cfRule>
  </conditionalFormatting>
  <conditionalFormatting sqref="AA153">
    <cfRule type="containsText" dxfId="78" priority="79" stopIfTrue="1" operator="containsText" text="PEDIR ALTA">
      <formula>NOT(ISERROR(SEARCH("PEDIR ALTA",AA153)))</formula>
    </cfRule>
  </conditionalFormatting>
  <conditionalFormatting sqref="AG153">
    <cfRule type="expression" dxfId="77" priority="78" stopIfTrue="1">
      <formula>"SI((HOY( )-$Z13)&gt;0)"</formula>
    </cfRule>
  </conditionalFormatting>
  <conditionalFormatting sqref="Z154">
    <cfRule type="expression" dxfId="76" priority="77" stopIfTrue="1">
      <formula>"SI((HOY( )-$Z13)&gt;0)"</formula>
    </cfRule>
  </conditionalFormatting>
  <conditionalFormatting sqref="AA154">
    <cfRule type="containsText" dxfId="75" priority="76" stopIfTrue="1" operator="containsText" text="PEDIR ALTA">
      <formula>NOT(ISERROR(SEARCH("PEDIR ALTA",AA154)))</formula>
    </cfRule>
  </conditionalFormatting>
  <conditionalFormatting sqref="AG154:AG155">
    <cfRule type="expression" dxfId="74" priority="75" stopIfTrue="1">
      <formula>"SI((HOY( )-$Z13)&gt;0)"</formula>
    </cfRule>
  </conditionalFormatting>
  <conditionalFormatting sqref="Z156:Z157">
    <cfRule type="expression" dxfId="73" priority="74" stopIfTrue="1">
      <formula>"SI((HOY( )-$Z13)&gt;0)"</formula>
    </cfRule>
  </conditionalFormatting>
  <conditionalFormatting sqref="AA156:AA157">
    <cfRule type="containsText" dxfId="72" priority="73" stopIfTrue="1" operator="containsText" text="PEDIR ALTA">
      <formula>NOT(ISERROR(SEARCH("PEDIR ALTA",AA156)))</formula>
    </cfRule>
  </conditionalFormatting>
  <conditionalFormatting sqref="Z155:Z156">
    <cfRule type="expression" dxfId="71" priority="72" stopIfTrue="1">
      <formula>"SI((HOY( )-$Z13)&gt;0)"</formula>
    </cfRule>
  </conditionalFormatting>
  <conditionalFormatting sqref="AA155:AA156">
    <cfRule type="containsText" dxfId="70" priority="71" stopIfTrue="1" operator="containsText" text="PEDIR ALTA">
      <formula>NOT(ISERROR(SEARCH("PEDIR ALTA",AA155)))</formula>
    </cfRule>
  </conditionalFormatting>
  <conditionalFormatting sqref="AG154:AG155">
    <cfRule type="expression" dxfId="69" priority="70" stopIfTrue="1">
      <formula>"SI((HOY( )-$Z13)&gt;0)"</formula>
    </cfRule>
  </conditionalFormatting>
  <conditionalFormatting sqref="Z157:Z158">
    <cfRule type="expression" dxfId="68" priority="69" stopIfTrue="1">
      <formula>"SI((HOY( )-$Z13)&gt;0)"</formula>
    </cfRule>
  </conditionalFormatting>
  <conditionalFormatting sqref="AA157:AA158">
    <cfRule type="containsText" dxfId="67" priority="68" stopIfTrue="1" operator="containsText" text="PEDIR ALTA">
      <formula>NOT(ISERROR(SEARCH("PEDIR ALTA",AA157)))</formula>
    </cfRule>
  </conditionalFormatting>
  <conditionalFormatting sqref="Z158:Z159">
    <cfRule type="expression" dxfId="66" priority="67" stopIfTrue="1">
      <formula>"SI((HOY( )-$Z13)&gt;0)"</formula>
    </cfRule>
  </conditionalFormatting>
  <conditionalFormatting sqref="AA158:AA159">
    <cfRule type="containsText" dxfId="65" priority="66" stopIfTrue="1" operator="containsText" text="PEDIR ALTA">
      <formula>NOT(ISERROR(SEARCH("PEDIR ALTA",AA158)))</formula>
    </cfRule>
  </conditionalFormatting>
  <conditionalFormatting sqref="AG162">
    <cfRule type="expression" dxfId="64" priority="65" stopIfTrue="1">
      <formula>"SI((HOY( )-$Z13)&gt;0)"</formula>
    </cfRule>
  </conditionalFormatting>
  <conditionalFormatting sqref="Z159:Z165">
    <cfRule type="expression" dxfId="63" priority="64" stopIfTrue="1">
      <formula>"SI((HOY( )-$Z13)&gt;0)"</formula>
    </cfRule>
  </conditionalFormatting>
  <conditionalFormatting sqref="AA159:AA165">
    <cfRule type="containsText" dxfId="62" priority="63" stopIfTrue="1" operator="containsText" text="PEDIR ALTA">
      <formula>NOT(ISERROR(SEARCH("PEDIR ALTA",AA159)))</formula>
    </cfRule>
  </conditionalFormatting>
  <conditionalFormatting sqref="Z165:Z166">
    <cfRule type="expression" dxfId="61" priority="62" stopIfTrue="1">
      <formula>"SI((HOY( )-$Z13)&gt;0)"</formula>
    </cfRule>
  </conditionalFormatting>
  <conditionalFormatting sqref="AA165:AA166">
    <cfRule type="containsText" dxfId="60" priority="61" stopIfTrue="1" operator="containsText" text="PEDIR ALTA">
      <formula>NOT(ISERROR(SEARCH("PEDIR ALTA",AA165)))</formula>
    </cfRule>
  </conditionalFormatting>
  <conditionalFormatting sqref="Z166:Z167">
    <cfRule type="expression" dxfId="59" priority="60" stopIfTrue="1">
      <formula>"SI((HOY( )-$Z13)&gt;0)"</formula>
    </cfRule>
  </conditionalFormatting>
  <conditionalFormatting sqref="AA166:AA167">
    <cfRule type="containsText" dxfId="58" priority="59" stopIfTrue="1" operator="containsText" text="PEDIR ALTA">
      <formula>NOT(ISERROR(SEARCH("PEDIR ALTA",AA166)))</formula>
    </cfRule>
  </conditionalFormatting>
  <conditionalFormatting sqref="AG162">
    <cfRule type="expression" dxfId="57" priority="58" stopIfTrue="1">
      <formula>"SI((HOY( )-$Z13)&gt;0)"</formula>
    </cfRule>
  </conditionalFormatting>
  <conditionalFormatting sqref="AC74">
    <cfRule type="expression" dxfId="56" priority="57" stopIfTrue="1">
      <formula>"SI((HOY( )-$Z13)&gt;0)"</formula>
    </cfRule>
  </conditionalFormatting>
  <conditionalFormatting sqref="AG168">
    <cfRule type="expression" dxfId="55" priority="56" stopIfTrue="1">
      <formula>"SI((HOY( )-$Z13)&gt;0)"</formula>
    </cfRule>
  </conditionalFormatting>
  <conditionalFormatting sqref="Z167:Z168">
    <cfRule type="expression" dxfId="54" priority="55" stopIfTrue="1">
      <formula>"SI((HOY( )-$Z13)&gt;0)"</formula>
    </cfRule>
  </conditionalFormatting>
  <conditionalFormatting sqref="AA167:AA168">
    <cfRule type="containsText" dxfId="53" priority="54" stopIfTrue="1" operator="containsText" text="PEDIR ALTA">
      <formula>NOT(ISERROR(SEARCH("PEDIR ALTA",AA167)))</formula>
    </cfRule>
  </conditionalFormatting>
  <conditionalFormatting sqref="Z168:Z169">
    <cfRule type="expression" dxfId="52" priority="53" stopIfTrue="1">
      <formula>"SI((HOY( )-$Z13)&gt;0)"</formula>
    </cfRule>
  </conditionalFormatting>
  <conditionalFormatting sqref="AA168:AA169">
    <cfRule type="containsText" dxfId="51" priority="52" stopIfTrue="1" operator="containsText" text="PEDIR ALTA">
      <formula>NOT(ISERROR(SEARCH("PEDIR ALTA",AA168)))</formula>
    </cfRule>
  </conditionalFormatting>
  <conditionalFormatting sqref="AG168">
    <cfRule type="expression" dxfId="50" priority="51" stopIfTrue="1">
      <formula>"SI((HOY( )-$Z13)&gt;0)"</formula>
    </cfRule>
  </conditionalFormatting>
  <conditionalFormatting sqref="Z169:Z170">
    <cfRule type="expression" dxfId="49" priority="50" stopIfTrue="1">
      <formula>"SI((HOY( )-$Z13)&gt;0)"</formula>
    </cfRule>
  </conditionalFormatting>
  <conditionalFormatting sqref="AA169:AA170">
    <cfRule type="containsText" dxfId="48" priority="49" stopIfTrue="1" operator="containsText" text="PEDIR ALTA">
      <formula>NOT(ISERROR(SEARCH("PEDIR ALTA",AA169)))</formula>
    </cfRule>
  </conditionalFormatting>
  <conditionalFormatting sqref="AG159:AG160">
    <cfRule type="expression" dxfId="47" priority="48" stopIfTrue="1">
      <formula>"SI((HOY( )-$Z13)&gt;0)"</formula>
    </cfRule>
  </conditionalFormatting>
  <conditionalFormatting sqref="AG159:AG160">
    <cfRule type="expression" dxfId="46" priority="47" stopIfTrue="1">
      <formula>"SI((HOY( )-$Z13)&gt;0)"</formula>
    </cfRule>
  </conditionalFormatting>
  <conditionalFormatting sqref="AC104">
    <cfRule type="expression" dxfId="45" priority="46" stopIfTrue="1">
      <formula>"SI((HOY( )-$Z13)&gt;0)"</formula>
    </cfRule>
  </conditionalFormatting>
  <conditionalFormatting sqref="AG161">
    <cfRule type="expression" dxfId="44" priority="45" stopIfTrue="1">
      <formula>"SI((HOY( )-$Z13)&gt;0)"</formula>
    </cfRule>
  </conditionalFormatting>
  <conditionalFormatting sqref="AG161">
    <cfRule type="expression" dxfId="43" priority="44" stopIfTrue="1">
      <formula>"SI((HOY( )-$Z13)&gt;0)"</formula>
    </cfRule>
  </conditionalFormatting>
  <conditionalFormatting sqref="AG170">
    <cfRule type="expression" dxfId="42" priority="43" stopIfTrue="1">
      <formula>"SI((HOY( )-$Z13)&gt;0)"</formula>
    </cfRule>
  </conditionalFormatting>
  <conditionalFormatting sqref="AG170">
    <cfRule type="expression" dxfId="41" priority="42" stopIfTrue="1">
      <formula>"SI((HOY( )-$Z13)&gt;0)"</formula>
    </cfRule>
  </conditionalFormatting>
  <conditionalFormatting sqref="AG165:AG166">
    <cfRule type="expression" dxfId="40" priority="41" stopIfTrue="1">
      <formula>"SI((HOY( )-$Z13)&gt;0)"</formula>
    </cfRule>
  </conditionalFormatting>
  <conditionalFormatting sqref="AG165:AG166">
    <cfRule type="expression" dxfId="39" priority="40" stopIfTrue="1">
      <formula>"SI((HOY( )-$Z13)&gt;0)"</formula>
    </cfRule>
  </conditionalFormatting>
  <conditionalFormatting sqref="AG175:AG176">
    <cfRule type="expression" dxfId="38" priority="39" stopIfTrue="1">
      <formula>"SI((HOY( )-$Z13)&gt;0)"</formula>
    </cfRule>
  </conditionalFormatting>
  <conditionalFormatting sqref="AG175:AG176">
    <cfRule type="expression" dxfId="37" priority="38" stopIfTrue="1">
      <formula>"SI((HOY( )-$Z13)&gt;0)"</formula>
    </cfRule>
  </conditionalFormatting>
  <conditionalFormatting sqref="AG179:AG181">
    <cfRule type="expression" dxfId="36" priority="37" stopIfTrue="1">
      <formula>"SI((HOY( )-$Z13)&gt;0)"</formula>
    </cfRule>
  </conditionalFormatting>
  <conditionalFormatting sqref="AG179:AG181">
    <cfRule type="expression" dxfId="35" priority="36" stopIfTrue="1">
      <formula>"SI((HOY( )-$Z13)&gt;0)"</formula>
    </cfRule>
  </conditionalFormatting>
  <conditionalFormatting sqref="AG171">
    <cfRule type="expression" dxfId="34" priority="35" stopIfTrue="1">
      <formula>"SI((HOY( )-$Z13)&gt;0)"</formula>
    </cfRule>
  </conditionalFormatting>
  <conditionalFormatting sqref="AG171">
    <cfRule type="expression" dxfId="33" priority="34" stopIfTrue="1">
      <formula>"SI((HOY( )-$Z13)&gt;0)"</formula>
    </cfRule>
  </conditionalFormatting>
  <conditionalFormatting sqref="AG182:AG184">
    <cfRule type="expression" dxfId="32" priority="33" stopIfTrue="1">
      <formula>"SI((HOY( )-$Z13)&gt;0)"</formula>
    </cfRule>
  </conditionalFormatting>
  <conditionalFormatting sqref="AG182:AG184">
    <cfRule type="expression" dxfId="31" priority="32" stopIfTrue="1">
      <formula>"SI((HOY( )-$Z13)&gt;0)"</formula>
    </cfRule>
  </conditionalFormatting>
  <conditionalFormatting sqref="AG163:AG164">
    <cfRule type="expression" dxfId="30" priority="31" stopIfTrue="1">
      <formula>"SI((HOY( )-$Z13)&gt;0)"</formula>
    </cfRule>
  </conditionalFormatting>
  <conditionalFormatting sqref="AG163:AG164">
    <cfRule type="expression" dxfId="29" priority="30" stopIfTrue="1">
      <formula>"SI((HOY( )-$Z13)&gt;0)"</formula>
    </cfRule>
  </conditionalFormatting>
  <conditionalFormatting sqref="AG186:AG189">
    <cfRule type="expression" dxfId="28" priority="29" stopIfTrue="1">
      <formula>"SI((HOY( )-$Z13)&gt;0)"</formula>
    </cfRule>
  </conditionalFormatting>
  <conditionalFormatting sqref="AG186:AG189">
    <cfRule type="expression" dxfId="27" priority="28" stopIfTrue="1">
      <formula>"SI((HOY( )-$Z13)&gt;0)"</formula>
    </cfRule>
  </conditionalFormatting>
  <conditionalFormatting sqref="AG169">
    <cfRule type="expression" dxfId="26" priority="27" stopIfTrue="1">
      <formula>"SI((HOY( )-$Z13)&gt;0)"</formula>
    </cfRule>
  </conditionalFormatting>
  <conditionalFormatting sqref="AG169">
    <cfRule type="expression" dxfId="25" priority="26" stopIfTrue="1">
      <formula>"SI((HOY( )-$Z13)&gt;0)"</formula>
    </cfRule>
  </conditionalFormatting>
  <conditionalFormatting sqref="AG174">
    <cfRule type="expression" dxfId="24" priority="25" stopIfTrue="1">
      <formula>"SI((HOY( )-$Z13)&gt;0)"</formula>
    </cfRule>
  </conditionalFormatting>
  <conditionalFormatting sqref="AG174">
    <cfRule type="expression" dxfId="23" priority="24" stopIfTrue="1">
      <formula>"SI((HOY( )-$Z13)&gt;0)"</formula>
    </cfRule>
  </conditionalFormatting>
  <conditionalFormatting sqref="AG177:AG178">
    <cfRule type="expression" dxfId="22" priority="23" stopIfTrue="1">
      <formula>"SI((HOY( )-$Z13)&gt;0)"</formula>
    </cfRule>
  </conditionalFormatting>
  <conditionalFormatting sqref="AG177:AG178">
    <cfRule type="expression" dxfId="21" priority="22" stopIfTrue="1">
      <formula>"SI((HOY( )-$Z13)&gt;0)"</formula>
    </cfRule>
  </conditionalFormatting>
  <conditionalFormatting sqref="AC89">
    <cfRule type="expression" dxfId="20" priority="21" stopIfTrue="1">
      <formula>"SI((HOY( )-$Z13)&gt;0)"</formula>
    </cfRule>
  </conditionalFormatting>
  <conditionalFormatting sqref="AG190:AG191">
    <cfRule type="expression" dxfId="19" priority="20" stopIfTrue="1">
      <formula>"SI((HOY( )-$Z13)&gt;0)"</formula>
    </cfRule>
  </conditionalFormatting>
  <conditionalFormatting sqref="AG190:AG191">
    <cfRule type="expression" dxfId="18" priority="19" stopIfTrue="1">
      <formula>"SI((HOY( )-$Z13)&gt;0)"</formula>
    </cfRule>
  </conditionalFormatting>
  <conditionalFormatting sqref="AG185">
    <cfRule type="expression" dxfId="17" priority="18" stopIfTrue="1">
      <formula>"SI((HOY( )-$Z13)&gt;0)"</formula>
    </cfRule>
  </conditionalFormatting>
  <conditionalFormatting sqref="AG185">
    <cfRule type="expression" dxfId="16" priority="17" stopIfTrue="1">
      <formula>"SI((HOY( )-$Z13)&gt;0)"</formula>
    </cfRule>
  </conditionalFormatting>
  <conditionalFormatting sqref="AG203">
    <cfRule type="expression" dxfId="15" priority="16" stopIfTrue="1">
      <formula>"SI((HOY( )-$Z13)&gt;0)"</formula>
    </cfRule>
  </conditionalFormatting>
  <conditionalFormatting sqref="AG203">
    <cfRule type="expression" dxfId="14" priority="15" stopIfTrue="1">
      <formula>"SI((HOY( )-$Z13)&gt;0)"</formula>
    </cfRule>
  </conditionalFormatting>
  <conditionalFormatting sqref="AG199">
    <cfRule type="expression" dxfId="13" priority="14" stopIfTrue="1">
      <formula>"SI((HOY( )-$Z13)&gt;0)"</formula>
    </cfRule>
  </conditionalFormatting>
  <conditionalFormatting sqref="AG199">
    <cfRule type="expression" dxfId="12" priority="13" stopIfTrue="1">
      <formula>"SI((HOY( )-$Z13)&gt;0)"</formula>
    </cfRule>
  </conditionalFormatting>
  <conditionalFormatting sqref="AG197">
    <cfRule type="expression" dxfId="11" priority="12" stopIfTrue="1">
      <formula>"SI((HOY( )-$Z13)&gt;0)"</formula>
    </cfRule>
  </conditionalFormatting>
  <conditionalFormatting sqref="AG197">
    <cfRule type="expression" dxfId="10" priority="11" stopIfTrue="1">
      <formula>"SI((HOY( )-$Z13)&gt;0)"</formula>
    </cfRule>
  </conditionalFormatting>
  <conditionalFormatting sqref="AG227">
    <cfRule type="expression" dxfId="9" priority="10" stopIfTrue="1">
      <formula>"SI((HOY( )-$Z13)&gt;0)"</formula>
    </cfRule>
  </conditionalFormatting>
  <conditionalFormatting sqref="AG227">
    <cfRule type="expression" dxfId="8" priority="9" stopIfTrue="1">
      <formula>"SI((HOY( )-$Z13)&gt;0)"</formula>
    </cfRule>
  </conditionalFormatting>
  <conditionalFormatting sqref="AG219">
    <cfRule type="expression" dxfId="7" priority="8" stopIfTrue="1">
      <formula>"SI((HOY( )-$Z13)&gt;0)"</formula>
    </cfRule>
  </conditionalFormatting>
  <conditionalFormatting sqref="AG219">
    <cfRule type="expression" dxfId="6" priority="7" stopIfTrue="1">
      <formula>"SI((HOY( )-$Z13)&gt;0)"</formula>
    </cfRule>
  </conditionalFormatting>
  <conditionalFormatting sqref="AG221">
    <cfRule type="expression" dxfId="5" priority="6" stopIfTrue="1">
      <formula>"SI((HOY( )-$Z13)&gt;0)"</formula>
    </cfRule>
  </conditionalFormatting>
  <conditionalFormatting sqref="AG221">
    <cfRule type="expression" dxfId="4" priority="5" stopIfTrue="1">
      <formula>"SI((HOY( )-$Z13)&gt;0)"</formula>
    </cfRule>
  </conditionalFormatting>
  <conditionalFormatting sqref="AG195">
    <cfRule type="expression" dxfId="3" priority="4" stopIfTrue="1">
      <formula>"SI((HOY( )-$Z13)&gt;0)"</formula>
    </cfRule>
  </conditionalFormatting>
  <conditionalFormatting sqref="AG195">
    <cfRule type="expression" dxfId="2" priority="3" stopIfTrue="1">
      <formula>"SI((HOY( )-$Z13)&gt;0)"</formula>
    </cfRule>
  </conditionalFormatting>
  <conditionalFormatting sqref="AG210">
    <cfRule type="expression" dxfId="1" priority="2" stopIfTrue="1">
      <formula>"SI((HOY( )-$Z13)&gt;0)"</formula>
    </cfRule>
  </conditionalFormatting>
  <conditionalFormatting sqref="AG210">
    <cfRule type="expression" dxfId="0" priority="1" stopIfTrue="1">
      <formula>"SI((HOY( )-$Z13)&gt;0)"</formula>
    </cfRule>
  </conditionalFormatting>
  <dataValidations count="16">
    <dataValidation type="date" allowBlank="1" showInputMessage="1" showErrorMessage="1" sqref="I191:I243" xr:uid="{28A8A429-0365-4944-8BFD-228F0989C1FF}">
      <formula1>43466</formula1>
      <formula2>43921</formula2>
    </dataValidation>
    <dataValidation type="list" allowBlank="1" showInputMessage="1" showErrorMessage="1" sqref="O161:O201 O59:O159 O2:O57 O203:O243" xr:uid="{D812C78B-0FE2-4268-A1BA-78A3DE8215D2}">
      <formula1>MUNICIPIO</formula1>
    </dataValidation>
    <dataValidation type="list" allowBlank="1" showInputMessage="1" showErrorMessage="1" sqref="K2:K159 K161:K243" xr:uid="{F96FD06D-770A-42E7-AAC7-7EE6AA6EB160}">
      <formula1>DIAGNOSTICO</formula1>
    </dataValidation>
    <dataValidation type="list" allowBlank="1" showInputMessage="1" showErrorMessage="1" sqref="D89:D92 D45 D47 D49 D52 D55 D151 D61 D63 D66:D68 D70:D75 D78 D81:D82 D86 D58 D94 D97:D98 D104 D106:D107 D114 D116 D118 D120 D122 D124 D127:D128 D131 D133 D135 D141 D143 D147 D165 C2:C243" xr:uid="{485CDD89-48F1-46D4-93F6-8A11F9C41DCB}">
      <formula1>TIPO_EVENTO</formula1>
    </dataValidation>
    <dataValidation type="list" allowBlank="1" showInputMessage="1" showErrorMessage="1" sqref="F2:F57 F59:F61 F63:F159 F161:F243" xr:uid="{96F35749-F910-42E3-8596-D165AB121949}">
      <formula1>INSTITUCION</formula1>
    </dataValidation>
    <dataValidation type="list" allowBlank="1" showInputMessage="1" showErrorMessage="1" sqref="O202" xr:uid="{CCF494EF-3AED-446F-A4C0-EB123CE2B07C}">
      <formula1>JURISDICCION</formula1>
    </dataValidation>
    <dataValidation type="whole" allowBlank="1" showInputMessage="1" showErrorMessage="1" sqref="I1 I160" xr:uid="{00000000-0002-0000-0000-000006000000}">
      <formula1>1</formula1>
      <formula2>53</formula2>
    </dataValidation>
    <dataValidation type="whole" operator="greaterThan" allowBlank="1" showInputMessage="1" showErrorMessage="1" sqref="R1 R160" xr:uid="{00000000-0002-0000-0000-000007000000}">
      <formula1>0</formula1>
    </dataValidation>
    <dataValidation type="list" allowBlank="1" showInputMessage="1" showErrorMessage="1" sqref="AB1:AB41 AB157:AB203 AB144:AB154 AB43:AB57 AB63:AB69 AB97:AB142 AB59:AB61 AB71:AB95 AB205:AB243" xr:uid="{00000000-0002-0000-0000-000008000000}">
      <formula1>Estatus</formula1>
    </dataValidation>
    <dataValidation type="date" allowBlank="1" showInputMessage="1" showErrorMessage="1" sqref="AC1" xr:uid="{00000000-0002-0000-0000-00000A000000}">
      <formula1>43466</formula1>
      <formula2>44926</formula2>
    </dataValidation>
    <dataValidation type="date" allowBlank="1" showInputMessage="1" showErrorMessage="1" sqref="Z46" xr:uid="{34A3981F-FAF5-4C60-9C07-F9DB40CE2762}">
      <formula1>44562</formula1>
      <formula2>45657</formula2>
    </dataValidation>
    <dataValidation type="date" allowBlank="1" showInputMessage="1" showErrorMessage="1" sqref="J1 H1 Z43:Z45 Z63:Z69 Z97:Z142 Z47:Z57 Z144:Z154 Z157:Z203 Z59:Z61 Z71:Z95 Z2:Z41 Z205:Z243" xr:uid="{1707B2B5-B14D-4DB9-B521-660B9CE54EF6}">
      <formula1>44927</formula1>
      <formula2>45657</formula2>
    </dataValidation>
    <dataValidation type="date" allowBlank="1" showInputMessage="1" showErrorMessage="1" sqref="Z1" xr:uid="{00000000-0002-0000-0000-000009000000}">
      <formula1>43466</formula1>
      <formula2>43830</formula2>
    </dataValidation>
    <dataValidation type="date" allowBlank="1" showInputMessage="1" showErrorMessage="1" sqref="J2:J1048576 H2:H1048576" xr:uid="{9D83DC8F-5B67-4F77-990D-88E77C17C456}">
      <formula1>44927</formula1>
      <formula2>46387</formula2>
    </dataValidation>
    <dataValidation type="date" allowBlank="1" showInputMessage="1" showErrorMessage="1" sqref="AC2:AC1048576" xr:uid="{A978B6B8-3301-4972-89B3-EE7A7D7A0BD8}">
      <formula1>43466</formula1>
      <formula2>46387</formula2>
    </dataValidation>
    <dataValidation type="date" allowBlank="1" showInputMessage="1" showErrorMessage="1" sqref="Y2:Y1048576" xr:uid="{7A1D909E-1B92-4222-994C-E4800D4F94D5}">
      <formula1>45292</formula1>
      <formula2>47483</formula2>
    </dataValidation>
  </dataValidations>
  <pageMargins left="0.7" right="0.7" top="0.75" bottom="0.75" header="0.3" footer="0.3"/>
  <pageSetup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8B03-50CB-43B3-82CD-AF887E69C175}">
  <sheetPr codeName="Hoja2"/>
  <dimension ref="A1:H102"/>
  <sheetViews>
    <sheetView topLeftCell="A84" workbookViewId="0">
      <selection activeCell="H92" sqref="H92"/>
    </sheetView>
  </sheetViews>
  <sheetFormatPr baseColWidth="10" defaultRowHeight="15"/>
  <cols>
    <col min="2" max="2" width="40" customWidth="1"/>
    <col min="7" max="7" width="20.28515625" bestFit="1" customWidth="1"/>
    <col min="8" max="8" width="24.85546875" customWidth="1"/>
  </cols>
  <sheetData>
    <row r="1" spans="1:8" ht="15" customHeight="1">
      <c r="A1" s="38" t="s">
        <v>4</v>
      </c>
      <c r="B1" s="39" t="s">
        <v>296</v>
      </c>
      <c r="F1" s="40" t="s">
        <v>622</v>
      </c>
      <c r="G1" s="40" t="s">
        <v>623</v>
      </c>
      <c r="H1" s="40" t="s">
        <v>629</v>
      </c>
    </row>
    <row r="2" spans="1:8" ht="22.7" customHeight="1">
      <c r="A2" s="25">
        <v>1</v>
      </c>
      <c r="B2" s="27" t="s">
        <v>473</v>
      </c>
      <c r="F2">
        <v>1</v>
      </c>
      <c r="G2" t="s">
        <v>624</v>
      </c>
      <c r="H2" t="s">
        <v>473</v>
      </c>
    </row>
    <row r="3" spans="1:8" ht="22.7" customHeight="1">
      <c r="A3" s="25">
        <v>4</v>
      </c>
      <c r="B3" s="25" t="s">
        <v>484</v>
      </c>
      <c r="F3">
        <v>2</v>
      </c>
      <c r="G3" t="s">
        <v>624</v>
      </c>
      <c r="H3" t="s">
        <v>483</v>
      </c>
    </row>
    <row r="4" spans="1:8" ht="22.7" customHeight="1">
      <c r="A4" s="25">
        <v>3</v>
      </c>
      <c r="B4" s="27" t="s">
        <v>482</v>
      </c>
      <c r="F4">
        <v>3</v>
      </c>
      <c r="G4" t="s">
        <v>624</v>
      </c>
      <c r="H4" t="s">
        <v>482</v>
      </c>
    </row>
    <row r="5" spans="1:8" ht="22.7" customHeight="1">
      <c r="A5" s="25">
        <v>2</v>
      </c>
      <c r="B5" s="25" t="s">
        <v>483</v>
      </c>
      <c r="F5">
        <v>4</v>
      </c>
      <c r="G5" t="s">
        <v>625</v>
      </c>
      <c r="H5" t="s">
        <v>484</v>
      </c>
    </row>
    <row r="6" spans="1:8" ht="22.7" customHeight="1">
      <c r="A6" s="25">
        <v>5</v>
      </c>
      <c r="B6" s="30" t="s">
        <v>485</v>
      </c>
      <c r="F6">
        <v>5</v>
      </c>
      <c r="G6" t="s">
        <v>625</v>
      </c>
      <c r="H6" t="s">
        <v>485</v>
      </c>
    </row>
    <row r="7" spans="1:8" ht="22.7" customHeight="1">
      <c r="A7" s="25">
        <v>6</v>
      </c>
      <c r="B7" s="27" t="s">
        <v>486</v>
      </c>
      <c r="F7">
        <v>6</v>
      </c>
      <c r="G7" t="s">
        <v>624</v>
      </c>
      <c r="H7" t="s">
        <v>486</v>
      </c>
    </row>
    <row r="8" spans="1:8" ht="22.7" customHeight="1">
      <c r="A8" s="25">
        <v>7</v>
      </c>
      <c r="B8" s="27" t="s">
        <v>495</v>
      </c>
      <c r="F8">
        <v>7</v>
      </c>
      <c r="G8" t="s">
        <v>626</v>
      </c>
      <c r="H8" t="s">
        <v>495</v>
      </c>
    </row>
    <row r="9" spans="1:8" ht="22.7" customHeight="1">
      <c r="A9" s="29">
        <v>8</v>
      </c>
      <c r="B9" s="31" t="s">
        <v>487</v>
      </c>
      <c r="F9">
        <v>8</v>
      </c>
      <c r="G9" t="s">
        <v>624</v>
      </c>
      <c r="H9" t="s">
        <v>487</v>
      </c>
    </row>
    <row r="10" spans="1:8" ht="22.7" customHeight="1">
      <c r="A10" s="25">
        <v>9</v>
      </c>
      <c r="B10" s="30" t="s">
        <v>488</v>
      </c>
      <c r="F10">
        <v>9</v>
      </c>
      <c r="G10" t="s">
        <v>624</v>
      </c>
      <c r="H10" t="s">
        <v>488</v>
      </c>
    </row>
    <row r="11" spans="1:8" ht="22.7" customHeight="1">
      <c r="A11" s="25">
        <v>10</v>
      </c>
      <c r="B11" s="32" t="s">
        <v>489</v>
      </c>
      <c r="F11">
        <v>10</v>
      </c>
      <c r="G11" t="s">
        <v>624</v>
      </c>
      <c r="H11" t="s">
        <v>489</v>
      </c>
    </row>
    <row r="12" spans="1:8" ht="22.7" customHeight="1">
      <c r="A12" s="25">
        <v>11</v>
      </c>
      <c r="B12" s="27" t="s">
        <v>490</v>
      </c>
      <c r="F12">
        <v>11</v>
      </c>
      <c r="G12" t="s">
        <v>624</v>
      </c>
      <c r="H12" t="s">
        <v>490</v>
      </c>
    </row>
    <row r="13" spans="1:8" ht="22.7" customHeight="1">
      <c r="A13" s="25">
        <v>12</v>
      </c>
      <c r="B13" s="32" t="s">
        <v>499</v>
      </c>
      <c r="F13">
        <v>12</v>
      </c>
      <c r="G13" t="s">
        <v>624</v>
      </c>
      <c r="H13" t="s">
        <v>499</v>
      </c>
    </row>
    <row r="14" spans="1:8" ht="22.7" customHeight="1">
      <c r="A14" s="33">
        <v>13</v>
      </c>
      <c r="B14" s="34" t="s">
        <v>498</v>
      </c>
      <c r="F14">
        <v>13</v>
      </c>
      <c r="G14" t="s">
        <v>624</v>
      </c>
      <c r="H14" t="s">
        <v>498</v>
      </c>
    </row>
    <row r="15" spans="1:8" ht="22.7" customHeight="1">
      <c r="A15" s="33">
        <v>14</v>
      </c>
      <c r="B15" s="33" t="s">
        <v>497</v>
      </c>
      <c r="F15">
        <v>14</v>
      </c>
      <c r="G15" t="s">
        <v>624</v>
      </c>
      <c r="H15" t="s">
        <v>497</v>
      </c>
    </row>
    <row r="16" spans="1:8" ht="22.7" customHeight="1">
      <c r="A16" s="25">
        <v>15</v>
      </c>
      <c r="B16" s="27" t="s">
        <v>496</v>
      </c>
      <c r="F16">
        <v>15</v>
      </c>
      <c r="G16" t="s">
        <v>624</v>
      </c>
      <c r="H16" t="s">
        <v>496</v>
      </c>
    </row>
    <row r="17" spans="1:8" ht="22.7" customHeight="1">
      <c r="A17" s="25">
        <v>16</v>
      </c>
      <c r="B17" s="27" t="s">
        <v>494</v>
      </c>
      <c r="F17">
        <v>16</v>
      </c>
      <c r="G17" t="s">
        <v>626</v>
      </c>
      <c r="H17" t="s">
        <v>494</v>
      </c>
    </row>
    <row r="18" spans="1:8" ht="22.7" customHeight="1">
      <c r="A18" s="25">
        <v>17</v>
      </c>
      <c r="B18" s="25" t="s">
        <v>502</v>
      </c>
      <c r="F18">
        <v>17</v>
      </c>
      <c r="G18" t="s">
        <v>626</v>
      </c>
      <c r="H18" t="s">
        <v>502</v>
      </c>
    </row>
    <row r="19" spans="1:8" ht="22.7" customHeight="1">
      <c r="A19" s="25">
        <v>18</v>
      </c>
      <c r="B19" s="32" t="s">
        <v>504</v>
      </c>
      <c r="F19">
        <v>18</v>
      </c>
      <c r="G19" t="s">
        <v>624</v>
      </c>
      <c r="H19" t="s">
        <v>504</v>
      </c>
    </row>
    <row r="20" spans="1:8" ht="22.7" customHeight="1">
      <c r="A20" s="25">
        <v>19</v>
      </c>
      <c r="B20" s="25" t="s">
        <v>503</v>
      </c>
      <c r="F20">
        <v>19</v>
      </c>
      <c r="G20" t="s">
        <v>624</v>
      </c>
      <c r="H20" t="s">
        <v>503</v>
      </c>
    </row>
    <row r="21" spans="1:8" ht="22.7" customHeight="1">
      <c r="A21" s="25">
        <v>20</v>
      </c>
      <c r="B21" s="25" t="s">
        <v>501</v>
      </c>
      <c r="F21">
        <v>20</v>
      </c>
      <c r="G21" t="s">
        <v>625</v>
      </c>
      <c r="H21" t="s">
        <v>501</v>
      </c>
    </row>
    <row r="22" spans="1:8" ht="22.7" customHeight="1">
      <c r="A22" s="25">
        <v>21</v>
      </c>
      <c r="B22" s="25" t="s">
        <v>515</v>
      </c>
      <c r="F22">
        <v>21</v>
      </c>
      <c r="G22" t="s">
        <v>625</v>
      </c>
      <c r="H22" t="s">
        <v>515</v>
      </c>
    </row>
    <row r="23" spans="1:8" ht="22.7" customHeight="1">
      <c r="A23" s="25">
        <v>22</v>
      </c>
      <c r="B23" s="25" t="s">
        <v>514</v>
      </c>
      <c r="F23">
        <v>22</v>
      </c>
      <c r="G23" t="s">
        <v>625</v>
      </c>
      <c r="H23" t="s">
        <v>514</v>
      </c>
    </row>
    <row r="24" spans="1:8" ht="22.7" customHeight="1">
      <c r="A24" s="25">
        <v>23</v>
      </c>
      <c r="B24" s="25" t="s">
        <v>512</v>
      </c>
      <c r="F24">
        <v>23</v>
      </c>
      <c r="G24" t="s">
        <v>626</v>
      </c>
      <c r="H24" t="s">
        <v>512</v>
      </c>
    </row>
    <row r="25" spans="1:8" ht="22.7" customHeight="1">
      <c r="A25" s="25">
        <v>24</v>
      </c>
      <c r="B25" s="25" t="s">
        <v>513</v>
      </c>
      <c r="F25">
        <v>24</v>
      </c>
      <c r="G25" t="s">
        <v>625</v>
      </c>
      <c r="H25" t="s">
        <v>513</v>
      </c>
    </row>
    <row r="26" spans="1:8" ht="22.7" customHeight="1">
      <c r="A26" s="25">
        <v>25</v>
      </c>
      <c r="B26" s="25" t="s">
        <v>511</v>
      </c>
      <c r="F26">
        <v>25</v>
      </c>
      <c r="G26" t="s">
        <v>624</v>
      </c>
      <c r="H26" t="s">
        <v>511</v>
      </c>
    </row>
    <row r="27" spans="1:8" ht="22.7" customHeight="1">
      <c r="A27" s="25">
        <v>26</v>
      </c>
      <c r="B27" s="25" t="s">
        <v>510</v>
      </c>
      <c r="F27">
        <v>26</v>
      </c>
      <c r="G27" t="s">
        <v>626</v>
      </c>
      <c r="H27" t="s">
        <v>510</v>
      </c>
    </row>
    <row r="28" spans="1:8" ht="22.7" customHeight="1">
      <c r="A28" s="25">
        <v>27</v>
      </c>
      <c r="B28" s="25" t="s">
        <v>509</v>
      </c>
      <c r="F28">
        <v>27</v>
      </c>
      <c r="G28" t="s">
        <v>624</v>
      </c>
      <c r="H28" t="s">
        <v>509</v>
      </c>
    </row>
    <row r="29" spans="1:8" ht="22.7" customHeight="1">
      <c r="A29" s="25">
        <v>28</v>
      </c>
      <c r="B29" s="25" t="s">
        <v>508</v>
      </c>
      <c r="F29">
        <v>28</v>
      </c>
      <c r="G29" t="s">
        <v>624</v>
      </c>
      <c r="H29" t="s">
        <v>508</v>
      </c>
    </row>
    <row r="30" spans="1:8" ht="22.7" customHeight="1">
      <c r="A30" s="25">
        <v>29</v>
      </c>
      <c r="B30" s="27" t="s">
        <v>516</v>
      </c>
      <c r="F30">
        <v>29</v>
      </c>
      <c r="G30" t="s">
        <v>625</v>
      </c>
      <c r="H30" t="s">
        <v>516</v>
      </c>
    </row>
    <row r="31" spans="1:8" ht="22.7" customHeight="1">
      <c r="A31" s="25">
        <v>30</v>
      </c>
      <c r="B31" s="25" t="s">
        <v>527</v>
      </c>
      <c r="F31">
        <v>30</v>
      </c>
      <c r="G31" t="s">
        <v>626</v>
      </c>
      <c r="H31" t="s">
        <v>527</v>
      </c>
    </row>
    <row r="32" spans="1:8" ht="22.7" customHeight="1">
      <c r="A32" s="25">
        <v>31</v>
      </c>
      <c r="B32" s="35" t="s">
        <v>525</v>
      </c>
      <c r="F32">
        <v>31</v>
      </c>
      <c r="G32" t="s">
        <v>626</v>
      </c>
      <c r="H32" t="s">
        <v>525</v>
      </c>
    </row>
    <row r="33" spans="1:8" ht="22.7" customHeight="1">
      <c r="A33" s="25">
        <v>32</v>
      </c>
      <c r="B33" s="25" t="s">
        <v>526</v>
      </c>
      <c r="F33">
        <v>32</v>
      </c>
      <c r="G33" t="s">
        <v>625</v>
      </c>
      <c r="H33" t="s">
        <v>526</v>
      </c>
    </row>
    <row r="34" spans="1:8" ht="22.7" customHeight="1">
      <c r="A34" s="25">
        <v>33</v>
      </c>
      <c r="B34" s="35" t="s">
        <v>546</v>
      </c>
      <c r="F34">
        <v>33</v>
      </c>
      <c r="G34" t="s">
        <v>626</v>
      </c>
      <c r="H34" t="s">
        <v>546</v>
      </c>
    </row>
    <row r="35" spans="1:8" ht="22.7" customHeight="1">
      <c r="A35" s="25">
        <v>34</v>
      </c>
      <c r="B35" s="35" t="s">
        <v>545</v>
      </c>
      <c r="F35">
        <v>34</v>
      </c>
      <c r="G35" t="s">
        <v>626</v>
      </c>
      <c r="H35" t="s">
        <v>545</v>
      </c>
    </row>
    <row r="36" spans="1:8" ht="22.7" customHeight="1">
      <c r="A36" s="25">
        <v>35</v>
      </c>
      <c r="B36" s="25" t="s">
        <v>524</v>
      </c>
      <c r="F36">
        <v>35</v>
      </c>
      <c r="G36" t="s">
        <v>625</v>
      </c>
      <c r="H36" t="s">
        <v>524</v>
      </c>
    </row>
    <row r="37" spans="1:8" ht="22.7" customHeight="1">
      <c r="A37" s="25">
        <v>36</v>
      </c>
      <c r="B37" s="36" t="s">
        <v>530</v>
      </c>
      <c r="F37">
        <v>36</v>
      </c>
      <c r="G37" t="s">
        <v>626</v>
      </c>
      <c r="H37" t="s">
        <v>530</v>
      </c>
    </row>
    <row r="38" spans="1:8" ht="22.7" customHeight="1">
      <c r="A38" s="25">
        <v>37</v>
      </c>
      <c r="B38" s="25" t="s">
        <v>522</v>
      </c>
      <c r="F38">
        <v>37</v>
      </c>
      <c r="G38" t="s">
        <v>626</v>
      </c>
      <c r="H38" t="s">
        <v>522</v>
      </c>
    </row>
    <row r="39" spans="1:8" ht="22.7" customHeight="1">
      <c r="A39" s="25">
        <v>38</v>
      </c>
      <c r="B39" s="25" t="s">
        <v>523</v>
      </c>
      <c r="F39">
        <v>38</v>
      </c>
      <c r="G39" t="s">
        <v>624</v>
      </c>
      <c r="H39" t="s">
        <v>523</v>
      </c>
    </row>
    <row r="40" spans="1:8" ht="22.7" customHeight="1">
      <c r="A40" s="25">
        <v>39</v>
      </c>
      <c r="B40" s="25" t="s">
        <v>542</v>
      </c>
      <c r="F40">
        <v>39</v>
      </c>
      <c r="G40" t="s">
        <v>627</v>
      </c>
      <c r="H40" t="s">
        <v>542</v>
      </c>
    </row>
    <row r="41" spans="1:8" ht="22.7" customHeight="1">
      <c r="A41" s="25">
        <v>40</v>
      </c>
      <c r="B41" s="25" t="s">
        <v>543</v>
      </c>
      <c r="F41">
        <v>40</v>
      </c>
      <c r="G41" t="s">
        <v>626</v>
      </c>
      <c r="H41" t="s">
        <v>543</v>
      </c>
    </row>
    <row r="42" spans="1:8" ht="22.7" customHeight="1">
      <c r="A42" s="25">
        <v>41</v>
      </c>
      <c r="B42" s="35" t="s">
        <v>541</v>
      </c>
      <c r="F42">
        <v>41</v>
      </c>
      <c r="G42" t="s">
        <v>626</v>
      </c>
      <c r="H42" t="s">
        <v>541</v>
      </c>
    </row>
    <row r="43" spans="1:8" ht="22.7" customHeight="1">
      <c r="A43" s="25">
        <v>42</v>
      </c>
      <c r="B43" s="35" t="s">
        <v>548</v>
      </c>
      <c r="F43">
        <v>42</v>
      </c>
      <c r="G43" t="s">
        <v>626</v>
      </c>
      <c r="H43" t="s">
        <v>548</v>
      </c>
    </row>
    <row r="44" spans="1:8" ht="22.7" customHeight="1">
      <c r="A44" s="25">
        <v>43</v>
      </c>
      <c r="B44" s="35" t="s">
        <v>540</v>
      </c>
      <c r="F44">
        <v>43</v>
      </c>
      <c r="G44" t="s">
        <v>624</v>
      </c>
      <c r="H44" t="s">
        <v>540</v>
      </c>
    </row>
    <row r="45" spans="1:8" ht="22.7" customHeight="1">
      <c r="A45" s="25">
        <v>44</v>
      </c>
      <c r="B45" s="25" t="s">
        <v>544</v>
      </c>
      <c r="F45">
        <v>44</v>
      </c>
      <c r="G45" t="s">
        <v>624</v>
      </c>
      <c r="H45" t="s">
        <v>544</v>
      </c>
    </row>
    <row r="46" spans="1:8" ht="22.7" customHeight="1">
      <c r="A46" s="25">
        <v>45</v>
      </c>
      <c r="B46" s="25" t="s">
        <v>547</v>
      </c>
      <c r="F46">
        <v>45</v>
      </c>
      <c r="G46" t="s">
        <v>625</v>
      </c>
      <c r="H46" t="s">
        <v>547</v>
      </c>
    </row>
    <row r="47" spans="1:8" ht="22.7" customHeight="1">
      <c r="A47" s="25">
        <v>46</v>
      </c>
      <c r="B47" s="25" t="s">
        <v>539</v>
      </c>
      <c r="F47">
        <v>46</v>
      </c>
      <c r="G47" t="s">
        <v>626</v>
      </c>
      <c r="H47" t="s">
        <v>539</v>
      </c>
    </row>
    <row r="48" spans="1:8" ht="22.7" customHeight="1">
      <c r="A48" s="25">
        <v>47</v>
      </c>
      <c r="B48" s="25" t="s">
        <v>575</v>
      </c>
      <c r="F48">
        <v>47</v>
      </c>
      <c r="G48" t="s">
        <v>624</v>
      </c>
      <c r="H48" t="s">
        <v>575</v>
      </c>
    </row>
    <row r="49" spans="1:8" ht="22.7" customHeight="1">
      <c r="A49" s="25">
        <v>48</v>
      </c>
      <c r="B49" s="25" t="s">
        <v>576</v>
      </c>
      <c r="F49">
        <v>48</v>
      </c>
      <c r="G49" t="s">
        <v>626</v>
      </c>
      <c r="H49" t="s">
        <v>576</v>
      </c>
    </row>
    <row r="50" spans="1:8" ht="22.7" customHeight="1">
      <c r="A50" s="25">
        <v>49</v>
      </c>
      <c r="B50" s="25" t="s">
        <v>536</v>
      </c>
      <c r="F50">
        <v>49</v>
      </c>
      <c r="G50" t="s">
        <v>624</v>
      </c>
      <c r="H50" t="s">
        <v>536</v>
      </c>
    </row>
    <row r="51" spans="1:8" ht="22.7" customHeight="1">
      <c r="A51" s="25">
        <v>50</v>
      </c>
      <c r="B51" s="25" t="s">
        <v>571</v>
      </c>
      <c r="F51">
        <v>50</v>
      </c>
      <c r="G51" t="s">
        <v>624</v>
      </c>
      <c r="H51" t="s">
        <v>537</v>
      </c>
    </row>
    <row r="52" spans="1:8" ht="22.7" customHeight="1">
      <c r="A52" s="25">
        <v>51</v>
      </c>
      <c r="B52" s="25" t="s">
        <v>537</v>
      </c>
      <c r="F52">
        <v>51</v>
      </c>
      <c r="G52" t="s">
        <v>624</v>
      </c>
      <c r="H52" t="s">
        <v>630</v>
      </c>
    </row>
    <row r="53" spans="1:8" ht="22.7" customHeight="1">
      <c r="A53" s="25">
        <v>52</v>
      </c>
      <c r="B53" s="25" t="s">
        <v>538</v>
      </c>
      <c r="F53">
        <v>52</v>
      </c>
      <c r="G53" t="s">
        <v>625</v>
      </c>
      <c r="H53" t="s">
        <v>538</v>
      </c>
    </row>
    <row r="54" spans="1:8" ht="22.7" customHeight="1">
      <c r="A54" s="25">
        <v>53</v>
      </c>
      <c r="B54" s="25" t="s">
        <v>552</v>
      </c>
      <c r="F54">
        <v>53</v>
      </c>
      <c r="G54" t="s">
        <v>626</v>
      </c>
      <c r="H54" t="s">
        <v>552</v>
      </c>
    </row>
    <row r="55" spans="1:8" ht="22.7" customHeight="1">
      <c r="A55" s="25">
        <v>54</v>
      </c>
      <c r="B55" s="25" t="s">
        <v>556</v>
      </c>
      <c r="F55">
        <v>54</v>
      </c>
      <c r="G55" t="s">
        <v>624</v>
      </c>
      <c r="H55" t="s">
        <v>556</v>
      </c>
    </row>
    <row r="56" spans="1:8" ht="22.7" customHeight="1">
      <c r="A56" s="25">
        <v>55</v>
      </c>
      <c r="B56" s="25" t="s">
        <v>557</v>
      </c>
      <c r="F56">
        <v>55</v>
      </c>
      <c r="G56" t="s">
        <v>626</v>
      </c>
      <c r="H56" t="s">
        <v>557</v>
      </c>
    </row>
    <row r="57" spans="1:8" ht="22.7" customHeight="1">
      <c r="A57" s="25">
        <v>56</v>
      </c>
      <c r="B57" s="25" t="s">
        <v>555</v>
      </c>
      <c r="F57">
        <v>56</v>
      </c>
      <c r="G57" t="s">
        <v>624</v>
      </c>
      <c r="H57" t="s">
        <v>555</v>
      </c>
    </row>
    <row r="58" spans="1:8" ht="22.7" customHeight="1">
      <c r="A58" s="25">
        <v>57</v>
      </c>
      <c r="B58" s="25" t="s">
        <v>558</v>
      </c>
      <c r="F58">
        <v>57</v>
      </c>
      <c r="G58" t="s">
        <v>625</v>
      </c>
      <c r="H58" t="s">
        <v>558</v>
      </c>
    </row>
    <row r="59" spans="1:8" ht="22.7" customHeight="1">
      <c r="A59" s="25">
        <v>58</v>
      </c>
      <c r="B59" s="25" t="s">
        <v>574</v>
      </c>
      <c r="F59">
        <v>58</v>
      </c>
      <c r="G59" t="s">
        <v>624</v>
      </c>
      <c r="H59" t="s">
        <v>631</v>
      </c>
    </row>
    <row r="60" spans="1:8" ht="22.7" customHeight="1">
      <c r="A60" s="25">
        <v>59</v>
      </c>
      <c r="B60" s="25" t="s">
        <v>554</v>
      </c>
      <c r="F60">
        <v>59</v>
      </c>
      <c r="G60" t="s">
        <v>626</v>
      </c>
      <c r="H60" t="s">
        <v>554</v>
      </c>
    </row>
    <row r="61" spans="1:8" ht="22.7" customHeight="1">
      <c r="A61" s="25">
        <v>60</v>
      </c>
      <c r="B61" s="25" t="s">
        <v>553</v>
      </c>
      <c r="F61">
        <v>60</v>
      </c>
      <c r="G61" t="s">
        <v>624</v>
      </c>
      <c r="H61" t="s">
        <v>553</v>
      </c>
    </row>
    <row r="62" spans="1:8" ht="22.7" customHeight="1">
      <c r="A62" s="25">
        <v>61</v>
      </c>
      <c r="B62" s="25" t="s">
        <v>573</v>
      </c>
      <c r="F62">
        <v>61</v>
      </c>
      <c r="G62" t="s">
        <v>625</v>
      </c>
      <c r="H62" t="s">
        <v>632</v>
      </c>
    </row>
    <row r="63" spans="1:8" ht="22.7" customHeight="1">
      <c r="A63" s="25">
        <v>62</v>
      </c>
      <c r="B63" s="35" t="s">
        <v>568</v>
      </c>
      <c r="F63">
        <v>62</v>
      </c>
      <c r="G63" t="s">
        <v>624</v>
      </c>
      <c r="H63" t="s">
        <v>568</v>
      </c>
    </row>
    <row r="64" spans="1:8" ht="22.7" customHeight="1">
      <c r="A64" s="25">
        <v>63</v>
      </c>
      <c r="B64" s="25" t="s">
        <v>567</v>
      </c>
      <c r="F64">
        <v>63</v>
      </c>
      <c r="G64" t="s">
        <v>624</v>
      </c>
      <c r="H64" t="s">
        <v>567</v>
      </c>
    </row>
    <row r="65" spans="1:8" ht="22.7" customHeight="1">
      <c r="A65" s="25">
        <v>64</v>
      </c>
      <c r="B65" s="35" t="s">
        <v>587</v>
      </c>
      <c r="F65">
        <v>64</v>
      </c>
      <c r="G65" t="s">
        <v>625</v>
      </c>
      <c r="H65" t="s">
        <v>587</v>
      </c>
    </row>
    <row r="66" spans="1:8" ht="22.7" customHeight="1">
      <c r="A66" s="25">
        <v>65</v>
      </c>
      <c r="B66" s="25" t="s">
        <v>564</v>
      </c>
      <c r="F66">
        <v>65</v>
      </c>
      <c r="G66" t="s">
        <v>626</v>
      </c>
      <c r="H66" t="s">
        <v>564</v>
      </c>
    </row>
    <row r="67" spans="1:8" ht="22.7" customHeight="1">
      <c r="A67" s="25">
        <v>66</v>
      </c>
      <c r="B67" s="25" t="s">
        <v>566</v>
      </c>
      <c r="F67">
        <v>66</v>
      </c>
      <c r="G67" t="s">
        <v>624</v>
      </c>
      <c r="H67" t="s">
        <v>566</v>
      </c>
    </row>
    <row r="68" spans="1:8" ht="22.7" customHeight="1">
      <c r="A68" s="25">
        <v>67</v>
      </c>
      <c r="B68" s="35" t="s">
        <v>572</v>
      </c>
      <c r="F68">
        <v>67</v>
      </c>
      <c r="G68" t="s">
        <v>625</v>
      </c>
      <c r="H68" t="s">
        <v>633</v>
      </c>
    </row>
    <row r="69" spans="1:8" ht="22.7" customHeight="1">
      <c r="A69" s="25">
        <v>68</v>
      </c>
      <c r="B69" s="25" t="s">
        <v>565</v>
      </c>
      <c r="F69">
        <v>68</v>
      </c>
      <c r="G69" t="s">
        <v>625</v>
      </c>
      <c r="H69" t="s">
        <v>565</v>
      </c>
    </row>
    <row r="70" spans="1:8" ht="22.7" customHeight="1">
      <c r="A70" s="25">
        <v>69</v>
      </c>
      <c r="B70" s="25" t="s">
        <v>586</v>
      </c>
      <c r="F70">
        <v>69</v>
      </c>
      <c r="G70" t="s">
        <v>626</v>
      </c>
      <c r="H70" t="s">
        <v>586</v>
      </c>
    </row>
    <row r="71" spans="1:8" ht="22.7" customHeight="1">
      <c r="A71" s="25">
        <v>70</v>
      </c>
      <c r="B71" s="27" t="s">
        <v>585</v>
      </c>
      <c r="F71">
        <v>70</v>
      </c>
      <c r="G71" t="s">
        <v>626</v>
      </c>
      <c r="H71" t="s">
        <v>585</v>
      </c>
    </row>
    <row r="72" spans="1:8" ht="22.7" customHeight="1">
      <c r="A72" s="25">
        <v>71</v>
      </c>
      <c r="B72" s="27" t="s">
        <v>584</v>
      </c>
      <c r="F72">
        <v>71</v>
      </c>
      <c r="G72" t="s">
        <v>625</v>
      </c>
      <c r="H72" t="s">
        <v>584</v>
      </c>
    </row>
    <row r="73" spans="1:8" ht="22.7" customHeight="1">
      <c r="A73" s="25">
        <v>72</v>
      </c>
      <c r="B73" s="37" t="s">
        <v>588</v>
      </c>
      <c r="F73">
        <v>72</v>
      </c>
      <c r="G73" t="s">
        <v>624</v>
      </c>
      <c r="H73" t="s">
        <v>588</v>
      </c>
    </row>
    <row r="74" spans="1:8" ht="22.7" customHeight="1">
      <c r="A74" s="25">
        <v>73</v>
      </c>
      <c r="B74" s="27" t="s">
        <v>583</v>
      </c>
      <c r="F74">
        <v>73</v>
      </c>
      <c r="G74" t="s">
        <v>624</v>
      </c>
      <c r="H74" t="s">
        <v>583</v>
      </c>
    </row>
    <row r="75" spans="1:8">
      <c r="A75" s="25">
        <v>74</v>
      </c>
      <c r="B75" s="27" t="s">
        <v>620</v>
      </c>
      <c r="F75">
        <v>74</v>
      </c>
      <c r="G75" t="s">
        <v>626</v>
      </c>
      <c r="H75" t="s">
        <v>620</v>
      </c>
    </row>
    <row r="76" spans="1:8">
      <c r="A76" s="25">
        <v>75</v>
      </c>
      <c r="B76" s="37" t="s">
        <v>619</v>
      </c>
      <c r="F76">
        <v>75</v>
      </c>
      <c r="G76" t="s">
        <v>626</v>
      </c>
      <c r="H76" t="s">
        <v>619</v>
      </c>
    </row>
    <row r="77" spans="1:8" ht="22.7" customHeight="1">
      <c r="A77" s="25">
        <v>76</v>
      </c>
      <c r="B77" s="27" t="s">
        <v>581</v>
      </c>
      <c r="F77">
        <v>76</v>
      </c>
      <c r="G77" t="s">
        <v>624</v>
      </c>
      <c r="H77" t="s">
        <v>581</v>
      </c>
    </row>
    <row r="78" spans="1:8" ht="22.7" customHeight="1">
      <c r="A78" s="25">
        <v>77</v>
      </c>
      <c r="B78" s="27" t="s">
        <v>579</v>
      </c>
      <c r="F78">
        <v>77</v>
      </c>
      <c r="G78" t="s">
        <v>626</v>
      </c>
      <c r="H78" t="s">
        <v>579</v>
      </c>
    </row>
    <row r="79" spans="1:8">
      <c r="A79" s="25">
        <v>78</v>
      </c>
      <c r="B79" s="27" t="s">
        <v>621</v>
      </c>
      <c r="F79">
        <v>78</v>
      </c>
      <c r="G79" t="s">
        <v>624</v>
      </c>
      <c r="H79" t="s">
        <v>621</v>
      </c>
    </row>
    <row r="80" spans="1:8" ht="22.7" customHeight="1">
      <c r="A80" s="25">
        <v>79</v>
      </c>
      <c r="B80" s="27" t="s">
        <v>582</v>
      </c>
      <c r="F80">
        <v>79</v>
      </c>
      <c r="G80" t="s">
        <v>624</v>
      </c>
      <c r="H80" t="s">
        <v>582</v>
      </c>
    </row>
    <row r="81" spans="1:8" ht="22.7" customHeight="1">
      <c r="A81" s="25">
        <v>80</v>
      </c>
      <c r="B81" s="27" t="s">
        <v>578</v>
      </c>
      <c r="F81">
        <v>80</v>
      </c>
      <c r="G81" t="s">
        <v>626</v>
      </c>
      <c r="H81" t="s">
        <v>578</v>
      </c>
    </row>
    <row r="82" spans="1:8" ht="22.7" customHeight="1">
      <c r="A82" s="25">
        <v>81</v>
      </c>
      <c r="B82" s="27" t="s">
        <v>580</v>
      </c>
      <c r="F82">
        <v>81</v>
      </c>
      <c r="G82" t="s">
        <v>624</v>
      </c>
      <c r="H82" t="s">
        <v>580</v>
      </c>
    </row>
    <row r="83" spans="1:8" ht="22.7" customHeight="1">
      <c r="A83" s="25">
        <v>82</v>
      </c>
      <c r="B83" s="27" t="s">
        <v>595</v>
      </c>
      <c r="F83">
        <v>82</v>
      </c>
      <c r="G83" t="s">
        <v>624</v>
      </c>
      <c r="H83" t="s">
        <v>595</v>
      </c>
    </row>
    <row r="84" spans="1:8" ht="22.7" customHeight="1">
      <c r="A84" s="25">
        <v>83</v>
      </c>
      <c r="B84" s="37" t="s">
        <v>594</v>
      </c>
      <c r="F84">
        <v>83</v>
      </c>
      <c r="G84" t="s">
        <v>624</v>
      </c>
      <c r="H84" t="s">
        <v>594</v>
      </c>
    </row>
    <row r="85" spans="1:8" ht="22.7" customHeight="1">
      <c r="A85" s="25">
        <v>84</v>
      </c>
      <c r="B85" s="27" t="s">
        <v>618</v>
      </c>
      <c r="F85">
        <v>84</v>
      </c>
      <c r="G85" t="s">
        <v>626</v>
      </c>
      <c r="H85" t="s">
        <v>618</v>
      </c>
    </row>
    <row r="86" spans="1:8" ht="22.7" customHeight="1">
      <c r="A86" s="25">
        <v>85</v>
      </c>
      <c r="B86" s="27" t="s">
        <v>592</v>
      </c>
      <c r="F86">
        <v>85</v>
      </c>
      <c r="G86" t="s">
        <v>626</v>
      </c>
      <c r="H86" t="s">
        <v>592</v>
      </c>
    </row>
    <row r="87" spans="1:8" ht="22.7" customHeight="1">
      <c r="A87" s="25">
        <v>86</v>
      </c>
      <c r="B87" s="27" t="s">
        <v>593</v>
      </c>
      <c r="F87">
        <v>86</v>
      </c>
      <c r="G87" t="s">
        <v>626</v>
      </c>
      <c r="H87" t="s">
        <v>593</v>
      </c>
    </row>
    <row r="88" spans="1:8" ht="22.7" customHeight="1">
      <c r="A88" s="25">
        <v>87</v>
      </c>
      <c r="B88" s="27" t="s">
        <v>590</v>
      </c>
      <c r="F88">
        <v>87</v>
      </c>
      <c r="G88" t="s">
        <v>624</v>
      </c>
      <c r="H88" t="s">
        <v>590</v>
      </c>
    </row>
    <row r="89" spans="1:8" ht="22.7" customHeight="1">
      <c r="A89" s="25">
        <v>88</v>
      </c>
      <c r="B89" s="27" t="s">
        <v>596</v>
      </c>
      <c r="F89">
        <v>88</v>
      </c>
      <c r="G89" t="s">
        <v>626</v>
      </c>
      <c r="H89" t="s">
        <v>596</v>
      </c>
    </row>
    <row r="90" spans="1:8" ht="22.7" customHeight="1">
      <c r="A90" s="25">
        <v>89</v>
      </c>
      <c r="B90" s="27" t="s">
        <v>591</v>
      </c>
      <c r="F90">
        <v>89</v>
      </c>
      <c r="G90" t="s">
        <v>626</v>
      </c>
      <c r="H90" t="s">
        <v>591</v>
      </c>
    </row>
    <row r="91" spans="1:8" ht="22.7" customHeight="1">
      <c r="A91" s="25">
        <v>90</v>
      </c>
      <c r="B91" s="27" t="s">
        <v>588</v>
      </c>
      <c r="F91">
        <v>90</v>
      </c>
      <c r="G91" t="s">
        <v>624</v>
      </c>
      <c r="H91" t="s">
        <v>588</v>
      </c>
    </row>
    <row r="92" spans="1:8" ht="22.7" customHeight="1">
      <c r="A92" s="25">
        <v>91</v>
      </c>
      <c r="B92" s="27" t="s">
        <v>616</v>
      </c>
      <c r="F92">
        <v>91</v>
      </c>
      <c r="G92" t="s">
        <v>624</v>
      </c>
    </row>
    <row r="93" spans="1:8" ht="22.7" customHeight="1">
      <c r="A93" s="25">
        <v>92</v>
      </c>
      <c r="B93" s="27" t="s">
        <v>615</v>
      </c>
      <c r="F93">
        <v>92</v>
      </c>
      <c r="G93" t="s">
        <v>626</v>
      </c>
    </row>
    <row r="94" spans="1:8" ht="22.7" customHeight="1">
      <c r="A94" s="25">
        <v>93</v>
      </c>
      <c r="B94" s="27" t="s">
        <v>606</v>
      </c>
      <c r="F94">
        <v>93</v>
      </c>
      <c r="G94" t="s">
        <v>624</v>
      </c>
      <c r="H94" t="s">
        <v>606</v>
      </c>
    </row>
    <row r="95" spans="1:8" ht="22.7" customHeight="1">
      <c r="A95" s="25">
        <v>94</v>
      </c>
      <c r="B95" s="27" t="s">
        <v>607</v>
      </c>
      <c r="F95">
        <v>94</v>
      </c>
      <c r="G95" t="s">
        <v>625</v>
      </c>
      <c r="H95" t="s">
        <v>607</v>
      </c>
    </row>
    <row r="96" spans="1:8" ht="22.7" customHeight="1">
      <c r="A96" s="25">
        <v>95</v>
      </c>
      <c r="B96" s="27" t="s">
        <v>612</v>
      </c>
      <c r="F96">
        <v>95</v>
      </c>
      <c r="G96" t="s">
        <v>628</v>
      </c>
    </row>
    <row r="97" spans="1:7" ht="22.7" customHeight="1">
      <c r="A97" s="25">
        <v>96</v>
      </c>
      <c r="B97" s="27" t="s">
        <v>614</v>
      </c>
      <c r="F97">
        <v>96</v>
      </c>
      <c r="G97" t="s">
        <v>624</v>
      </c>
    </row>
    <row r="98" spans="1:7" ht="22.7" customHeight="1">
      <c r="A98" s="25">
        <v>97</v>
      </c>
      <c r="B98" s="27" t="s">
        <v>613</v>
      </c>
      <c r="F98">
        <v>97</v>
      </c>
      <c r="G98" t="s">
        <v>624</v>
      </c>
    </row>
    <row r="99" spans="1:7">
      <c r="A99" s="25">
        <v>98</v>
      </c>
      <c r="B99" s="27"/>
      <c r="F99">
        <v>98</v>
      </c>
      <c r="G99" t="s">
        <v>628</v>
      </c>
    </row>
    <row r="100" spans="1:7" ht="22.7" customHeight="1">
      <c r="A100" s="25">
        <v>99</v>
      </c>
      <c r="B100" s="27" t="s">
        <v>610</v>
      </c>
      <c r="F100">
        <v>99</v>
      </c>
      <c r="G100" t="s">
        <v>628</v>
      </c>
    </row>
    <row r="101" spans="1:7" ht="22.7" customHeight="1">
      <c r="A101" s="25">
        <v>100</v>
      </c>
      <c r="B101" s="27" t="s">
        <v>617</v>
      </c>
      <c r="F101">
        <v>100</v>
      </c>
      <c r="G101" t="s">
        <v>624</v>
      </c>
    </row>
    <row r="102" spans="1:7">
      <c r="A102" s="25">
        <v>101</v>
      </c>
      <c r="B102" s="27" t="s">
        <v>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2A9A-F9D0-4F03-9EB5-2D4ABBF844A8}">
  <sheetPr codeName="Hoja3"/>
  <dimension ref="A2:I56"/>
  <sheetViews>
    <sheetView topLeftCell="A10" workbookViewId="0">
      <selection activeCell="E17" sqref="E17"/>
    </sheetView>
  </sheetViews>
  <sheetFormatPr baseColWidth="10" defaultRowHeight="15"/>
  <cols>
    <col min="1" max="1" width="33.42578125" customWidth="1"/>
    <col min="7" max="7" width="14" customWidth="1"/>
  </cols>
  <sheetData>
    <row r="2" spans="1:9" ht="45.75" thickBot="1">
      <c r="A2" s="25" t="s">
        <v>441</v>
      </c>
      <c r="C2" s="14" t="s">
        <v>37</v>
      </c>
      <c r="D2" s="14" t="s">
        <v>361</v>
      </c>
      <c r="E2" s="14" t="s">
        <v>28</v>
      </c>
      <c r="F2" s="23">
        <v>45082</v>
      </c>
      <c r="G2" s="14" t="s">
        <v>38</v>
      </c>
      <c r="H2" s="14" t="s">
        <v>32</v>
      </c>
      <c r="I2" s="14" t="s">
        <v>362</v>
      </c>
    </row>
    <row r="3" spans="1:9" ht="34.5" thickBot="1">
      <c r="A3" s="25" t="s">
        <v>442</v>
      </c>
      <c r="C3" s="14" t="s">
        <v>22</v>
      </c>
      <c r="D3" s="14" t="s">
        <v>365</v>
      </c>
      <c r="E3" s="14" t="s">
        <v>28</v>
      </c>
      <c r="F3" s="23">
        <v>45119</v>
      </c>
      <c r="G3" s="14" t="s">
        <v>353</v>
      </c>
      <c r="H3" s="14" t="s">
        <v>80</v>
      </c>
      <c r="I3" s="14" t="s">
        <v>366</v>
      </c>
    </row>
    <row r="4" spans="1:9" ht="45.75" thickBot="1">
      <c r="A4" s="25" t="s">
        <v>443</v>
      </c>
      <c r="C4" s="14" t="s">
        <v>22</v>
      </c>
      <c r="D4" s="14" t="s">
        <v>347</v>
      </c>
      <c r="E4" s="14" t="s">
        <v>28</v>
      </c>
      <c r="F4" s="23">
        <v>45162</v>
      </c>
      <c r="G4" s="14" t="s">
        <v>367</v>
      </c>
      <c r="H4" s="14" t="s">
        <v>79</v>
      </c>
      <c r="I4" s="14" t="s">
        <v>368</v>
      </c>
    </row>
    <row r="5" spans="1:9" ht="34.5" thickBot="1">
      <c r="A5" s="25" t="s">
        <v>444</v>
      </c>
      <c r="C5" s="24" t="s">
        <v>47</v>
      </c>
      <c r="D5" s="14" t="s">
        <v>369</v>
      </c>
      <c r="E5" s="14" t="s">
        <v>28</v>
      </c>
      <c r="F5" s="23">
        <v>45164</v>
      </c>
      <c r="G5" s="14" t="s">
        <v>312</v>
      </c>
      <c r="H5" s="14" t="s">
        <v>46</v>
      </c>
      <c r="I5" s="14" t="s">
        <v>370</v>
      </c>
    </row>
    <row r="6" spans="1:9" ht="34.5" thickBot="1">
      <c r="A6" s="25" t="s">
        <v>445</v>
      </c>
      <c r="C6" s="24" t="s">
        <v>33</v>
      </c>
      <c r="D6" s="14" t="s">
        <v>371</v>
      </c>
      <c r="E6" s="14" t="s">
        <v>28</v>
      </c>
      <c r="F6" s="23">
        <v>45166</v>
      </c>
      <c r="G6" s="14" t="s">
        <v>353</v>
      </c>
      <c r="H6" s="14" t="s">
        <v>68</v>
      </c>
      <c r="I6" s="14" t="s">
        <v>372</v>
      </c>
    </row>
    <row r="7" spans="1:9" ht="23.25" thickBot="1">
      <c r="A7" s="25" t="s">
        <v>446</v>
      </c>
      <c r="C7" s="24" t="s">
        <v>22</v>
      </c>
      <c r="D7" s="14" t="s">
        <v>373</v>
      </c>
      <c r="E7" s="14" t="s">
        <v>28</v>
      </c>
      <c r="F7" s="23">
        <v>45168</v>
      </c>
      <c r="G7" s="14" t="s">
        <v>24</v>
      </c>
      <c r="H7" s="14" t="s">
        <v>121</v>
      </c>
      <c r="I7" s="14" t="s">
        <v>374</v>
      </c>
    </row>
    <row r="8" spans="1:9" ht="34.5" thickBot="1">
      <c r="A8" s="25" t="s">
        <v>448</v>
      </c>
      <c r="C8" s="24" t="s">
        <v>33</v>
      </c>
      <c r="D8" s="14" t="s">
        <v>375</v>
      </c>
      <c r="E8" s="17" t="s">
        <v>28</v>
      </c>
      <c r="F8" s="23">
        <v>45168</v>
      </c>
      <c r="G8" s="14" t="s">
        <v>353</v>
      </c>
      <c r="H8" s="14" t="s">
        <v>108</v>
      </c>
      <c r="I8" s="14" t="s">
        <v>376</v>
      </c>
    </row>
    <row r="9" spans="1:9" ht="34.5" thickBot="1">
      <c r="A9" s="22" t="s">
        <v>449</v>
      </c>
      <c r="C9" s="14" t="s">
        <v>33</v>
      </c>
      <c r="D9" s="14" t="s">
        <v>377</v>
      </c>
      <c r="E9" s="14" t="s">
        <v>28</v>
      </c>
      <c r="F9" s="23">
        <v>45174</v>
      </c>
      <c r="G9" s="14" t="s">
        <v>353</v>
      </c>
      <c r="H9" s="14" t="s">
        <v>68</v>
      </c>
      <c r="I9" s="14" t="s">
        <v>378</v>
      </c>
    </row>
    <row r="10" spans="1:9" ht="34.5" thickBot="1">
      <c r="A10" s="25" t="s">
        <v>447</v>
      </c>
      <c r="C10" s="14" t="s">
        <v>379</v>
      </c>
      <c r="D10" s="14" t="s">
        <v>265</v>
      </c>
      <c r="E10" s="14" t="s">
        <v>28</v>
      </c>
      <c r="F10" s="23">
        <v>45175</v>
      </c>
      <c r="G10" s="14" t="s">
        <v>293</v>
      </c>
      <c r="H10" s="14" t="s">
        <v>34</v>
      </c>
      <c r="I10" s="14" t="s">
        <v>380</v>
      </c>
    </row>
    <row r="11" spans="1:9" ht="34.5" thickBot="1">
      <c r="A11" s="22" t="s">
        <v>450</v>
      </c>
      <c r="C11" s="14" t="s">
        <v>33</v>
      </c>
      <c r="D11" s="14" t="s">
        <v>381</v>
      </c>
      <c r="E11" s="14" t="s">
        <v>40</v>
      </c>
      <c r="F11" s="23">
        <v>45177</v>
      </c>
      <c r="G11" s="14" t="s">
        <v>353</v>
      </c>
      <c r="H11" s="14" t="s">
        <v>50</v>
      </c>
      <c r="I11" s="14" t="s">
        <v>382</v>
      </c>
    </row>
    <row r="12" spans="1:9" ht="34.5" thickBot="1">
      <c r="A12" s="22" t="s">
        <v>451</v>
      </c>
      <c r="C12" s="14" t="s">
        <v>33</v>
      </c>
      <c r="D12" s="14" t="s">
        <v>350</v>
      </c>
      <c r="E12" s="14" t="s">
        <v>28</v>
      </c>
      <c r="F12" s="23">
        <v>45177</v>
      </c>
      <c r="G12" s="14" t="s">
        <v>353</v>
      </c>
      <c r="H12" s="14" t="s">
        <v>127</v>
      </c>
      <c r="I12" s="14" t="s">
        <v>383</v>
      </c>
    </row>
    <row r="13" spans="1:9" ht="34.5" thickBot="1">
      <c r="A13" s="22" t="s">
        <v>452</v>
      </c>
      <c r="C13" s="14" t="s">
        <v>33</v>
      </c>
      <c r="D13" s="14" t="s">
        <v>384</v>
      </c>
      <c r="E13" s="14" t="s">
        <v>28</v>
      </c>
      <c r="F13" s="23">
        <v>45179</v>
      </c>
      <c r="G13" s="14" t="s">
        <v>353</v>
      </c>
      <c r="H13" s="14" t="s">
        <v>85</v>
      </c>
      <c r="I13" s="14" t="s">
        <v>385</v>
      </c>
    </row>
    <row r="14" spans="1:9" ht="34.5" thickBot="1">
      <c r="A14" s="22" t="s">
        <v>453</v>
      </c>
      <c r="C14" s="14" t="s">
        <v>37</v>
      </c>
      <c r="D14" s="14" t="s">
        <v>358</v>
      </c>
      <c r="E14" s="14" t="s">
        <v>28</v>
      </c>
      <c r="F14" s="23">
        <v>45182</v>
      </c>
      <c r="G14" s="14" t="s">
        <v>38</v>
      </c>
      <c r="H14" s="14" t="s">
        <v>72</v>
      </c>
      <c r="I14" s="14" t="s">
        <v>386</v>
      </c>
    </row>
    <row r="15" spans="1:9" ht="57" thickBot="1">
      <c r="C15" s="14" t="s">
        <v>37</v>
      </c>
      <c r="D15" s="14" t="s">
        <v>344</v>
      </c>
      <c r="E15" s="14" t="s">
        <v>28</v>
      </c>
      <c r="F15" s="23">
        <v>45181</v>
      </c>
      <c r="G15" s="14" t="s">
        <v>312</v>
      </c>
      <c r="H15" s="14" t="s">
        <v>32</v>
      </c>
      <c r="I15" s="14" t="s">
        <v>387</v>
      </c>
    </row>
    <row r="16" spans="1:9" ht="34.5" thickBot="1">
      <c r="C16" s="14" t="s">
        <v>33</v>
      </c>
      <c r="D16" s="14" t="s">
        <v>365</v>
      </c>
      <c r="E16" s="17" t="s">
        <v>28</v>
      </c>
      <c r="F16" s="23">
        <v>45182</v>
      </c>
      <c r="G16" s="14" t="s">
        <v>353</v>
      </c>
      <c r="H16" s="14" t="s">
        <v>80</v>
      </c>
      <c r="I16" s="14" t="s">
        <v>80</v>
      </c>
    </row>
    <row r="17" spans="3:9" ht="34.5" thickBot="1">
      <c r="C17" s="14" t="s">
        <v>33</v>
      </c>
      <c r="D17" s="14" t="s">
        <v>388</v>
      </c>
      <c r="E17" s="17" t="s">
        <v>28</v>
      </c>
      <c r="F17" s="23">
        <v>45182</v>
      </c>
      <c r="G17" s="17" t="s">
        <v>353</v>
      </c>
      <c r="H17" s="14" t="s">
        <v>64</v>
      </c>
      <c r="I17" s="14" t="s">
        <v>389</v>
      </c>
    </row>
    <row r="18" spans="3:9" ht="34.5" thickBot="1">
      <c r="C18" s="14" t="s">
        <v>37</v>
      </c>
      <c r="D18" s="14" t="s">
        <v>390</v>
      </c>
      <c r="E18" s="17" t="s">
        <v>28</v>
      </c>
      <c r="F18" s="23">
        <v>45183</v>
      </c>
      <c r="G18" s="14" t="s">
        <v>312</v>
      </c>
      <c r="H18" s="14" t="s">
        <v>87</v>
      </c>
      <c r="I18" s="14" t="s">
        <v>391</v>
      </c>
    </row>
    <row r="19" spans="3:9" ht="34.5" thickBot="1">
      <c r="C19" s="14" t="s">
        <v>22</v>
      </c>
      <c r="D19" s="14" t="s">
        <v>392</v>
      </c>
      <c r="E19" s="14" t="s">
        <v>28</v>
      </c>
      <c r="F19" s="23">
        <v>45183</v>
      </c>
      <c r="G19" s="14" t="s">
        <v>315</v>
      </c>
      <c r="H19" s="14" t="s">
        <v>48</v>
      </c>
      <c r="I19" s="14" t="s">
        <v>393</v>
      </c>
    </row>
    <row r="20" spans="3:9" ht="45.75" thickBot="1">
      <c r="C20" s="24" t="s">
        <v>33</v>
      </c>
      <c r="D20" s="14" t="s">
        <v>394</v>
      </c>
      <c r="E20" s="14" t="s">
        <v>28</v>
      </c>
      <c r="F20" s="23">
        <v>45183</v>
      </c>
      <c r="G20" s="17" t="s">
        <v>141</v>
      </c>
      <c r="H20" s="14" t="s">
        <v>109</v>
      </c>
      <c r="I20" s="14" t="s">
        <v>395</v>
      </c>
    </row>
    <row r="21" spans="3:9" ht="57" thickBot="1">
      <c r="C21" s="24" t="s">
        <v>22</v>
      </c>
      <c r="D21" s="14" t="s">
        <v>390</v>
      </c>
      <c r="E21" s="14" t="s">
        <v>28</v>
      </c>
      <c r="F21" s="23">
        <v>45183</v>
      </c>
      <c r="G21" s="17" t="s">
        <v>315</v>
      </c>
      <c r="H21" s="14" t="s">
        <v>113</v>
      </c>
      <c r="I21" s="14" t="s">
        <v>396</v>
      </c>
    </row>
    <row r="22" spans="3:9" ht="34.5" thickBot="1">
      <c r="C22" s="14" t="s">
        <v>33</v>
      </c>
      <c r="D22" s="14" t="s">
        <v>397</v>
      </c>
      <c r="E22" s="14" t="s">
        <v>28</v>
      </c>
      <c r="F22" s="23">
        <v>45177</v>
      </c>
      <c r="G22" s="17" t="s">
        <v>141</v>
      </c>
      <c r="H22" s="14" t="s">
        <v>127</v>
      </c>
      <c r="I22" s="14" t="s">
        <v>398</v>
      </c>
    </row>
    <row r="23" spans="3:9" ht="34.5" thickBot="1">
      <c r="C23" s="24" t="s">
        <v>22</v>
      </c>
      <c r="D23" s="14" t="s">
        <v>364</v>
      </c>
      <c r="E23" s="14" t="s">
        <v>28</v>
      </c>
      <c r="F23" s="23">
        <v>45183</v>
      </c>
      <c r="G23" s="14" t="s">
        <v>312</v>
      </c>
      <c r="H23" s="14" t="s">
        <v>43</v>
      </c>
      <c r="I23" s="14" t="s">
        <v>399</v>
      </c>
    </row>
    <row r="24" spans="3:9" ht="45.75" thickBot="1">
      <c r="C24" s="14" t="s">
        <v>33</v>
      </c>
      <c r="D24" s="14" t="s">
        <v>400</v>
      </c>
      <c r="E24" s="17" t="s">
        <v>28</v>
      </c>
      <c r="F24" s="23">
        <v>45184</v>
      </c>
      <c r="G24" s="17" t="s">
        <v>353</v>
      </c>
      <c r="H24" s="14" t="s">
        <v>285</v>
      </c>
      <c r="I24" s="14" t="s">
        <v>401</v>
      </c>
    </row>
    <row r="25" spans="3:9" ht="45.75" thickBot="1">
      <c r="C25" s="24" t="s">
        <v>22</v>
      </c>
      <c r="D25" s="14" t="s">
        <v>361</v>
      </c>
      <c r="E25" s="17" t="s">
        <v>28</v>
      </c>
      <c r="F25" s="23">
        <v>45188</v>
      </c>
      <c r="G25" s="17" t="s">
        <v>24</v>
      </c>
      <c r="H25" s="14" t="s">
        <v>32</v>
      </c>
      <c r="I25" s="14" t="s">
        <v>402</v>
      </c>
    </row>
    <row r="26" spans="3:9" ht="34.5" thickBot="1">
      <c r="C26" s="24" t="s">
        <v>37</v>
      </c>
      <c r="D26" s="14" t="s">
        <v>403</v>
      </c>
      <c r="E26" s="14" t="s">
        <v>28</v>
      </c>
      <c r="F26" s="23">
        <v>45190</v>
      </c>
      <c r="G26" s="14" t="s">
        <v>38</v>
      </c>
      <c r="H26" s="14" t="s">
        <v>124</v>
      </c>
      <c r="I26" s="14" t="s">
        <v>404</v>
      </c>
    </row>
    <row r="27" spans="3:9" ht="57" thickBot="1">
      <c r="C27" s="14" t="s">
        <v>47</v>
      </c>
      <c r="D27" s="14" t="s">
        <v>405</v>
      </c>
      <c r="E27" s="14" t="s">
        <v>28</v>
      </c>
      <c r="F27" s="23">
        <v>45191</v>
      </c>
      <c r="G27" s="14" t="s">
        <v>312</v>
      </c>
      <c r="H27" s="14" t="s">
        <v>79</v>
      </c>
      <c r="I27" s="14" t="s">
        <v>355</v>
      </c>
    </row>
    <row r="28" spans="3:9" ht="45.75" thickBot="1">
      <c r="C28" s="24" t="s">
        <v>37</v>
      </c>
      <c r="D28" s="14" t="s">
        <v>406</v>
      </c>
      <c r="E28" s="14" t="s">
        <v>28</v>
      </c>
      <c r="F28" s="23">
        <v>45191</v>
      </c>
      <c r="G28" s="14" t="s">
        <v>367</v>
      </c>
      <c r="H28" s="14" t="s">
        <v>65</v>
      </c>
      <c r="I28" s="14" t="s">
        <v>407</v>
      </c>
    </row>
    <row r="29" spans="3:9" ht="34.5" thickBot="1">
      <c r="C29" s="14" t="s">
        <v>33</v>
      </c>
      <c r="D29" s="14" t="s">
        <v>409</v>
      </c>
      <c r="E29" s="14" t="s">
        <v>28</v>
      </c>
      <c r="F29" s="23">
        <v>45193</v>
      </c>
      <c r="G29" s="14" t="s">
        <v>353</v>
      </c>
      <c r="H29" s="14" t="s">
        <v>107</v>
      </c>
      <c r="I29" s="14" t="s">
        <v>408</v>
      </c>
    </row>
    <row r="30" spans="3:9" ht="23.25" thickBot="1">
      <c r="C30" s="24" t="s">
        <v>69</v>
      </c>
      <c r="D30" s="14" t="s">
        <v>410</v>
      </c>
      <c r="E30" s="14" t="s">
        <v>28</v>
      </c>
      <c r="F30" s="23">
        <v>45187</v>
      </c>
      <c r="G30" s="14" t="s">
        <v>329</v>
      </c>
      <c r="H30" s="14" t="s">
        <v>32</v>
      </c>
      <c r="I30" s="14" t="s">
        <v>410</v>
      </c>
    </row>
    <row r="31" spans="3:9" ht="45.75" thickBot="1">
      <c r="C31" s="24" t="s">
        <v>22</v>
      </c>
      <c r="D31" s="14" t="s">
        <v>354</v>
      </c>
      <c r="E31" s="17" t="s">
        <v>28</v>
      </c>
      <c r="F31" s="23">
        <v>45194</v>
      </c>
      <c r="G31" s="17" t="s">
        <v>41</v>
      </c>
      <c r="H31" s="14" t="s">
        <v>118</v>
      </c>
      <c r="I31" s="14" t="s">
        <v>411</v>
      </c>
    </row>
    <row r="32" spans="3:9" ht="34.5" thickBot="1">
      <c r="C32" s="14" t="s">
        <v>47</v>
      </c>
      <c r="D32" s="14" t="s">
        <v>412</v>
      </c>
      <c r="E32" s="14" t="s">
        <v>28</v>
      </c>
      <c r="F32" s="23">
        <v>45195</v>
      </c>
      <c r="G32" s="14" t="s">
        <v>312</v>
      </c>
      <c r="H32" s="14" t="s">
        <v>159</v>
      </c>
      <c r="I32" s="14" t="s">
        <v>413</v>
      </c>
    </row>
    <row r="33" spans="3:9" ht="34.5" thickBot="1">
      <c r="C33" s="14" t="s">
        <v>37</v>
      </c>
      <c r="D33" s="14" t="s">
        <v>414</v>
      </c>
      <c r="E33" s="17" t="s">
        <v>28</v>
      </c>
      <c r="F33" s="23">
        <v>45197</v>
      </c>
      <c r="G33" s="14" t="s">
        <v>66</v>
      </c>
      <c r="H33" s="14" t="s">
        <v>32</v>
      </c>
      <c r="I33" s="14" t="s">
        <v>415</v>
      </c>
    </row>
    <row r="34" spans="3:9" ht="34.5" thickBot="1">
      <c r="C34" s="14" t="s">
        <v>33</v>
      </c>
      <c r="D34" s="14" t="s">
        <v>352</v>
      </c>
      <c r="E34" s="14" t="s">
        <v>28</v>
      </c>
      <c r="F34" s="23">
        <v>45183</v>
      </c>
      <c r="G34" s="17" t="s">
        <v>353</v>
      </c>
      <c r="H34" s="14" t="s">
        <v>105</v>
      </c>
      <c r="I34" s="14" t="s">
        <v>105</v>
      </c>
    </row>
    <row r="35" spans="3:9" ht="34.5" thickBot="1">
      <c r="C35" s="14" t="s">
        <v>22</v>
      </c>
      <c r="D35" s="14" t="s">
        <v>356</v>
      </c>
      <c r="E35" s="14" t="s">
        <v>28</v>
      </c>
      <c r="F35" s="23">
        <v>45198</v>
      </c>
      <c r="G35" s="14" t="s">
        <v>312</v>
      </c>
      <c r="H35" s="14" t="s">
        <v>48</v>
      </c>
      <c r="I35" s="14" t="s">
        <v>416</v>
      </c>
    </row>
    <row r="36" spans="3:9" ht="45.75" thickBot="1">
      <c r="C36" s="14" t="s">
        <v>47</v>
      </c>
      <c r="D36" s="14" t="s">
        <v>417</v>
      </c>
      <c r="E36" s="17" t="s">
        <v>40</v>
      </c>
      <c r="F36" s="23">
        <v>45198</v>
      </c>
      <c r="G36" s="14" t="s">
        <v>74</v>
      </c>
      <c r="H36" s="14" t="s">
        <v>43</v>
      </c>
      <c r="I36" s="14" t="s">
        <v>418</v>
      </c>
    </row>
    <row r="37" spans="3:9" ht="57" thickBot="1">
      <c r="C37" s="14" t="s">
        <v>22</v>
      </c>
      <c r="D37" s="14" t="s">
        <v>354</v>
      </c>
      <c r="E37" s="14" t="s">
        <v>28</v>
      </c>
      <c r="F37" s="23">
        <v>45202</v>
      </c>
      <c r="G37" s="14" t="s">
        <v>312</v>
      </c>
      <c r="H37" s="14" t="s">
        <v>118</v>
      </c>
      <c r="I37" s="14" t="s">
        <v>419</v>
      </c>
    </row>
    <row r="38" spans="3:9" ht="23.25" thickBot="1">
      <c r="C38" s="14" t="s">
        <v>22</v>
      </c>
      <c r="D38" s="14" t="s">
        <v>357</v>
      </c>
      <c r="E38" s="14" t="s">
        <v>28</v>
      </c>
      <c r="F38" s="23">
        <v>45202</v>
      </c>
      <c r="G38" s="14" t="s">
        <v>312</v>
      </c>
      <c r="H38" s="14" t="s">
        <v>45</v>
      </c>
      <c r="I38" s="14" t="s">
        <v>420</v>
      </c>
    </row>
    <row r="39" spans="3:9" ht="45.75" thickBot="1">
      <c r="C39" s="14" t="s">
        <v>22</v>
      </c>
      <c r="D39" s="14" t="s">
        <v>351</v>
      </c>
      <c r="E39" s="14" t="s">
        <v>28</v>
      </c>
      <c r="F39" s="23">
        <v>45201</v>
      </c>
      <c r="G39" s="17" t="s">
        <v>24</v>
      </c>
      <c r="H39" s="14" t="s">
        <v>45</v>
      </c>
      <c r="I39" s="14" t="s">
        <v>421</v>
      </c>
    </row>
    <row r="40" spans="3:9" ht="45.75" thickBot="1">
      <c r="C40" s="14" t="s">
        <v>37</v>
      </c>
      <c r="D40" s="14" t="s">
        <v>344</v>
      </c>
      <c r="E40" s="14" t="s">
        <v>28</v>
      </c>
      <c r="F40" s="23">
        <v>45205</v>
      </c>
      <c r="G40" s="17" t="s">
        <v>293</v>
      </c>
      <c r="H40" s="14" t="s">
        <v>32</v>
      </c>
      <c r="I40" s="14" t="s">
        <v>422</v>
      </c>
    </row>
    <row r="41" spans="3:9" ht="34.5" thickBot="1">
      <c r="C41" s="14" t="s">
        <v>33</v>
      </c>
      <c r="D41" s="14" t="s">
        <v>423</v>
      </c>
      <c r="E41" s="14" t="s">
        <v>28</v>
      </c>
      <c r="F41" s="23">
        <v>45215</v>
      </c>
      <c r="G41" s="17" t="s">
        <v>353</v>
      </c>
      <c r="H41" s="14" t="s">
        <v>106</v>
      </c>
      <c r="I41" s="14" t="s">
        <v>424</v>
      </c>
    </row>
    <row r="42" spans="3:9" ht="45.75" thickBot="1">
      <c r="C42" s="14" t="s">
        <v>33</v>
      </c>
      <c r="D42" s="14" t="s">
        <v>425</v>
      </c>
      <c r="E42" s="14" t="s">
        <v>40</v>
      </c>
      <c r="F42" s="23">
        <v>45217</v>
      </c>
      <c r="G42" s="17" t="s">
        <v>353</v>
      </c>
      <c r="H42" s="14" t="s">
        <v>68</v>
      </c>
      <c r="I42" s="14" t="s">
        <v>426</v>
      </c>
    </row>
    <row r="43" spans="3:9" ht="79.5" thickBot="1">
      <c r="C43" s="14" t="s">
        <v>37</v>
      </c>
      <c r="D43" s="14" t="s">
        <v>359</v>
      </c>
      <c r="E43" s="17" t="s">
        <v>28</v>
      </c>
      <c r="F43" s="23">
        <v>45222</v>
      </c>
      <c r="G43" s="17" t="s">
        <v>66</v>
      </c>
      <c r="H43" s="14" t="s">
        <v>30</v>
      </c>
      <c r="I43" s="14" t="s">
        <v>427</v>
      </c>
    </row>
    <row r="44" spans="3:9" ht="45.75" thickBot="1">
      <c r="C44" s="24" t="s">
        <v>22</v>
      </c>
      <c r="D44" s="14" t="s">
        <v>428</v>
      </c>
      <c r="E44" s="17" t="s">
        <v>28</v>
      </c>
      <c r="F44" s="23">
        <v>45229</v>
      </c>
      <c r="G44" s="17" t="s">
        <v>293</v>
      </c>
      <c r="H44" s="14" t="s">
        <v>93</v>
      </c>
      <c r="I44" s="14" t="s">
        <v>429</v>
      </c>
    </row>
    <row r="45" spans="3:9" ht="45.75" thickBot="1">
      <c r="C45" s="14" t="s">
        <v>22</v>
      </c>
      <c r="D45" s="14" t="s">
        <v>432</v>
      </c>
      <c r="E45" s="14" t="s">
        <v>28</v>
      </c>
      <c r="F45" s="23">
        <v>45237</v>
      </c>
      <c r="G45" s="14" t="s">
        <v>312</v>
      </c>
      <c r="H45" s="14" t="s">
        <v>45</v>
      </c>
      <c r="I45" s="14" t="s">
        <v>433</v>
      </c>
    </row>
    <row r="46" spans="3:9" ht="23.25" thickBot="1">
      <c r="C46" s="14" t="s">
        <v>22</v>
      </c>
      <c r="D46" s="14" t="s">
        <v>434</v>
      </c>
      <c r="E46" s="14" t="s">
        <v>28</v>
      </c>
      <c r="F46" s="23">
        <v>45244</v>
      </c>
      <c r="G46" s="14" t="s">
        <v>293</v>
      </c>
      <c r="H46" s="14" t="s">
        <v>159</v>
      </c>
      <c r="I46" s="14" t="s">
        <v>435</v>
      </c>
    </row>
    <row r="47" spans="3:9" ht="45.75" thickBot="1">
      <c r="C47" s="14" t="s">
        <v>37</v>
      </c>
      <c r="D47" s="14" t="s">
        <v>437</v>
      </c>
      <c r="E47" s="14" t="s">
        <v>28</v>
      </c>
      <c r="F47" s="23">
        <v>45246</v>
      </c>
      <c r="G47" s="14" t="s">
        <v>336</v>
      </c>
      <c r="H47" s="14" t="s">
        <v>97</v>
      </c>
      <c r="I47" s="14" t="s">
        <v>436</v>
      </c>
    </row>
    <row r="48" spans="3:9" ht="34.5" thickBot="1">
      <c r="C48" s="14" t="s">
        <v>22</v>
      </c>
      <c r="D48" s="14" t="s">
        <v>438</v>
      </c>
      <c r="E48" s="14" t="s">
        <v>40</v>
      </c>
      <c r="F48" s="23">
        <v>45246</v>
      </c>
      <c r="G48" s="14" t="s">
        <v>39</v>
      </c>
      <c r="H48" s="14" t="s">
        <v>55</v>
      </c>
      <c r="I48" s="14" t="s">
        <v>439</v>
      </c>
    </row>
    <row r="49" spans="3:9" ht="68.25" thickBot="1">
      <c r="C49" s="14" t="s">
        <v>37</v>
      </c>
      <c r="D49" s="14" t="s">
        <v>348</v>
      </c>
      <c r="E49" s="14" t="s">
        <v>28</v>
      </c>
      <c r="F49" s="23">
        <v>45252</v>
      </c>
      <c r="G49" s="14" t="s">
        <v>39</v>
      </c>
      <c r="H49" s="14" t="s">
        <v>25</v>
      </c>
      <c r="I49" s="14" t="s">
        <v>440</v>
      </c>
    </row>
    <row r="50" spans="3:9" ht="68.25" thickBot="1">
      <c r="C50" s="14" t="s">
        <v>37</v>
      </c>
      <c r="D50" s="14" t="s">
        <v>349</v>
      </c>
      <c r="E50" s="14" t="s">
        <v>28</v>
      </c>
      <c r="F50" s="23">
        <v>45260</v>
      </c>
      <c r="G50" s="14" t="s">
        <v>39</v>
      </c>
      <c r="H50" s="14" t="s">
        <v>26</v>
      </c>
      <c r="I50" s="14" t="s">
        <v>454</v>
      </c>
    </row>
    <row r="51" spans="3:9" ht="45.75" thickBot="1">
      <c r="C51" s="14" t="s">
        <v>22</v>
      </c>
      <c r="D51" s="14" t="s">
        <v>455</v>
      </c>
      <c r="E51" s="14" t="s">
        <v>28</v>
      </c>
      <c r="F51" s="23">
        <v>45261</v>
      </c>
      <c r="G51" s="14" t="s">
        <v>39</v>
      </c>
      <c r="H51" s="14" t="s">
        <v>65</v>
      </c>
      <c r="I51" s="14" t="s">
        <v>456</v>
      </c>
    </row>
    <row r="52" spans="3:9" ht="45.75" thickBot="1">
      <c r="C52" s="14" t="s">
        <v>22</v>
      </c>
      <c r="D52" s="14" t="s">
        <v>457</v>
      </c>
      <c r="E52" s="14" t="s">
        <v>28</v>
      </c>
      <c r="F52" s="23">
        <v>45260</v>
      </c>
      <c r="G52" s="14" t="s">
        <v>293</v>
      </c>
      <c r="H52" s="14" t="s">
        <v>65</v>
      </c>
      <c r="I52" s="14" t="s">
        <v>458</v>
      </c>
    </row>
    <row r="53" spans="3:9" ht="23.25" thickBot="1">
      <c r="C53" s="14" t="s">
        <v>47</v>
      </c>
      <c r="D53" s="14" t="s">
        <v>348</v>
      </c>
      <c r="E53" s="14" t="s">
        <v>28</v>
      </c>
      <c r="F53" s="23">
        <v>45264</v>
      </c>
      <c r="G53" s="14" t="s">
        <v>293</v>
      </c>
      <c r="H53" s="14" t="s">
        <v>25</v>
      </c>
      <c r="I53" s="14" t="s">
        <v>459</v>
      </c>
    </row>
    <row r="54" spans="3:9" ht="34.5" thickBot="1">
      <c r="C54" s="14" t="s">
        <v>47</v>
      </c>
      <c r="D54" s="14" t="s">
        <v>346</v>
      </c>
      <c r="E54" s="14" t="s">
        <v>28</v>
      </c>
      <c r="F54" s="23">
        <v>45254</v>
      </c>
      <c r="G54" s="14" t="s">
        <v>293</v>
      </c>
      <c r="H54" s="14" t="s">
        <v>30</v>
      </c>
      <c r="I54" s="14" t="s">
        <v>460</v>
      </c>
    </row>
    <row r="55" spans="3:9" ht="57" thickBot="1">
      <c r="C55" s="14" t="s">
        <v>22</v>
      </c>
      <c r="D55" s="14" t="s">
        <v>461</v>
      </c>
      <c r="E55" s="14" t="s">
        <v>28</v>
      </c>
      <c r="F55" s="23">
        <v>45255</v>
      </c>
      <c r="G55" s="14" t="s">
        <v>41</v>
      </c>
      <c r="H55" s="14" t="s">
        <v>91</v>
      </c>
      <c r="I55" s="14" t="s">
        <v>462</v>
      </c>
    </row>
    <row r="56" spans="3:9" ht="34.5" thickBot="1">
      <c r="C56" s="14" t="s">
        <v>47</v>
      </c>
      <c r="D56" s="14" t="s">
        <v>430</v>
      </c>
      <c r="E56" s="14" t="s">
        <v>28</v>
      </c>
      <c r="F56" s="23">
        <v>45261</v>
      </c>
      <c r="G56" s="14" t="s">
        <v>39</v>
      </c>
      <c r="H56" s="14" t="s">
        <v>46</v>
      </c>
      <c r="I56" s="14" t="s">
        <v>431</v>
      </c>
    </row>
  </sheetData>
  <dataValidations count="5">
    <dataValidation type="date" allowBlank="1" showInputMessage="1" showErrorMessage="1" sqref="F2:F56" xr:uid="{B3325E69-384C-452C-9D34-5529D7C4DAC7}">
      <formula1>44927</formula1>
      <formula2>45657</formula2>
    </dataValidation>
    <dataValidation type="list" allowBlank="1" showInputMessage="1" showErrorMessage="1" sqref="E2:E56" xr:uid="{CDE7E6D5-A607-4B61-85EE-ED0FE58235D8}">
      <formula1>INSTITUCION</formula1>
    </dataValidation>
    <dataValidation type="list" allowBlank="1" showInputMessage="1" showErrorMessage="1" sqref="C2:C56" xr:uid="{08070E20-11DA-4B68-A7A2-72608AE72F79}">
      <formula1>TIPO_EVENTO</formula1>
    </dataValidation>
    <dataValidation type="list" allowBlank="1" showInputMessage="1" showErrorMessage="1" sqref="G2:G56" xr:uid="{185DA22A-F5F3-4F8E-94A8-65E300C9FC0C}">
      <formula1>DIAGNOSTICO</formula1>
    </dataValidation>
    <dataValidation type="list" allowBlank="1" showInputMessage="1" showErrorMessage="1" sqref="H2:H56" xr:uid="{468F7848-41BA-4559-9007-D02A6D4FD9D7}">
      <formula1>MUNICIPIO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R306"/>
  <sheetViews>
    <sheetView zoomScale="110" zoomScaleNormal="110" workbookViewId="0">
      <pane ySplit="12" topLeftCell="A16" activePane="bottomLeft" state="frozen"/>
      <selection pane="bottomLeft" activeCell="L13" sqref="L13:R2000"/>
    </sheetView>
  </sheetViews>
  <sheetFormatPr baseColWidth="10" defaultColWidth="11.42578125" defaultRowHeight="15"/>
  <cols>
    <col min="3" max="4" width="25.42578125" customWidth="1"/>
    <col min="8" max="8" width="28.85546875" customWidth="1"/>
    <col min="10" max="10" width="25.140625" customWidth="1"/>
    <col min="11" max="11" width="22.28515625" customWidth="1"/>
  </cols>
  <sheetData>
    <row r="1" spans="1:18">
      <c r="A1" s="223"/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5"/>
    </row>
    <row r="2" spans="1:18">
      <c r="A2" s="226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8"/>
    </row>
    <row r="3" spans="1:18">
      <c r="A3" s="226"/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8"/>
    </row>
    <row r="4" spans="1:18">
      <c r="A4" s="229" t="s">
        <v>27</v>
      </c>
      <c r="B4" s="230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0"/>
      <c r="R4" s="231"/>
    </row>
    <row r="5" spans="1:18">
      <c r="A5" s="229" t="s">
        <v>0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1"/>
    </row>
    <row r="6" spans="1:18">
      <c r="A6" s="229" t="s">
        <v>1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1"/>
    </row>
    <row r="7" spans="1:18">
      <c r="A7" s="229" t="s">
        <v>2</v>
      </c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1"/>
    </row>
    <row r="8" spans="1:18" ht="15.75" thickBot="1">
      <c r="A8" s="234"/>
      <c r="B8" s="235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35"/>
      <c r="R8" s="236"/>
    </row>
    <row r="9" spans="1:18">
      <c r="A9" s="237"/>
      <c r="B9" s="238"/>
      <c r="C9" s="238"/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9"/>
    </row>
    <row r="10" spans="1:18" ht="15.75" thickBot="1">
      <c r="A10" s="240" t="s">
        <v>3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2"/>
    </row>
    <row r="11" spans="1:18" ht="15.75" thickBot="1">
      <c r="A11" s="221"/>
      <c r="B11" s="221" t="s">
        <v>4</v>
      </c>
      <c r="C11" s="221" t="s">
        <v>5</v>
      </c>
      <c r="D11" s="221" t="s">
        <v>6</v>
      </c>
      <c r="E11" s="221" t="s">
        <v>7</v>
      </c>
      <c r="F11" s="221" t="s">
        <v>8</v>
      </c>
      <c r="G11" s="221" t="s">
        <v>9</v>
      </c>
      <c r="H11" s="221" t="s">
        <v>10</v>
      </c>
      <c r="I11" s="221" t="s">
        <v>11</v>
      </c>
      <c r="J11" s="221" t="s">
        <v>12</v>
      </c>
      <c r="K11" s="221" t="s">
        <v>13</v>
      </c>
      <c r="L11" s="221" t="s">
        <v>14</v>
      </c>
      <c r="M11" s="232" t="s">
        <v>15</v>
      </c>
      <c r="N11" s="233"/>
      <c r="O11" s="221" t="s">
        <v>16</v>
      </c>
      <c r="P11" s="221" t="s">
        <v>17</v>
      </c>
      <c r="Q11" s="221" t="s">
        <v>18</v>
      </c>
      <c r="R11" s="221" t="s">
        <v>19</v>
      </c>
    </row>
    <row r="12" spans="1:18" ht="15.75" thickBot="1">
      <c r="A12" s="222"/>
      <c r="B12" s="222"/>
      <c r="C12" s="222"/>
      <c r="D12" s="222"/>
      <c r="E12" s="222"/>
      <c r="F12" s="222"/>
      <c r="G12" s="222"/>
      <c r="H12" s="222"/>
      <c r="I12" s="222"/>
      <c r="J12" s="222"/>
      <c r="K12" s="222"/>
      <c r="L12" s="222"/>
      <c r="M12" s="1" t="s">
        <v>20</v>
      </c>
      <c r="N12" s="1" t="s">
        <v>21</v>
      </c>
      <c r="O12" s="222"/>
      <c r="P12" s="222"/>
      <c r="Q12" s="222"/>
      <c r="R12" s="222"/>
    </row>
    <row r="13" spans="1:18" ht="18.75" thickBot="1">
      <c r="A13" s="2"/>
      <c r="B13" s="3">
        <v>1</v>
      </c>
      <c r="C13" s="3" t="s">
        <v>22</v>
      </c>
      <c r="D13" s="3" t="s">
        <v>783</v>
      </c>
      <c r="E13" s="3" t="s">
        <v>480</v>
      </c>
      <c r="F13" s="4">
        <v>53</v>
      </c>
      <c r="G13" s="4">
        <v>2</v>
      </c>
      <c r="H13" s="3">
        <v>45662</v>
      </c>
      <c r="I13" s="3">
        <v>1</v>
      </c>
      <c r="J13" s="3">
        <v>63</v>
      </c>
      <c r="K13" s="3" t="s">
        <v>45</v>
      </c>
      <c r="L13" s="3" t="s">
        <v>929</v>
      </c>
      <c r="M13" s="3" t="s">
        <v>930</v>
      </c>
      <c r="N13" s="3">
        <v>4</v>
      </c>
      <c r="O13" s="3">
        <v>2</v>
      </c>
      <c r="P13" s="3">
        <v>2</v>
      </c>
      <c r="Q13" s="3">
        <v>2</v>
      </c>
      <c r="R13" s="3">
        <v>2</v>
      </c>
    </row>
    <row r="14" spans="1:18" ht="18.75" thickBot="1">
      <c r="A14" s="2"/>
      <c r="B14" s="3">
        <v>2</v>
      </c>
      <c r="C14" s="3" t="s">
        <v>22</v>
      </c>
      <c r="D14" s="3" t="s">
        <v>783</v>
      </c>
      <c r="E14" s="3" t="s">
        <v>519</v>
      </c>
      <c r="F14" s="4">
        <v>2</v>
      </c>
      <c r="G14" s="4">
        <v>2</v>
      </c>
      <c r="H14" s="3">
        <v>45663</v>
      </c>
      <c r="I14" s="3">
        <v>1</v>
      </c>
      <c r="J14" s="3">
        <v>63</v>
      </c>
      <c r="K14" s="3" t="s">
        <v>45</v>
      </c>
      <c r="L14" s="3" t="s">
        <v>932</v>
      </c>
      <c r="M14" s="3" t="s">
        <v>931</v>
      </c>
      <c r="N14" s="3">
        <v>2</v>
      </c>
      <c r="O14" s="3">
        <v>1</v>
      </c>
      <c r="P14" s="3">
        <v>1</v>
      </c>
      <c r="Q14" s="3">
        <v>2</v>
      </c>
      <c r="R14" s="3">
        <v>2</v>
      </c>
    </row>
    <row r="15" spans="1:18" ht="36.75" thickBot="1">
      <c r="A15" s="2"/>
      <c r="B15" s="3">
        <v>3</v>
      </c>
      <c r="C15" s="3" t="s">
        <v>22</v>
      </c>
      <c r="D15" s="3" t="s">
        <v>783</v>
      </c>
      <c r="E15" s="3" t="s">
        <v>475</v>
      </c>
      <c r="F15" s="4">
        <v>1</v>
      </c>
      <c r="G15" s="4">
        <v>2</v>
      </c>
      <c r="H15" s="3">
        <v>45664</v>
      </c>
      <c r="I15" s="3">
        <v>7</v>
      </c>
      <c r="J15" s="3">
        <v>54</v>
      </c>
      <c r="K15" s="3" t="s">
        <v>53</v>
      </c>
      <c r="L15" s="3" t="s">
        <v>933</v>
      </c>
      <c r="M15" s="3" t="s">
        <v>476</v>
      </c>
      <c r="N15" s="3">
        <v>5</v>
      </c>
      <c r="O15" s="3">
        <v>2</v>
      </c>
      <c r="P15" s="3">
        <v>3</v>
      </c>
      <c r="Q15" s="3">
        <v>2</v>
      </c>
      <c r="R15" s="3">
        <v>2</v>
      </c>
    </row>
    <row r="16" spans="1:18" ht="63.75" thickBot="1">
      <c r="A16" s="2"/>
      <c r="B16" s="3">
        <v>4</v>
      </c>
      <c r="C16" s="3" t="s">
        <v>47</v>
      </c>
      <c r="D16" s="3" t="s">
        <v>478</v>
      </c>
      <c r="E16" s="3" t="s">
        <v>520</v>
      </c>
      <c r="F16" s="4">
        <v>3</v>
      </c>
      <c r="G16" s="4">
        <v>3</v>
      </c>
      <c r="H16" s="3">
        <v>45670</v>
      </c>
      <c r="I16" s="3">
        <v>3</v>
      </c>
      <c r="J16" s="3">
        <v>48</v>
      </c>
      <c r="K16" s="3" t="s">
        <v>32</v>
      </c>
      <c r="L16" s="3" t="s">
        <v>934</v>
      </c>
      <c r="M16" s="3" t="s">
        <v>478</v>
      </c>
      <c r="N16" s="3">
        <v>36</v>
      </c>
      <c r="O16" s="3">
        <v>21</v>
      </c>
      <c r="P16" s="3">
        <v>15</v>
      </c>
      <c r="Q16" s="3">
        <v>3</v>
      </c>
      <c r="R16" s="3">
        <v>3</v>
      </c>
    </row>
    <row r="17" spans="1:18" ht="54.75" thickBot="1">
      <c r="A17" s="2"/>
      <c r="B17" s="3">
        <v>5</v>
      </c>
      <c r="C17" s="3" t="s">
        <v>47</v>
      </c>
      <c r="D17" s="3" t="s">
        <v>549</v>
      </c>
      <c r="E17" s="3" t="s">
        <v>549</v>
      </c>
      <c r="F17" s="4">
        <v>3</v>
      </c>
      <c r="G17" s="4">
        <v>3</v>
      </c>
      <c r="H17" s="3">
        <v>45670</v>
      </c>
      <c r="I17" s="3">
        <v>6</v>
      </c>
      <c r="J17" s="3">
        <v>69</v>
      </c>
      <c r="K17" s="3" t="s">
        <v>35</v>
      </c>
      <c r="L17" s="3" t="s">
        <v>935</v>
      </c>
      <c r="M17" s="3" t="s">
        <v>549</v>
      </c>
      <c r="N17" s="3">
        <v>8</v>
      </c>
      <c r="O17" s="3">
        <v>5</v>
      </c>
      <c r="P17" s="3">
        <v>3</v>
      </c>
      <c r="Q17" s="3">
        <v>3</v>
      </c>
      <c r="R17" s="3">
        <v>3</v>
      </c>
    </row>
    <row r="18" spans="1:18" ht="27.75" thickBot="1">
      <c r="A18" s="2"/>
      <c r="B18" s="3">
        <v>6</v>
      </c>
      <c r="C18" s="3" t="s">
        <v>22</v>
      </c>
      <c r="D18" s="3" t="s">
        <v>783</v>
      </c>
      <c r="E18" s="3" t="s">
        <v>480</v>
      </c>
      <c r="F18" s="4">
        <v>2</v>
      </c>
      <c r="G18" s="4">
        <v>3</v>
      </c>
      <c r="H18" s="3">
        <v>45671</v>
      </c>
      <c r="I18" s="3">
        <v>1</v>
      </c>
      <c r="J18" s="3">
        <v>63</v>
      </c>
      <c r="K18" s="3" t="s">
        <v>45</v>
      </c>
      <c r="L18" s="3" t="s">
        <v>937</v>
      </c>
      <c r="M18" s="3" t="s">
        <v>936</v>
      </c>
      <c r="N18" s="3">
        <v>5</v>
      </c>
      <c r="O18" s="3">
        <v>4</v>
      </c>
      <c r="P18" s="3">
        <v>1</v>
      </c>
      <c r="Q18" s="3">
        <v>2</v>
      </c>
      <c r="R18" s="3">
        <v>2</v>
      </c>
    </row>
    <row r="19" spans="1:18" ht="15.75" thickBot="1">
      <c r="A19" s="2"/>
      <c r="B19" s="3">
        <v>7</v>
      </c>
      <c r="C19" s="3" t="s">
        <v>37</v>
      </c>
      <c r="D19" s="3" t="s">
        <v>786</v>
      </c>
      <c r="E19" s="3" t="s">
        <v>52</v>
      </c>
      <c r="F19" s="4">
        <v>3</v>
      </c>
      <c r="G19" s="4">
        <v>3</v>
      </c>
      <c r="H19" s="3">
        <v>45672</v>
      </c>
      <c r="I19" s="3">
        <v>11</v>
      </c>
      <c r="J19" s="3">
        <v>29</v>
      </c>
      <c r="K19" s="3" t="s">
        <v>52</v>
      </c>
      <c r="L19" s="3" t="s">
        <v>786</v>
      </c>
      <c r="M19" s="3" t="s">
        <v>786</v>
      </c>
      <c r="N19" s="3">
        <v>67</v>
      </c>
      <c r="O19" s="3">
        <v>41</v>
      </c>
      <c r="P19" s="3">
        <v>26</v>
      </c>
      <c r="Q19" s="3">
        <v>9</v>
      </c>
      <c r="R19" s="3">
        <v>9</v>
      </c>
    </row>
    <row r="20" spans="1:18" ht="18.75" thickBot="1">
      <c r="A20" s="2"/>
      <c r="B20" s="3">
        <v>8</v>
      </c>
      <c r="C20" s="3" t="s">
        <v>22</v>
      </c>
      <c r="D20" s="3" t="s">
        <v>783</v>
      </c>
      <c r="E20" s="3" t="s">
        <v>480</v>
      </c>
      <c r="F20" s="4">
        <v>3</v>
      </c>
      <c r="G20" s="4">
        <v>3</v>
      </c>
      <c r="H20" s="3">
        <v>45672</v>
      </c>
      <c r="I20" s="3">
        <v>1</v>
      </c>
      <c r="J20" s="3">
        <v>63</v>
      </c>
      <c r="K20" s="3" t="s">
        <v>45</v>
      </c>
      <c r="L20" s="3" t="s">
        <v>938</v>
      </c>
      <c r="M20" s="3" t="s">
        <v>936</v>
      </c>
      <c r="N20" s="3">
        <v>4</v>
      </c>
      <c r="O20" s="3">
        <v>1</v>
      </c>
      <c r="P20" s="3">
        <v>3</v>
      </c>
      <c r="Q20" s="3">
        <v>2</v>
      </c>
      <c r="R20" s="3">
        <v>2</v>
      </c>
    </row>
    <row r="21" spans="1:18" ht="45.75" thickBot="1">
      <c r="A21" s="2"/>
      <c r="B21" s="2">
        <v>9</v>
      </c>
      <c r="C21" s="2" t="s">
        <v>22</v>
      </c>
      <c r="D21" s="2" t="s">
        <v>783</v>
      </c>
      <c r="E21" s="2" t="s">
        <v>481</v>
      </c>
      <c r="F21" s="4">
        <v>3</v>
      </c>
      <c r="G21" s="4">
        <v>3</v>
      </c>
      <c r="H21" s="3">
        <v>45673</v>
      </c>
      <c r="I21" s="3">
        <v>6</v>
      </c>
      <c r="J21" s="3">
        <v>69</v>
      </c>
      <c r="K21" s="3" t="s">
        <v>35</v>
      </c>
      <c r="L21" s="3" t="s">
        <v>941</v>
      </c>
      <c r="M21" s="3" t="s">
        <v>481</v>
      </c>
      <c r="N21" s="3">
        <v>5</v>
      </c>
      <c r="O21" s="3">
        <v>3</v>
      </c>
      <c r="P21" s="3">
        <v>2</v>
      </c>
      <c r="Q21" s="3">
        <v>3</v>
      </c>
      <c r="R21" s="3">
        <v>3</v>
      </c>
    </row>
    <row r="22" spans="1:18" ht="27.75" thickBot="1">
      <c r="A22" s="2"/>
      <c r="B22" s="2">
        <v>10</v>
      </c>
      <c r="C22" s="2" t="s">
        <v>22</v>
      </c>
      <c r="D22" s="2" t="s">
        <v>783</v>
      </c>
      <c r="E22" s="2" t="s">
        <v>481</v>
      </c>
      <c r="F22" s="4">
        <v>3</v>
      </c>
      <c r="G22" s="4">
        <v>3</v>
      </c>
      <c r="H22" s="3">
        <v>45673</v>
      </c>
      <c r="I22" s="3">
        <v>6</v>
      </c>
      <c r="J22" s="3">
        <v>69</v>
      </c>
      <c r="K22" s="3" t="s">
        <v>35</v>
      </c>
      <c r="L22" s="3" t="s">
        <v>946</v>
      </c>
      <c r="M22" s="3" t="s">
        <v>947</v>
      </c>
      <c r="N22" s="3"/>
      <c r="O22" s="3">
        <v>6</v>
      </c>
      <c r="P22" s="3">
        <v>2</v>
      </c>
      <c r="Q22" s="3">
        <v>4</v>
      </c>
      <c r="R22" s="3">
        <v>4</v>
      </c>
    </row>
    <row r="23" spans="1:18" ht="18.75" thickBot="1">
      <c r="A23" s="2"/>
      <c r="B23" s="2">
        <v>11</v>
      </c>
      <c r="C23" s="2" t="s">
        <v>22</v>
      </c>
      <c r="D23" s="2" t="s">
        <v>783</v>
      </c>
      <c r="E23" s="2" t="s">
        <v>518</v>
      </c>
      <c r="F23" s="4">
        <v>4</v>
      </c>
      <c r="G23" s="4">
        <v>4</v>
      </c>
      <c r="H23" s="3">
        <v>45674</v>
      </c>
      <c r="I23" s="3">
        <v>5</v>
      </c>
      <c r="J23" s="3">
        <v>51</v>
      </c>
      <c r="K23" s="3" t="s">
        <v>72</v>
      </c>
      <c r="L23" s="3" t="s">
        <v>939</v>
      </c>
      <c r="M23" s="3" t="s">
        <v>948</v>
      </c>
      <c r="N23" s="3">
        <v>4</v>
      </c>
      <c r="O23" s="3">
        <v>2</v>
      </c>
      <c r="P23" s="3">
        <v>2</v>
      </c>
      <c r="Q23" s="3">
        <v>2</v>
      </c>
      <c r="R23" s="3">
        <v>2</v>
      </c>
    </row>
    <row r="24" spans="1:18" ht="18.75" thickBot="1">
      <c r="A24" s="2"/>
      <c r="B24" s="2">
        <v>12</v>
      </c>
      <c r="C24" s="2" t="s">
        <v>22</v>
      </c>
      <c r="D24" s="2" t="s">
        <v>783</v>
      </c>
      <c r="E24" s="2" t="s">
        <v>480</v>
      </c>
      <c r="F24" s="4">
        <v>3</v>
      </c>
      <c r="G24" s="4">
        <v>4</v>
      </c>
      <c r="H24" s="3">
        <v>45674</v>
      </c>
      <c r="I24" s="3">
        <v>1</v>
      </c>
      <c r="J24" s="3">
        <v>63</v>
      </c>
      <c r="K24" s="3" t="s">
        <v>45</v>
      </c>
      <c r="L24" s="3" t="s">
        <v>940</v>
      </c>
      <c r="M24" s="3" t="s">
        <v>936</v>
      </c>
      <c r="N24" s="3">
        <v>4</v>
      </c>
      <c r="O24" s="3">
        <v>2</v>
      </c>
      <c r="P24" s="3">
        <v>2</v>
      </c>
      <c r="Q24" s="3">
        <v>2</v>
      </c>
      <c r="R24" s="3">
        <v>2</v>
      </c>
    </row>
    <row r="25" spans="1:18" ht="36.75" thickBot="1">
      <c r="A25" s="2"/>
      <c r="B25" s="2">
        <v>13</v>
      </c>
      <c r="C25" s="2" t="s">
        <v>22</v>
      </c>
      <c r="D25" s="2" t="s">
        <v>783</v>
      </c>
      <c r="E25" s="2" t="s">
        <v>34</v>
      </c>
      <c r="F25" s="4">
        <v>3</v>
      </c>
      <c r="G25" s="4">
        <v>4</v>
      </c>
      <c r="H25" s="3">
        <v>45674</v>
      </c>
      <c r="I25" s="3">
        <v>2</v>
      </c>
      <c r="J25" s="3">
        <v>16</v>
      </c>
      <c r="K25" s="3" t="s">
        <v>34</v>
      </c>
      <c r="L25" s="3" t="s">
        <v>491</v>
      </c>
      <c r="M25" s="3" t="s">
        <v>34</v>
      </c>
      <c r="N25" s="3">
        <v>5</v>
      </c>
      <c r="O25" s="3">
        <v>4</v>
      </c>
      <c r="P25" s="3">
        <v>1</v>
      </c>
      <c r="Q25" s="3">
        <v>2</v>
      </c>
      <c r="R25" s="3">
        <v>2</v>
      </c>
    </row>
    <row r="26" spans="1:18" ht="27.75" thickBot="1">
      <c r="A26" s="2"/>
      <c r="B26" s="2">
        <v>14</v>
      </c>
      <c r="C26" s="2" t="s">
        <v>22</v>
      </c>
      <c r="D26" s="2" t="s">
        <v>783</v>
      </c>
      <c r="E26" s="2" t="s">
        <v>34</v>
      </c>
      <c r="F26" s="4">
        <v>3</v>
      </c>
      <c r="G26" s="4">
        <v>4</v>
      </c>
      <c r="H26" s="3">
        <v>45676</v>
      </c>
      <c r="I26" s="3">
        <v>2</v>
      </c>
      <c r="J26" s="3">
        <v>16</v>
      </c>
      <c r="K26" s="3" t="s">
        <v>34</v>
      </c>
      <c r="L26" s="3" t="s">
        <v>949</v>
      </c>
      <c r="M26" s="3" t="s">
        <v>950</v>
      </c>
      <c r="N26" s="3">
        <v>4</v>
      </c>
      <c r="O26" s="3">
        <v>3</v>
      </c>
      <c r="P26" s="3">
        <v>1</v>
      </c>
      <c r="Q26" s="3">
        <v>2</v>
      </c>
      <c r="R26" s="3">
        <v>2</v>
      </c>
    </row>
    <row r="27" spans="1:18" ht="18.75" thickBot="1">
      <c r="A27" s="2"/>
      <c r="B27" s="2">
        <v>15</v>
      </c>
      <c r="C27" s="2" t="s">
        <v>22</v>
      </c>
      <c r="D27" s="2" t="s">
        <v>783</v>
      </c>
      <c r="E27" s="2" t="s">
        <v>492</v>
      </c>
      <c r="F27" s="4">
        <v>2</v>
      </c>
      <c r="G27" s="4">
        <v>4</v>
      </c>
      <c r="H27" s="3">
        <v>45677</v>
      </c>
      <c r="I27" s="3">
        <v>1</v>
      </c>
      <c r="J27" s="3">
        <v>10</v>
      </c>
      <c r="K27" s="3" t="s">
        <v>48</v>
      </c>
      <c r="L27" s="3" t="s">
        <v>952</v>
      </c>
      <c r="M27" s="3" t="s">
        <v>951</v>
      </c>
      <c r="N27" s="3">
        <v>6</v>
      </c>
      <c r="O27" s="3">
        <v>4</v>
      </c>
      <c r="P27" s="3">
        <v>2</v>
      </c>
      <c r="Q27" s="3">
        <v>6</v>
      </c>
      <c r="R27" s="3">
        <v>6</v>
      </c>
    </row>
    <row r="28" spans="1:18" ht="18.75" thickBot="1">
      <c r="A28" s="2"/>
      <c r="B28" s="2">
        <v>16</v>
      </c>
      <c r="C28" s="2" t="s">
        <v>37</v>
      </c>
      <c r="D28" s="2" t="s">
        <v>785</v>
      </c>
      <c r="E28" s="2" t="s">
        <v>493</v>
      </c>
      <c r="F28" s="4">
        <v>3</v>
      </c>
      <c r="G28" s="4">
        <v>4</v>
      </c>
      <c r="H28" s="3">
        <v>45678</v>
      </c>
      <c r="I28" s="3">
        <v>11</v>
      </c>
      <c r="J28" s="3">
        <v>59</v>
      </c>
      <c r="K28" s="3" t="s">
        <v>97</v>
      </c>
      <c r="L28" s="3" t="s">
        <v>953</v>
      </c>
      <c r="M28" s="3" t="s">
        <v>785</v>
      </c>
      <c r="N28" s="3">
        <v>80</v>
      </c>
      <c r="O28" s="3">
        <v>36</v>
      </c>
      <c r="P28" s="3">
        <v>41</v>
      </c>
      <c r="Q28" s="3">
        <v>89</v>
      </c>
      <c r="R28" s="3">
        <v>89</v>
      </c>
    </row>
    <row r="29" spans="1:18" ht="27.75" thickBot="1">
      <c r="A29" s="2"/>
      <c r="B29" s="2">
        <v>17</v>
      </c>
      <c r="C29" s="2" t="s">
        <v>37</v>
      </c>
      <c r="D29" s="2" t="s">
        <v>784</v>
      </c>
      <c r="E29" s="2" t="s">
        <v>48</v>
      </c>
      <c r="F29" s="4">
        <v>4</v>
      </c>
      <c r="G29" s="4">
        <v>4</v>
      </c>
      <c r="H29" s="3">
        <v>45679</v>
      </c>
      <c r="I29" s="3">
        <v>1</v>
      </c>
      <c r="J29" s="3">
        <v>10</v>
      </c>
      <c r="K29" s="3" t="s">
        <v>48</v>
      </c>
      <c r="L29" s="3" t="s">
        <v>954</v>
      </c>
      <c r="M29" s="3" t="s">
        <v>784</v>
      </c>
      <c r="N29" s="3">
        <v>20</v>
      </c>
      <c r="O29" s="3">
        <v>9</v>
      </c>
      <c r="P29" s="3">
        <v>11</v>
      </c>
      <c r="Q29" s="3">
        <v>6</v>
      </c>
      <c r="R29" s="3">
        <v>6</v>
      </c>
    </row>
    <row r="30" spans="1:18" ht="15.75" thickBot="1">
      <c r="A30" s="2"/>
      <c r="B30" s="2">
        <v>18</v>
      </c>
      <c r="C30" s="2" t="s">
        <v>22</v>
      </c>
      <c r="D30" s="2" t="s">
        <v>783</v>
      </c>
      <c r="E30" s="2" t="s">
        <v>48</v>
      </c>
      <c r="F30" s="4">
        <v>4</v>
      </c>
      <c r="G30" s="4">
        <v>4</v>
      </c>
      <c r="H30" s="3">
        <v>45679</v>
      </c>
      <c r="I30" s="3">
        <v>1</v>
      </c>
      <c r="J30" s="3">
        <v>10</v>
      </c>
      <c r="K30" s="3" t="s">
        <v>48</v>
      </c>
      <c r="L30" s="3" t="s">
        <v>955</v>
      </c>
      <c r="M30" s="3" t="s">
        <v>956</v>
      </c>
      <c r="N30" s="3">
        <v>4</v>
      </c>
      <c r="O30" s="3">
        <v>1</v>
      </c>
      <c r="P30" s="3">
        <v>3</v>
      </c>
      <c r="Q30" s="3">
        <v>2</v>
      </c>
      <c r="R30" s="3">
        <v>2</v>
      </c>
    </row>
    <row r="31" spans="1:18" ht="27.75" thickBot="1">
      <c r="A31" s="2"/>
      <c r="B31" s="2">
        <v>19</v>
      </c>
      <c r="C31" s="2" t="s">
        <v>22</v>
      </c>
      <c r="D31" s="2" t="s">
        <v>783</v>
      </c>
      <c r="E31" s="2" t="s">
        <v>48</v>
      </c>
      <c r="F31" s="4">
        <v>3</v>
      </c>
      <c r="G31" s="4">
        <v>4</v>
      </c>
      <c r="H31" s="3">
        <v>45679</v>
      </c>
      <c r="I31" s="3">
        <v>1</v>
      </c>
      <c r="J31" s="3">
        <v>10</v>
      </c>
      <c r="K31" s="3" t="s">
        <v>48</v>
      </c>
      <c r="L31" s="3" t="s">
        <v>957</v>
      </c>
      <c r="M31" s="3" t="s">
        <v>956</v>
      </c>
      <c r="N31" s="3">
        <v>3</v>
      </c>
      <c r="O31" s="3">
        <v>1</v>
      </c>
      <c r="P31" s="3">
        <v>2</v>
      </c>
      <c r="Q31" s="3">
        <v>2</v>
      </c>
      <c r="R31" s="3">
        <v>2</v>
      </c>
    </row>
    <row r="32" spans="1:18" ht="36.75" thickBot="1">
      <c r="A32" s="2"/>
      <c r="B32" s="2">
        <v>20</v>
      </c>
      <c r="C32" s="2" t="s">
        <v>47</v>
      </c>
      <c r="D32" s="2" t="s">
        <v>787</v>
      </c>
      <c r="E32" s="2" t="s">
        <v>521</v>
      </c>
      <c r="F32" s="4">
        <v>4</v>
      </c>
      <c r="G32" s="4">
        <v>4</v>
      </c>
      <c r="H32" s="3">
        <v>45679</v>
      </c>
      <c r="I32" s="3">
        <v>10</v>
      </c>
      <c r="J32" s="3">
        <v>61</v>
      </c>
      <c r="K32" s="3" t="s">
        <v>111</v>
      </c>
      <c r="L32" s="3" t="s">
        <v>958</v>
      </c>
      <c r="M32" s="3" t="s">
        <v>959</v>
      </c>
      <c r="N32" s="3">
        <v>50</v>
      </c>
      <c r="O32" s="3">
        <v>14</v>
      </c>
      <c r="P32" s="3">
        <v>36</v>
      </c>
      <c r="Q32" s="3">
        <v>3</v>
      </c>
      <c r="R32" s="3">
        <v>3</v>
      </c>
    </row>
    <row r="33" spans="1:18" ht="36.75" thickBot="1">
      <c r="A33" s="2"/>
      <c r="B33" s="2">
        <v>21</v>
      </c>
      <c r="C33" s="2" t="s">
        <v>47</v>
      </c>
      <c r="D33" s="2" t="s">
        <v>962</v>
      </c>
      <c r="E33" s="2" t="s">
        <v>517</v>
      </c>
      <c r="F33" s="4">
        <v>4</v>
      </c>
      <c r="G33" s="4">
        <v>4</v>
      </c>
      <c r="H33" s="3">
        <v>45680</v>
      </c>
      <c r="I33" s="3">
        <v>2</v>
      </c>
      <c r="J33" s="3">
        <v>77</v>
      </c>
      <c r="K33" s="3" t="s">
        <v>30</v>
      </c>
      <c r="L33" s="3" t="s">
        <v>960</v>
      </c>
      <c r="M33" s="3" t="s">
        <v>961</v>
      </c>
      <c r="N33" s="3">
        <v>14</v>
      </c>
      <c r="O33" s="3">
        <v>10</v>
      </c>
      <c r="P33" s="3">
        <v>4</v>
      </c>
      <c r="Q33" s="3">
        <v>5</v>
      </c>
      <c r="R33" s="3">
        <v>5</v>
      </c>
    </row>
    <row r="34" spans="1:18" ht="36.75" thickBot="1">
      <c r="A34" s="2"/>
      <c r="B34" s="2">
        <v>22</v>
      </c>
      <c r="C34" s="2" t="s">
        <v>37</v>
      </c>
      <c r="D34" s="2" t="s">
        <v>837</v>
      </c>
      <c r="E34" s="2" t="s">
        <v>111</v>
      </c>
      <c r="F34" s="4">
        <v>4</v>
      </c>
      <c r="G34" s="4">
        <v>4</v>
      </c>
      <c r="H34" s="3">
        <v>45680</v>
      </c>
      <c r="I34" s="3">
        <v>10</v>
      </c>
      <c r="J34" s="3">
        <v>61</v>
      </c>
      <c r="K34" s="3" t="s">
        <v>111</v>
      </c>
      <c r="L34" s="3" t="s">
        <v>963</v>
      </c>
      <c r="M34" s="3" t="s">
        <v>240</v>
      </c>
      <c r="N34" s="3">
        <v>56</v>
      </c>
      <c r="O34" s="3">
        <v>34</v>
      </c>
      <c r="P34" s="3">
        <v>22</v>
      </c>
      <c r="Q34" s="3">
        <v>8</v>
      </c>
      <c r="R34" s="3">
        <v>8</v>
      </c>
    </row>
    <row r="35" spans="1:18" ht="36.75" thickBot="1">
      <c r="A35" s="2"/>
      <c r="B35" s="2">
        <v>23</v>
      </c>
      <c r="C35" s="2" t="s">
        <v>37</v>
      </c>
      <c r="D35" s="2" t="s">
        <v>788</v>
      </c>
      <c r="E35" s="2" t="s">
        <v>35</v>
      </c>
      <c r="F35" s="4">
        <v>4</v>
      </c>
      <c r="G35" s="4">
        <v>5</v>
      </c>
      <c r="H35" s="3">
        <v>45681</v>
      </c>
      <c r="I35" s="3">
        <v>6</v>
      </c>
      <c r="J35" s="3">
        <v>69</v>
      </c>
      <c r="K35" s="3" t="s">
        <v>35</v>
      </c>
      <c r="L35" s="3" t="s">
        <v>965</v>
      </c>
      <c r="M35" s="3" t="s">
        <v>964</v>
      </c>
      <c r="N35" s="3">
        <v>34</v>
      </c>
      <c r="O35" s="3">
        <v>18</v>
      </c>
      <c r="P35" s="3">
        <v>16</v>
      </c>
      <c r="Q35" s="3">
        <v>8</v>
      </c>
      <c r="R35" s="3">
        <v>8</v>
      </c>
    </row>
    <row r="36" spans="1:18" ht="36.75" thickBot="1">
      <c r="A36" s="2"/>
      <c r="B36" s="2">
        <v>24</v>
      </c>
      <c r="C36" s="2" t="s">
        <v>47</v>
      </c>
      <c r="D36" s="2" t="s">
        <v>789</v>
      </c>
      <c r="E36" s="2" t="s">
        <v>518</v>
      </c>
      <c r="F36" s="4">
        <v>4</v>
      </c>
      <c r="G36" s="4">
        <v>5</v>
      </c>
      <c r="H36" s="3">
        <v>45681</v>
      </c>
      <c r="I36" s="3">
        <v>5</v>
      </c>
      <c r="J36" s="3">
        <v>51</v>
      </c>
      <c r="K36" s="3" t="s">
        <v>72</v>
      </c>
      <c r="L36" s="3" t="s">
        <v>966</v>
      </c>
      <c r="M36" s="3" t="s">
        <v>72</v>
      </c>
      <c r="N36" s="3">
        <v>24</v>
      </c>
      <c r="O36" s="3">
        <v>13</v>
      </c>
      <c r="P36" s="3">
        <v>11</v>
      </c>
      <c r="Q36" s="3">
        <v>3</v>
      </c>
      <c r="R36" s="3">
        <v>3</v>
      </c>
    </row>
    <row r="37" spans="1:18" ht="18.75" thickBot="1">
      <c r="A37" s="2"/>
      <c r="B37" s="2">
        <v>25</v>
      </c>
      <c r="C37" s="2" t="s">
        <v>22</v>
      </c>
      <c r="D37" s="2" t="s">
        <v>783</v>
      </c>
      <c r="E37" s="2" t="s">
        <v>506</v>
      </c>
      <c r="F37" s="4">
        <v>4</v>
      </c>
      <c r="G37" s="4">
        <v>4</v>
      </c>
      <c r="H37" s="3">
        <v>45680</v>
      </c>
      <c r="I37" s="3">
        <v>6</v>
      </c>
      <c r="J37" s="3">
        <v>69</v>
      </c>
      <c r="K37" s="3" t="s">
        <v>35</v>
      </c>
      <c r="L37" s="3" t="s">
        <v>967</v>
      </c>
      <c r="M37" s="3" t="s">
        <v>481</v>
      </c>
      <c r="N37" s="3">
        <v>4</v>
      </c>
      <c r="O37" s="3">
        <v>1</v>
      </c>
      <c r="P37" s="3">
        <v>3</v>
      </c>
      <c r="Q37" s="3">
        <v>2</v>
      </c>
      <c r="R37" s="3">
        <v>2</v>
      </c>
    </row>
    <row r="38" spans="1:18" ht="18.75" thickBot="1">
      <c r="A38" s="2"/>
      <c r="B38" s="2">
        <v>26</v>
      </c>
      <c r="C38" s="2" t="s">
        <v>37</v>
      </c>
      <c r="D38" s="2" t="s">
        <v>838</v>
      </c>
      <c r="E38" s="2" t="s">
        <v>644</v>
      </c>
      <c r="F38" s="4">
        <v>4</v>
      </c>
      <c r="G38" s="4">
        <v>5</v>
      </c>
      <c r="H38" s="3">
        <v>45682</v>
      </c>
      <c r="I38" s="3">
        <v>6</v>
      </c>
      <c r="J38" s="3">
        <v>83</v>
      </c>
      <c r="K38" s="3" t="s">
        <v>114</v>
      </c>
      <c r="L38" s="3" t="s">
        <v>969</v>
      </c>
      <c r="M38" s="3" t="s">
        <v>968</v>
      </c>
      <c r="N38" s="3">
        <v>25</v>
      </c>
      <c r="O38" s="3">
        <v>12</v>
      </c>
      <c r="P38" s="3">
        <v>13</v>
      </c>
      <c r="Q38" s="3">
        <v>2</v>
      </c>
      <c r="R38" s="3">
        <v>2</v>
      </c>
    </row>
    <row r="39" spans="1:18" ht="18.75" thickBot="1">
      <c r="A39" s="2"/>
      <c r="B39" s="2">
        <v>27</v>
      </c>
      <c r="C39" s="2" t="s">
        <v>22</v>
      </c>
      <c r="D39" s="2" t="s">
        <v>783</v>
      </c>
      <c r="E39" s="2" t="s">
        <v>159</v>
      </c>
      <c r="F39" s="4">
        <v>5</v>
      </c>
      <c r="G39" s="4">
        <v>5</v>
      </c>
      <c r="H39" s="3">
        <v>45683</v>
      </c>
      <c r="I39" s="3">
        <v>1</v>
      </c>
      <c r="J39" s="3">
        <v>64</v>
      </c>
      <c r="K39" s="3" t="s">
        <v>159</v>
      </c>
      <c r="L39" s="3" t="s">
        <v>970</v>
      </c>
      <c r="M39" s="3" t="s">
        <v>971</v>
      </c>
      <c r="N39" s="3">
        <v>4</v>
      </c>
      <c r="O39" s="3">
        <v>3</v>
      </c>
      <c r="P39" s="3">
        <v>1</v>
      </c>
      <c r="Q39" s="3">
        <v>2</v>
      </c>
      <c r="R39" s="3">
        <v>2</v>
      </c>
    </row>
    <row r="40" spans="1:18" ht="18.75" thickBot="1">
      <c r="A40" s="2"/>
      <c r="B40" s="2">
        <v>28</v>
      </c>
      <c r="C40" s="2" t="s">
        <v>22</v>
      </c>
      <c r="D40" s="2" t="s">
        <v>783</v>
      </c>
      <c r="E40" s="2" t="s">
        <v>475</v>
      </c>
      <c r="F40" s="4">
        <v>4</v>
      </c>
      <c r="G40" s="4">
        <v>5</v>
      </c>
      <c r="H40" s="3">
        <v>45684</v>
      </c>
      <c r="I40" s="3">
        <v>7</v>
      </c>
      <c r="J40" s="3">
        <v>54</v>
      </c>
      <c r="K40" s="3" t="s">
        <v>507</v>
      </c>
      <c r="L40" s="3" t="s">
        <v>973</v>
      </c>
      <c r="M40" s="3" t="s">
        <v>972</v>
      </c>
      <c r="N40" s="3">
        <v>8</v>
      </c>
      <c r="O40" s="3">
        <v>4</v>
      </c>
      <c r="P40" s="3">
        <v>4</v>
      </c>
      <c r="Q40" s="3">
        <v>4</v>
      </c>
      <c r="R40" s="3">
        <v>4</v>
      </c>
    </row>
    <row r="41" spans="1:18" ht="27.75" thickBot="1">
      <c r="A41" s="2"/>
      <c r="B41" s="2">
        <v>29</v>
      </c>
      <c r="C41" s="2" t="s">
        <v>47</v>
      </c>
      <c r="D41" s="2" t="s">
        <v>790</v>
      </c>
      <c r="E41" s="2" t="s">
        <v>519</v>
      </c>
      <c r="F41" s="4">
        <v>5</v>
      </c>
      <c r="G41" s="4">
        <v>5</v>
      </c>
      <c r="H41" s="3">
        <v>45684</v>
      </c>
      <c r="I41" s="3">
        <v>1</v>
      </c>
      <c r="J41" s="3">
        <v>63</v>
      </c>
      <c r="K41" s="3" t="s">
        <v>45</v>
      </c>
      <c r="L41" s="3" t="s">
        <v>974</v>
      </c>
      <c r="M41" s="3" t="s">
        <v>930</v>
      </c>
      <c r="N41" s="3">
        <v>35</v>
      </c>
      <c r="O41" s="3">
        <v>22</v>
      </c>
      <c r="P41" s="3">
        <v>13</v>
      </c>
      <c r="Q41" s="3">
        <v>2</v>
      </c>
      <c r="R41" s="3">
        <v>2</v>
      </c>
    </row>
    <row r="42" spans="1:18" ht="27.75" thickBot="1">
      <c r="A42" s="2"/>
      <c r="B42" s="2">
        <v>30</v>
      </c>
      <c r="C42" s="2" t="s">
        <v>37</v>
      </c>
      <c r="D42" s="2" t="s">
        <v>791</v>
      </c>
      <c r="E42" s="2" t="s">
        <v>481</v>
      </c>
      <c r="F42" s="4">
        <v>5</v>
      </c>
      <c r="G42" s="4">
        <v>5</v>
      </c>
      <c r="H42" s="3">
        <v>45684</v>
      </c>
      <c r="I42" s="3">
        <v>6</v>
      </c>
      <c r="J42" s="3">
        <v>69</v>
      </c>
      <c r="K42" s="3" t="s">
        <v>35</v>
      </c>
      <c r="L42" s="3" t="s">
        <v>975</v>
      </c>
      <c r="M42" s="3" t="s">
        <v>481</v>
      </c>
      <c r="N42" s="3">
        <v>26</v>
      </c>
      <c r="O42" s="3">
        <v>15</v>
      </c>
      <c r="P42" s="3">
        <v>11</v>
      </c>
      <c r="Q42" s="3">
        <v>2</v>
      </c>
      <c r="R42" s="3">
        <v>2</v>
      </c>
    </row>
    <row r="43" spans="1:18" ht="15.75" thickBot="1">
      <c r="A43" s="2"/>
      <c r="B43" s="2">
        <v>31</v>
      </c>
      <c r="C43" s="2" t="s">
        <v>37</v>
      </c>
      <c r="D43" s="2" t="s">
        <v>792</v>
      </c>
      <c r="E43" s="2" t="s">
        <v>634</v>
      </c>
      <c r="F43" s="4">
        <v>4</v>
      </c>
      <c r="G43" s="4">
        <v>5</v>
      </c>
      <c r="H43" s="3">
        <v>45684</v>
      </c>
      <c r="I43" s="3">
        <v>3</v>
      </c>
      <c r="J43" s="3">
        <v>48</v>
      </c>
      <c r="K43" s="3" t="s">
        <v>32</v>
      </c>
      <c r="L43" s="3" t="s">
        <v>976</v>
      </c>
      <c r="M43" s="3" t="s">
        <v>32</v>
      </c>
      <c r="N43" s="3">
        <v>40</v>
      </c>
      <c r="O43" s="3">
        <v>18</v>
      </c>
      <c r="P43" s="3">
        <v>12</v>
      </c>
      <c r="Q43" s="3">
        <v>7</v>
      </c>
      <c r="R43" s="3">
        <v>7</v>
      </c>
    </row>
    <row r="44" spans="1:18" ht="45.75" thickBot="1">
      <c r="A44" s="2"/>
      <c r="B44" s="2">
        <v>32</v>
      </c>
      <c r="C44" s="2" t="s">
        <v>47</v>
      </c>
      <c r="D44" s="2" t="s">
        <v>793</v>
      </c>
      <c r="E44" s="2" t="s">
        <v>533</v>
      </c>
      <c r="F44" s="4">
        <v>5</v>
      </c>
      <c r="G44" s="4">
        <v>5</v>
      </c>
      <c r="H44" s="3">
        <v>45685</v>
      </c>
      <c r="I44" s="3">
        <v>1</v>
      </c>
      <c r="J44" s="3">
        <v>74</v>
      </c>
      <c r="K44" s="3" t="s">
        <v>79</v>
      </c>
      <c r="L44" s="3" t="s">
        <v>977</v>
      </c>
      <c r="M44" s="3" t="s">
        <v>978</v>
      </c>
      <c r="N44" s="3">
        <v>29</v>
      </c>
      <c r="O44" s="3">
        <v>19</v>
      </c>
      <c r="P44" s="3">
        <v>10</v>
      </c>
      <c r="Q44" s="3">
        <v>2</v>
      </c>
      <c r="R44" s="3">
        <v>2</v>
      </c>
    </row>
    <row r="45" spans="1:18" ht="45.75" thickBot="1">
      <c r="A45" s="2"/>
      <c r="B45" s="2">
        <v>33</v>
      </c>
      <c r="C45" s="2" t="s">
        <v>37</v>
      </c>
      <c r="D45" s="2" t="s">
        <v>839</v>
      </c>
      <c r="E45" s="2" t="s">
        <v>35</v>
      </c>
      <c r="F45" s="4">
        <v>5</v>
      </c>
      <c r="G45" s="4">
        <v>5</v>
      </c>
      <c r="H45" s="3">
        <v>45685</v>
      </c>
      <c r="I45" s="3">
        <v>6</v>
      </c>
      <c r="J45" s="3">
        <v>69</v>
      </c>
      <c r="K45" s="3" t="s">
        <v>35</v>
      </c>
      <c r="L45" s="3" t="s">
        <v>979</v>
      </c>
      <c r="M45" s="3" t="s">
        <v>180</v>
      </c>
      <c r="N45" s="3">
        <v>26</v>
      </c>
      <c r="O45" s="3">
        <v>15</v>
      </c>
      <c r="P45" s="3">
        <v>11</v>
      </c>
      <c r="Q45" s="3">
        <v>2</v>
      </c>
      <c r="R45" s="3">
        <v>2</v>
      </c>
    </row>
    <row r="46" spans="1:18" ht="36.75" thickBot="1">
      <c r="A46" s="2"/>
      <c r="B46" s="2">
        <v>34</v>
      </c>
      <c r="C46" s="2" t="s">
        <v>37</v>
      </c>
      <c r="D46" s="2" t="s">
        <v>840</v>
      </c>
      <c r="E46" s="2" t="s">
        <v>35</v>
      </c>
      <c r="F46" s="4">
        <v>5</v>
      </c>
      <c r="G46" s="4">
        <v>5</v>
      </c>
      <c r="H46" s="3">
        <v>45685</v>
      </c>
      <c r="I46" s="3">
        <v>6</v>
      </c>
      <c r="J46" s="3">
        <v>69</v>
      </c>
      <c r="K46" s="3" t="s">
        <v>35</v>
      </c>
      <c r="L46" s="3" t="s">
        <v>980</v>
      </c>
      <c r="M46" s="3" t="s">
        <v>180</v>
      </c>
      <c r="N46" s="3">
        <v>26</v>
      </c>
      <c r="O46" s="3">
        <v>12</v>
      </c>
      <c r="P46" s="3">
        <v>14</v>
      </c>
      <c r="Q46" s="3">
        <v>2</v>
      </c>
      <c r="R46" s="3">
        <v>2</v>
      </c>
    </row>
    <row r="47" spans="1:18" ht="36.75" thickBot="1">
      <c r="A47" s="2"/>
      <c r="B47" s="2">
        <v>35</v>
      </c>
      <c r="C47" s="2" t="s">
        <v>47</v>
      </c>
      <c r="D47" s="2" t="s">
        <v>521</v>
      </c>
      <c r="E47" s="2" t="s">
        <v>521</v>
      </c>
      <c r="F47" s="4">
        <v>5</v>
      </c>
      <c r="G47" s="4">
        <v>5</v>
      </c>
      <c r="H47" s="3">
        <v>45687</v>
      </c>
      <c r="I47" s="3">
        <v>10</v>
      </c>
      <c r="J47" s="3">
        <v>61</v>
      </c>
      <c r="K47" s="3" t="s">
        <v>111</v>
      </c>
      <c r="L47" s="3" t="s">
        <v>981</v>
      </c>
      <c r="M47" s="3" t="s">
        <v>982</v>
      </c>
      <c r="N47" s="3">
        <v>12</v>
      </c>
      <c r="O47" s="3">
        <v>6</v>
      </c>
      <c r="P47" s="3">
        <v>6</v>
      </c>
      <c r="Q47" s="3">
        <v>3</v>
      </c>
      <c r="R47" s="3">
        <v>3</v>
      </c>
    </row>
    <row r="48" spans="1:18" ht="36.75" thickBot="1">
      <c r="A48" s="2"/>
      <c r="B48" s="2">
        <v>36</v>
      </c>
      <c r="C48" s="2" t="s">
        <v>37</v>
      </c>
      <c r="D48" s="2" t="s">
        <v>794</v>
      </c>
      <c r="E48" s="2" t="s">
        <v>641</v>
      </c>
      <c r="F48" s="4">
        <v>5</v>
      </c>
      <c r="G48" s="4">
        <v>5</v>
      </c>
      <c r="H48" s="3">
        <v>45686</v>
      </c>
      <c r="I48" s="3">
        <v>3</v>
      </c>
      <c r="J48" s="3">
        <v>48</v>
      </c>
      <c r="K48" s="3" t="s">
        <v>32</v>
      </c>
      <c r="L48" s="3" t="s">
        <v>985</v>
      </c>
      <c r="M48" s="3" t="s">
        <v>32</v>
      </c>
      <c r="N48" s="3">
        <v>25</v>
      </c>
      <c r="O48" s="3">
        <v>15</v>
      </c>
      <c r="P48" s="3">
        <v>10</v>
      </c>
      <c r="Q48" s="3">
        <v>2</v>
      </c>
      <c r="R48" s="3">
        <v>2</v>
      </c>
    </row>
    <row r="49" spans="1:18" ht="18.75" thickBot="1">
      <c r="A49" s="2"/>
      <c r="B49" s="2">
        <v>37</v>
      </c>
      <c r="C49" s="2" t="s">
        <v>22</v>
      </c>
      <c r="D49" s="2" t="s">
        <v>783</v>
      </c>
      <c r="E49" s="2" t="s">
        <v>55</v>
      </c>
      <c r="F49" s="4">
        <v>5</v>
      </c>
      <c r="G49" s="4">
        <v>5</v>
      </c>
      <c r="H49" s="3">
        <v>45687</v>
      </c>
      <c r="I49" s="3">
        <v>1</v>
      </c>
      <c r="J49" s="3">
        <v>10</v>
      </c>
      <c r="K49" s="3" t="s">
        <v>48</v>
      </c>
      <c r="L49" s="3" t="s">
        <v>986</v>
      </c>
      <c r="M49" s="3" t="s">
        <v>197</v>
      </c>
      <c r="N49" s="3">
        <v>9</v>
      </c>
      <c r="O49" s="3">
        <v>4</v>
      </c>
      <c r="P49" s="3">
        <v>5</v>
      </c>
      <c r="Q49" s="3">
        <v>5</v>
      </c>
      <c r="R49" s="3">
        <v>5</v>
      </c>
    </row>
    <row r="50" spans="1:18" ht="18.75" thickBot="1">
      <c r="A50" s="2"/>
      <c r="B50" s="2">
        <v>38</v>
      </c>
      <c r="C50" s="2" t="s">
        <v>22</v>
      </c>
      <c r="D50" s="2" t="s">
        <v>783</v>
      </c>
      <c r="E50" s="2" t="s">
        <v>480</v>
      </c>
      <c r="F50" s="4">
        <v>5</v>
      </c>
      <c r="G50" s="4">
        <v>5</v>
      </c>
      <c r="H50" s="3">
        <v>45687</v>
      </c>
      <c r="I50" s="3">
        <v>1</v>
      </c>
      <c r="J50" s="3">
        <v>63</v>
      </c>
      <c r="K50" s="3" t="s">
        <v>45</v>
      </c>
      <c r="L50" s="3" t="s">
        <v>987</v>
      </c>
      <c r="M50" s="3" t="s">
        <v>936</v>
      </c>
      <c r="N50" s="3">
        <v>5</v>
      </c>
      <c r="O50" s="3">
        <v>3</v>
      </c>
      <c r="P50" s="3">
        <v>2</v>
      </c>
      <c r="Q50" s="3">
        <v>2</v>
      </c>
      <c r="R50" s="3">
        <v>2</v>
      </c>
    </row>
    <row r="51" spans="1:18" ht="15.75" thickBot="1">
      <c r="A51" s="2"/>
      <c r="B51" s="2">
        <v>39</v>
      </c>
      <c r="C51" s="2" t="s">
        <v>163</v>
      </c>
      <c r="D51" s="2" t="s">
        <v>783</v>
      </c>
      <c r="E51" s="2" t="s">
        <v>528</v>
      </c>
      <c r="F51" s="4">
        <v>5</v>
      </c>
      <c r="G51" s="4">
        <v>5</v>
      </c>
      <c r="H51" s="3">
        <v>45681</v>
      </c>
      <c r="I51" s="3">
        <v>4</v>
      </c>
      <c r="J51" s="3">
        <v>11</v>
      </c>
      <c r="K51" s="3" t="s">
        <v>106</v>
      </c>
      <c r="L51" s="3" t="s">
        <v>528</v>
      </c>
      <c r="M51" s="3" t="s">
        <v>528</v>
      </c>
      <c r="N51" s="3">
        <v>660</v>
      </c>
      <c r="O51" s="3">
        <v>549</v>
      </c>
      <c r="P51" s="3">
        <v>17</v>
      </c>
      <c r="Q51" s="3">
        <v>17</v>
      </c>
      <c r="R51" s="3"/>
    </row>
    <row r="52" spans="1:18" ht="18.75" thickBot="1">
      <c r="A52" s="2"/>
      <c r="B52" s="2">
        <v>40</v>
      </c>
      <c r="C52" s="2" t="s">
        <v>37</v>
      </c>
      <c r="D52" s="2" t="s">
        <v>795</v>
      </c>
      <c r="E52" s="2" t="s">
        <v>635</v>
      </c>
      <c r="F52" s="4">
        <v>4</v>
      </c>
      <c r="G52" s="4">
        <v>6</v>
      </c>
      <c r="H52" s="3">
        <v>45688</v>
      </c>
      <c r="I52" s="3">
        <v>9</v>
      </c>
      <c r="J52" s="3">
        <v>37</v>
      </c>
      <c r="K52" s="3" t="s">
        <v>127</v>
      </c>
      <c r="L52" s="3" t="s">
        <v>988</v>
      </c>
      <c r="M52" s="3" t="s">
        <v>989</v>
      </c>
      <c r="N52" s="3">
        <v>15</v>
      </c>
      <c r="O52" s="3">
        <v>10</v>
      </c>
      <c r="P52" s="3">
        <v>5</v>
      </c>
      <c r="Q52" s="3">
        <v>2</v>
      </c>
      <c r="R52" s="3">
        <v>2</v>
      </c>
    </row>
    <row r="53" spans="1:18" ht="27.75" thickBot="1">
      <c r="A53" s="2"/>
      <c r="B53" s="2">
        <v>41</v>
      </c>
      <c r="C53" s="2" t="s">
        <v>37</v>
      </c>
      <c r="D53" s="2" t="s">
        <v>796</v>
      </c>
      <c r="E53" s="2" t="s">
        <v>636</v>
      </c>
      <c r="F53" s="4">
        <v>3</v>
      </c>
      <c r="G53" s="4">
        <v>6</v>
      </c>
      <c r="H53" s="3">
        <v>45688</v>
      </c>
      <c r="I53" s="3">
        <v>2</v>
      </c>
      <c r="J53" s="3">
        <v>77</v>
      </c>
      <c r="K53" s="3" t="s">
        <v>30</v>
      </c>
      <c r="L53" s="3" t="s">
        <v>991</v>
      </c>
      <c r="M53" s="3" t="s">
        <v>990</v>
      </c>
      <c r="N53" s="3">
        <v>7</v>
      </c>
      <c r="O53" s="3">
        <v>1</v>
      </c>
      <c r="P53" s="3">
        <v>6</v>
      </c>
      <c r="Q53" s="3">
        <v>7</v>
      </c>
      <c r="R53" s="3">
        <v>7</v>
      </c>
    </row>
    <row r="54" spans="1:18" ht="18.75" thickBot="1">
      <c r="A54" s="2"/>
      <c r="B54" s="2">
        <v>42</v>
      </c>
      <c r="C54" s="2" t="s">
        <v>22</v>
      </c>
      <c r="D54" s="2" t="s">
        <v>783</v>
      </c>
      <c r="E54" s="2" t="s">
        <v>519</v>
      </c>
      <c r="F54" s="4">
        <v>5</v>
      </c>
      <c r="G54" s="4">
        <v>6</v>
      </c>
      <c r="H54" s="3">
        <v>45688</v>
      </c>
      <c r="I54" s="3">
        <v>1</v>
      </c>
      <c r="J54" s="3">
        <v>63</v>
      </c>
      <c r="K54" s="3" t="s">
        <v>45</v>
      </c>
      <c r="L54" s="3" t="s">
        <v>992</v>
      </c>
      <c r="M54" s="3" t="s">
        <v>993</v>
      </c>
      <c r="N54" s="3">
        <v>4</v>
      </c>
      <c r="O54" s="3">
        <v>2</v>
      </c>
      <c r="P54" s="3">
        <v>2</v>
      </c>
      <c r="Q54" s="3">
        <v>4</v>
      </c>
      <c r="R54" s="3">
        <v>4</v>
      </c>
    </row>
    <row r="55" spans="1:18" ht="18.75" thickBot="1">
      <c r="A55" s="2"/>
      <c r="B55" s="2">
        <v>43</v>
      </c>
      <c r="C55" s="2" t="s">
        <v>37</v>
      </c>
      <c r="D55" s="5" t="s">
        <v>797</v>
      </c>
      <c r="E55" s="2" t="s">
        <v>643</v>
      </c>
      <c r="F55" s="4">
        <v>6</v>
      </c>
      <c r="G55" s="4">
        <v>6</v>
      </c>
      <c r="H55" s="3">
        <v>45688</v>
      </c>
      <c r="I55" s="3">
        <v>3</v>
      </c>
      <c r="J55" s="3">
        <v>52</v>
      </c>
      <c r="K55" s="3" t="s">
        <v>51</v>
      </c>
      <c r="L55" s="3" t="s">
        <v>994</v>
      </c>
      <c r="M55" s="3" t="s">
        <v>643</v>
      </c>
      <c r="N55" s="3">
        <v>116</v>
      </c>
      <c r="O55" s="3">
        <v>53</v>
      </c>
      <c r="P55" s="3">
        <v>63</v>
      </c>
      <c r="Q55" s="3">
        <v>8</v>
      </c>
      <c r="R55" s="3">
        <v>8</v>
      </c>
    </row>
    <row r="56" spans="1:18" ht="18.75" thickBot="1">
      <c r="A56" s="2"/>
      <c r="B56" s="2">
        <v>44</v>
      </c>
      <c r="C56" s="2" t="s">
        <v>37</v>
      </c>
      <c r="D56" s="2" t="s">
        <v>798</v>
      </c>
      <c r="E56" s="2" t="s">
        <v>534</v>
      </c>
      <c r="F56" s="4">
        <v>6</v>
      </c>
      <c r="G56" s="4">
        <v>6</v>
      </c>
      <c r="H56" s="3">
        <v>45694</v>
      </c>
      <c r="I56" s="3">
        <v>7</v>
      </c>
      <c r="J56" s="3">
        <v>3</v>
      </c>
      <c r="K56" s="3" t="s">
        <v>25</v>
      </c>
      <c r="L56" s="3" t="s">
        <v>995</v>
      </c>
      <c r="M56" s="3" t="s">
        <v>25</v>
      </c>
      <c r="N56" s="3">
        <v>321</v>
      </c>
      <c r="O56" s="3">
        <v>177</v>
      </c>
      <c r="P56" s="3">
        <v>150</v>
      </c>
      <c r="Q56" s="3">
        <v>7</v>
      </c>
      <c r="R56" s="3">
        <v>7</v>
      </c>
    </row>
    <row r="57" spans="1:18" ht="27.75" thickBot="1">
      <c r="A57" s="2"/>
      <c r="B57" s="2">
        <v>45</v>
      </c>
      <c r="C57" s="2" t="s">
        <v>22</v>
      </c>
      <c r="D57" s="2" t="s">
        <v>783</v>
      </c>
      <c r="E57" s="2" t="s">
        <v>535</v>
      </c>
      <c r="F57" s="4">
        <v>5</v>
      </c>
      <c r="G57" s="4">
        <v>6</v>
      </c>
      <c r="H57" s="3">
        <v>45694</v>
      </c>
      <c r="I57" s="3">
        <v>5</v>
      </c>
      <c r="J57" s="3">
        <v>45</v>
      </c>
      <c r="K57" s="3" t="s">
        <v>153</v>
      </c>
      <c r="L57" s="3" t="s">
        <v>996</v>
      </c>
      <c r="M57" s="3" t="s">
        <v>179</v>
      </c>
      <c r="N57" s="3">
        <v>4</v>
      </c>
      <c r="O57" s="3">
        <v>2</v>
      </c>
      <c r="P57" s="3">
        <v>2</v>
      </c>
      <c r="Q57" s="3">
        <v>3</v>
      </c>
      <c r="R57" s="3">
        <v>3</v>
      </c>
    </row>
    <row r="58" spans="1:18" ht="18.75" thickBot="1">
      <c r="A58" s="2"/>
      <c r="B58" s="2">
        <v>46</v>
      </c>
      <c r="C58" s="2" t="s">
        <v>47</v>
      </c>
      <c r="D58" s="2" t="s">
        <v>799</v>
      </c>
      <c r="E58" s="2" t="s">
        <v>521</v>
      </c>
      <c r="F58" s="4">
        <v>6</v>
      </c>
      <c r="G58" s="4">
        <v>6</v>
      </c>
      <c r="H58" s="3">
        <v>45694</v>
      </c>
      <c r="I58" s="3">
        <v>10</v>
      </c>
      <c r="J58" s="3">
        <v>61</v>
      </c>
      <c r="K58" s="3" t="s">
        <v>111</v>
      </c>
      <c r="L58" s="3" t="s">
        <v>997</v>
      </c>
      <c r="M58" s="3" t="s">
        <v>997</v>
      </c>
      <c r="N58" s="3">
        <v>14</v>
      </c>
      <c r="O58" s="3">
        <v>5</v>
      </c>
      <c r="P58" s="3">
        <v>9</v>
      </c>
      <c r="Q58" s="3">
        <v>3</v>
      </c>
      <c r="R58" s="3">
        <v>3</v>
      </c>
    </row>
    <row r="59" spans="1:18" ht="18.75" thickBot="1">
      <c r="A59" s="2"/>
      <c r="B59" s="2">
        <v>47</v>
      </c>
      <c r="C59" s="2" t="s">
        <v>22</v>
      </c>
      <c r="D59" s="2" t="s">
        <v>783</v>
      </c>
      <c r="E59" s="2" t="s">
        <v>480</v>
      </c>
      <c r="F59" s="4">
        <v>6</v>
      </c>
      <c r="G59" s="4">
        <v>6</v>
      </c>
      <c r="H59" s="3">
        <v>45694</v>
      </c>
      <c r="I59" s="3">
        <v>1</v>
      </c>
      <c r="J59" s="3">
        <v>63</v>
      </c>
      <c r="K59" s="3" t="s">
        <v>45</v>
      </c>
      <c r="L59" s="3" t="s">
        <v>999</v>
      </c>
      <c r="M59" s="3" t="s">
        <v>998</v>
      </c>
      <c r="N59" s="3">
        <v>3</v>
      </c>
      <c r="O59" s="3">
        <v>1</v>
      </c>
      <c r="P59" s="3">
        <v>2</v>
      </c>
      <c r="Q59" s="3">
        <v>2</v>
      </c>
      <c r="R59" s="3">
        <v>2</v>
      </c>
    </row>
    <row r="60" spans="1:18" ht="18.75" thickBot="1">
      <c r="A60" s="2"/>
      <c r="B60" s="2">
        <v>48</v>
      </c>
      <c r="C60" s="2" t="s">
        <v>37</v>
      </c>
      <c r="D60" s="2" t="s">
        <v>800</v>
      </c>
      <c r="E60" s="2" t="s">
        <v>642</v>
      </c>
      <c r="F60" s="4">
        <v>3</v>
      </c>
      <c r="G60" s="4">
        <v>7</v>
      </c>
      <c r="H60" s="3">
        <v>45695</v>
      </c>
      <c r="I60" s="3">
        <v>10</v>
      </c>
      <c r="J60" s="3">
        <v>61</v>
      </c>
      <c r="K60" s="3" t="s">
        <v>111</v>
      </c>
      <c r="L60" s="3" t="s">
        <v>1000</v>
      </c>
      <c r="M60" s="3" t="s">
        <v>1000</v>
      </c>
      <c r="N60" s="3">
        <v>555</v>
      </c>
      <c r="O60" s="3">
        <v>286</v>
      </c>
      <c r="P60" s="3">
        <v>269</v>
      </c>
      <c r="Q60" s="3">
        <v>70</v>
      </c>
      <c r="R60" s="3">
        <v>70</v>
      </c>
    </row>
    <row r="61" spans="1:18" ht="27.75" thickBot="1">
      <c r="A61" s="2"/>
      <c r="B61" s="2">
        <v>49</v>
      </c>
      <c r="C61" s="2" t="s">
        <v>22</v>
      </c>
      <c r="D61" s="2" t="s">
        <v>783</v>
      </c>
      <c r="E61" s="2" t="s">
        <v>35</v>
      </c>
      <c r="F61" s="4">
        <v>4</v>
      </c>
      <c r="G61" s="4">
        <v>7</v>
      </c>
      <c r="H61" s="3">
        <v>45695</v>
      </c>
      <c r="I61" s="3">
        <v>6</v>
      </c>
      <c r="J61" s="3">
        <v>69</v>
      </c>
      <c r="K61" s="3" t="s">
        <v>35</v>
      </c>
      <c r="L61" s="3" t="s">
        <v>1001</v>
      </c>
      <c r="M61" s="3" t="s">
        <v>180</v>
      </c>
      <c r="N61" s="3">
        <v>12</v>
      </c>
      <c r="O61" s="3">
        <v>7</v>
      </c>
      <c r="P61" s="3">
        <v>5</v>
      </c>
      <c r="Q61" s="3">
        <v>10</v>
      </c>
      <c r="R61" s="3">
        <v>10</v>
      </c>
    </row>
    <row r="62" spans="1:18" ht="36.75" thickBot="1">
      <c r="A62" s="2"/>
      <c r="B62" s="2">
        <v>50</v>
      </c>
      <c r="C62" s="2" t="s">
        <v>22</v>
      </c>
      <c r="D62" s="2" t="s">
        <v>783</v>
      </c>
      <c r="E62" s="2" t="s">
        <v>30</v>
      </c>
      <c r="F62" s="4">
        <v>5</v>
      </c>
      <c r="G62" s="4">
        <v>7</v>
      </c>
      <c r="H62" s="3">
        <v>45695</v>
      </c>
      <c r="I62" s="3">
        <v>2</v>
      </c>
      <c r="J62" s="3">
        <v>2</v>
      </c>
      <c r="K62" s="3" t="s">
        <v>78</v>
      </c>
      <c r="L62" s="3" t="s">
        <v>1002</v>
      </c>
      <c r="M62" s="3" t="s">
        <v>1003</v>
      </c>
      <c r="N62" s="3">
        <v>27</v>
      </c>
      <c r="O62" s="3">
        <v>16</v>
      </c>
      <c r="P62" s="3">
        <v>11</v>
      </c>
      <c r="Q62" s="3">
        <v>4</v>
      </c>
      <c r="R62" s="3">
        <v>4</v>
      </c>
    </row>
    <row r="63" spans="1:18" ht="54.75" thickBot="1">
      <c r="A63" s="2"/>
      <c r="B63" s="2">
        <v>51</v>
      </c>
      <c r="C63" s="2" t="s">
        <v>47</v>
      </c>
      <c r="D63" s="2" t="s">
        <v>801</v>
      </c>
      <c r="E63" s="2" t="s">
        <v>782</v>
      </c>
      <c r="F63" s="4">
        <v>7</v>
      </c>
      <c r="G63" s="4">
        <v>7</v>
      </c>
      <c r="H63" s="3">
        <v>45695</v>
      </c>
      <c r="I63" s="3">
        <v>6</v>
      </c>
      <c r="J63" s="3">
        <v>69</v>
      </c>
      <c r="K63" s="3" t="s">
        <v>35</v>
      </c>
      <c r="L63" s="3" t="s">
        <v>1004</v>
      </c>
      <c r="M63" s="3" t="s">
        <v>180</v>
      </c>
      <c r="N63" s="3">
        <v>24</v>
      </c>
      <c r="O63" s="3">
        <v>13</v>
      </c>
      <c r="P63" s="3">
        <v>11</v>
      </c>
      <c r="Q63" s="3">
        <v>9</v>
      </c>
      <c r="R63" s="3">
        <v>9</v>
      </c>
    </row>
    <row r="64" spans="1:18" ht="36.75" thickBot="1">
      <c r="A64" s="2"/>
      <c r="B64" s="2">
        <v>52</v>
      </c>
      <c r="C64" s="2" t="s">
        <v>22</v>
      </c>
      <c r="D64" s="2" t="s">
        <v>783</v>
      </c>
      <c r="E64" s="2" t="s">
        <v>521</v>
      </c>
      <c r="F64" s="4">
        <v>6</v>
      </c>
      <c r="G64" s="4">
        <v>7</v>
      </c>
      <c r="H64" s="3">
        <v>45695</v>
      </c>
      <c r="I64" s="3">
        <v>10</v>
      </c>
      <c r="J64" s="3">
        <v>61</v>
      </c>
      <c r="K64" s="3" t="s">
        <v>111</v>
      </c>
      <c r="L64" s="3" t="s">
        <v>1005</v>
      </c>
      <c r="M64" s="3" t="s">
        <v>982</v>
      </c>
      <c r="N64" s="3">
        <v>6</v>
      </c>
      <c r="O64" s="3">
        <v>4</v>
      </c>
      <c r="P64" s="3">
        <v>2</v>
      </c>
      <c r="Q64" s="3">
        <v>6</v>
      </c>
      <c r="R64" s="3">
        <v>6</v>
      </c>
    </row>
    <row r="65" spans="1:18" ht="18.75" thickBot="1">
      <c r="A65" s="2"/>
      <c r="B65" s="2">
        <v>53</v>
      </c>
      <c r="C65" s="2" t="s">
        <v>22</v>
      </c>
      <c r="D65" s="2" t="s">
        <v>783</v>
      </c>
      <c r="E65" s="2" t="s">
        <v>159</v>
      </c>
      <c r="F65" s="4">
        <v>7</v>
      </c>
      <c r="G65" s="4">
        <v>7</v>
      </c>
      <c r="H65" s="3">
        <v>45697</v>
      </c>
      <c r="I65" s="3">
        <v>1</v>
      </c>
      <c r="J65" s="3">
        <v>64</v>
      </c>
      <c r="K65" s="3" t="s">
        <v>159</v>
      </c>
      <c r="L65" s="3" t="s">
        <v>1006</v>
      </c>
      <c r="M65" s="3" t="s">
        <v>1007</v>
      </c>
      <c r="N65" s="3">
        <v>5</v>
      </c>
      <c r="O65" s="3">
        <v>2</v>
      </c>
      <c r="P65" s="3">
        <v>3</v>
      </c>
      <c r="Q65" s="3">
        <v>2</v>
      </c>
      <c r="R65" s="3">
        <v>2</v>
      </c>
    </row>
    <row r="66" spans="1:18" ht="27.75" thickBot="1">
      <c r="A66" s="2"/>
      <c r="B66" s="2">
        <v>54</v>
      </c>
      <c r="C66" s="2" t="s">
        <v>37</v>
      </c>
      <c r="D66" s="2" t="s">
        <v>802</v>
      </c>
      <c r="E66" s="2" t="s">
        <v>549</v>
      </c>
      <c r="F66" s="4">
        <v>6</v>
      </c>
      <c r="G66" s="4">
        <v>7</v>
      </c>
      <c r="H66" s="3">
        <v>45698</v>
      </c>
      <c r="I66" s="3">
        <v>6</v>
      </c>
      <c r="J66" s="3">
        <v>69</v>
      </c>
      <c r="K66" s="3" t="s">
        <v>35</v>
      </c>
      <c r="L66" s="3" t="s">
        <v>1008</v>
      </c>
      <c r="M66" s="3" t="s">
        <v>1009</v>
      </c>
      <c r="N66" s="3">
        <v>48</v>
      </c>
      <c r="O66" s="3">
        <v>24</v>
      </c>
      <c r="P66" s="3">
        <v>24</v>
      </c>
      <c r="Q66" s="3">
        <v>3</v>
      </c>
      <c r="R66" s="3">
        <v>3</v>
      </c>
    </row>
    <row r="67" spans="1:18" ht="27.75" thickBot="1">
      <c r="A67" s="2"/>
      <c r="B67" s="2">
        <v>55</v>
      </c>
      <c r="C67" s="2" t="s">
        <v>22</v>
      </c>
      <c r="D67" s="2" t="s">
        <v>783</v>
      </c>
      <c r="E67" s="2" t="s">
        <v>551</v>
      </c>
      <c r="F67" s="4">
        <v>7</v>
      </c>
      <c r="G67" s="4">
        <v>7</v>
      </c>
      <c r="H67" s="3">
        <v>45698</v>
      </c>
      <c r="I67" s="3">
        <v>1</v>
      </c>
      <c r="J67" s="3">
        <v>63</v>
      </c>
      <c r="K67" s="3" t="s">
        <v>45</v>
      </c>
      <c r="L67" s="3" t="s">
        <v>1010</v>
      </c>
      <c r="M67" s="3" t="s">
        <v>1011</v>
      </c>
      <c r="N67" s="3">
        <v>4</v>
      </c>
      <c r="O67" s="3">
        <v>3</v>
      </c>
      <c r="P67" s="3">
        <v>1</v>
      </c>
      <c r="Q67" s="3">
        <v>2</v>
      </c>
      <c r="R67" s="3">
        <v>2</v>
      </c>
    </row>
    <row r="68" spans="1:18" ht="36.75" thickBot="1">
      <c r="A68" s="2"/>
      <c r="B68" s="2">
        <v>56</v>
      </c>
      <c r="C68" s="2" t="s">
        <v>22</v>
      </c>
      <c r="D68" s="2" t="s">
        <v>783</v>
      </c>
      <c r="E68" s="2" t="s">
        <v>65</v>
      </c>
      <c r="F68" s="4">
        <v>6</v>
      </c>
      <c r="G68" s="4">
        <v>7</v>
      </c>
      <c r="H68" s="3">
        <v>45699</v>
      </c>
      <c r="I68" s="3">
        <v>1</v>
      </c>
      <c r="J68" s="3">
        <v>76</v>
      </c>
      <c r="K68" s="3" t="s">
        <v>65</v>
      </c>
      <c r="L68" s="3" t="s">
        <v>1012</v>
      </c>
      <c r="M68" s="3" t="s">
        <v>1013</v>
      </c>
      <c r="N68" s="3">
        <v>5</v>
      </c>
      <c r="O68" s="3">
        <v>1</v>
      </c>
      <c r="P68" s="3">
        <v>4</v>
      </c>
      <c r="Q68" s="3">
        <v>2</v>
      </c>
      <c r="R68" s="3">
        <v>2</v>
      </c>
    </row>
    <row r="69" spans="1:18" ht="15.75" thickBot="1">
      <c r="A69" s="2"/>
      <c r="B69" s="2">
        <v>57</v>
      </c>
      <c r="C69" s="2" t="s">
        <v>37</v>
      </c>
      <c r="D69" s="2" t="s">
        <v>841</v>
      </c>
      <c r="E69" s="2" t="s">
        <v>30</v>
      </c>
      <c r="F69" s="4">
        <v>7</v>
      </c>
      <c r="G69" s="4">
        <v>7</v>
      </c>
      <c r="H69" s="3">
        <v>45699</v>
      </c>
      <c r="I69" s="3">
        <v>2</v>
      </c>
      <c r="J69" s="3">
        <v>77</v>
      </c>
      <c r="K69" s="3" t="s">
        <v>30</v>
      </c>
      <c r="L69" s="3" t="s">
        <v>1015</v>
      </c>
      <c r="M69" s="3" t="s">
        <v>1014</v>
      </c>
      <c r="N69" s="3">
        <v>504</v>
      </c>
      <c r="O69" s="3">
        <v>245</v>
      </c>
      <c r="P69" s="3">
        <v>259</v>
      </c>
      <c r="Q69" s="3">
        <v>2</v>
      </c>
      <c r="R69" s="3">
        <v>2</v>
      </c>
    </row>
    <row r="70" spans="1:18" ht="63.75" thickBot="1">
      <c r="A70" s="2"/>
      <c r="B70" s="2">
        <v>58</v>
      </c>
      <c r="C70" s="2" t="s">
        <v>47</v>
      </c>
      <c r="D70" s="2" t="s">
        <v>478</v>
      </c>
      <c r="E70" s="2" t="s">
        <v>520</v>
      </c>
      <c r="F70" s="4">
        <v>7</v>
      </c>
      <c r="G70" s="4">
        <v>7</v>
      </c>
      <c r="H70" s="3">
        <v>45699</v>
      </c>
      <c r="I70" s="3">
        <v>3</v>
      </c>
      <c r="J70" s="3">
        <v>48</v>
      </c>
      <c r="K70" s="3" t="s">
        <v>32</v>
      </c>
      <c r="L70" s="3" t="s">
        <v>934</v>
      </c>
      <c r="M70" s="3" t="s">
        <v>478</v>
      </c>
      <c r="N70" s="3">
        <v>34</v>
      </c>
      <c r="O70" s="3">
        <v>18</v>
      </c>
      <c r="P70" s="3">
        <v>16</v>
      </c>
      <c r="Q70" s="3">
        <v>2</v>
      </c>
      <c r="R70" s="3">
        <v>2</v>
      </c>
    </row>
    <row r="71" spans="1:18" ht="45.75" thickBot="1">
      <c r="A71" s="2"/>
      <c r="B71" s="2">
        <v>59</v>
      </c>
      <c r="C71" s="2" t="s">
        <v>22</v>
      </c>
      <c r="D71" s="2" t="s">
        <v>783</v>
      </c>
      <c r="E71" s="2" t="s">
        <v>780</v>
      </c>
      <c r="F71" s="4">
        <v>7</v>
      </c>
      <c r="G71" s="4">
        <v>7</v>
      </c>
      <c r="H71" s="3">
        <v>45699</v>
      </c>
      <c r="I71" s="3">
        <v>3</v>
      </c>
      <c r="J71" s="3">
        <v>48</v>
      </c>
      <c r="K71" s="3" t="s">
        <v>32</v>
      </c>
      <c r="L71" s="3" t="s">
        <v>1016</v>
      </c>
      <c r="M71" s="3" t="s">
        <v>179</v>
      </c>
      <c r="N71" s="3">
        <v>6</v>
      </c>
      <c r="O71" s="3">
        <v>4</v>
      </c>
      <c r="P71" s="3">
        <v>2</v>
      </c>
      <c r="Q71" s="3">
        <v>2</v>
      </c>
      <c r="R71" s="3">
        <v>2</v>
      </c>
    </row>
    <row r="72" spans="1:18" ht="18.75" thickBot="1">
      <c r="A72" s="2"/>
      <c r="B72" s="2">
        <v>60</v>
      </c>
      <c r="C72" s="2" t="s">
        <v>37</v>
      </c>
      <c r="D72" s="2" t="s">
        <v>803</v>
      </c>
      <c r="E72" s="2" t="s">
        <v>550</v>
      </c>
      <c r="F72" s="4">
        <v>7</v>
      </c>
      <c r="G72" s="4">
        <v>7</v>
      </c>
      <c r="H72" s="3">
        <v>45699</v>
      </c>
      <c r="I72" s="3">
        <v>1</v>
      </c>
      <c r="J72" s="3">
        <v>63</v>
      </c>
      <c r="K72" s="3" t="s">
        <v>45</v>
      </c>
      <c r="L72" s="3" t="s">
        <v>1018</v>
      </c>
      <c r="M72" s="3" t="s">
        <v>1017</v>
      </c>
      <c r="N72" s="3">
        <v>29</v>
      </c>
      <c r="O72" s="3">
        <v>11</v>
      </c>
      <c r="P72" s="3">
        <v>18</v>
      </c>
      <c r="Q72" s="3">
        <v>5</v>
      </c>
      <c r="R72" s="3">
        <v>5</v>
      </c>
    </row>
    <row r="73" spans="1:18" ht="18.75" thickBot="1">
      <c r="A73" s="2"/>
      <c r="B73" s="2">
        <v>61</v>
      </c>
      <c r="C73" s="2" t="s">
        <v>22</v>
      </c>
      <c r="D73" s="2" t="s">
        <v>783</v>
      </c>
      <c r="E73" s="2" t="s">
        <v>551</v>
      </c>
      <c r="F73" s="4">
        <v>6</v>
      </c>
      <c r="G73" s="4">
        <v>7</v>
      </c>
      <c r="H73" s="3">
        <v>45700</v>
      </c>
      <c r="I73" s="3">
        <v>1</v>
      </c>
      <c r="J73" s="3">
        <v>63</v>
      </c>
      <c r="K73" s="3" t="s">
        <v>45</v>
      </c>
      <c r="L73" s="3" t="s">
        <v>1019</v>
      </c>
      <c r="M73" s="3" t="s">
        <v>1011</v>
      </c>
      <c r="N73" s="3">
        <v>9</v>
      </c>
      <c r="O73" s="3">
        <v>4</v>
      </c>
      <c r="P73" s="3">
        <v>5</v>
      </c>
      <c r="Q73" s="3">
        <v>2</v>
      </c>
      <c r="R73" s="3">
        <v>2</v>
      </c>
    </row>
    <row r="74" spans="1:18" ht="36.75" thickBot="1">
      <c r="A74" s="2"/>
      <c r="B74" s="2">
        <v>62</v>
      </c>
      <c r="C74" s="2" t="s">
        <v>47</v>
      </c>
      <c r="D74" s="2" t="s">
        <v>842</v>
      </c>
      <c r="E74" s="2" t="s">
        <v>517</v>
      </c>
      <c r="F74" s="4">
        <v>7</v>
      </c>
      <c r="G74" s="4">
        <v>7</v>
      </c>
      <c r="H74" s="3">
        <v>45700</v>
      </c>
      <c r="I74" s="3">
        <v>2</v>
      </c>
      <c r="J74" s="3">
        <v>77</v>
      </c>
      <c r="K74" s="3" t="s">
        <v>30</v>
      </c>
      <c r="L74" s="3" t="s">
        <v>1021</v>
      </c>
      <c r="M74" s="3" t="s">
        <v>30</v>
      </c>
      <c r="N74" s="3">
        <v>17</v>
      </c>
      <c r="O74" s="3">
        <v>6</v>
      </c>
      <c r="P74" s="3">
        <v>11</v>
      </c>
      <c r="Q74" s="3">
        <v>2</v>
      </c>
      <c r="R74" s="3">
        <v>2</v>
      </c>
    </row>
    <row r="75" spans="1:18" ht="36.75" thickBot="1">
      <c r="A75" s="2"/>
      <c r="B75" s="2">
        <v>63</v>
      </c>
      <c r="C75" s="2" t="s">
        <v>22</v>
      </c>
      <c r="D75" s="2" t="s">
        <v>783</v>
      </c>
      <c r="E75" s="2" t="s">
        <v>127</v>
      </c>
      <c r="F75" s="4">
        <v>7</v>
      </c>
      <c r="G75" s="4">
        <v>7</v>
      </c>
      <c r="H75" s="3">
        <v>45701</v>
      </c>
      <c r="I75" s="3">
        <v>9</v>
      </c>
      <c r="J75" s="3">
        <v>37</v>
      </c>
      <c r="K75" s="3" t="s">
        <v>127</v>
      </c>
      <c r="L75" s="3" t="s">
        <v>1020</v>
      </c>
      <c r="M75" s="3" t="s">
        <v>202</v>
      </c>
      <c r="N75" s="3">
        <v>5</v>
      </c>
      <c r="O75" s="3">
        <v>1</v>
      </c>
      <c r="P75" s="3">
        <v>4</v>
      </c>
      <c r="Q75" s="3">
        <v>2</v>
      </c>
      <c r="R75" s="3">
        <v>2</v>
      </c>
    </row>
    <row r="76" spans="1:18" ht="36.75" thickBot="1">
      <c r="A76" s="2"/>
      <c r="B76" s="2">
        <v>64</v>
      </c>
      <c r="C76" s="2" t="s">
        <v>22</v>
      </c>
      <c r="D76" s="2" t="s">
        <v>783</v>
      </c>
      <c r="E76" s="2" t="s">
        <v>521</v>
      </c>
      <c r="F76" s="4">
        <v>8</v>
      </c>
      <c r="G76" s="4">
        <v>8</v>
      </c>
      <c r="H76" s="3">
        <v>45702</v>
      </c>
      <c r="I76" s="3">
        <v>10</v>
      </c>
      <c r="J76" s="3">
        <v>61</v>
      </c>
      <c r="K76" s="3" t="s">
        <v>111</v>
      </c>
      <c r="L76" s="3" t="s">
        <v>1023</v>
      </c>
      <c r="M76" s="3" t="s">
        <v>240</v>
      </c>
      <c r="N76" s="3">
        <v>4</v>
      </c>
      <c r="O76" s="3">
        <v>1</v>
      </c>
      <c r="P76" s="3">
        <v>3</v>
      </c>
      <c r="Q76" s="3">
        <v>2</v>
      </c>
      <c r="R76" s="3">
        <v>2</v>
      </c>
    </row>
    <row r="77" spans="1:18" ht="18.75" thickBot="1">
      <c r="A77" s="2"/>
      <c r="B77" s="2">
        <v>65</v>
      </c>
      <c r="C77" s="2" t="s">
        <v>47</v>
      </c>
      <c r="D77" s="2" t="s">
        <v>804</v>
      </c>
      <c r="E77" s="2" t="s">
        <v>80</v>
      </c>
      <c r="F77" s="4">
        <v>49</v>
      </c>
      <c r="G77" s="4">
        <v>8</v>
      </c>
      <c r="H77" s="3">
        <v>45705</v>
      </c>
      <c r="I77" s="3">
        <v>12</v>
      </c>
      <c r="J77" s="3">
        <v>18</v>
      </c>
      <c r="K77" s="3" t="s">
        <v>80</v>
      </c>
      <c r="L77" s="3" t="s">
        <v>1029</v>
      </c>
      <c r="M77" s="3" t="s">
        <v>80</v>
      </c>
      <c r="N77" s="3">
        <v>301</v>
      </c>
      <c r="O77" s="3">
        <v>153</v>
      </c>
      <c r="P77" s="3">
        <v>148</v>
      </c>
      <c r="Q77" s="3">
        <v>3</v>
      </c>
      <c r="R77" s="3">
        <v>3</v>
      </c>
    </row>
    <row r="78" spans="1:18" ht="27.75" thickBot="1">
      <c r="A78" s="2"/>
      <c r="B78" s="2">
        <v>66</v>
      </c>
      <c r="C78" s="2" t="s">
        <v>47</v>
      </c>
      <c r="D78" s="2" t="s">
        <v>805</v>
      </c>
      <c r="E78" s="2" t="s">
        <v>563</v>
      </c>
      <c r="F78" s="4">
        <v>8</v>
      </c>
      <c r="G78" s="4">
        <v>8</v>
      </c>
      <c r="H78" s="3">
        <v>45705</v>
      </c>
      <c r="I78" s="3">
        <v>3</v>
      </c>
      <c r="J78" s="3">
        <v>48</v>
      </c>
      <c r="K78" s="3" t="s">
        <v>32</v>
      </c>
      <c r="L78" s="3" t="s">
        <v>1024</v>
      </c>
      <c r="M78" s="3" t="s">
        <v>32</v>
      </c>
      <c r="N78" s="3">
        <v>5</v>
      </c>
      <c r="O78" s="3">
        <v>3</v>
      </c>
      <c r="P78" s="3">
        <v>2</v>
      </c>
      <c r="Q78" s="3">
        <v>2</v>
      </c>
      <c r="R78" s="3">
        <v>2</v>
      </c>
    </row>
    <row r="79" spans="1:18" ht="27.75" thickBot="1">
      <c r="A79" s="2"/>
      <c r="B79" s="2">
        <v>67</v>
      </c>
      <c r="C79" s="2" t="s">
        <v>37</v>
      </c>
      <c r="D79" s="2" t="s">
        <v>806</v>
      </c>
      <c r="E79" s="2" t="s">
        <v>562</v>
      </c>
      <c r="F79" s="4">
        <v>8</v>
      </c>
      <c r="G79" s="4">
        <v>8</v>
      </c>
      <c r="H79" s="3">
        <v>45706</v>
      </c>
      <c r="I79" s="3">
        <v>7</v>
      </c>
      <c r="J79" s="3">
        <v>55</v>
      </c>
      <c r="K79" s="3" t="s">
        <v>102</v>
      </c>
      <c r="L79" s="3" t="s">
        <v>1025</v>
      </c>
      <c r="M79" s="3" t="s">
        <v>1026</v>
      </c>
      <c r="N79" s="3">
        <v>361</v>
      </c>
      <c r="O79" s="3">
        <v>179</v>
      </c>
      <c r="P79" s="3">
        <v>182</v>
      </c>
      <c r="Q79" s="3">
        <v>3</v>
      </c>
      <c r="R79" s="3">
        <v>3</v>
      </c>
    </row>
    <row r="80" spans="1:18" ht="18.75" thickBot="1">
      <c r="A80" s="2"/>
      <c r="B80" s="2">
        <v>68</v>
      </c>
      <c r="C80" s="2" t="s">
        <v>22</v>
      </c>
      <c r="D80" s="2" t="s">
        <v>783</v>
      </c>
      <c r="E80" s="2" t="s">
        <v>480</v>
      </c>
      <c r="F80" s="4">
        <v>8</v>
      </c>
      <c r="G80" s="4">
        <v>8</v>
      </c>
      <c r="H80" s="3">
        <v>45706</v>
      </c>
      <c r="I80" s="3">
        <v>1</v>
      </c>
      <c r="J80" s="3">
        <v>63</v>
      </c>
      <c r="K80" s="3" t="s">
        <v>45</v>
      </c>
      <c r="L80" s="3" t="s">
        <v>1027</v>
      </c>
      <c r="M80" s="3" t="s">
        <v>998</v>
      </c>
      <c r="N80" s="3">
        <v>3</v>
      </c>
      <c r="O80" s="3">
        <v>1</v>
      </c>
      <c r="P80" s="3">
        <v>2</v>
      </c>
      <c r="Q80" s="3">
        <v>2</v>
      </c>
      <c r="R80" s="3">
        <v>2</v>
      </c>
    </row>
    <row r="81" spans="1:18" ht="27.75" thickBot="1">
      <c r="A81" s="2"/>
      <c r="B81" s="2">
        <v>69</v>
      </c>
      <c r="C81" s="2" t="s">
        <v>47</v>
      </c>
      <c r="D81" s="2" t="s">
        <v>807</v>
      </c>
      <c r="E81" s="2" t="s">
        <v>549</v>
      </c>
      <c r="F81" s="4">
        <v>7</v>
      </c>
      <c r="G81" s="4">
        <v>8</v>
      </c>
      <c r="H81" s="3">
        <v>45706</v>
      </c>
      <c r="I81" s="3">
        <v>6</v>
      </c>
      <c r="J81" s="3">
        <v>66</v>
      </c>
      <c r="K81" s="3" t="s">
        <v>113</v>
      </c>
      <c r="L81" s="3" t="s">
        <v>1028</v>
      </c>
      <c r="M81" s="3" t="s">
        <v>245</v>
      </c>
      <c r="N81" s="3">
        <v>6</v>
      </c>
      <c r="O81" s="3">
        <v>4</v>
      </c>
      <c r="P81" s="3">
        <v>2</v>
      </c>
      <c r="Q81" s="3">
        <v>6</v>
      </c>
      <c r="R81" s="3">
        <v>6</v>
      </c>
    </row>
    <row r="82" spans="1:18" ht="36.75" thickBot="1">
      <c r="A82" s="2"/>
      <c r="B82" s="2">
        <v>70</v>
      </c>
      <c r="C82" s="2" t="s">
        <v>37</v>
      </c>
      <c r="D82" s="2" t="s">
        <v>808</v>
      </c>
      <c r="E82" s="2" t="s">
        <v>61</v>
      </c>
      <c r="F82" s="4">
        <v>8</v>
      </c>
      <c r="G82" s="4">
        <v>8</v>
      </c>
      <c r="H82" s="3">
        <v>45706</v>
      </c>
      <c r="I82" s="3">
        <v>8</v>
      </c>
      <c r="J82" s="3">
        <v>19</v>
      </c>
      <c r="K82" s="3" t="s">
        <v>61</v>
      </c>
      <c r="L82" s="3" t="s">
        <v>1030</v>
      </c>
      <c r="M82" s="3" t="s">
        <v>201</v>
      </c>
      <c r="N82" s="3">
        <v>588</v>
      </c>
      <c r="O82" s="3">
        <v>321</v>
      </c>
      <c r="P82" s="3">
        <v>267</v>
      </c>
      <c r="Q82" s="3">
        <v>18</v>
      </c>
      <c r="R82" s="3">
        <v>18</v>
      </c>
    </row>
    <row r="83" spans="1:18" ht="36.75" thickBot="1">
      <c r="A83" s="2"/>
      <c r="B83" s="2">
        <v>71</v>
      </c>
      <c r="C83" s="2" t="s">
        <v>37</v>
      </c>
      <c r="D83" s="2" t="s">
        <v>809</v>
      </c>
      <c r="E83" s="2" t="s">
        <v>549</v>
      </c>
      <c r="F83" s="4">
        <v>8</v>
      </c>
      <c r="G83" s="4">
        <v>8</v>
      </c>
      <c r="H83" s="3">
        <v>45707</v>
      </c>
      <c r="I83" s="3">
        <v>6</v>
      </c>
      <c r="J83" s="3">
        <v>69</v>
      </c>
      <c r="K83" s="3" t="s">
        <v>35</v>
      </c>
      <c r="L83" s="3" t="s">
        <v>1031</v>
      </c>
      <c r="M83" s="3" t="s">
        <v>1009</v>
      </c>
      <c r="N83" s="3">
        <v>35</v>
      </c>
      <c r="O83" s="3">
        <v>19</v>
      </c>
      <c r="P83" s="3">
        <v>16</v>
      </c>
      <c r="Q83" s="3">
        <v>5</v>
      </c>
      <c r="R83" s="3">
        <v>5</v>
      </c>
    </row>
    <row r="84" spans="1:18" ht="18.75" thickBot="1">
      <c r="A84" s="2"/>
      <c r="B84" s="2">
        <v>72</v>
      </c>
      <c r="C84" s="2" t="s">
        <v>37</v>
      </c>
      <c r="D84" s="3" t="s">
        <v>810</v>
      </c>
      <c r="E84" s="2" t="s">
        <v>30</v>
      </c>
      <c r="F84" s="4">
        <v>8</v>
      </c>
      <c r="G84" s="4">
        <v>8</v>
      </c>
      <c r="H84" s="3">
        <v>45707</v>
      </c>
      <c r="I84" s="3">
        <v>2</v>
      </c>
      <c r="J84" s="3">
        <v>77</v>
      </c>
      <c r="K84" s="3" t="s">
        <v>30</v>
      </c>
      <c r="L84" s="3" t="s">
        <v>1032</v>
      </c>
      <c r="M84" s="3" t="s">
        <v>182</v>
      </c>
      <c r="N84" s="3">
        <v>764</v>
      </c>
      <c r="O84" s="3">
        <v>397</v>
      </c>
      <c r="P84" s="3">
        <v>367</v>
      </c>
      <c r="Q84" s="3">
        <v>9</v>
      </c>
      <c r="R84" s="3">
        <v>9</v>
      </c>
    </row>
    <row r="85" spans="1:18" ht="15.75" thickBot="1">
      <c r="A85" s="2"/>
      <c r="B85" s="2">
        <v>73</v>
      </c>
      <c r="C85" s="2" t="s">
        <v>47</v>
      </c>
      <c r="D85" s="2" t="s">
        <v>811</v>
      </c>
      <c r="E85" s="2" t="s">
        <v>30</v>
      </c>
      <c r="F85" s="4">
        <v>12</v>
      </c>
      <c r="G85" s="4">
        <v>9</v>
      </c>
      <c r="H85" s="3">
        <v>45709</v>
      </c>
      <c r="I85" s="3">
        <v>2</v>
      </c>
      <c r="J85" s="3">
        <v>77</v>
      </c>
      <c r="K85" s="3" t="s">
        <v>30</v>
      </c>
      <c r="L85" s="3" t="s">
        <v>30</v>
      </c>
      <c r="M85" s="3" t="s">
        <v>182</v>
      </c>
      <c r="N85" s="3">
        <v>643</v>
      </c>
      <c r="O85" s="3">
        <v>64</v>
      </c>
      <c r="P85" s="3">
        <v>579</v>
      </c>
      <c r="Q85" s="3">
        <v>5</v>
      </c>
      <c r="R85" s="3">
        <v>5</v>
      </c>
    </row>
    <row r="86" spans="1:18" ht="15.75" thickBot="1">
      <c r="A86" s="2"/>
      <c r="B86" s="2">
        <v>74</v>
      </c>
      <c r="C86" s="2" t="s">
        <v>47</v>
      </c>
      <c r="D86" s="2" t="s">
        <v>812</v>
      </c>
      <c r="E86" s="2" t="s">
        <v>569</v>
      </c>
      <c r="F86" s="4">
        <v>7</v>
      </c>
      <c r="G86" s="4">
        <v>9</v>
      </c>
      <c r="H86" s="3">
        <v>45713</v>
      </c>
      <c r="I86" s="3">
        <v>3</v>
      </c>
      <c r="J86" s="3">
        <v>48</v>
      </c>
      <c r="K86" s="3" t="s">
        <v>32</v>
      </c>
      <c r="L86" s="3" t="s">
        <v>32</v>
      </c>
      <c r="M86" s="3" t="s">
        <v>32</v>
      </c>
      <c r="N86" s="3">
        <v>13</v>
      </c>
      <c r="O86" s="3">
        <v>7</v>
      </c>
      <c r="P86" s="3">
        <v>6</v>
      </c>
      <c r="Q86" s="3">
        <v>11</v>
      </c>
      <c r="R86" s="3">
        <v>11</v>
      </c>
    </row>
    <row r="87" spans="1:18" ht="18.75" thickBot="1">
      <c r="A87" s="2"/>
      <c r="B87" s="2">
        <v>75</v>
      </c>
      <c r="C87" s="2" t="s">
        <v>22</v>
      </c>
      <c r="D87" s="2" t="s">
        <v>783</v>
      </c>
      <c r="E87" s="2" t="s">
        <v>646</v>
      </c>
      <c r="F87" s="4">
        <v>8</v>
      </c>
      <c r="G87" s="4">
        <v>9</v>
      </c>
      <c r="H87" s="3">
        <v>45713</v>
      </c>
      <c r="I87" s="3">
        <v>3</v>
      </c>
      <c r="J87" s="3">
        <v>82</v>
      </c>
      <c r="K87" s="3" t="s">
        <v>124</v>
      </c>
      <c r="L87" s="3" t="s">
        <v>1034</v>
      </c>
      <c r="M87" s="3" t="s">
        <v>1035</v>
      </c>
      <c r="N87" s="3">
        <v>4</v>
      </c>
      <c r="O87" s="3">
        <v>3</v>
      </c>
      <c r="P87" s="3">
        <v>1</v>
      </c>
      <c r="Q87" s="3">
        <v>2</v>
      </c>
      <c r="R87" s="3">
        <v>2</v>
      </c>
    </row>
    <row r="88" spans="1:18" ht="36.75" thickBot="1">
      <c r="A88" s="2"/>
      <c r="B88" s="2">
        <v>76</v>
      </c>
      <c r="C88" s="2" t="s">
        <v>22</v>
      </c>
      <c r="D88" s="2" t="s">
        <v>783</v>
      </c>
      <c r="E88" s="2" t="s">
        <v>119</v>
      </c>
      <c r="F88" s="4">
        <v>9</v>
      </c>
      <c r="G88" s="4">
        <v>9</v>
      </c>
      <c r="H88" s="3">
        <v>45713</v>
      </c>
      <c r="I88" s="3">
        <v>1</v>
      </c>
      <c r="J88" s="3">
        <v>65</v>
      </c>
      <c r="K88" s="3" t="s">
        <v>119</v>
      </c>
      <c r="L88" s="3" t="s">
        <v>1036</v>
      </c>
      <c r="M88" s="3" t="s">
        <v>244</v>
      </c>
      <c r="N88" s="3">
        <v>2</v>
      </c>
      <c r="O88" s="3">
        <v>1</v>
      </c>
      <c r="P88" s="3" t="s">
        <v>650</v>
      </c>
      <c r="Q88" s="3">
        <v>2</v>
      </c>
      <c r="R88" s="3">
        <v>2</v>
      </c>
    </row>
    <row r="89" spans="1:18" ht="36.75" thickBot="1">
      <c r="A89" s="2"/>
      <c r="B89" s="2">
        <v>77</v>
      </c>
      <c r="C89" s="2" t="s">
        <v>37</v>
      </c>
      <c r="D89" s="2" t="s">
        <v>813</v>
      </c>
      <c r="E89" s="2" t="s">
        <v>563</v>
      </c>
      <c r="F89" s="4">
        <v>8</v>
      </c>
      <c r="G89" s="4">
        <v>9</v>
      </c>
      <c r="H89" s="3">
        <v>45714</v>
      </c>
      <c r="I89" s="3">
        <v>3</v>
      </c>
      <c r="J89" s="3">
        <v>48</v>
      </c>
      <c r="K89" s="3" t="s">
        <v>32</v>
      </c>
      <c r="L89" s="3" t="s">
        <v>1037</v>
      </c>
      <c r="M89" s="3" t="s">
        <v>32</v>
      </c>
      <c r="N89" s="3">
        <v>31</v>
      </c>
      <c r="O89" s="3">
        <v>16</v>
      </c>
      <c r="P89" s="3">
        <v>15</v>
      </c>
      <c r="Q89" s="3">
        <v>2</v>
      </c>
      <c r="R89" s="3">
        <v>2</v>
      </c>
    </row>
    <row r="90" spans="1:18" ht="18.75" thickBot="1">
      <c r="A90" s="2"/>
      <c r="B90" s="2">
        <v>78</v>
      </c>
      <c r="C90" s="2" t="s">
        <v>22</v>
      </c>
      <c r="D90" s="2" t="s">
        <v>783</v>
      </c>
      <c r="E90" s="2" t="s">
        <v>34</v>
      </c>
      <c r="F90" s="4">
        <v>9</v>
      </c>
      <c r="G90" s="4">
        <v>9</v>
      </c>
      <c r="H90" s="3">
        <v>45714</v>
      </c>
      <c r="I90" s="3">
        <v>2</v>
      </c>
      <c r="J90" s="3">
        <v>16</v>
      </c>
      <c r="K90" s="3" t="s">
        <v>34</v>
      </c>
      <c r="L90" s="3" t="s">
        <v>1038</v>
      </c>
      <c r="M90" s="3" t="s">
        <v>1038</v>
      </c>
      <c r="N90" s="3">
        <v>5</v>
      </c>
      <c r="O90" s="3">
        <v>2</v>
      </c>
      <c r="P90" s="3">
        <v>3</v>
      </c>
      <c r="Q90" s="3">
        <v>4</v>
      </c>
      <c r="R90" s="3">
        <v>4</v>
      </c>
    </row>
    <row r="91" spans="1:18" ht="36.75" thickBot="1">
      <c r="A91" s="2"/>
      <c r="B91" s="2">
        <v>79</v>
      </c>
      <c r="C91" s="2" t="s">
        <v>22</v>
      </c>
      <c r="D91" s="2" t="s">
        <v>783</v>
      </c>
      <c r="E91" s="2" t="s">
        <v>780</v>
      </c>
      <c r="F91" s="4">
        <v>9</v>
      </c>
      <c r="G91" s="4">
        <v>9</v>
      </c>
      <c r="H91" s="3">
        <v>45714</v>
      </c>
      <c r="I91" s="3">
        <v>3</v>
      </c>
      <c r="J91" s="3">
        <v>48</v>
      </c>
      <c r="K91" s="3" t="s">
        <v>32</v>
      </c>
      <c r="L91" s="3" t="s">
        <v>1039</v>
      </c>
      <c r="M91" s="3" t="s">
        <v>32</v>
      </c>
      <c r="N91" s="3">
        <v>7</v>
      </c>
      <c r="O91" s="3">
        <v>1</v>
      </c>
      <c r="P91" s="3">
        <v>6</v>
      </c>
      <c r="Q91" s="3">
        <v>2</v>
      </c>
      <c r="R91" s="3">
        <v>2</v>
      </c>
    </row>
    <row r="92" spans="1:18" ht="15.75" thickBot="1">
      <c r="A92" s="2"/>
      <c r="B92" s="2">
        <v>80</v>
      </c>
      <c r="C92" s="2" t="s">
        <v>37</v>
      </c>
      <c r="D92" s="2" t="s">
        <v>814</v>
      </c>
      <c r="E92" s="2" t="s">
        <v>570</v>
      </c>
      <c r="F92" s="4">
        <v>9</v>
      </c>
      <c r="G92" s="4">
        <v>9</v>
      </c>
      <c r="H92" s="3">
        <v>45715</v>
      </c>
      <c r="I92" s="3">
        <v>7</v>
      </c>
      <c r="J92" s="3">
        <v>3</v>
      </c>
      <c r="K92" s="3" t="s">
        <v>25</v>
      </c>
      <c r="L92" s="3" t="s">
        <v>570</v>
      </c>
      <c r="M92" s="3" t="s">
        <v>570</v>
      </c>
      <c r="N92" s="3">
        <v>19</v>
      </c>
      <c r="O92" s="3">
        <v>14</v>
      </c>
      <c r="P92" s="3">
        <v>5</v>
      </c>
      <c r="Q92" s="3">
        <v>10</v>
      </c>
      <c r="R92" s="3">
        <v>10</v>
      </c>
    </row>
    <row r="93" spans="1:18" ht="18.75" thickBot="1">
      <c r="A93" s="2"/>
      <c r="B93" s="2">
        <v>81</v>
      </c>
      <c r="C93" s="2" t="s">
        <v>37</v>
      </c>
      <c r="D93" s="2" t="s">
        <v>815</v>
      </c>
      <c r="E93" s="2" t="s">
        <v>773</v>
      </c>
      <c r="F93" s="4">
        <v>7</v>
      </c>
      <c r="G93" s="4">
        <v>9</v>
      </c>
      <c r="H93" s="3">
        <v>45715</v>
      </c>
      <c r="I93" s="3">
        <v>8</v>
      </c>
      <c r="J93" s="3">
        <v>30</v>
      </c>
      <c r="K93" s="3" t="s">
        <v>54</v>
      </c>
      <c r="L93" s="3" t="s">
        <v>54</v>
      </c>
      <c r="M93" s="3" t="s">
        <v>54</v>
      </c>
      <c r="N93" s="3">
        <v>28</v>
      </c>
      <c r="O93" s="3">
        <v>18</v>
      </c>
      <c r="P93" s="3">
        <v>10</v>
      </c>
      <c r="Q93" s="3">
        <v>6</v>
      </c>
      <c r="R93" s="3">
        <v>6</v>
      </c>
    </row>
    <row r="94" spans="1:18" ht="27.75" thickBot="1">
      <c r="A94" s="2"/>
      <c r="B94" s="2">
        <v>82</v>
      </c>
      <c r="C94" s="2" t="s">
        <v>22</v>
      </c>
      <c r="D94" s="2" t="s">
        <v>783</v>
      </c>
      <c r="E94" s="2" t="s">
        <v>639</v>
      </c>
      <c r="F94" s="4">
        <v>9</v>
      </c>
      <c r="G94" s="4">
        <v>9</v>
      </c>
      <c r="H94" s="3">
        <v>45715</v>
      </c>
      <c r="I94" s="3">
        <v>7</v>
      </c>
      <c r="J94" s="3">
        <v>3</v>
      </c>
      <c r="K94" s="3" t="s">
        <v>25</v>
      </c>
      <c r="L94" s="3" t="s">
        <v>1040</v>
      </c>
      <c r="M94" s="3" t="s">
        <v>1041</v>
      </c>
      <c r="N94" s="3">
        <v>2</v>
      </c>
      <c r="O94" s="3">
        <v>2</v>
      </c>
      <c r="P94" s="3">
        <v>0</v>
      </c>
      <c r="Q94" s="3">
        <v>2</v>
      </c>
      <c r="R94" s="3">
        <v>2</v>
      </c>
    </row>
    <row r="95" spans="1:18" ht="18.75" thickBot="1">
      <c r="A95" s="2"/>
      <c r="B95" s="2">
        <v>83</v>
      </c>
      <c r="C95" s="2" t="s">
        <v>22</v>
      </c>
      <c r="D95" s="2" t="s">
        <v>783</v>
      </c>
      <c r="E95" s="2" t="s">
        <v>475</v>
      </c>
      <c r="F95" s="4">
        <v>9</v>
      </c>
      <c r="G95" s="4">
        <v>10</v>
      </c>
      <c r="H95" s="3">
        <v>45716</v>
      </c>
      <c r="I95" s="3">
        <v>7</v>
      </c>
      <c r="J95" s="3">
        <v>54</v>
      </c>
      <c r="K95" s="3" t="s">
        <v>53</v>
      </c>
      <c r="L95" s="3" t="s">
        <v>1042</v>
      </c>
      <c r="M95" s="3" t="s">
        <v>972</v>
      </c>
      <c r="N95" s="3">
        <v>6</v>
      </c>
      <c r="O95" s="3">
        <v>5</v>
      </c>
      <c r="P95" s="3">
        <v>1</v>
      </c>
      <c r="Q95" s="3">
        <v>3</v>
      </c>
      <c r="R95" s="3">
        <v>3</v>
      </c>
    </row>
    <row r="96" spans="1:18" ht="15.75" thickBot="1">
      <c r="A96" s="2"/>
      <c r="B96" s="2">
        <v>84</v>
      </c>
      <c r="C96" s="2" t="s">
        <v>33</v>
      </c>
      <c r="D96" s="2" t="s">
        <v>783</v>
      </c>
      <c r="E96" s="2" t="s">
        <v>609</v>
      </c>
      <c r="F96" s="4">
        <v>9</v>
      </c>
      <c r="G96" s="4">
        <v>10</v>
      </c>
      <c r="H96" s="3">
        <v>45717</v>
      </c>
      <c r="I96" s="3">
        <v>4</v>
      </c>
      <c r="J96" s="3">
        <v>78</v>
      </c>
      <c r="K96" s="3" t="s">
        <v>60</v>
      </c>
      <c r="L96" s="3" t="s">
        <v>609</v>
      </c>
      <c r="M96" s="3" t="s">
        <v>60</v>
      </c>
      <c r="N96" s="3">
        <v>1238</v>
      </c>
      <c r="O96" s="3">
        <v>595</v>
      </c>
      <c r="P96" s="3">
        <v>643</v>
      </c>
      <c r="Q96" s="3">
        <v>35</v>
      </c>
      <c r="R96" s="3">
        <v>35</v>
      </c>
    </row>
    <row r="97" spans="1:18" ht="36.75" thickBot="1">
      <c r="A97" s="2"/>
      <c r="B97" s="2">
        <v>85</v>
      </c>
      <c r="C97" s="2" t="s">
        <v>37</v>
      </c>
      <c r="D97" s="2" t="s">
        <v>816</v>
      </c>
      <c r="E97" s="2" t="s">
        <v>645</v>
      </c>
      <c r="F97" s="4">
        <v>9</v>
      </c>
      <c r="G97" s="4">
        <v>10</v>
      </c>
      <c r="H97" s="3">
        <v>45719</v>
      </c>
      <c r="I97" s="3">
        <v>1</v>
      </c>
      <c r="J97" s="3">
        <v>63</v>
      </c>
      <c r="K97" s="3" t="s">
        <v>45</v>
      </c>
      <c r="L97" s="3" t="s">
        <v>1044</v>
      </c>
      <c r="M97" s="3" t="s">
        <v>1043</v>
      </c>
      <c r="N97" s="3">
        <v>571</v>
      </c>
      <c r="O97" s="3">
        <v>257</v>
      </c>
      <c r="P97" s="3">
        <v>314</v>
      </c>
      <c r="Q97" s="3">
        <v>2</v>
      </c>
      <c r="R97" s="3">
        <v>2</v>
      </c>
    </row>
    <row r="98" spans="1:18" ht="36.75" thickBot="1">
      <c r="A98" s="2"/>
      <c r="B98" s="2">
        <v>86</v>
      </c>
      <c r="C98" s="2" t="s">
        <v>22</v>
      </c>
      <c r="D98" s="2" t="s">
        <v>783</v>
      </c>
      <c r="E98" s="2" t="s">
        <v>1395</v>
      </c>
      <c r="F98" s="4">
        <v>9</v>
      </c>
      <c r="G98" s="4">
        <v>10</v>
      </c>
      <c r="H98" s="3">
        <v>45720</v>
      </c>
      <c r="I98" s="3">
        <v>3</v>
      </c>
      <c r="J98" s="3">
        <v>48</v>
      </c>
      <c r="K98" s="3" t="s">
        <v>32</v>
      </c>
      <c r="L98" s="3" t="s">
        <v>1045</v>
      </c>
      <c r="M98" s="3" t="s">
        <v>230</v>
      </c>
      <c r="N98" s="3">
        <v>3</v>
      </c>
      <c r="O98" s="3">
        <v>2</v>
      </c>
      <c r="P98" s="3">
        <v>1</v>
      </c>
      <c r="Q98" s="3">
        <v>2</v>
      </c>
      <c r="R98" s="3">
        <v>2</v>
      </c>
    </row>
    <row r="99" spans="1:18" ht="18.75" thickBot="1">
      <c r="A99" s="2"/>
      <c r="B99" s="2">
        <v>87</v>
      </c>
      <c r="C99" s="2" t="s">
        <v>22</v>
      </c>
      <c r="D99" s="2" t="s">
        <v>783</v>
      </c>
      <c r="E99" s="2" t="s">
        <v>480</v>
      </c>
      <c r="F99" s="4">
        <v>10</v>
      </c>
      <c r="G99" s="4">
        <v>10</v>
      </c>
      <c r="H99" s="3">
        <v>45721</v>
      </c>
      <c r="I99" s="3">
        <v>1</v>
      </c>
      <c r="J99" s="3">
        <v>63</v>
      </c>
      <c r="K99" s="3" t="s">
        <v>45</v>
      </c>
      <c r="L99" s="3" t="s">
        <v>1046</v>
      </c>
      <c r="M99" s="3" t="s">
        <v>1047</v>
      </c>
      <c r="N99" s="3">
        <v>4</v>
      </c>
      <c r="O99" s="3">
        <v>2</v>
      </c>
      <c r="P99" s="3">
        <v>2</v>
      </c>
      <c r="Q99" s="3">
        <v>2</v>
      </c>
      <c r="R99" s="3">
        <v>2</v>
      </c>
    </row>
    <row r="100" spans="1:18" ht="27.75" thickBot="1">
      <c r="A100" s="2"/>
      <c r="B100" s="2">
        <v>88</v>
      </c>
      <c r="C100" s="2" t="s">
        <v>37</v>
      </c>
      <c r="D100" s="2" t="s">
        <v>817</v>
      </c>
      <c r="E100" s="2" t="s">
        <v>36</v>
      </c>
      <c r="F100" s="4">
        <v>8</v>
      </c>
      <c r="G100" s="4">
        <v>10</v>
      </c>
      <c r="H100" s="3">
        <v>45721</v>
      </c>
      <c r="I100" s="3">
        <v>10</v>
      </c>
      <c r="J100" s="3">
        <v>21</v>
      </c>
      <c r="K100" s="3" t="s">
        <v>36</v>
      </c>
      <c r="L100" s="3" t="s">
        <v>1049</v>
      </c>
      <c r="M100" s="3" t="s">
        <v>1048</v>
      </c>
      <c r="N100" s="3">
        <v>133</v>
      </c>
      <c r="O100" s="3">
        <v>67</v>
      </c>
      <c r="P100" s="3">
        <v>66</v>
      </c>
      <c r="Q100" s="3">
        <v>11</v>
      </c>
      <c r="R100" s="3">
        <v>11</v>
      </c>
    </row>
    <row r="101" spans="1:18" ht="18.75" thickBot="1">
      <c r="A101" s="2"/>
      <c r="B101" s="2">
        <v>89</v>
      </c>
      <c r="C101" s="2" t="s">
        <v>37</v>
      </c>
      <c r="D101" s="2" t="s">
        <v>818</v>
      </c>
      <c r="E101" s="2" t="s">
        <v>36</v>
      </c>
      <c r="F101" s="4">
        <v>10</v>
      </c>
      <c r="G101" s="4">
        <v>10</v>
      </c>
      <c r="H101" s="3">
        <v>45721</v>
      </c>
      <c r="I101" s="3">
        <v>10</v>
      </c>
      <c r="J101" s="3">
        <v>21</v>
      </c>
      <c r="K101" s="3" t="s">
        <v>36</v>
      </c>
      <c r="L101" s="3" t="s">
        <v>1050</v>
      </c>
      <c r="M101" s="3" t="s">
        <v>203</v>
      </c>
      <c r="N101" s="3">
        <v>80</v>
      </c>
      <c r="O101" s="3">
        <v>42</v>
      </c>
      <c r="P101" s="3">
        <v>38</v>
      </c>
      <c r="Q101" s="3">
        <v>2</v>
      </c>
      <c r="R101" s="3">
        <v>2</v>
      </c>
    </row>
    <row r="102" spans="1:18" ht="27.75" thickBot="1">
      <c r="A102" s="2"/>
      <c r="B102" s="2">
        <v>90</v>
      </c>
      <c r="C102" s="2" t="s">
        <v>37</v>
      </c>
      <c r="D102" s="2" t="s">
        <v>817</v>
      </c>
      <c r="E102" s="2" t="s">
        <v>36</v>
      </c>
      <c r="F102" s="4">
        <v>8</v>
      </c>
      <c r="G102" s="4">
        <v>10</v>
      </c>
      <c r="H102" s="2">
        <v>45721</v>
      </c>
      <c r="I102" s="2">
        <v>10</v>
      </c>
      <c r="J102" s="2">
        <v>21</v>
      </c>
      <c r="K102" s="2" t="s">
        <v>36</v>
      </c>
      <c r="L102" s="2" t="s">
        <v>1051</v>
      </c>
      <c r="M102" s="2" t="s">
        <v>1048</v>
      </c>
      <c r="N102" s="2">
        <v>133</v>
      </c>
      <c r="O102" s="2">
        <v>67</v>
      </c>
      <c r="P102" s="2">
        <v>66</v>
      </c>
      <c r="Q102" s="2">
        <v>3</v>
      </c>
      <c r="R102" s="2">
        <v>3</v>
      </c>
    </row>
    <row r="103" spans="1:18" ht="15.75" thickBot="1">
      <c r="A103" s="2"/>
      <c r="B103" s="2">
        <v>91</v>
      </c>
      <c r="C103" s="2" t="s">
        <v>37</v>
      </c>
      <c r="D103" s="2" t="s">
        <v>819</v>
      </c>
      <c r="E103" s="2" t="s">
        <v>111</v>
      </c>
      <c r="F103" s="4">
        <v>5</v>
      </c>
      <c r="G103" s="4">
        <v>10</v>
      </c>
      <c r="H103" s="2">
        <v>45721</v>
      </c>
      <c r="I103" s="2">
        <v>10</v>
      </c>
      <c r="J103" s="2">
        <v>61</v>
      </c>
      <c r="K103" s="2" t="s">
        <v>111</v>
      </c>
      <c r="L103" s="2" t="s">
        <v>1052</v>
      </c>
      <c r="M103" s="2" t="s">
        <v>1052</v>
      </c>
      <c r="N103" s="2">
        <v>35</v>
      </c>
      <c r="O103" s="2">
        <v>20</v>
      </c>
      <c r="P103" s="2">
        <v>17</v>
      </c>
      <c r="Q103" s="2">
        <v>9</v>
      </c>
      <c r="R103" s="2">
        <v>9</v>
      </c>
    </row>
    <row r="104" spans="1:18" ht="54.75" thickBot="1">
      <c r="A104" s="2"/>
      <c r="B104" s="2">
        <v>92</v>
      </c>
      <c r="C104" s="2" t="s">
        <v>22</v>
      </c>
      <c r="D104" s="2" t="s">
        <v>783</v>
      </c>
      <c r="E104" s="2" t="s">
        <v>771</v>
      </c>
      <c r="F104" s="4">
        <v>10</v>
      </c>
      <c r="G104" s="4">
        <v>10</v>
      </c>
      <c r="H104" s="2">
        <v>45722</v>
      </c>
      <c r="I104" s="2">
        <v>6</v>
      </c>
      <c r="J104" s="2">
        <v>69</v>
      </c>
      <c r="K104" s="2" t="s">
        <v>35</v>
      </c>
      <c r="L104" s="2" t="s">
        <v>1053</v>
      </c>
      <c r="M104" s="2" t="s">
        <v>180</v>
      </c>
      <c r="N104" s="2">
        <v>4</v>
      </c>
      <c r="O104" s="2">
        <v>2</v>
      </c>
      <c r="P104" s="2">
        <v>2</v>
      </c>
      <c r="Q104" s="2">
        <v>2</v>
      </c>
      <c r="R104" s="2">
        <v>2</v>
      </c>
    </row>
    <row r="105" spans="1:18" ht="27.75" thickBot="1">
      <c r="A105" s="2"/>
      <c r="B105" s="2">
        <v>93</v>
      </c>
      <c r="C105" s="2" t="s">
        <v>37</v>
      </c>
      <c r="D105" s="2" t="s">
        <v>845</v>
      </c>
      <c r="E105" s="2" t="s">
        <v>549</v>
      </c>
      <c r="F105" s="4">
        <v>10</v>
      </c>
      <c r="G105" s="4">
        <v>10</v>
      </c>
      <c r="H105" s="2">
        <v>45722</v>
      </c>
      <c r="I105" s="2">
        <v>6</v>
      </c>
      <c r="J105" s="2">
        <v>69</v>
      </c>
      <c r="K105" s="2" t="s">
        <v>35</v>
      </c>
      <c r="L105" s="2" t="s">
        <v>1054</v>
      </c>
      <c r="M105" s="2" t="s">
        <v>1009</v>
      </c>
      <c r="N105" s="2">
        <v>18</v>
      </c>
      <c r="O105" s="2">
        <v>10</v>
      </c>
      <c r="P105" s="2">
        <v>8</v>
      </c>
      <c r="Q105" s="2">
        <v>3</v>
      </c>
      <c r="R105" s="2">
        <v>3</v>
      </c>
    </row>
    <row r="106" spans="1:18" ht="18.75" thickBot="1">
      <c r="A106" s="2"/>
      <c r="B106" s="2">
        <v>94</v>
      </c>
      <c r="C106" s="2" t="s">
        <v>37</v>
      </c>
      <c r="D106" s="2" t="s">
        <v>1310</v>
      </c>
      <c r="E106" s="2" t="s">
        <v>602</v>
      </c>
      <c r="F106" s="4">
        <v>10</v>
      </c>
      <c r="G106" s="4">
        <v>11</v>
      </c>
      <c r="H106" s="2">
        <v>45723</v>
      </c>
      <c r="I106" s="2">
        <v>1</v>
      </c>
      <c r="J106" s="2">
        <v>10</v>
      </c>
      <c r="K106" s="2" t="s">
        <v>48</v>
      </c>
      <c r="L106" s="2" t="s">
        <v>1055</v>
      </c>
      <c r="M106" s="2" t="s">
        <v>1056</v>
      </c>
      <c r="N106" s="2">
        <v>4</v>
      </c>
      <c r="O106" s="2">
        <v>3</v>
      </c>
      <c r="P106" s="2">
        <v>1</v>
      </c>
      <c r="Q106" s="2">
        <v>6</v>
      </c>
      <c r="R106" s="2">
        <v>6</v>
      </c>
    </row>
    <row r="107" spans="1:18" ht="36.75" thickBot="1">
      <c r="A107" s="2"/>
      <c r="B107" s="2">
        <v>95</v>
      </c>
      <c r="C107" s="2" t="s">
        <v>22</v>
      </c>
      <c r="D107" s="2" t="s">
        <v>783</v>
      </c>
      <c r="E107" s="2" t="s">
        <v>772</v>
      </c>
      <c r="F107" s="4">
        <v>10</v>
      </c>
      <c r="G107" s="4">
        <v>11</v>
      </c>
      <c r="H107" s="2">
        <v>45723</v>
      </c>
      <c r="I107" s="2">
        <v>3</v>
      </c>
      <c r="J107" s="2">
        <v>48</v>
      </c>
      <c r="K107" s="2" t="s">
        <v>32</v>
      </c>
      <c r="L107" s="2" t="s">
        <v>1057</v>
      </c>
      <c r="M107" s="2" t="s">
        <v>179</v>
      </c>
      <c r="N107" s="2">
        <v>4</v>
      </c>
      <c r="O107" s="2">
        <v>3</v>
      </c>
      <c r="P107" s="2">
        <v>1</v>
      </c>
      <c r="Q107" s="2">
        <v>4</v>
      </c>
      <c r="R107" s="2"/>
    </row>
    <row r="108" spans="1:18" ht="45.75" thickBot="1">
      <c r="A108" s="2"/>
      <c r="B108" s="2">
        <v>96</v>
      </c>
      <c r="C108" s="2" t="s">
        <v>47</v>
      </c>
      <c r="D108" s="2" t="s">
        <v>793</v>
      </c>
      <c r="E108" s="2" t="s">
        <v>608</v>
      </c>
      <c r="F108" s="4">
        <v>11</v>
      </c>
      <c r="G108" s="4">
        <v>11</v>
      </c>
      <c r="H108" s="2">
        <v>45723</v>
      </c>
      <c r="I108" s="2">
        <v>1</v>
      </c>
      <c r="J108" s="2">
        <v>74</v>
      </c>
      <c r="K108" s="2" t="s">
        <v>79</v>
      </c>
      <c r="L108" s="2" t="s">
        <v>1058</v>
      </c>
      <c r="M108" s="2" t="s">
        <v>978</v>
      </c>
      <c r="N108" s="2">
        <v>54</v>
      </c>
      <c r="O108" s="2">
        <v>32</v>
      </c>
      <c r="P108" s="2">
        <v>22</v>
      </c>
      <c r="Q108" s="2">
        <v>2</v>
      </c>
      <c r="R108" s="2">
        <v>2</v>
      </c>
    </row>
    <row r="109" spans="1:18" ht="15.75" thickBot="1">
      <c r="A109" s="2"/>
      <c r="B109" s="2">
        <v>97</v>
      </c>
      <c r="C109" s="2" t="s">
        <v>37</v>
      </c>
      <c r="D109" s="2" t="s">
        <v>820</v>
      </c>
      <c r="E109" s="2" t="s">
        <v>30</v>
      </c>
      <c r="F109" s="4">
        <v>10</v>
      </c>
      <c r="G109" s="4">
        <v>11</v>
      </c>
      <c r="H109" s="2">
        <v>45724</v>
      </c>
      <c r="I109" s="2">
        <v>2</v>
      </c>
      <c r="J109" s="2">
        <v>77</v>
      </c>
      <c r="K109" s="2" t="s">
        <v>30</v>
      </c>
      <c r="L109" s="2" t="s">
        <v>30</v>
      </c>
      <c r="M109" s="2" t="s">
        <v>1059</v>
      </c>
      <c r="N109" s="2">
        <v>436</v>
      </c>
      <c r="O109" s="2">
        <v>220</v>
      </c>
      <c r="P109" s="2">
        <v>216</v>
      </c>
      <c r="Q109" s="2">
        <v>5</v>
      </c>
      <c r="R109" s="2">
        <v>5</v>
      </c>
    </row>
    <row r="110" spans="1:18" ht="15.75" thickBot="1">
      <c r="A110" s="2"/>
      <c r="B110" s="2">
        <v>98</v>
      </c>
      <c r="C110" s="2" t="s">
        <v>33</v>
      </c>
      <c r="D110" s="2" t="s">
        <v>783</v>
      </c>
      <c r="E110" s="2" t="s">
        <v>637</v>
      </c>
      <c r="F110" s="4">
        <v>11</v>
      </c>
      <c r="G110" s="4">
        <v>11</v>
      </c>
      <c r="H110" s="2">
        <v>45725</v>
      </c>
      <c r="I110" s="2">
        <v>4</v>
      </c>
      <c r="J110" s="2">
        <v>46</v>
      </c>
      <c r="K110" s="2" t="s">
        <v>68</v>
      </c>
      <c r="L110" s="2" t="s">
        <v>637</v>
      </c>
      <c r="M110" s="2" t="s">
        <v>637</v>
      </c>
      <c r="N110" s="2">
        <v>346</v>
      </c>
      <c r="O110" s="2">
        <v>166</v>
      </c>
      <c r="P110" s="2">
        <v>180</v>
      </c>
      <c r="Q110" s="2">
        <v>4</v>
      </c>
      <c r="R110" s="2">
        <v>4</v>
      </c>
    </row>
    <row r="111" spans="1:18" ht="18.75" thickBot="1">
      <c r="A111" s="2"/>
      <c r="B111" s="2">
        <v>99</v>
      </c>
      <c r="C111" s="2" t="s">
        <v>33</v>
      </c>
      <c r="D111" s="2" t="s">
        <v>783</v>
      </c>
      <c r="E111" s="2" t="s">
        <v>68</v>
      </c>
      <c r="F111" s="4">
        <v>10</v>
      </c>
      <c r="G111" s="4">
        <v>11</v>
      </c>
      <c r="H111" s="2">
        <v>45726</v>
      </c>
      <c r="I111" s="2">
        <v>4</v>
      </c>
      <c r="J111" s="2">
        <v>46</v>
      </c>
      <c r="K111" s="2" t="s">
        <v>68</v>
      </c>
      <c r="L111" s="2" t="s">
        <v>68</v>
      </c>
      <c r="M111" s="2" t="s">
        <v>68</v>
      </c>
      <c r="N111" s="2">
        <v>17269</v>
      </c>
      <c r="O111" s="2">
        <v>8527</v>
      </c>
      <c r="P111" s="2">
        <v>8742</v>
      </c>
      <c r="Q111" s="2">
        <v>15</v>
      </c>
      <c r="R111" s="2">
        <v>0</v>
      </c>
    </row>
    <row r="112" spans="1:18" ht="36.75" thickBot="1">
      <c r="A112" s="2"/>
      <c r="B112" s="2">
        <v>100</v>
      </c>
      <c r="C112" s="2" t="s">
        <v>22</v>
      </c>
      <c r="D112" s="2" t="s">
        <v>783</v>
      </c>
      <c r="E112" s="2" t="s">
        <v>159</v>
      </c>
      <c r="F112" s="4">
        <v>11</v>
      </c>
      <c r="G112" s="4">
        <v>11</v>
      </c>
      <c r="H112" s="2">
        <v>45726</v>
      </c>
      <c r="I112" s="2">
        <v>1</v>
      </c>
      <c r="J112" s="2">
        <v>64</v>
      </c>
      <c r="K112" s="2" t="s">
        <v>159</v>
      </c>
      <c r="L112" s="2" t="s">
        <v>1060</v>
      </c>
      <c r="M112" s="2" t="s">
        <v>159</v>
      </c>
      <c r="N112" s="2">
        <v>4</v>
      </c>
      <c r="O112" s="2">
        <v>3</v>
      </c>
      <c r="P112" s="2">
        <v>1</v>
      </c>
      <c r="Q112" s="2">
        <v>2</v>
      </c>
      <c r="R112" s="2"/>
    </row>
    <row r="113" spans="1:18" ht="15.75" thickBot="1">
      <c r="A113" s="2"/>
      <c r="B113" s="2">
        <v>101</v>
      </c>
      <c r="C113" s="2" t="s">
        <v>22</v>
      </c>
      <c r="D113" s="2" t="s">
        <v>783</v>
      </c>
      <c r="E113" s="2" t="s">
        <v>638</v>
      </c>
      <c r="F113" s="4">
        <v>10</v>
      </c>
      <c r="G113" s="4">
        <v>11</v>
      </c>
      <c r="H113" s="2">
        <v>45727</v>
      </c>
      <c r="I113" s="2">
        <v>2</v>
      </c>
      <c r="J113" s="2">
        <v>16</v>
      </c>
      <c r="K113" s="2" t="s">
        <v>34</v>
      </c>
      <c r="L113" s="2" t="s">
        <v>1061</v>
      </c>
      <c r="M113" s="2" t="s">
        <v>638</v>
      </c>
      <c r="N113" s="2">
        <v>5</v>
      </c>
      <c r="O113" s="2">
        <v>3</v>
      </c>
      <c r="P113" s="2">
        <v>2</v>
      </c>
      <c r="Q113" s="2">
        <v>6</v>
      </c>
      <c r="R113" s="2">
        <v>6</v>
      </c>
    </row>
    <row r="114" spans="1:18" ht="45.75" thickBot="1">
      <c r="A114" s="2"/>
      <c r="B114" s="2">
        <v>102</v>
      </c>
      <c r="C114" s="2" t="s">
        <v>22</v>
      </c>
      <c r="D114" s="2" t="s">
        <v>783</v>
      </c>
      <c r="E114" s="2" t="s">
        <v>35</v>
      </c>
      <c r="F114" s="4">
        <v>8</v>
      </c>
      <c r="G114" s="4">
        <v>11</v>
      </c>
      <c r="H114" s="2">
        <v>45727</v>
      </c>
      <c r="I114" s="2">
        <v>6</v>
      </c>
      <c r="J114" s="2">
        <v>69</v>
      </c>
      <c r="K114" s="2" t="s">
        <v>35</v>
      </c>
      <c r="L114" s="2" t="s">
        <v>1062</v>
      </c>
      <c r="M114" s="2" t="s">
        <v>35</v>
      </c>
      <c r="N114" s="2">
        <v>4</v>
      </c>
      <c r="O114" s="2">
        <v>2</v>
      </c>
      <c r="P114" s="2">
        <v>2</v>
      </c>
      <c r="Q114" s="2">
        <v>4</v>
      </c>
      <c r="R114" s="2">
        <v>4</v>
      </c>
    </row>
    <row r="115" spans="1:18" ht="54.75" thickBot="1">
      <c r="A115" s="2"/>
      <c r="B115" s="2">
        <v>103</v>
      </c>
      <c r="C115" s="2" t="s">
        <v>37</v>
      </c>
      <c r="D115" s="2" t="s">
        <v>821</v>
      </c>
      <c r="E115" s="2" t="s">
        <v>775</v>
      </c>
      <c r="F115" s="4">
        <v>9</v>
      </c>
      <c r="G115" s="4">
        <v>11</v>
      </c>
      <c r="H115" s="2">
        <v>45728</v>
      </c>
      <c r="I115" s="2">
        <v>3</v>
      </c>
      <c r="J115" s="2">
        <v>48</v>
      </c>
      <c r="K115" s="2" t="s">
        <v>32</v>
      </c>
      <c r="L115" s="2" t="s">
        <v>1063</v>
      </c>
      <c r="M115" s="2" t="s">
        <v>1064</v>
      </c>
      <c r="N115" s="2">
        <v>60</v>
      </c>
      <c r="O115" s="2">
        <v>34</v>
      </c>
      <c r="P115" s="2">
        <v>26</v>
      </c>
      <c r="Q115" s="2">
        <v>20</v>
      </c>
      <c r="R115" s="2">
        <v>20</v>
      </c>
    </row>
    <row r="116" spans="1:18" ht="18.75" thickBot="1">
      <c r="A116" s="2"/>
      <c r="B116" s="2">
        <v>104</v>
      </c>
      <c r="C116" s="2" t="s">
        <v>22</v>
      </c>
      <c r="D116" s="2" t="s">
        <v>783</v>
      </c>
      <c r="E116" s="2" t="s">
        <v>518</v>
      </c>
      <c r="F116" s="4">
        <v>11</v>
      </c>
      <c r="G116" s="4">
        <v>11</v>
      </c>
      <c r="H116" s="2">
        <v>45729</v>
      </c>
      <c r="I116" s="2">
        <v>5</v>
      </c>
      <c r="J116" s="2">
        <v>51</v>
      </c>
      <c r="K116" s="2" t="s">
        <v>72</v>
      </c>
      <c r="L116" s="2" t="s">
        <v>1065</v>
      </c>
      <c r="M116" s="2" t="s">
        <v>1035</v>
      </c>
      <c r="N116" s="2">
        <v>4</v>
      </c>
      <c r="O116" s="2">
        <v>3</v>
      </c>
      <c r="P116" s="2">
        <v>1</v>
      </c>
      <c r="Q116" s="2">
        <v>3</v>
      </c>
      <c r="R116" s="2">
        <v>3</v>
      </c>
    </row>
    <row r="117" spans="1:18" ht="18.75" thickBot="1">
      <c r="A117" s="2"/>
      <c r="B117" s="2">
        <v>105</v>
      </c>
      <c r="C117" s="2" t="s">
        <v>37</v>
      </c>
      <c r="D117" s="2" t="s">
        <v>822</v>
      </c>
      <c r="E117" s="2" t="s">
        <v>102</v>
      </c>
      <c r="F117" s="4">
        <v>10</v>
      </c>
      <c r="G117" s="4">
        <v>11</v>
      </c>
      <c r="H117" s="2">
        <v>45729</v>
      </c>
      <c r="I117" s="2">
        <v>7</v>
      </c>
      <c r="J117" s="2">
        <v>55</v>
      </c>
      <c r="K117" s="2" t="s">
        <v>102</v>
      </c>
      <c r="L117" s="2" t="s">
        <v>102</v>
      </c>
      <c r="M117" s="2" t="s">
        <v>1041</v>
      </c>
      <c r="N117" s="2">
        <v>279</v>
      </c>
      <c r="O117" s="2">
        <v>138</v>
      </c>
      <c r="P117" s="2">
        <v>141</v>
      </c>
      <c r="Q117" s="2">
        <v>3</v>
      </c>
      <c r="R117" s="2">
        <v>3</v>
      </c>
    </row>
    <row r="118" spans="1:18" ht="27.75" thickBot="1">
      <c r="A118" s="2"/>
      <c r="B118" s="2">
        <v>106</v>
      </c>
      <c r="C118" s="2" t="s">
        <v>37</v>
      </c>
      <c r="D118" s="2" t="s">
        <v>823</v>
      </c>
      <c r="E118" s="2" t="s">
        <v>776</v>
      </c>
      <c r="F118" s="4">
        <v>10</v>
      </c>
      <c r="G118" s="4">
        <v>11</v>
      </c>
      <c r="H118" s="2">
        <v>45729</v>
      </c>
      <c r="I118" s="2">
        <v>3</v>
      </c>
      <c r="J118" s="2">
        <v>48</v>
      </c>
      <c r="K118" s="2" t="s">
        <v>32</v>
      </c>
      <c r="L118" s="2" t="s">
        <v>1066</v>
      </c>
      <c r="M118" s="2" t="s">
        <v>32</v>
      </c>
      <c r="N118" s="2">
        <v>160</v>
      </c>
      <c r="O118" s="2">
        <v>90</v>
      </c>
      <c r="P118" s="2">
        <v>70</v>
      </c>
      <c r="Q118" s="2">
        <v>14</v>
      </c>
      <c r="R118" s="2">
        <v>14</v>
      </c>
    </row>
    <row r="119" spans="1:18">
      <c r="B119">
        <v>107</v>
      </c>
      <c r="C119" t="s">
        <v>22</v>
      </c>
      <c r="D119" t="s">
        <v>783</v>
      </c>
      <c r="E119" t="s">
        <v>518</v>
      </c>
      <c r="F119">
        <v>11</v>
      </c>
      <c r="G119">
        <v>11</v>
      </c>
      <c r="H119">
        <v>45729</v>
      </c>
      <c r="I119">
        <v>5</v>
      </c>
      <c r="J119">
        <v>51</v>
      </c>
      <c r="K119" t="s">
        <v>72</v>
      </c>
      <c r="L119" t="s">
        <v>1067</v>
      </c>
      <c r="M119" t="s">
        <v>1068</v>
      </c>
      <c r="N119">
        <v>4</v>
      </c>
      <c r="O119">
        <v>1</v>
      </c>
      <c r="P119">
        <v>3</v>
      </c>
      <c r="Q119">
        <v>2</v>
      </c>
      <c r="R119">
        <v>2</v>
      </c>
    </row>
    <row r="120" spans="1:18">
      <c r="B120">
        <v>108</v>
      </c>
      <c r="C120" t="s">
        <v>37</v>
      </c>
      <c r="D120" t="s">
        <v>1069</v>
      </c>
      <c r="E120" t="s">
        <v>778</v>
      </c>
      <c r="F120">
        <v>11</v>
      </c>
      <c r="G120">
        <v>11</v>
      </c>
      <c r="H120">
        <v>45729</v>
      </c>
      <c r="I120">
        <v>1</v>
      </c>
      <c r="J120">
        <v>76</v>
      </c>
      <c r="K120" t="s">
        <v>65</v>
      </c>
      <c r="L120" t="s">
        <v>1070</v>
      </c>
      <c r="M120" t="s">
        <v>1071</v>
      </c>
      <c r="N120">
        <v>52</v>
      </c>
      <c r="O120">
        <v>20</v>
      </c>
      <c r="P120">
        <v>32</v>
      </c>
      <c r="Q120">
        <v>12</v>
      </c>
      <c r="R120">
        <v>12</v>
      </c>
    </row>
    <row r="121" spans="1:18">
      <c r="B121">
        <v>109</v>
      </c>
      <c r="C121" t="s">
        <v>22</v>
      </c>
      <c r="D121" t="s">
        <v>783</v>
      </c>
      <c r="E121" t="s">
        <v>651</v>
      </c>
      <c r="F121">
        <v>11</v>
      </c>
      <c r="G121">
        <v>12</v>
      </c>
      <c r="H121">
        <v>45731</v>
      </c>
      <c r="I121">
        <v>5</v>
      </c>
      <c r="J121">
        <v>51</v>
      </c>
      <c r="K121" t="s">
        <v>72</v>
      </c>
      <c r="L121" t="s">
        <v>1072</v>
      </c>
      <c r="M121" t="s">
        <v>1073</v>
      </c>
      <c r="N121">
        <v>3</v>
      </c>
      <c r="O121">
        <v>1</v>
      </c>
      <c r="P121">
        <v>2</v>
      </c>
      <c r="Q121">
        <v>2</v>
      </c>
      <c r="R121">
        <v>2</v>
      </c>
    </row>
    <row r="122" spans="1:18">
      <c r="B122">
        <v>110</v>
      </c>
      <c r="C122" t="s">
        <v>22</v>
      </c>
      <c r="D122" t="s">
        <v>783</v>
      </c>
      <c r="E122" t="s">
        <v>520</v>
      </c>
      <c r="F122">
        <v>12</v>
      </c>
      <c r="G122">
        <v>12</v>
      </c>
      <c r="H122">
        <v>45735</v>
      </c>
      <c r="I122">
        <v>3</v>
      </c>
      <c r="J122">
        <v>48</v>
      </c>
      <c r="K122" t="s">
        <v>32</v>
      </c>
      <c r="L122" t="s">
        <v>1074</v>
      </c>
      <c r="M122" t="s">
        <v>32</v>
      </c>
      <c r="N122">
        <v>4</v>
      </c>
      <c r="O122">
        <v>3</v>
      </c>
      <c r="P122">
        <v>1</v>
      </c>
      <c r="Q122">
        <v>4</v>
      </c>
      <c r="R122">
        <v>4</v>
      </c>
    </row>
    <row r="123" spans="1:18">
      <c r="B123">
        <v>111</v>
      </c>
      <c r="C123" t="s">
        <v>22</v>
      </c>
      <c r="D123" t="s">
        <v>783</v>
      </c>
      <c r="E123" t="s">
        <v>779</v>
      </c>
      <c r="F123">
        <v>12</v>
      </c>
      <c r="G123">
        <v>12</v>
      </c>
      <c r="H123">
        <v>45735</v>
      </c>
      <c r="I123">
        <v>6</v>
      </c>
      <c r="J123">
        <v>69</v>
      </c>
      <c r="K123" t="s">
        <v>35</v>
      </c>
      <c r="L123" t="s">
        <v>1075</v>
      </c>
      <c r="M123" t="s">
        <v>180</v>
      </c>
      <c r="N123">
        <v>5</v>
      </c>
      <c r="O123">
        <v>4</v>
      </c>
      <c r="P123">
        <v>1</v>
      </c>
      <c r="Q123">
        <v>2</v>
      </c>
      <c r="R123">
        <v>2</v>
      </c>
    </row>
    <row r="124" spans="1:18">
      <c r="B124">
        <v>112</v>
      </c>
      <c r="C124" t="s">
        <v>22</v>
      </c>
      <c r="D124" t="s">
        <v>783</v>
      </c>
      <c r="E124" t="s">
        <v>533</v>
      </c>
      <c r="F124">
        <v>12</v>
      </c>
      <c r="G124">
        <v>12</v>
      </c>
      <c r="H124">
        <v>45736</v>
      </c>
      <c r="I124">
        <v>1</v>
      </c>
      <c r="J124">
        <v>74</v>
      </c>
      <c r="K124" t="s">
        <v>79</v>
      </c>
      <c r="L124" t="s">
        <v>1076</v>
      </c>
      <c r="M124" t="s">
        <v>254</v>
      </c>
      <c r="N124">
        <v>4</v>
      </c>
      <c r="O124">
        <v>3</v>
      </c>
      <c r="P124">
        <v>1</v>
      </c>
      <c r="Q124">
        <v>4</v>
      </c>
      <c r="R124">
        <v>4</v>
      </c>
    </row>
    <row r="125" spans="1:18">
      <c r="B125">
        <v>113</v>
      </c>
      <c r="C125" t="s">
        <v>47</v>
      </c>
      <c r="D125" t="s">
        <v>824</v>
      </c>
      <c r="E125" t="s">
        <v>777</v>
      </c>
      <c r="F125">
        <v>12</v>
      </c>
      <c r="G125">
        <v>13</v>
      </c>
      <c r="H125">
        <v>45737</v>
      </c>
      <c r="I125">
        <v>7</v>
      </c>
      <c r="J125">
        <v>3</v>
      </c>
      <c r="K125" t="s">
        <v>25</v>
      </c>
      <c r="L125" t="s">
        <v>1077</v>
      </c>
      <c r="M125" t="s">
        <v>171</v>
      </c>
      <c r="N125">
        <v>245</v>
      </c>
      <c r="O125">
        <v>140</v>
      </c>
      <c r="P125">
        <v>105</v>
      </c>
      <c r="Q125">
        <v>25</v>
      </c>
      <c r="R125">
        <v>25</v>
      </c>
    </row>
    <row r="126" spans="1:18">
      <c r="B126">
        <v>114</v>
      </c>
      <c r="C126" t="s">
        <v>22</v>
      </c>
      <c r="D126" t="s">
        <v>783</v>
      </c>
      <c r="E126" t="s">
        <v>781</v>
      </c>
      <c r="F126">
        <v>13</v>
      </c>
      <c r="G126">
        <v>13</v>
      </c>
      <c r="H126">
        <v>45737</v>
      </c>
      <c r="I126">
        <v>7</v>
      </c>
      <c r="J126">
        <v>41</v>
      </c>
      <c r="K126" t="s">
        <v>26</v>
      </c>
      <c r="L126" t="s">
        <v>1078</v>
      </c>
      <c r="M126" t="s">
        <v>246</v>
      </c>
      <c r="N126">
        <v>3</v>
      </c>
      <c r="O126">
        <v>1</v>
      </c>
      <c r="P126">
        <v>2</v>
      </c>
      <c r="Q126">
        <v>2</v>
      </c>
      <c r="R126">
        <v>2</v>
      </c>
    </row>
    <row r="127" spans="1:18">
      <c r="B127">
        <v>115</v>
      </c>
      <c r="C127" t="s">
        <v>37</v>
      </c>
      <c r="D127" t="s">
        <v>825</v>
      </c>
      <c r="E127" t="s">
        <v>95</v>
      </c>
      <c r="F127">
        <v>13</v>
      </c>
      <c r="G127">
        <v>13</v>
      </c>
      <c r="H127">
        <v>45740</v>
      </c>
      <c r="I127">
        <v>11</v>
      </c>
      <c r="J127">
        <v>17</v>
      </c>
      <c r="K127" t="s">
        <v>95</v>
      </c>
      <c r="L127" t="s">
        <v>1079</v>
      </c>
      <c r="M127" t="s">
        <v>95</v>
      </c>
      <c r="N127">
        <v>37</v>
      </c>
      <c r="O127">
        <v>20</v>
      </c>
      <c r="P127">
        <v>10</v>
      </c>
      <c r="Q127">
        <v>2</v>
      </c>
      <c r="R127">
        <v>2</v>
      </c>
    </row>
    <row r="128" spans="1:18">
      <c r="B128">
        <v>116</v>
      </c>
      <c r="C128" t="s">
        <v>22</v>
      </c>
      <c r="D128" t="s">
        <v>783</v>
      </c>
      <c r="E128" t="s">
        <v>480</v>
      </c>
      <c r="F128">
        <v>13</v>
      </c>
      <c r="G128">
        <v>13</v>
      </c>
      <c r="H128">
        <v>45740</v>
      </c>
      <c r="I128">
        <v>1</v>
      </c>
      <c r="J128">
        <v>63</v>
      </c>
      <c r="K128" t="s">
        <v>45</v>
      </c>
      <c r="L128" t="s">
        <v>1046</v>
      </c>
      <c r="M128" t="s">
        <v>936</v>
      </c>
      <c r="N128">
        <v>4</v>
      </c>
      <c r="O128">
        <v>1</v>
      </c>
      <c r="P128">
        <v>3</v>
      </c>
      <c r="Q128">
        <v>2</v>
      </c>
      <c r="R128">
        <v>2</v>
      </c>
    </row>
    <row r="129" spans="2:18">
      <c r="B129">
        <v>117</v>
      </c>
      <c r="C129" t="s">
        <v>37</v>
      </c>
      <c r="D129" t="s">
        <v>826</v>
      </c>
      <c r="E129" t="s">
        <v>51</v>
      </c>
      <c r="F129">
        <v>12</v>
      </c>
      <c r="G129">
        <v>13</v>
      </c>
      <c r="H129">
        <v>45741</v>
      </c>
      <c r="I129">
        <v>3</v>
      </c>
      <c r="J129">
        <v>52</v>
      </c>
      <c r="K129" t="s">
        <v>51</v>
      </c>
      <c r="L129" t="s">
        <v>875</v>
      </c>
      <c r="M129" t="s">
        <v>875</v>
      </c>
      <c r="N129">
        <v>268</v>
      </c>
      <c r="O129">
        <v>133</v>
      </c>
      <c r="P129">
        <v>135</v>
      </c>
      <c r="Q129">
        <v>2</v>
      </c>
      <c r="R129">
        <v>2</v>
      </c>
    </row>
    <row r="130" spans="2:18">
      <c r="B130">
        <v>118</v>
      </c>
      <c r="C130" t="s">
        <v>22</v>
      </c>
      <c r="D130" t="s">
        <v>783</v>
      </c>
      <c r="E130" t="s">
        <v>30</v>
      </c>
      <c r="F130">
        <v>12</v>
      </c>
      <c r="G130">
        <v>13</v>
      </c>
      <c r="H130">
        <v>45741</v>
      </c>
      <c r="I130">
        <v>2</v>
      </c>
      <c r="J130">
        <v>77</v>
      </c>
      <c r="K130" t="s">
        <v>30</v>
      </c>
      <c r="L130" t="s">
        <v>1080</v>
      </c>
      <c r="M130" t="s">
        <v>182</v>
      </c>
      <c r="N130">
        <v>5</v>
      </c>
      <c r="O130">
        <v>4</v>
      </c>
      <c r="P130">
        <v>1</v>
      </c>
      <c r="Q130">
        <v>4</v>
      </c>
      <c r="R130">
        <v>4</v>
      </c>
    </row>
    <row r="131" spans="2:18">
      <c r="B131">
        <v>119</v>
      </c>
      <c r="C131" t="s">
        <v>47</v>
      </c>
      <c r="D131" t="s">
        <v>827</v>
      </c>
      <c r="E131" t="s">
        <v>111</v>
      </c>
      <c r="F131">
        <v>13</v>
      </c>
      <c r="G131">
        <v>13</v>
      </c>
      <c r="H131">
        <v>45742</v>
      </c>
      <c r="I131">
        <v>10</v>
      </c>
      <c r="J131">
        <v>61</v>
      </c>
      <c r="K131" t="s">
        <v>111</v>
      </c>
      <c r="L131" t="s">
        <v>111</v>
      </c>
      <c r="M131" t="s">
        <v>1081</v>
      </c>
      <c r="N131">
        <v>35</v>
      </c>
      <c r="O131">
        <v>20</v>
      </c>
      <c r="P131">
        <v>15</v>
      </c>
      <c r="Q131">
        <v>18</v>
      </c>
      <c r="R131">
        <v>18</v>
      </c>
    </row>
    <row r="132" spans="2:18">
      <c r="B132">
        <v>120</v>
      </c>
      <c r="C132" t="s">
        <v>33</v>
      </c>
      <c r="D132" t="s">
        <v>783</v>
      </c>
      <c r="E132" t="s">
        <v>76</v>
      </c>
      <c r="F132">
        <v>13</v>
      </c>
      <c r="G132">
        <v>13</v>
      </c>
      <c r="H132">
        <v>45742</v>
      </c>
      <c r="I132">
        <v>9</v>
      </c>
      <c r="J132">
        <v>62</v>
      </c>
      <c r="K132" t="s">
        <v>76</v>
      </c>
      <c r="L132" t="s">
        <v>76</v>
      </c>
      <c r="M132" t="s">
        <v>76</v>
      </c>
      <c r="N132">
        <v>1411</v>
      </c>
      <c r="O132">
        <v>773</v>
      </c>
      <c r="P132">
        <v>638</v>
      </c>
      <c r="Q132">
        <v>3</v>
      </c>
      <c r="R132">
        <v>3</v>
      </c>
    </row>
    <row r="133" spans="2:18">
      <c r="B133">
        <v>121</v>
      </c>
      <c r="C133" t="s">
        <v>37</v>
      </c>
      <c r="D133" t="s">
        <v>828</v>
      </c>
      <c r="E133" t="s">
        <v>52</v>
      </c>
      <c r="F133">
        <v>13</v>
      </c>
      <c r="G133">
        <v>13</v>
      </c>
      <c r="H133">
        <v>45743</v>
      </c>
      <c r="I133">
        <v>11</v>
      </c>
      <c r="J133">
        <v>29</v>
      </c>
      <c r="K133" t="s">
        <v>52</v>
      </c>
      <c r="L133" t="s">
        <v>1082</v>
      </c>
      <c r="M133" t="s">
        <v>1083</v>
      </c>
      <c r="N133">
        <v>63</v>
      </c>
      <c r="O133">
        <v>38</v>
      </c>
      <c r="P133">
        <v>25</v>
      </c>
      <c r="Q133">
        <v>3</v>
      </c>
      <c r="R133">
        <v>3</v>
      </c>
    </row>
    <row r="134" spans="2:18">
      <c r="B134">
        <v>122</v>
      </c>
      <c r="C134" t="s">
        <v>22</v>
      </c>
      <c r="D134" t="s">
        <v>783</v>
      </c>
      <c r="E134" t="s">
        <v>660</v>
      </c>
      <c r="F134">
        <v>13</v>
      </c>
      <c r="G134">
        <v>14</v>
      </c>
      <c r="H134">
        <v>45744</v>
      </c>
      <c r="I134">
        <v>1</v>
      </c>
      <c r="J134">
        <v>67</v>
      </c>
      <c r="K134" t="s">
        <v>93</v>
      </c>
      <c r="L134" t="s">
        <v>1085</v>
      </c>
      <c r="M134" t="s">
        <v>1084</v>
      </c>
      <c r="N134">
        <v>6</v>
      </c>
      <c r="O134">
        <v>3</v>
      </c>
      <c r="P134">
        <v>3</v>
      </c>
      <c r="Q134">
        <v>2</v>
      </c>
      <c r="R134">
        <v>2</v>
      </c>
    </row>
    <row r="135" spans="2:18">
      <c r="B135">
        <v>123</v>
      </c>
      <c r="C135" t="s">
        <v>47</v>
      </c>
      <c r="D135" t="s">
        <v>843</v>
      </c>
      <c r="E135" t="s">
        <v>775</v>
      </c>
      <c r="F135">
        <v>13</v>
      </c>
      <c r="G135">
        <v>14</v>
      </c>
      <c r="H135">
        <v>45747</v>
      </c>
      <c r="I135">
        <v>3</v>
      </c>
      <c r="J135">
        <v>48</v>
      </c>
      <c r="K135" t="s">
        <v>32</v>
      </c>
      <c r="L135" t="s">
        <v>1086</v>
      </c>
      <c r="M135" t="s">
        <v>179</v>
      </c>
      <c r="N135">
        <v>12</v>
      </c>
      <c r="O135">
        <v>12</v>
      </c>
      <c r="P135">
        <v>0</v>
      </c>
      <c r="Q135">
        <v>3</v>
      </c>
      <c r="R135">
        <v>3</v>
      </c>
    </row>
    <row r="136" spans="2:18">
      <c r="B136">
        <v>124</v>
      </c>
      <c r="C136" t="s">
        <v>22</v>
      </c>
      <c r="D136" t="s">
        <v>783</v>
      </c>
      <c r="E136" t="s">
        <v>91</v>
      </c>
      <c r="F136">
        <v>14</v>
      </c>
      <c r="G136">
        <v>14</v>
      </c>
      <c r="H136">
        <v>45747</v>
      </c>
      <c r="I136">
        <v>2</v>
      </c>
      <c r="J136">
        <v>56</v>
      </c>
      <c r="K136" t="s">
        <v>91</v>
      </c>
      <c r="L136" t="s">
        <v>661</v>
      </c>
      <c r="M136" t="s">
        <v>661</v>
      </c>
      <c r="N136">
        <v>6</v>
      </c>
      <c r="O136">
        <v>3</v>
      </c>
      <c r="P136">
        <v>3</v>
      </c>
      <c r="Q136">
        <v>3</v>
      </c>
      <c r="R136">
        <v>3</v>
      </c>
    </row>
    <row r="137" spans="2:18">
      <c r="B137">
        <v>125</v>
      </c>
      <c r="C137" t="s">
        <v>22</v>
      </c>
      <c r="D137" t="s">
        <v>783</v>
      </c>
      <c r="E137" t="s">
        <v>781</v>
      </c>
      <c r="F137">
        <v>14</v>
      </c>
      <c r="G137">
        <v>14</v>
      </c>
      <c r="H137">
        <v>45747</v>
      </c>
      <c r="I137">
        <v>7</v>
      </c>
      <c r="J137">
        <v>41</v>
      </c>
      <c r="K137" t="s">
        <v>26</v>
      </c>
      <c r="L137" t="s">
        <v>1087</v>
      </c>
      <c r="M137" t="s">
        <v>26</v>
      </c>
      <c r="N137">
        <v>3</v>
      </c>
      <c r="O137">
        <v>2</v>
      </c>
      <c r="P137">
        <v>1</v>
      </c>
      <c r="Q137">
        <v>2</v>
      </c>
      <c r="R137">
        <v>2</v>
      </c>
    </row>
    <row r="138" spans="2:18">
      <c r="B138">
        <v>126</v>
      </c>
      <c r="C138" t="s">
        <v>47</v>
      </c>
      <c r="D138" t="s">
        <v>844</v>
      </c>
      <c r="E138" t="s">
        <v>772</v>
      </c>
      <c r="F138">
        <v>14</v>
      </c>
      <c r="G138">
        <v>14</v>
      </c>
      <c r="H138">
        <v>45748</v>
      </c>
      <c r="I138">
        <v>3</v>
      </c>
      <c r="J138">
        <v>48</v>
      </c>
      <c r="K138" t="s">
        <v>32</v>
      </c>
      <c r="L138" t="s">
        <v>1088</v>
      </c>
      <c r="M138" t="s">
        <v>1088</v>
      </c>
      <c r="N138">
        <v>5</v>
      </c>
      <c r="P138">
        <v>5</v>
      </c>
      <c r="Q138">
        <v>5</v>
      </c>
      <c r="R138">
        <v>5</v>
      </c>
    </row>
    <row r="139" spans="2:18">
      <c r="B139">
        <v>127</v>
      </c>
      <c r="C139" t="s">
        <v>47</v>
      </c>
      <c r="D139" t="s">
        <v>829</v>
      </c>
      <c r="E139" t="s">
        <v>776</v>
      </c>
      <c r="F139">
        <v>14</v>
      </c>
      <c r="G139">
        <v>14</v>
      </c>
      <c r="H139">
        <v>45749</v>
      </c>
      <c r="I139">
        <v>3</v>
      </c>
      <c r="J139">
        <v>48</v>
      </c>
      <c r="K139" t="s">
        <v>32</v>
      </c>
      <c r="L139" t="s">
        <v>32</v>
      </c>
      <c r="M139" t="s">
        <v>179</v>
      </c>
      <c r="N139">
        <v>21</v>
      </c>
      <c r="O139">
        <v>12</v>
      </c>
      <c r="P139">
        <v>9</v>
      </c>
      <c r="Q139">
        <v>3</v>
      </c>
      <c r="R139">
        <v>3</v>
      </c>
    </row>
    <row r="140" spans="2:18">
      <c r="B140">
        <v>128</v>
      </c>
      <c r="C140" t="s">
        <v>22</v>
      </c>
      <c r="D140" t="s">
        <v>783</v>
      </c>
      <c r="E140" t="s">
        <v>34</v>
      </c>
      <c r="F140">
        <v>13</v>
      </c>
      <c r="G140">
        <v>14</v>
      </c>
      <c r="H140">
        <v>45750</v>
      </c>
      <c r="I140">
        <v>2</v>
      </c>
      <c r="J140">
        <v>16</v>
      </c>
      <c r="K140" t="s">
        <v>34</v>
      </c>
      <c r="L140" t="s">
        <v>1089</v>
      </c>
      <c r="M140" t="s">
        <v>190</v>
      </c>
      <c r="N140">
        <v>5</v>
      </c>
      <c r="O140">
        <v>3</v>
      </c>
      <c r="P140">
        <v>2</v>
      </c>
      <c r="Q140">
        <v>3</v>
      </c>
      <c r="R140">
        <v>3</v>
      </c>
    </row>
    <row r="141" spans="2:18">
      <c r="B141">
        <v>129</v>
      </c>
      <c r="C141" t="s">
        <v>22</v>
      </c>
      <c r="D141" t="s">
        <v>783</v>
      </c>
      <c r="E141" t="s">
        <v>30</v>
      </c>
      <c r="F141">
        <v>13</v>
      </c>
      <c r="G141">
        <v>15</v>
      </c>
      <c r="H141">
        <v>45751</v>
      </c>
      <c r="I141">
        <v>2</v>
      </c>
      <c r="J141">
        <v>77</v>
      </c>
      <c r="K141" t="s">
        <v>30</v>
      </c>
      <c r="L141" t="s">
        <v>1090</v>
      </c>
      <c r="M141" t="s">
        <v>1091</v>
      </c>
      <c r="N141">
        <v>6</v>
      </c>
      <c r="O141">
        <v>3</v>
      </c>
      <c r="P141">
        <v>3</v>
      </c>
      <c r="Q141">
        <v>2</v>
      </c>
      <c r="R141">
        <v>2</v>
      </c>
    </row>
    <row r="142" spans="2:18">
      <c r="B142">
        <v>130</v>
      </c>
      <c r="C142" t="s">
        <v>37</v>
      </c>
      <c r="D142" t="s">
        <v>830</v>
      </c>
      <c r="E142" t="s">
        <v>663</v>
      </c>
      <c r="F142">
        <v>14</v>
      </c>
      <c r="G142">
        <v>15</v>
      </c>
      <c r="H142">
        <v>45751</v>
      </c>
      <c r="I142">
        <v>7</v>
      </c>
      <c r="J142">
        <v>23</v>
      </c>
      <c r="K142" t="s">
        <v>57</v>
      </c>
      <c r="L142" t="s">
        <v>1092</v>
      </c>
      <c r="M142" t="s">
        <v>1093</v>
      </c>
      <c r="N142">
        <v>363</v>
      </c>
      <c r="O142">
        <v>191</v>
      </c>
      <c r="P142">
        <v>172</v>
      </c>
      <c r="Q142">
        <v>3</v>
      </c>
      <c r="R142">
        <v>3</v>
      </c>
    </row>
    <row r="143" spans="2:18">
      <c r="B143">
        <v>131</v>
      </c>
      <c r="C143" t="s">
        <v>22</v>
      </c>
      <c r="D143" t="s">
        <v>783</v>
      </c>
      <c r="E143" t="s">
        <v>481</v>
      </c>
      <c r="F143">
        <v>14</v>
      </c>
      <c r="G143">
        <v>15</v>
      </c>
      <c r="H143">
        <v>45752</v>
      </c>
      <c r="I143">
        <v>6</v>
      </c>
      <c r="J143">
        <v>69</v>
      </c>
      <c r="K143" t="s">
        <v>35</v>
      </c>
      <c r="L143" t="s">
        <v>1094</v>
      </c>
      <c r="M143" t="s">
        <v>1095</v>
      </c>
      <c r="N143">
        <v>4</v>
      </c>
      <c r="O143">
        <v>1</v>
      </c>
      <c r="P143">
        <v>3</v>
      </c>
      <c r="Q143">
        <v>2</v>
      </c>
      <c r="R143">
        <v>2</v>
      </c>
    </row>
    <row r="144" spans="2:18">
      <c r="B144">
        <v>132</v>
      </c>
      <c r="C144" t="s">
        <v>37</v>
      </c>
      <c r="D144" t="s">
        <v>831</v>
      </c>
      <c r="E144" t="s">
        <v>875</v>
      </c>
      <c r="F144">
        <v>14</v>
      </c>
      <c r="G144">
        <v>15</v>
      </c>
      <c r="H144">
        <v>45755</v>
      </c>
      <c r="I144">
        <v>3</v>
      </c>
      <c r="J144">
        <v>52</v>
      </c>
      <c r="K144" t="s">
        <v>51</v>
      </c>
      <c r="L144" t="s">
        <v>1096</v>
      </c>
      <c r="M144" t="s">
        <v>231</v>
      </c>
      <c r="N144">
        <v>69</v>
      </c>
      <c r="O144">
        <v>37</v>
      </c>
      <c r="P144">
        <v>32</v>
      </c>
      <c r="Q144">
        <v>2</v>
      </c>
      <c r="R144">
        <v>2</v>
      </c>
    </row>
    <row r="145" spans="2:18">
      <c r="B145">
        <v>133</v>
      </c>
      <c r="C145" t="s">
        <v>163</v>
      </c>
      <c r="D145" t="s">
        <v>783</v>
      </c>
      <c r="E145" t="s">
        <v>770</v>
      </c>
      <c r="F145">
        <v>14</v>
      </c>
      <c r="G145">
        <v>15</v>
      </c>
      <c r="H145">
        <v>45754</v>
      </c>
      <c r="I145">
        <v>2</v>
      </c>
      <c r="J145">
        <v>56</v>
      </c>
      <c r="K145" t="s">
        <v>91</v>
      </c>
      <c r="L145" t="s">
        <v>1097</v>
      </c>
      <c r="M145" t="s">
        <v>1098</v>
      </c>
      <c r="N145">
        <v>4</v>
      </c>
      <c r="O145">
        <v>3</v>
      </c>
      <c r="P145">
        <v>1</v>
      </c>
      <c r="Q145">
        <v>2</v>
      </c>
      <c r="R145">
        <v>2</v>
      </c>
    </row>
    <row r="146" spans="2:18">
      <c r="B146">
        <v>134</v>
      </c>
      <c r="C146" t="s">
        <v>37</v>
      </c>
      <c r="D146" t="s">
        <v>832</v>
      </c>
      <c r="E146" t="s">
        <v>102</v>
      </c>
      <c r="F146">
        <v>12</v>
      </c>
      <c r="G146">
        <v>15</v>
      </c>
      <c r="H146">
        <v>45755</v>
      </c>
      <c r="I146">
        <v>7</v>
      </c>
      <c r="J146">
        <v>55</v>
      </c>
      <c r="K146" t="s">
        <v>102</v>
      </c>
      <c r="L146" t="s">
        <v>1099</v>
      </c>
      <c r="M146" t="s">
        <v>1099</v>
      </c>
      <c r="N146">
        <v>52</v>
      </c>
      <c r="O146">
        <v>20</v>
      </c>
      <c r="P146">
        <v>32</v>
      </c>
      <c r="Q146">
        <v>4</v>
      </c>
      <c r="R146">
        <v>4</v>
      </c>
    </row>
    <row r="147" spans="2:18">
      <c r="B147">
        <v>135</v>
      </c>
      <c r="C147" t="s">
        <v>22</v>
      </c>
      <c r="D147" t="s">
        <v>783</v>
      </c>
      <c r="E147" t="s">
        <v>518</v>
      </c>
      <c r="F147">
        <v>15</v>
      </c>
      <c r="G147">
        <v>15</v>
      </c>
      <c r="H147">
        <v>45755</v>
      </c>
      <c r="I147">
        <v>5</v>
      </c>
      <c r="J147">
        <v>51</v>
      </c>
      <c r="K147" t="s">
        <v>72</v>
      </c>
      <c r="L147" t="s">
        <v>1100</v>
      </c>
      <c r="M147" t="s">
        <v>230</v>
      </c>
      <c r="N147">
        <v>4</v>
      </c>
      <c r="O147">
        <v>3</v>
      </c>
      <c r="P147">
        <v>1</v>
      </c>
      <c r="Q147">
        <v>3</v>
      </c>
      <c r="R147">
        <v>3</v>
      </c>
    </row>
    <row r="148" spans="2:18">
      <c r="B148">
        <v>136</v>
      </c>
      <c r="C148" t="s">
        <v>22</v>
      </c>
      <c r="D148" t="s">
        <v>783</v>
      </c>
      <c r="E148" t="s">
        <v>664</v>
      </c>
      <c r="F148">
        <v>14</v>
      </c>
      <c r="G148">
        <v>15</v>
      </c>
      <c r="H148">
        <v>45755</v>
      </c>
      <c r="I148">
        <v>7</v>
      </c>
      <c r="J148">
        <v>50</v>
      </c>
      <c r="K148" t="s">
        <v>88</v>
      </c>
      <c r="L148" t="s">
        <v>1101</v>
      </c>
      <c r="M148" t="s">
        <v>1102</v>
      </c>
      <c r="N148">
        <v>3</v>
      </c>
      <c r="O148">
        <v>2</v>
      </c>
      <c r="P148">
        <v>1</v>
      </c>
      <c r="Q148">
        <v>3</v>
      </c>
      <c r="R148">
        <v>3</v>
      </c>
    </row>
    <row r="149" spans="2:18">
      <c r="B149">
        <v>137</v>
      </c>
      <c r="C149" t="s">
        <v>22</v>
      </c>
      <c r="D149" t="s">
        <v>783</v>
      </c>
      <c r="E149" t="s">
        <v>30</v>
      </c>
      <c r="F149">
        <v>15</v>
      </c>
      <c r="G149">
        <v>15</v>
      </c>
      <c r="H149">
        <v>45755</v>
      </c>
      <c r="I149">
        <v>2</v>
      </c>
      <c r="J149">
        <v>77</v>
      </c>
      <c r="K149" t="s">
        <v>30</v>
      </c>
      <c r="L149" t="s">
        <v>1103</v>
      </c>
      <c r="M149" t="s">
        <v>1014</v>
      </c>
      <c r="N149">
        <v>4</v>
      </c>
      <c r="O149">
        <v>2</v>
      </c>
      <c r="P149">
        <v>2</v>
      </c>
      <c r="Q149">
        <v>3</v>
      </c>
      <c r="R149">
        <v>3</v>
      </c>
    </row>
    <row r="150" spans="2:18">
      <c r="B150">
        <v>138</v>
      </c>
      <c r="C150" t="s">
        <v>22</v>
      </c>
      <c r="D150" t="s">
        <v>783</v>
      </c>
      <c r="E150" t="s">
        <v>34</v>
      </c>
      <c r="F150">
        <v>15</v>
      </c>
      <c r="G150">
        <v>16</v>
      </c>
      <c r="H150">
        <v>45758</v>
      </c>
      <c r="I150">
        <v>2</v>
      </c>
      <c r="J150">
        <v>16</v>
      </c>
      <c r="K150" t="s">
        <v>34</v>
      </c>
      <c r="L150" t="s">
        <v>1104</v>
      </c>
      <c r="M150" t="s">
        <v>950</v>
      </c>
      <c r="N150">
        <v>8</v>
      </c>
      <c r="O150">
        <v>3</v>
      </c>
      <c r="P150">
        <v>5</v>
      </c>
      <c r="Q150">
        <v>3</v>
      </c>
      <c r="R150">
        <v>3</v>
      </c>
    </row>
    <row r="151" spans="2:18">
      <c r="B151">
        <v>139</v>
      </c>
      <c r="C151" t="s">
        <v>22</v>
      </c>
      <c r="D151" t="s">
        <v>783</v>
      </c>
      <c r="E151" t="s">
        <v>608</v>
      </c>
      <c r="F151">
        <v>15</v>
      </c>
      <c r="G151">
        <v>15</v>
      </c>
      <c r="H151">
        <v>45756</v>
      </c>
      <c r="I151">
        <v>1</v>
      </c>
      <c r="J151">
        <v>76</v>
      </c>
      <c r="K151" t="s">
        <v>65</v>
      </c>
      <c r="L151" t="s">
        <v>1105</v>
      </c>
      <c r="M151" t="s">
        <v>1106</v>
      </c>
      <c r="N151">
        <v>5</v>
      </c>
      <c r="O151">
        <v>3</v>
      </c>
      <c r="P151">
        <v>2</v>
      </c>
      <c r="Q151">
        <v>4</v>
      </c>
      <c r="R151">
        <v>4</v>
      </c>
    </row>
    <row r="152" spans="2:18">
      <c r="B152">
        <v>140</v>
      </c>
      <c r="C152" t="s">
        <v>47</v>
      </c>
      <c r="D152" t="s">
        <v>833</v>
      </c>
      <c r="E152" t="s">
        <v>666</v>
      </c>
      <c r="F152">
        <v>14</v>
      </c>
      <c r="G152">
        <v>15</v>
      </c>
      <c r="H152">
        <v>45756</v>
      </c>
      <c r="I152">
        <v>11</v>
      </c>
      <c r="J152">
        <v>29</v>
      </c>
      <c r="K152" t="s">
        <v>52</v>
      </c>
      <c r="L152" t="s">
        <v>52</v>
      </c>
      <c r="M152" t="s">
        <v>52</v>
      </c>
      <c r="N152">
        <v>64</v>
      </c>
      <c r="O152">
        <v>3</v>
      </c>
      <c r="P152">
        <v>34</v>
      </c>
      <c r="Q152">
        <v>7</v>
      </c>
      <c r="R152">
        <v>7</v>
      </c>
    </row>
    <row r="153" spans="2:18">
      <c r="B153">
        <v>141</v>
      </c>
      <c r="C153" t="s">
        <v>22</v>
      </c>
      <c r="D153" t="s">
        <v>783</v>
      </c>
      <c r="E153" t="s">
        <v>665</v>
      </c>
      <c r="F153">
        <v>15</v>
      </c>
      <c r="G153">
        <v>15</v>
      </c>
      <c r="H153">
        <v>45757</v>
      </c>
      <c r="I153">
        <v>2</v>
      </c>
      <c r="J153">
        <v>2</v>
      </c>
      <c r="K153" t="s">
        <v>78</v>
      </c>
      <c r="L153" t="s">
        <v>1107</v>
      </c>
      <c r="M153" t="s">
        <v>186</v>
      </c>
      <c r="N153">
        <v>10</v>
      </c>
      <c r="O153">
        <v>7</v>
      </c>
      <c r="P153">
        <v>3</v>
      </c>
      <c r="Q153">
        <v>2</v>
      </c>
      <c r="R153">
        <v>2</v>
      </c>
    </row>
    <row r="154" spans="2:18">
      <c r="B154">
        <v>142</v>
      </c>
      <c r="C154" t="s">
        <v>47</v>
      </c>
      <c r="D154" t="s">
        <v>834</v>
      </c>
      <c r="E154" t="s">
        <v>780</v>
      </c>
      <c r="F154">
        <v>15</v>
      </c>
      <c r="G154">
        <v>16</v>
      </c>
      <c r="H154">
        <v>45758</v>
      </c>
      <c r="I154">
        <v>3</v>
      </c>
      <c r="J154">
        <v>48</v>
      </c>
      <c r="K154" t="s">
        <v>32</v>
      </c>
      <c r="L154" t="s">
        <v>32</v>
      </c>
      <c r="M154" t="s">
        <v>32</v>
      </c>
      <c r="N154">
        <v>40</v>
      </c>
      <c r="O154">
        <v>40</v>
      </c>
      <c r="P154">
        <v>0</v>
      </c>
      <c r="Q154">
        <v>5</v>
      </c>
      <c r="R154">
        <v>5</v>
      </c>
    </row>
    <row r="155" spans="2:18">
      <c r="B155">
        <v>143</v>
      </c>
      <c r="C155" t="s">
        <v>22</v>
      </c>
      <c r="D155" t="s">
        <v>783</v>
      </c>
      <c r="E155" t="s">
        <v>779</v>
      </c>
      <c r="F155">
        <v>15</v>
      </c>
      <c r="G155">
        <v>16</v>
      </c>
      <c r="H155">
        <v>45758</v>
      </c>
      <c r="I155">
        <v>6</v>
      </c>
      <c r="J155">
        <v>69</v>
      </c>
      <c r="K155" t="s">
        <v>35</v>
      </c>
      <c r="L155" t="s">
        <v>1108</v>
      </c>
      <c r="M155" t="s">
        <v>180</v>
      </c>
      <c r="N155">
        <v>6</v>
      </c>
      <c r="O155">
        <v>1</v>
      </c>
      <c r="P155">
        <v>5</v>
      </c>
      <c r="Q155">
        <v>2</v>
      </c>
      <c r="R155">
        <v>2</v>
      </c>
    </row>
    <row r="156" spans="2:18">
      <c r="B156">
        <v>144</v>
      </c>
      <c r="C156" t="s">
        <v>22</v>
      </c>
      <c r="D156" t="s">
        <v>783</v>
      </c>
      <c r="E156" t="s">
        <v>638</v>
      </c>
      <c r="F156">
        <v>15</v>
      </c>
      <c r="G156">
        <v>16</v>
      </c>
      <c r="H156">
        <v>45758</v>
      </c>
      <c r="I156">
        <v>2</v>
      </c>
      <c r="J156">
        <v>16</v>
      </c>
      <c r="K156" t="s">
        <v>34</v>
      </c>
      <c r="L156" t="s">
        <v>1110</v>
      </c>
      <c r="M156" t="s">
        <v>1109</v>
      </c>
      <c r="N156">
        <v>4</v>
      </c>
      <c r="O156">
        <v>3</v>
      </c>
      <c r="P156">
        <v>1</v>
      </c>
      <c r="Q156">
        <v>3</v>
      </c>
      <c r="R156">
        <v>3</v>
      </c>
    </row>
    <row r="157" spans="2:18">
      <c r="B157">
        <v>145</v>
      </c>
      <c r="C157" t="s">
        <v>33</v>
      </c>
      <c r="D157" t="s">
        <v>783</v>
      </c>
      <c r="E157" t="s">
        <v>667</v>
      </c>
      <c r="F157">
        <v>13</v>
      </c>
      <c r="G157">
        <v>16</v>
      </c>
      <c r="H157">
        <v>45758</v>
      </c>
      <c r="I157">
        <v>4</v>
      </c>
      <c r="J157">
        <v>46</v>
      </c>
      <c r="K157" t="s">
        <v>68</v>
      </c>
      <c r="L157" t="s">
        <v>667</v>
      </c>
      <c r="M157" t="s">
        <v>667</v>
      </c>
      <c r="N157">
        <v>281</v>
      </c>
      <c r="O157">
        <v>148</v>
      </c>
      <c r="P157">
        <v>133</v>
      </c>
      <c r="Q157">
        <v>2</v>
      </c>
      <c r="R157">
        <v>2</v>
      </c>
    </row>
    <row r="158" spans="2:18">
      <c r="B158">
        <v>146</v>
      </c>
      <c r="C158" t="s">
        <v>47</v>
      </c>
      <c r="D158" t="s">
        <v>835</v>
      </c>
      <c r="E158" t="s">
        <v>78</v>
      </c>
      <c r="F158">
        <v>15</v>
      </c>
      <c r="G158">
        <v>16</v>
      </c>
      <c r="H158">
        <v>45759</v>
      </c>
      <c r="I158">
        <v>2</v>
      </c>
      <c r="J158">
        <v>2</v>
      </c>
      <c r="K158" t="s">
        <v>78</v>
      </c>
      <c r="L158" t="s">
        <v>1111</v>
      </c>
      <c r="M158" t="s">
        <v>1111</v>
      </c>
      <c r="N158">
        <v>65</v>
      </c>
      <c r="O158">
        <v>44</v>
      </c>
      <c r="P158">
        <v>21</v>
      </c>
      <c r="Q158">
        <v>19</v>
      </c>
      <c r="R158">
        <v>19</v>
      </c>
    </row>
    <row r="159" spans="2:18">
      <c r="B159">
        <v>147</v>
      </c>
      <c r="C159" t="s">
        <v>163</v>
      </c>
      <c r="D159" t="s">
        <v>783</v>
      </c>
      <c r="E159" t="s">
        <v>770</v>
      </c>
      <c r="F159">
        <v>14</v>
      </c>
      <c r="G159">
        <v>16</v>
      </c>
      <c r="H159">
        <v>45762</v>
      </c>
      <c r="I159">
        <v>2</v>
      </c>
      <c r="J159">
        <v>56</v>
      </c>
      <c r="K159" t="s">
        <v>91</v>
      </c>
      <c r="L159" t="s">
        <v>1112</v>
      </c>
      <c r="M159" t="s">
        <v>1113</v>
      </c>
      <c r="N159">
        <v>8</v>
      </c>
      <c r="O159">
        <v>5</v>
      </c>
      <c r="P159">
        <v>3</v>
      </c>
      <c r="Q159">
        <v>2</v>
      </c>
      <c r="R159">
        <v>2</v>
      </c>
    </row>
    <row r="160" spans="2:18">
      <c r="B160">
        <v>148</v>
      </c>
      <c r="C160" t="s">
        <v>22</v>
      </c>
      <c r="D160" t="s">
        <v>783</v>
      </c>
      <c r="E160" t="s">
        <v>674</v>
      </c>
      <c r="F160">
        <v>16</v>
      </c>
      <c r="G160">
        <v>16</v>
      </c>
      <c r="H160">
        <v>45762</v>
      </c>
      <c r="I160">
        <v>1</v>
      </c>
      <c r="J160">
        <v>63</v>
      </c>
      <c r="K160" t="s">
        <v>45</v>
      </c>
      <c r="L160" t="s">
        <v>1243</v>
      </c>
      <c r="M160" t="s">
        <v>480</v>
      </c>
      <c r="N160">
        <v>5</v>
      </c>
      <c r="O160">
        <v>2</v>
      </c>
      <c r="P160">
        <v>3</v>
      </c>
      <c r="Q160">
        <v>2</v>
      </c>
      <c r="R160">
        <v>2</v>
      </c>
    </row>
    <row r="161" spans="2:18">
      <c r="B161">
        <v>149</v>
      </c>
      <c r="C161" t="s">
        <v>22</v>
      </c>
      <c r="D161" t="s">
        <v>783</v>
      </c>
      <c r="E161" t="s">
        <v>779</v>
      </c>
      <c r="F161">
        <v>17</v>
      </c>
      <c r="G161">
        <v>17</v>
      </c>
      <c r="H161">
        <v>45770</v>
      </c>
      <c r="I161">
        <v>6</v>
      </c>
      <c r="J161">
        <v>69</v>
      </c>
      <c r="K161" t="s">
        <v>35</v>
      </c>
      <c r="L161" t="s">
        <v>1114</v>
      </c>
      <c r="M161" t="s">
        <v>180</v>
      </c>
      <c r="N161">
        <v>4</v>
      </c>
      <c r="O161">
        <v>2</v>
      </c>
      <c r="P161">
        <v>2</v>
      </c>
      <c r="Q161">
        <v>3</v>
      </c>
      <c r="R161">
        <v>3</v>
      </c>
    </row>
    <row r="162" spans="2:18">
      <c r="B162">
        <v>150</v>
      </c>
      <c r="C162" t="s">
        <v>69</v>
      </c>
      <c r="D162" t="s">
        <v>836</v>
      </c>
      <c r="E162" t="s">
        <v>775</v>
      </c>
      <c r="F162">
        <v>17</v>
      </c>
      <c r="G162">
        <v>17</v>
      </c>
      <c r="H162">
        <v>45771</v>
      </c>
      <c r="I162">
        <v>3</v>
      </c>
      <c r="J162">
        <v>48</v>
      </c>
      <c r="K162" t="s">
        <v>32</v>
      </c>
      <c r="L162" t="s">
        <v>675</v>
      </c>
      <c r="M162" t="s">
        <v>675</v>
      </c>
      <c r="N162">
        <v>60</v>
      </c>
      <c r="O162">
        <v>27</v>
      </c>
      <c r="P162">
        <v>33</v>
      </c>
      <c r="Q162">
        <v>14</v>
      </c>
      <c r="R162">
        <v>14</v>
      </c>
    </row>
    <row r="163" spans="2:18">
      <c r="B163">
        <v>151</v>
      </c>
      <c r="C163" t="s">
        <v>22</v>
      </c>
      <c r="D163" t="s">
        <v>783</v>
      </c>
      <c r="E163" t="s">
        <v>43</v>
      </c>
      <c r="F163">
        <v>17</v>
      </c>
      <c r="G163">
        <v>17</v>
      </c>
      <c r="H163">
        <v>45771</v>
      </c>
      <c r="I163">
        <v>1</v>
      </c>
      <c r="J163">
        <v>13</v>
      </c>
      <c r="K163" t="s">
        <v>43</v>
      </c>
      <c r="L163" t="s">
        <v>1115</v>
      </c>
      <c r="M163" t="s">
        <v>195</v>
      </c>
      <c r="N163">
        <v>2</v>
      </c>
      <c r="O163">
        <v>1</v>
      </c>
      <c r="P163">
        <v>1</v>
      </c>
      <c r="Q163">
        <v>2</v>
      </c>
      <c r="R163">
        <v>2</v>
      </c>
    </row>
    <row r="164" spans="2:18">
      <c r="B164">
        <v>152</v>
      </c>
      <c r="C164" t="s">
        <v>22</v>
      </c>
      <c r="D164" t="s">
        <v>783</v>
      </c>
      <c r="E164" t="s">
        <v>678</v>
      </c>
      <c r="F164">
        <v>12</v>
      </c>
      <c r="G164">
        <v>18</v>
      </c>
      <c r="H164">
        <v>45776</v>
      </c>
      <c r="I164">
        <v>8</v>
      </c>
      <c r="J164">
        <v>30</v>
      </c>
      <c r="K164" t="s">
        <v>54</v>
      </c>
      <c r="L164" t="s">
        <v>1116</v>
      </c>
      <c r="M164" t="s">
        <v>678</v>
      </c>
      <c r="N164">
        <v>8</v>
      </c>
      <c r="O164">
        <v>5</v>
      </c>
      <c r="P164">
        <v>3</v>
      </c>
      <c r="Q164">
        <v>2</v>
      </c>
      <c r="R164">
        <v>2</v>
      </c>
    </row>
    <row r="165" spans="2:18">
      <c r="B165">
        <v>153</v>
      </c>
      <c r="C165" t="s">
        <v>22</v>
      </c>
      <c r="D165" t="s">
        <v>783</v>
      </c>
      <c r="E165" t="s">
        <v>676</v>
      </c>
      <c r="F165">
        <v>17</v>
      </c>
      <c r="G165">
        <v>18</v>
      </c>
      <c r="H165">
        <v>45773</v>
      </c>
      <c r="I165">
        <v>12</v>
      </c>
      <c r="J165">
        <v>49</v>
      </c>
      <c r="K165" t="s">
        <v>63</v>
      </c>
      <c r="L165" t="s">
        <v>677</v>
      </c>
      <c r="M165" t="s">
        <v>677</v>
      </c>
      <c r="N165">
        <v>3</v>
      </c>
      <c r="O165">
        <v>1</v>
      </c>
      <c r="P165">
        <v>2</v>
      </c>
      <c r="Q165">
        <v>3</v>
      </c>
      <c r="R165">
        <v>3</v>
      </c>
    </row>
    <row r="166" spans="2:18">
      <c r="B166">
        <v>154</v>
      </c>
      <c r="C166" t="s">
        <v>22</v>
      </c>
      <c r="D166" t="s">
        <v>783</v>
      </c>
      <c r="E166" t="s">
        <v>1180</v>
      </c>
      <c r="F166">
        <v>18</v>
      </c>
      <c r="G166">
        <v>18</v>
      </c>
      <c r="H166">
        <v>45775</v>
      </c>
      <c r="I166">
        <v>8</v>
      </c>
      <c r="J166">
        <v>30</v>
      </c>
      <c r="K166" t="s">
        <v>54</v>
      </c>
      <c r="L166" t="s">
        <v>1181</v>
      </c>
      <c r="M166" t="s">
        <v>54</v>
      </c>
      <c r="N166">
        <v>6</v>
      </c>
      <c r="O166">
        <v>3</v>
      </c>
      <c r="P166">
        <v>3</v>
      </c>
      <c r="Q166">
        <v>4</v>
      </c>
      <c r="R166">
        <v>4</v>
      </c>
    </row>
    <row r="167" spans="2:18">
      <c r="B167">
        <v>155</v>
      </c>
      <c r="C167" t="s">
        <v>22</v>
      </c>
      <c r="D167" t="s">
        <v>783</v>
      </c>
      <c r="E167" t="s">
        <v>774</v>
      </c>
      <c r="F167">
        <v>18</v>
      </c>
      <c r="G167">
        <v>19</v>
      </c>
      <c r="H167">
        <v>45779</v>
      </c>
      <c r="I167">
        <v>2</v>
      </c>
      <c r="J167">
        <v>53</v>
      </c>
      <c r="K167" t="s">
        <v>75</v>
      </c>
      <c r="L167" t="s">
        <v>1117</v>
      </c>
      <c r="M167" t="s">
        <v>75</v>
      </c>
      <c r="N167">
        <v>5</v>
      </c>
      <c r="O167">
        <v>2</v>
      </c>
      <c r="P167">
        <v>3</v>
      </c>
      <c r="Q167">
        <v>5</v>
      </c>
      <c r="R167">
        <v>5</v>
      </c>
    </row>
    <row r="168" spans="2:18">
      <c r="B168">
        <v>156</v>
      </c>
      <c r="C168" t="s">
        <v>22</v>
      </c>
      <c r="D168" t="s">
        <v>783</v>
      </c>
      <c r="E168" t="s">
        <v>517</v>
      </c>
      <c r="F168">
        <v>19</v>
      </c>
      <c r="G168">
        <v>19</v>
      </c>
      <c r="H168">
        <v>45779</v>
      </c>
      <c r="I168">
        <v>2</v>
      </c>
      <c r="J168">
        <v>77</v>
      </c>
      <c r="K168" t="s">
        <v>30</v>
      </c>
      <c r="L168" t="s">
        <v>1118</v>
      </c>
      <c r="M168" t="s">
        <v>30</v>
      </c>
      <c r="N168">
        <v>4</v>
      </c>
      <c r="O168">
        <v>3</v>
      </c>
      <c r="P168">
        <v>1</v>
      </c>
      <c r="Q168">
        <v>2</v>
      </c>
      <c r="R168">
        <v>2</v>
      </c>
    </row>
    <row r="169" spans="2:18">
      <c r="B169">
        <v>157</v>
      </c>
      <c r="C169" t="s">
        <v>22</v>
      </c>
      <c r="D169" t="s">
        <v>783</v>
      </c>
      <c r="E169" t="s">
        <v>766</v>
      </c>
      <c r="F169">
        <v>16</v>
      </c>
      <c r="G169">
        <v>19</v>
      </c>
      <c r="H169">
        <v>45782</v>
      </c>
      <c r="I169">
        <v>2</v>
      </c>
      <c r="J169">
        <v>16</v>
      </c>
      <c r="K169" t="s">
        <v>34</v>
      </c>
      <c r="L169" t="s">
        <v>1120</v>
      </c>
      <c r="M169" t="s">
        <v>1119</v>
      </c>
      <c r="N169">
        <v>6</v>
      </c>
      <c r="O169">
        <v>4</v>
      </c>
      <c r="P169">
        <v>2</v>
      </c>
      <c r="Q169">
        <v>4</v>
      </c>
      <c r="R169">
        <v>4</v>
      </c>
    </row>
    <row r="170" spans="2:18">
      <c r="B170">
        <v>158</v>
      </c>
      <c r="C170" t="s">
        <v>22</v>
      </c>
      <c r="D170" t="s">
        <v>783</v>
      </c>
      <c r="E170" t="s">
        <v>65</v>
      </c>
      <c r="F170">
        <v>19</v>
      </c>
      <c r="G170">
        <v>19</v>
      </c>
      <c r="H170">
        <v>45783</v>
      </c>
      <c r="I170">
        <v>1</v>
      </c>
      <c r="J170">
        <v>76</v>
      </c>
      <c r="K170" t="s">
        <v>65</v>
      </c>
      <c r="L170" t="s">
        <v>1121</v>
      </c>
      <c r="M170" t="s">
        <v>1122</v>
      </c>
      <c r="N170">
        <v>8</v>
      </c>
      <c r="O170">
        <v>3</v>
      </c>
      <c r="P170">
        <v>5</v>
      </c>
      <c r="Q170">
        <v>2</v>
      </c>
      <c r="R170">
        <v>2</v>
      </c>
    </row>
    <row r="171" spans="2:18">
      <c r="B171">
        <v>159</v>
      </c>
      <c r="C171" t="s">
        <v>47</v>
      </c>
      <c r="D171" t="s">
        <v>926</v>
      </c>
      <c r="E171" t="s">
        <v>927</v>
      </c>
      <c r="F171">
        <v>19</v>
      </c>
      <c r="G171">
        <v>19</v>
      </c>
      <c r="H171">
        <v>45784</v>
      </c>
      <c r="I171">
        <v>2</v>
      </c>
      <c r="J171">
        <v>77</v>
      </c>
      <c r="K171" t="s">
        <v>30</v>
      </c>
      <c r="L171" t="s">
        <v>1123</v>
      </c>
      <c r="M171" t="s">
        <v>1124</v>
      </c>
      <c r="N171">
        <v>24</v>
      </c>
      <c r="O171">
        <v>18</v>
      </c>
      <c r="P171">
        <v>6</v>
      </c>
      <c r="Q171">
        <v>3</v>
      </c>
      <c r="R171">
        <v>3</v>
      </c>
    </row>
    <row r="172" spans="2:18">
      <c r="B172">
        <v>160</v>
      </c>
      <c r="C172" t="s">
        <v>22</v>
      </c>
      <c r="D172" t="s">
        <v>783</v>
      </c>
      <c r="E172" t="s">
        <v>850</v>
      </c>
      <c r="F172">
        <v>41</v>
      </c>
      <c r="G172">
        <v>20</v>
      </c>
      <c r="H172">
        <v>45786</v>
      </c>
      <c r="I172">
        <v>3</v>
      </c>
      <c r="J172">
        <v>48</v>
      </c>
      <c r="K172" t="s">
        <v>32</v>
      </c>
      <c r="L172" t="s">
        <v>851</v>
      </c>
      <c r="M172" t="s">
        <v>850</v>
      </c>
      <c r="N172">
        <v>4</v>
      </c>
      <c r="O172">
        <v>2</v>
      </c>
      <c r="P172">
        <v>2</v>
      </c>
      <c r="Q172">
        <v>2</v>
      </c>
      <c r="R172">
        <v>2</v>
      </c>
    </row>
    <row r="173" spans="2:18">
      <c r="B173">
        <v>161</v>
      </c>
      <c r="C173" t="s">
        <v>22</v>
      </c>
      <c r="D173" t="s">
        <v>783</v>
      </c>
      <c r="E173" t="s">
        <v>639</v>
      </c>
      <c r="F173">
        <v>19</v>
      </c>
      <c r="G173">
        <v>20</v>
      </c>
      <c r="H173">
        <v>45786</v>
      </c>
      <c r="I173">
        <v>7</v>
      </c>
      <c r="J173">
        <v>23</v>
      </c>
      <c r="K173" t="s">
        <v>57</v>
      </c>
      <c r="L173" t="s">
        <v>853</v>
      </c>
      <c r="M173" t="s">
        <v>854</v>
      </c>
      <c r="N173">
        <v>2</v>
      </c>
      <c r="O173">
        <v>1</v>
      </c>
      <c r="P173">
        <v>1</v>
      </c>
      <c r="Q173">
        <v>2</v>
      </c>
    </row>
    <row r="174" spans="2:18">
      <c r="B174">
        <v>162</v>
      </c>
      <c r="C174" t="s">
        <v>22</v>
      </c>
      <c r="D174" t="s">
        <v>783</v>
      </c>
      <c r="E174" t="s">
        <v>770</v>
      </c>
      <c r="F174">
        <v>20</v>
      </c>
      <c r="G174">
        <v>20</v>
      </c>
      <c r="H174">
        <v>45787</v>
      </c>
      <c r="I174">
        <v>2</v>
      </c>
      <c r="J174">
        <v>2</v>
      </c>
      <c r="K174" t="s">
        <v>78</v>
      </c>
      <c r="L174" t="s">
        <v>856</v>
      </c>
      <c r="M174" t="s">
        <v>665</v>
      </c>
      <c r="N174">
        <v>4</v>
      </c>
      <c r="O174">
        <v>3</v>
      </c>
      <c r="P174">
        <v>1</v>
      </c>
      <c r="Q174">
        <v>1</v>
      </c>
      <c r="R174">
        <v>4</v>
      </c>
    </row>
    <row r="175" spans="2:18">
      <c r="B175">
        <v>163</v>
      </c>
      <c r="C175" t="s">
        <v>22</v>
      </c>
      <c r="D175" t="s">
        <v>783</v>
      </c>
      <c r="E175" t="s">
        <v>480</v>
      </c>
      <c r="F175">
        <v>19</v>
      </c>
      <c r="G175">
        <v>20</v>
      </c>
      <c r="H175">
        <v>45789</v>
      </c>
      <c r="I175">
        <v>1</v>
      </c>
      <c r="J175">
        <v>63</v>
      </c>
      <c r="K175" t="s">
        <v>45</v>
      </c>
      <c r="L175" t="s">
        <v>1244</v>
      </c>
      <c r="M175" t="s">
        <v>858</v>
      </c>
      <c r="N175">
        <v>3</v>
      </c>
      <c r="O175">
        <v>2</v>
      </c>
      <c r="P175">
        <v>1</v>
      </c>
      <c r="Q175">
        <v>2</v>
      </c>
      <c r="R175">
        <v>2</v>
      </c>
    </row>
    <row r="176" spans="2:18">
      <c r="B176">
        <v>164</v>
      </c>
      <c r="C176" t="s">
        <v>69</v>
      </c>
      <c r="D176" t="s">
        <v>925</v>
      </c>
      <c r="E176" t="s">
        <v>860</v>
      </c>
      <c r="F176">
        <v>20</v>
      </c>
      <c r="G176">
        <v>20</v>
      </c>
      <c r="H176">
        <v>45789</v>
      </c>
      <c r="I176">
        <v>3</v>
      </c>
      <c r="J176">
        <v>48</v>
      </c>
      <c r="K176" t="s">
        <v>32</v>
      </c>
      <c r="L176" t="s">
        <v>861</v>
      </c>
      <c r="M176" t="s">
        <v>862</v>
      </c>
      <c r="N176">
        <v>2</v>
      </c>
      <c r="O176">
        <v>1</v>
      </c>
      <c r="P176">
        <v>1</v>
      </c>
      <c r="Q176">
        <v>2</v>
      </c>
      <c r="R176">
        <v>2</v>
      </c>
    </row>
    <row r="177" spans="2:18">
      <c r="B177">
        <v>165</v>
      </c>
      <c r="C177" t="s">
        <v>22</v>
      </c>
      <c r="D177" t="s">
        <v>783</v>
      </c>
      <c r="E177" t="s">
        <v>782</v>
      </c>
      <c r="F177">
        <v>20</v>
      </c>
      <c r="G177">
        <v>20</v>
      </c>
      <c r="H177">
        <v>45789</v>
      </c>
      <c r="I177">
        <v>6</v>
      </c>
      <c r="J177">
        <v>69</v>
      </c>
      <c r="K177" t="s">
        <v>35</v>
      </c>
      <c r="L177" t="s">
        <v>864</v>
      </c>
      <c r="M177" t="s">
        <v>35</v>
      </c>
      <c r="N177">
        <v>4</v>
      </c>
      <c r="O177">
        <v>1</v>
      </c>
      <c r="P177">
        <v>3</v>
      </c>
      <c r="Q177">
        <v>3</v>
      </c>
      <c r="R177">
        <v>3</v>
      </c>
    </row>
    <row r="178" spans="2:18">
      <c r="B178">
        <v>166</v>
      </c>
      <c r="C178" t="s">
        <v>33</v>
      </c>
      <c r="D178" t="s">
        <v>783</v>
      </c>
      <c r="E178" t="s">
        <v>865</v>
      </c>
      <c r="F178">
        <v>18</v>
      </c>
      <c r="G178">
        <v>20</v>
      </c>
      <c r="H178">
        <v>45789</v>
      </c>
      <c r="I178">
        <v>4</v>
      </c>
      <c r="J178">
        <v>46</v>
      </c>
      <c r="K178" t="s">
        <v>68</v>
      </c>
      <c r="L178" t="s">
        <v>865</v>
      </c>
      <c r="M178" t="s">
        <v>865</v>
      </c>
      <c r="N178">
        <v>383</v>
      </c>
      <c r="O178">
        <v>182</v>
      </c>
      <c r="P178">
        <v>201</v>
      </c>
      <c r="Q178">
        <v>6</v>
      </c>
      <c r="R178">
        <v>5</v>
      </c>
    </row>
    <row r="179" spans="2:18">
      <c r="B179">
        <v>167</v>
      </c>
      <c r="C179" t="s">
        <v>37</v>
      </c>
      <c r="D179" t="s">
        <v>870</v>
      </c>
      <c r="E179" t="s">
        <v>30</v>
      </c>
      <c r="F179">
        <v>20</v>
      </c>
      <c r="G179">
        <v>20</v>
      </c>
      <c r="H179">
        <v>45790</v>
      </c>
      <c r="I179">
        <v>2</v>
      </c>
      <c r="J179">
        <v>77</v>
      </c>
      <c r="K179" t="s">
        <v>30</v>
      </c>
      <c r="L179" t="s">
        <v>871</v>
      </c>
      <c r="M179" t="s">
        <v>30</v>
      </c>
      <c r="N179">
        <v>276</v>
      </c>
      <c r="O179">
        <v>145</v>
      </c>
      <c r="P179">
        <v>131</v>
      </c>
      <c r="Q179">
        <v>13</v>
      </c>
      <c r="R179">
        <v>13</v>
      </c>
    </row>
    <row r="180" spans="2:18">
      <c r="B180">
        <v>168</v>
      </c>
      <c r="C180" t="s">
        <v>37</v>
      </c>
      <c r="D180" t="s">
        <v>872</v>
      </c>
      <c r="E180" t="s">
        <v>549</v>
      </c>
      <c r="F180">
        <v>20</v>
      </c>
      <c r="G180">
        <v>20</v>
      </c>
      <c r="H180">
        <v>45791</v>
      </c>
      <c r="I180">
        <v>6</v>
      </c>
      <c r="J180">
        <v>69</v>
      </c>
      <c r="K180" t="s">
        <v>35</v>
      </c>
      <c r="L180" t="s">
        <v>873</v>
      </c>
      <c r="M180" t="s">
        <v>35</v>
      </c>
      <c r="N180">
        <v>27</v>
      </c>
      <c r="O180">
        <v>14</v>
      </c>
      <c r="P180">
        <v>13</v>
      </c>
      <c r="Q180">
        <v>4</v>
      </c>
      <c r="R180">
        <v>4</v>
      </c>
    </row>
    <row r="181" spans="2:18">
      <c r="B181">
        <v>169</v>
      </c>
      <c r="C181" t="s">
        <v>22</v>
      </c>
      <c r="D181" t="s">
        <v>783</v>
      </c>
      <c r="E181" t="s">
        <v>875</v>
      </c>
      <c r="F181">
        <v>20</v>
      </c>
      <c r="G181">
        <v>20</v>
      </c>
      <c r="H181">
        <v>45791</v>
      </c>
      <c r="I181">
        <v>3</v>
      </c>
      <c r="J181">
        <v>52</v>
      </c>
      <c r="K181" t="s">
        <v>51</v>
      </c>
      <c r="L181" t="s">
        <v>876</v>
      </c>
      <c r="M181" t="s">
        <v>875</v>
      </c>
      <c r="N181">
        <v>6</v>
      </c>
      <c r="O181">
        <v>4</v>
      </c>
      <c r="P181">
        <v>2</v>
      </c>
      <c r="Q181">
        <v>3</v>
      </c>
      <c r="R181">
        <v>3</v>
      </c>
    </row>
    <row r="182" spans="2:18">
      <c r="B182">
        <v>170</v>
      </c>
      <c r="C182" t="s">
        <v>69</v>
      </c>
      <c r="D182" t="s">
        <v>1175</v>
      </c>
      <c r="E182" t="s">
        <v>640</v>
      </c>
      <c r="F182">
        <v>20</v>
      </c>
      <c r="G182">
        <v>20</v>
      </c>
      <c r="H182">
        <v>45792</v>
      </c>
      <c r="I182">
        <v>3</v>
      </c>
      <c r="J182">
        <v>48</v>
      </c>
      <c r="K182" t="s">
        <v>32</v>
      </c>
      <c r="L182" t="s">
        <v>1176</v>
      </c>
      <c r="M182" t="s">
        <v>32</v>
      </c>
      <c r="N182">
        <v>11</v>
      </c>
      <c r="O182">
        <v>2</v>
      </c>
      <c r="P182">
        <v>9</v>
      </c>
      <c r="Q182">
        <v>9</v>
      </c>
      <c r="R182">
        <v>6</v>
      </c>
    </row>
    <row r="183" spans="2:18">
      <c r="B183">
        <v>171</v>
      </c>
      <c r="C183" t="s">
        <v>22</v>
      </c>
      <c r="D183" t="s">
        <v>783</v>
      </c>
      <c r="E183" t="s">
        <v>1187</v>
      </c>
      <c r="F183">
        <v>19</v>
      </c>
      <c r="G183">
        <v>21</v>
      </c>
      <c r="H183">
        <v>45793</v>
      </c>
      <c r="I183">
        <v>1</v>
      </c>
      <c r="J183">
        <v>63</v>
      </c>
      <c r="K183" t="s">
        <v>45</v>
      </c>
      <c r="L183" t="s">
        <v>1188</v>
      </c>
      <c r="M183" t="s">
        <v>1011</v>
      </c>
      <c r="N183">
        <v>2</v>
      </c>
      <c r="O183">
        <v>1</v>
      </c>
      <c r="P183">
        <v>1</v>
      </c>
      <c r="Q183">
        <v>2</v>
      </c>
      <c r="R183">
        <v>2</v>
      </c>
    </row>
    <row r="184" spans="2:18">
      <c r="B184">
        <v>172</v>
      </c>
      <c r="C184" t="s">
        <v>37</v>
      </c>
      <c r="D184" t="s">
        <v>1224</v>
      </c>
      <c r="E184" t="s">
        <v>1225</v>
      </c>
      <c r="F184">
        <v>19</v>
      </c>
      <c r="G184">
        <v>21</v>
      </c>
      <c r="H184">
        <v>45797</v>
      </c>
      <c r="I184">
        <v>8</v>
      </c>
      <c r="J184">
        <v>15</v>
      </c>
      <c r="K184" t="s">
        <v>55</v>
      </c>
      <c r="L184" t="s">
        <v>1225</v>
      </c>
      <c r="M184" t="s">
        <v>1225</v>
      </c>
      <c r="N184">
        <v>52</v>
      </c>
      <c r="O184">
        <v>27</v>
      </c>
      <c r="P184">
        <v>25</v>
      </c>
      <c r="Q184">
        <v>5</v>
      </c>
      <c r="R184">
        <v>5</v>
      </c>
    </row>
    <row r="185" spans="2:18">
      <c r="B185">
        <v>173</v>
      </c>
      <c r="C185" t="s">
        <v>37</v>
      </c>
      <c r="D185" t="s">
        <v>1205</v>
      </c>
      <c r="E185" t="s">
        <v>1206</v>
      </c>
      <c r="F185">
        <v>21</v>
      </c>
      <c r="G185">
        <v>21</v>
      </c>
      <c r="H185">
        <v>45799</v>
      </c>
      <c r="I185">
        <v>2</v>
      </c>
      <c r="J185">
        <v>77</v>
      </c>
      <c r="K185" t="s">
        <v>30</v>
      </c>
      <c r="L185" t="s">
        <v>30</v>
      </c>
      <c r="M185" t="s">
        <v>30</v>
      </c>
      <c r="N185">
        <v>19</v>
      </c>
      <c r="O185">
        <v>9</v>
      </c>
      <c r="P185">
        <v>10</v>
      </c>
      <c r="Q185">
        <v>6</v>
      </c>
      <c r="R185">
        <v>6</v>
      </c>
    </row>
    <row r="186" spans="2:18">
      <c r="B186">
        <v>174</v>
      </c>
      <c r="C186" t="s">
        <v>22</v>
      </c>
      <c r="D186" t="s">
        <v>783</v>
      </c>
      <c r="E186" t="s">
        <v>1220</v>
      </c>
      <c r="F186">
        <v>21</v>
      </c>
      <c r="G186">
        <v>22</v>
      </c>
      <c r="H186">
        <v>45801</v>
      </c>
      <c r="I186">
        <v>2</v>
      </c>
      <c r="J186">
        <v>16</v>
      </c>
      <c r="K186" t="s">
        <v>34</v>
      </c>
      <c r="L186" t="s">
        <v>1221</v>
      </c>
      <c r="M186" t="s">
        <v>1220</v>
      </c>
      <c r="N186">
        <v>4</v>
      </c>
      <c r="O186">
        <v>3</v>
      </c>
      <c r="P186">
        <v>1</v>
      </c>
      <c r="Q186">
        <v>2</v>
      </c>
      <c r="R186">
        <v>2</v>
      </c>
    </row>
    <row r="187" spans="2:18">
      <c r="B187">
        <v>175</v>
      </c>
      <c r="C187" t="s">
        <v>22</v>
      </c>
      <c r="D187" t="s">
        <v>783</v>
      </c>
      <c r="E187" t="s">
        <v>782</v>
      </c>
      <c r="F187">
        <v>22</v>
      </c>
      <c r="G187">
        <v>22</v>
      </c>
      <c r="H187">
        <v>45803</v>
      </c>
      <c r="I187">
        <v>6</v>
      </c>
      <c r="J187">
        <v>69</v>
      </c>
      <c r="K187" t="s">
        <v>35</v>
      </c>
      <c r="L187" t="s">
        <v>1239</v>
      </c>
      <c r="M187" t="s">
        <v>35</v>
      </c>
      <c r="N187">
        <v>4</v>
      </c>
      <c r="O187">
        <v>1</v>
      </c>
      <c r="P187">
        <v>3</v>
      </c>
      <c r="Q187">
        <v>3</v>
      </c>
      <c r="R187">
        <v>3</v>
      </c>
    </row>
    <row r="188" spans="2:18">
      <c r="B188">
        <v>176</v>
      </c>
      <c r="C188" t="s">
        <v>22</v>
      </c>
      <c r="D188" t="s">
        <v>783</v>
      </c>
      <c r="E188" t="s">
        <v>30</v>
      </c>
      <c r="F188">
        <v>22</v>
      </c>
      <c r="G188">
        <v>22</v>
      </c>
      <c r="H188">
        <v>45805</v>
      </c>
      <c r="I188">
        <v>2</v>
      </c>
      <c r="J188">
        <v>77</v>
      </c>
      <c r="K188" t="s">
        <v>30</v>
      </c>
      <c r="L188" t="s">
        <v>1246</v>
      </c>
      <c r="M188" t="s">
        <v>30</v>
      </c>
      <c r="N188">
        <v>4</v>
      </c>
      <c r="O188">
        <v>1</v>
      </c>
      <c r="P188">
        <v>3</v>
      </c>
      <c r="Q188">
        <v>2</v>
      </c>
      <c r="R188">
        <v>2</v>
      </c>
    </row>
    <row r="189" spans="2:18">
      <c r="B189">
        <v>177</v>
      </c>
      <c r="C189" t="s">
        <v>22</v>
      </c>
      <c r="D189" t="s">
        <v>783</v>
      </c>
      <c r="E189" t="s">
        <v>86</v>
      </c>
      <c r="F189">
        <v>21</v>
      </c>
      <c r="G189">
        <v>22</v>
      </c>
      <c r="H189">
        <v>45806</v>
      </c>
      <c r="I189">
        <v>10</v>
      </c>
      <c r="J189">
        <v>8</v>
      </c>
      <c r="K189" t="s">
        <v>86</v>
      </c>
      <c r="L189" t="s">
        <v>1247</v>
      </c>
      <c r="M189" t="s">
        <v>86</v>
      </c>
      <c r="N189">
        <v>4</v>
      </c>
      <c r="O189">
        <v>2</v>
      </c>
      <c r="P189">
        <v>2</v>
      </c>
      <c r="Q189">
        <v>2</v>
      </c>
      <c r="R189">
        <v>2</v>
      </c>
    </row>
    <row r="190" spans="2:18">
      <c r="B190">
        <v>178</v>
      </c>
      <c r="C190" t="s">
        <v>47</v>
      </c>
      <c r="D190" t="s">
        <v>783</v>
      </c>
      <c r="E190" t="s">
        <v>30</v>
      </c>
      <c r="F190">
        <v>22</v>
      </c>
      <c r="G190">
        <v>23</v>
      </c>
      <c r="H190">
        <v>45807</v>
      </c>
      <c r="I190">
        <v>2</v>
      </c>
      <c r="J190">
        <v>77</v>
      </c>
      <c r="K190" t="s">
        <v>30</v>
      </c>
      <c r="L190" t="s">
        <v>1249</v>
      </c>
      <c r="M190" t="s">
        <v>30</v>
      </c>
      <c r="N190">
        <v>129</v>
      </c>
      <c r="O190">
        <v>89</v>
      </c>
      <c r="P190">
        <v>40</v>
      </c>
      <c r="Q190">
        <v>3</v>
      </c>
      <c r="R190">
        <v>3</v>
      </c>
    </row>
    <row r="191" spans="2:18">
      <c r="B191">
        <v>179</v>
      </c>
      <c r="C191" t="s">
        <v>69</v>
      </c>
      <c r="D191" t="s">
        <v>836</v>
      </c>
      <c r="E191" t="s">
        <v>30</v>
      </c>
      <c r="F191">
        <v>22</v>
      </c>
      <c r="G191">
        <v>23</v>
      </c>
      <c r="H191">
        <v>45807</v>
      </c>
      <c r="I191">
        <v>2</v>
      </c>
      <c r="J191">
        <v>77</v>
      </c>
      <c r="K191" t="s">
        <v>30</v>
      </c>
      <c r="L191" t="s">
        <v>927</v>
      </c>
      <c r="M191" t="s">
        <v>30</v>
      </c>
      <c r="N191">
        <v>47</v>
      </c>
      <c r="O191">
        <v>34</v>
      </c>
      <c r="P191">
        <v>13</v>
      </c>
      <c r="Q191">
        <v>4</v>
      </c>
      <c r="R191">
        <v>4</v>
      </c>
    </row>
    <row r="192" spans="2:18">
      <c r="B192">
        <v>180</v>
      </c>
      <c r="C192" t="s">
        <v>69</v>
      </c>
      <c r="D192" t="s">
        <v>1256</v>
      </c>
      <c r="E192" t="s">
        <v>1257</v>
      </c>
      <c r="F192">
        <v>22</v>
      </c>
      <c r="G192">
        <v>23</v>
      </c>
      <c r="H192">
        <v>45807</v>
      </c>
      <c r="I192">
        <v>8</v>
      </c>
      <c r="J192">
        <v>30</v>
      </c>
      <c r="K192" t="s">
        <v>54</v>
      </c>
      <c r="L192" t="s">
        <v>1257</v>
      </c>
      <c r="M192" t="s">
        <v>1258</v>
      </c>
      <c r="N192">
        <v>12</v>
      </c>
      <c r="O192">
        <v>5</v>
      </c>
      <c r="P192">
        <v>7</v>
      </c>
      <c r="Q192">
        <v>2</v>
      </c>
      <c r="R192">
        <v>2</v>
      </c>
    </row>
    <row r="193" spans="2:18">
      <c r="B193">
        <v>181</v>
      </c>
      <c r="C193" t="s">
        <v>22</v>
      </c>
      <c r="D193" t="s">
        <v>783</v>
      </c>
      <c r="E193" t="s">
        <v>480</v>
      </c>
      <c r="F193">
        <v>22</v>
      </c>
      <c r="G193">
        <v>23</v>
      </c>
      <c r="H193">
        <v>45810</v>
      </c>
      <c r="I193">
        <v>1</v>
      </c>
      <c r="J193">
        <v>63</v>
      </c>
      <c r="K193" t="s">
        <v>45</v>
      </c>
      <c r="L193" t="s">
        <v>1263</v>
      </c>
      <c r="M193" t="s">
        <v>1264</v>
      </c>
      <c r="N193">
        <v>5</v>
      </c>
      <c r="O193">
        <v>1</v>
      </c>
      <c r="P193">
        <v>4</v>
      </c>
      <c r="Q193">
        <v>2</v>
      </c>
      <c r="R193">
        <v>2</v>
      </c>
    </row>
    <row r="194" spans="2:18">
      <c r="B194">
        <v>182</v>
      </c>
      <c r="C194" t="s">
        <v>33</v>
      </c>
      <c r="D194" t="s">
        <v>783</v>
      </c>
      <c r="E194" t="s">
        <v>1266</v>
      </c>
      <c r="F194">
        <v>23</v>
      </c>
      <c r="G194">
        <v>24</v>
      </c>
      <c r="H194">
        <v>45814</v>
      </c>
      <c r="I194">
        <v>4</v>
      </c>
      <c r="J194">
        <v>28</v>
      </c>
      <c r="K194" t="s">
        <v>50</v>
      </c>
      <c r="L194" t="s">
        <v>1266</v>
      </c>
      <c r="M194" t="s">
        <v>1266</v>
      </c>
      <c r="N194">
        <v>20</v>
      </c>
      <c r="O194">
        <v>16</v>
      </c>
      <c r="P194">
        <v>4</v>
      </c>
      <c r="Q194">
        <v>22</v>
      </c>
      <c r="R194">
        <v>22</v>
      </c>
    </row>
    <row r="195" spans="2:18">
      <c r="B195">
        <v>183</v>
      </c>
      <c r="C195" t="s">
        <v>69</v>
      </c>
      <c r="D195" t="s">
        <v>1273</v>
      </c>
      <c r="E195" t="s">
        <v>860</v>
      </c>
      <c r="F195">
        <v>24</v>
      </c>
      <c r="G195">
        <v>24</v>
      </c>
      <c r="H195">
        <v>45818</v>
      </c>
      <c r="I195">
        <v>3</v>
      </c>
      <c r="J195">
        <v>48</v>
      </c>
      <c r="K195" t="s">
        <v>32</v>
      </c>
      <c r="L195" t="s">
        <v>772</v>
      </c>
      <c r="M195" t="s">
        <v>32</v>
      </c>
      <c r="N195">
        <v>31</v>
      </c>
      <c r="O195">
        <v>11</v>
      </c>
      <c r="P195">
        <v>20</v>
      </c>
      <c r="Q195">
        <v>4</v>
      </c>
      <c r="R195">
        <v>4</v>
      </c>
    </row>
    <row r="196" spans="2:18">
      <c r="B196">
        <v>184</v>
      </c>
      <c r="C196" t="s">
        <v>37</v>
      </c>
      <c r="D196" t="s">
        <v>1278</v>
      </c>
      <c r="E196" t="s">
        <v>1279</v>
      </c>
      <c r="F196">
        <v>22</v>
      </c>
      <c r="G196">
        <v>24</v>
      </c>
      <c r="H196">
        <v>45819</v>
      </c>
      <c r="I196">
        <v>7</v>
      </c>
      <c r="J196">
        <v>54</v>
      </c>
      <c r="K196" t="s">
        <v>53</v>
      </c>
      <c r="L196" t="s">
        <v>1280</v>
      </c>
      <c r="M196" t="s">
        <v>1279</v>
      </c>
      <c r="N196">
        <v>80</v>
      </c>
      <c r="O196">
        <v>43</v>
      </c>
      <c r="P196">
        <v>37</v>
      </c>
      <c r="Q196">
        <v>8</v>
      </c>
      <c r="R196">
        <v>8</v>
      </c>
    </row>
    <row r="197" spans="2:18">
      <c r="B197">
        <v>185</v>
      </c>
      <c r="C197" t="s">
        <v>22</v>
      </c>
      <c r="D197" t="s">
        <v>783</v>
      </c>
      <c r="E197" t="s">
        <v>1276</v>
      </c>
      <c r="F197">
        <v>24</v>
      </c>
      <c r="G197">
        <v>24</v>
      </c>
      <c r="H197">
        <v>45819</v>
      </c>
      <c r="I197">
        <v>5</v>
      </c>
      <c r="J197">
        <v>22</v>
      </c>
      <c r="K197" t="s">
        <v>89</v>
      </c>
      <c r="L197" t="s">
        <v>1277</v>
      </c>
      <c r="M197" t="s">
        <v>1276</v>
      </c>
      <c r="N197">
        <v>4</v>
      </c>
      <c r="O197">
        <v>1</v>
      </c>
      <c r="P197">
        <v>3</v>
      </c>
      <c r="Q197">
        <v>2</v>
      </c>
      <c r="R197">
        <v>2</v>
      </c>
    </row>
    <row r="198" spans="2:18">
      <c r="B198">
        <v>186</v>
      </c>
      <c r="C198" t="s">
        <v>47</v>
      </c>
      <c r="D198" t="s">
        <v>1283</v>
      </c>
      <c r="E198" t="s">
        <v>1284</v>
      </c>
      <c r="F198">
        <v>24</v>
      </c>
      <c r="G198">
        <v>25</v>
      </c>
      <c r="H198">
        <v>45821</v>
      </c>
      <c r="I198">
        <v>7</v>
      </c>
      <c r="J198">
        <v>3</v>
      </c>
      <c r="K198" t="s">
        <v>25</v>
      </c>
      <c r="L198" t="s">
        <v>25</v>
      </c>
      <c r="M198" t="s">
        <v>25</v>
      </c>
      <c r="N198">
        <v>15</v>
      </c>
      <c r="O198">
        <v>8</v>
      </c>
      <c r="P198">
        <v>7</v>
      </c>
      <c r="Q198">
        <v>2</v>
      </c>
      <c r="R198">
        <v>2</v>
      </c>
    </row>
    <row r="199" spans="2:18">
      <c r="B199">
        <v>187</v>
      </c>
      <c r="C199" t="s">
        <v>37</v>
      </c>
      <c r="D199" t="s">
        <v>1286</v>
      </c>
      <c r="E199" t="s">
        <v>58</v>
      </c>
      <c r="F199">
        <v>24</v>
      </c>
      <c r="G199">
        <v>25</v>
      </c>
      <c r="H199">
        <v>45823</v>
      </c>
      <c r="I199">
        <v>9</v>
      </c>
      <c r="J199">
        <v>42</v>
      </c>
      <c r="K199" t="s">
        <v>58</v>
      </c>
      <c r="L199" t="s">
        <v>58</v>
      </c>
      <c r="M199" t="s">
        <v>58</v>
      </c>
      <c r="N199">
        <v>547</v>
      </c>
      <c r="O199">
        <v>240</v>
      </c>
      <c r="P199">
        <v>307</v>
      </c>
      <c r="Q199">
        <v>10</v>
      </c>
      <c r="R199">
        <v>10</v>
      </c>
    </row>
    <row r="200" spans="2:18">
      <c r="B200">
        <v>188</v>
      </c>
      <c r="C200" t="s">
        <v>37</v>
      </c>
      <c r="D200" t="s">
        <v>1294</v>
      </c>
      <c r="E200" t="s">
        <v>1295</v>
      </c>
      <c r="F200">
        <v>25</v>
      </c>
      <c r="G200">
        <v>26</v>
      </c>
      <c r="H200">
        <v>45829</v>
      </c>
      <c r="I200">
        <v>4</v>
      </c>
      <c r="J200">
        <v>32</v>
      </c>
      <c r="K200" t="s">
        <v>108</v>
      </c>
      <c r="L200" t="s">
        <v>1296</v>
      </c>
      <c r="M200" t="s">
        <v>1295</v>
      </c>
      <c r="N200">
        <v>581</v>
      </c>
      <c r="O200">
        <v>273</v>
      </c>
      <c r="P200">
        <v>308</v>
      </c>
      <c r="Q200">
        <v>11</v>
      </c>
      <c r="R200">
        <v>11</v>
      </c>
    </row>
    <row r="201" spans="2:18">
      <c r="B201">
        <v>189</v>
      </c>
      <c r="C201" t="s">
        <v>33</v>
      </c>
      <c r="D201" t="s">
        <v>783</v>
      </c>
      <c r="E201" t="s">
        <v>106</v>
      </c>
      <c r="F201">
        <v>25</v>
      </c>
      <c r="G201">
        <v>26</v>
      </c>
      <c r="H201">
        <v>45830</v>
      </c>
      <c r="I201">
        <v>4</v>
      </c>
      <c r="J201">
        <v>11</v>
      </c>
      <c r="K201" t="s">
        <v>106</v>
      </c>
      <c r="L201" t="s">
        <v>106</v>
      </c>
      <c r="M201" t="s">
        <v>1297</v>
      </c>
      <c r="N201">
        <v>414</v>
      </c>
      <c r="O201">
        <v>224</v>
      </c>
      <c r="P201">
        <v>190</v>
      </c>
      <c r="Q201">
        <v>26</v>
      </c>
      <c r="R201">
        <v>26</v>
      </c>
    </row>
    <row r="202" spans="2:18">
      <c r="B202">
        <v>190</v>
      </c>
      <c r="C202" t="s">
        <v>22</v>
      </c>
      <c r="D202" t="s">
        <v>783</v>
      </c>
      <c r="E202" t="s">
        <v>782</v>
      </c>
      <c r="F202">
        <v>26</v>
      </c>
      <c r="G202">
        <v>26</v>
      </c>
      <c r="H202">
        <v>45831</v>
      </c>
      <c r="I202">
        <v>6</v>
      </c>
      <c r="J202">
        <v>69</v>
      </c>
      <c r="K202" t="s">
        <v>35</v>
      </c>
      <c r="L202" t="s">
        <v>1302</v>
      </c>
      <c r="M202" t="s">
        <v>35</v>
      </c>
      <c r="N202">
        <v>3</v>
      </c>
      <c r="O202">
        <v>1</v>
      </c>
      <c r="P202">
        <v>2</v>
      </c>
      <c r="Q202">
        <v>3</v>
      </c>
      <c r="R202">
        <v>3</v>
      </c>
    </row>
    <row r="203" spans="2:18">
      <c r="B203">
        <v>191</v>
      </c>
      <c r="C203" t="s">
        <v>37</v>
      </c>
      <c r="D203" t="s">
        <v>1317</v>
      </c>
      <c r="E203" t="s">
        <v>549</v>
      </c>
      <c r="F203">
        <v>24</v>
      </c>
      <c r="G203">
        <v>26</v>
      </c>
      <c r="H203">
        <v>45833</v>
      </c>
      <c r="I203">
        <v>6</v>
      </c>
      <c r="J203">
        <v>83</v>
      </c>
      <c r="K203" t="s">
        <v>114</v>
      </c>
      <c r="L203" t="s">
        <v>1306</v>
      </c>
      <c r="M203" t="s">
        <v>114</v>
      </c>
      <c r="N203">
        <v>32</v>
      </c>
      <c r="O203">
        <v>21</v>
      </c>
      <c r="P203">
        <v>11</v>
      </c>
      <c r="Q203">
        <v>4</v>
      </c>
      <c r="R203">
        <v>4</v>
      </c>
    </row>
    <row r="204" spans="2:18">
      <c r="B204">
        <v>192</v>
      </c>
      <c r="C204" t="s">
        <v>33</v>
      </c>
      <c r="D204" t="s">
        <v>783</v>
      </c>
      <c r="E204" t="s">
        <v>285</v>
      </c>
      <c r="F204">
        <v>25</v>
      </c>
      <c r="G204">
        <v>26</v>
      </c>
      <c r="H204">
        <v>45833</v>
      </c>
      <c r="I204">
        <v>9</v>
      </c>
      <c r="J204">
        <v>36</v>
      </c>
      <c r="K204" t="s">
        <v>285</v>
      </c>
      <c r="L204" t="s">
        <v>1304</v>
      </c>
      <c r="M204" t="s">
        <v>1304</v>
      </c>
      <c r="N204">
        <v>382</v>
      </c>
      <c r="O204">
        <v>216</v>
      </c>
      <c r="P204">
        <v>166</v>
      </c>
      <c r="Q204">
        <v>7</v>
      </c>
      <c r="R204">
        <v>7</v>
      </c>
    </row>
    <row r="205" spans="2:18">
      <c r="B205">
        <v>193</v>
      </c>
      <c r="C205" t="s">
        <v>33</v>
      </c>
      <c r="D205" t="s">
        <v>1344</v>
      </c>
      <c r="E205" t="s">
        <v>285</v>
      </c>
      <c r="F205">
        <v>26</v>
      </c>
      <c r="G205">
        <v>26</v>
      </c>
      <c r="H205">
        <v>45833</v>
      </c>
      <c r="I205">
        <v>9</v>
      </c>
      <c r="J205">
        <v>36</v>
      </c>
      <c r="K205" t="s">
        <v>285</v>
      </c>
      <c r="L205" t="s">
        <v>1305</v>
      </c>
      <c r="M205" t="s">
        <v>1305</v>
      </c>
      <c r="N205">
        <v>51</v>
      </c>
      <c r="O205">
        <v>27</v>
      </c>
      <c r="P205">
        <v>24</v>
      </c>
      <c r="Q205">
        <v>33</v>
      </c>
      <c r="R205">
        <v>33</v>
      </c>
    </row>
    <row r="206" spans="2:18">
      <c r="B206">
        <v>194</v>
      </c>
      <c r="C206" t="s">
        <v>22</v>
      </c>
      <c r="D206" t="s">
        <v>783</v>
      </c>
      <c r="E206" t="s">
        <v>1307</v>
      </c>
      <c r="F206">
        <v>25</v>
      </c>
      <c r="G206">
        <v>26</v>
      </c>
      <c r="H206">
        <v>45834</v>
      </c>
      <c r="I206">
        <v>1</v>
      </c>
      <c r="J206">
        <v>5</v>
      </c>
      <c r="K206" t="s">
        <v>118</v>
      </c>
      <c r="L206" t="s">
        <v>1309</v>
      </c>
      <c r="M206" t="s">
        <v>1308</v>
      </c>
      <c r="N206">
        <v>4</v>
      </c>
      <c r="O206">
        <v>2</v>
      </c>
      <c r="P206">
        <v>2</v>
      </c>
      <c r="Q206">
        <v>2</v>
      </c>
      <c r="R206">
        <v>2</v>
      </c>
    </row>
    <row r="207" spans="2:18">
      <c r="B207">
        <v>195</v>
      </c>
      <c r="C207" t="s">
        <v>22</v>
      </c>
      <c r="D207" t="s">
        <v>783</v>
      </c>
      <c r="E207" t="s">
        <v>1318</v>
      </c>
      <c r="F207">
        <v>26</v>
      </c>
      <c r="G207">
        <v>26</v>
      </c>
      <c r="H207">
        <v>45834</v>
      </c>
      <c r="I207">
        <v>6</v>
      </c>
      <c r="J207">
        <v>75</v>
      </c>
      <c r="K207" t="s">
        <v>46</v>
      </c>
      <c r="L207" t="s">
        <v>1320</v>
      </c>
      <c r="M207" t="s">
        <v>1319</v>
      </c>
      <c r="N207">
        <v>10</v>
      </c>
      <c r="O207">
        <v>7</v>
      </c>
      <c r="P207">
        <v>3</v>
      </c>
      <c r="Q207">
        <v>4</v>
      </c>
      <c r="R207">
        <v>4</v>
      </c>
    </row>
    <row r="208" spans="2:18">
      <c r="B208">
        <v>196</v>
      </c>
      <c r="C208" t="s">
        <v>22</v>
      </c>
      <c r="D208" t="s">
        <v>783</v>
      </c>
      <c r="E208" t="s">
        <v>1321</v>
      </c>
      <c r="F208">
        <v>27</v>
      </c>
      <c r="G208">
        <v>27</v>
      </c>
      <c r="H208">
        <v>45838</v>
      </c>
      <c r="I208">
        <v>1</v>
      </c>
      <c r="J208">
        <v>67</v>
      </c>
      <c r="K208" t="s">
        <v>93</v>
      </c>
      <c r="L208" t="s">
        <v>1322</v>
      </c>
      <c r="M208" t="s">
        <v>1321</v>
      </c>
      <c r="N208">
        <v>4</v>
      </c>
      <c r="O208">
        <v>2</v>
      </c>
      <c r="P208">
        <v>2</v>
      </c>
      <c r="Q208">
        <v>4</v>
      </c>
      <c r="R208">
        <v>4</v>
      </c>
    </row>
    <row r="209" spans="2:18">
      <c r="B209">
        <v>197</v>
      </c>
      <c r="C209" t="s">
        <v>22</v>
      </c>
      <c r="D209" t="s">
        <v>783</v>
      </c>
      <c r="E209" t="s">
        <v>54</v>
      </c>
      <c r="F209">
        <v>26</v>
      </c>
      <c r="G209">
        <v>27</v>
      </c>
      <c r="H209">
        <v>45838</v>
      </c>
      <c r="I209">
        <v>8</v>
      </c>
      <c r="J209">
        <v>30</v>
      </c>
      <c r="K209" t="s">
        <v>54</v>
      </c>
      <c r="L209" t="s">
        <v>1323</v>
      </c>
      <c r="M209" t="s">
        <v>1324</v>
      </c>
      <c r="N209">
        <v>50</v>
      </c>
      <c r="O209">
        <v>24</v>
      </c>
      <c r="P209">
        <v>26</v>
      </c>
      <c r="Q209">
        <v>5</v>
      </c>
      <c r="R209">
        <v>5</v>
      </c>
    </row>
    <row r="210" spans="2:18">
      <c r="B210">
        <v>198</v>
      </c>
      <c r="C210" t="s">
        <v>22</v>
      </c>
      <c r="D210" t="s">
        <v>783</v>
      </c>
      <c r="E210" t="s">
        <v>1340</v>
      </c>
      <c r="F210">
        <v>27</v>
      </c>
      <c r="G210">
        <v>27</v>
      </c>
      <c r="H210">
        <v>45839</v>
      </c>
      <c r="I210">
        <v>2</v>
      </c>
      <c r="J210">
        <v>56</v>
      </c>
      <c r="K210" t="s">
        <v>91</v>
      </c>
      <c r="L210" t="s">
        <v>1341</v>
      </c>
      <c r="M210" t="s">
        <v>1342</v>
      </c>
      <c r="N210">
        <v>2</v>
      </c>
      <c r="O210">
        <v>1</v>
      </c>
      <c r="P210">
        <v>1</v>
      </c>
      <c r="Q210">
        <v>2</v>
      </c>
      <c r="R210">
        <v>2</v>
      </c>
    </row>
    <row r="211" spans="2:18">
      <c r="B211">
        <v>199</v>
      </c>
      <c r="C211" t="s">
        <v>47</v>
      </c>
      <c r="D211" t="s">
        <v>1358</v>
      </c>
      <c r="E211" t="s">
        <v>1358</v>
      </c>
      <c r="F211">
        <v>27</v>
      </c>
      <c r="G211">
        <v>27</v>
      </c>
      <c r="H211">
        <v>45841</v>
      </c>
      <c r="I211">
        <v>3</v>
      </c>
      <c r="J211">
        <v>48</v>
      </c>
      <c r="K211" t="s">
        <v>32</v>
      </c>
      <c r="L211" t="s">
        <v>32</v>
      </c>
      <c r="M211" t="s">
        <v>32</v>
      </c>
      <c r="N211">
        <v>23</v>
      </c>
      <c r="O211">
        <v>14</v>
      </c>
      <c r="P211">
        <v>9</v>
      </c>
      <c r="Q211">
        <v>5</v>
      </c>
      <c r="R211">
        <v>5</v>
      </c>
    </row>
    <row r="212" spans="2:18">
      <c r="B212">
        <v>200</v>
      </c>
      <c r="C212" t="s">
        <v>22</v>
      </c>
      <c r="D212" t="s">
        <v>783</v>
      </c>
      <c r="E212" t="s">
        <v>1360</v>
      </c>
      <c r="F212">
        <v>25</v>
      </c>
      <c r="G212">
        <v>28</v>
      </c>
      <c r="H212">
        <v>45842</v>
      </c>
      <c r="I212">
        <v>7</v>
      </c>
      <c r="J212">
        <v>23</v>
      </c>
      <c r="K212" t="s">
        <v>57</v>
      </c>
      <c r="L212" t="s">
        <v>1361</v>
      </c>
      <c r="M212" t="s">
        <v>1360</v>
      </c>
      <c r="N212">
        <v>3</v>
      </c>
      <c r="O212">
        <v>1</v>
      </c>
      <c r="P212">
        <v>2</v>
      </c>
      <c r="Q212">
        <v>3</v>
      </c>
      <c r="R212">
        <v>3</v>
      </c>
    </row>
    <row r="213" spans="2:18">
      <c r="B213">
        <v>201</v>
      </c>
      <c r="C213" t="s">
        <v>22</v>
      </c>
      <c r="D213" t="s">
        <v>783</v>
      </c>
      <c r="E213" t="s">
        <v>1363</v>
      </c>
      <c r="F213">
        <v>27</v>
      </c>
      <c r="G213">
        <v>28</v>
      </c>
      <c r="H213">
        <v>45845</v>
      </c>
      <c r="I213">
        <v>7</v>
      </c>
      <c r="J213">
        <v>3</v>
      </c>
      <c r="K213" t="s">
        <v>25</v>
      </c>
      <c r="L213" t="s">
        <v>1362</v>
      </c>
      <c r="M213" t="s">
        <v>1363</v>
      </c>
      <c r="N213">
        <v>5</v>
      </c>
      <c r="O213">
        <v>4</v>
      </c>
      <c r="P213">
        <v>1</v>
      </c>
      <c r="Q213">
        <v>2</v>
      </c>
    </row>
    <row r="214" spans="2:18">
      <c r="B214">
        <v>202</v>
      </c>
      <c r="C214" t="s">
        <v>47</v>
      </c>
      <c r="D214" t="s">
        <v>1370</v>
      </c>
      <c r="E214" t="s">
        <v>518</v>
      </c>
      <c r="F214">
        <v>28</v>
      </c>
      <c r="G214">
        <v>28</v>
      </c>
      <c r="H214">
        <v>45845</v>
      </c>
      <c r="I214">
        <v>3</v>
      </c>
      <c r="J214">
        <v>48</v>
      </c>
      <c r="K214" t="s">
        <v>32</v>
      </c>
      <c r="L214" t="s">
        <v>1371</v>
      </c>
      <c r="M214" t="s">
        <v>32</v>
      </c>
      <c r="N214">
        <v>26</v>
      </c>
      <c r="O214">
        <v>14</v>
      </c>
      <c r="P214">
        <v>12</v>
      </c>
      <c r="Q214">
        <v>2</v>
      </c>
      <c r="R214">
        <v>2</v>
      </c>
    </row>
    <row r="215" spans="2:18">
      <c r="B215">
        <v>203</v>
      </c>
      <c r="C215" t="s">
        <v>37</v>
      </c>
      <c r="D215" t="s">
        <v>1310</v>
      </c>
      <c r="E215" t="s">
        <v>1373</v>
      </c>
      <c r="F215">
        <v>28</v>
      </c>
      <c r="G215">
        <v>28</v>
      </c>
      <c r="H215">
        <v>45846</v>
      </c>
      <c r="I215">
        <v>7</v>
      </c>
      <c r="J215">
        <v>41</v>
      </c>
      <c r="K215" t="s">
        <v>26</v>
      </c>
      <c r="L215" t="s">
        <v>1374</v>
      </c>
      <c r="M215" t="s">
        <v>1373</v>
      </c>
      <c r="N215">
        <v>4</v>
      </c>
      <c r="O215">
        <v>2</v>
      </c>
      <c r="P215">
        <v>2</v>
      </c>
      <c r="Q215">
        <v>4</v>
      </c>
      <c r="R215">
        <v>4</v>
      </c>
    </row>
    <row r="216" spans="2:18">
      <c r="B216">
        <v>204</v>
      </c>
      <c r="C216" t="s">
        <v>22</v>
      </c>
      <c r="D216" t="s">
        <v>783</v>
      </c>
      <c r="E216" t="s">
        <v>1377</v>
      </c>
      <c r="F216">
        <v>27</v>
      </c>
      <c r="G216">
        <v>28</v>
      </c>
      <c r="H216">
        <v>45847</v>
      </c>
      <c r="I216">
        <v>1</v>
      </c>
      <c r="J216">
        <v>76</v>
      </c>
      <c r="K216" t="s">
        <v>65</v>
      </c>
      <c r="L216" t="s">
        <v>1378</v>
      </c>
      <c r="M216" t="s">
        <v>1377</v>
      </c>
      <c r="N216">
        <v>16</v>
      </c>
      <c r="O216">
        <v>9</v>
      </c>
      <c r="P216">
        <v>7</v>
      </c>
      <c r="Q216">
        <v>2</v>
      </c>
      <c r="R216">
        <v>2</v>
      </c>
    </row>
    <row r="217" spans="2:18">
      <c r="B217">
        <v>205</v>
      </c>
      <c r="C217" t="s">
        <v>33</v>
      </c>
      <c r="D217" t="s">
        <v>783</v>
      </c>
      <c r="E217" t="s">
        <v>63</v>
      </c>
      <c r="F217">
        <v>27</v>
      </c>
      <c r="G217">
        <v>28</v>
      </c>
      <c r="H217">
        <v>45847</v>
      </c>
      <c r="I217">
        <v>12</v>
      </c>
      <c r="J217">
        <v>49</v>
      </c>
      <c r="K217" t="s">
        <v>63</v>
      </c>
      <c r="L217" t="s">
        <v>63</v>
      </c>
      <c r="M217" t="s">
        <v>63</v>
      </c>
      <c r="N217">
        <v>2463</v>
      </c>
      <c r="O217">
        <v>1297</v>
      </c>
      <c r="P217">
        <v>1166</v>
      </c>
      <c r="Q217">
        <v>8</v>
      </c>
      <c r="R217">
        <v>7</v>
      </c>
    </row>
    <row r="218" spans="2:18">
      <c r="B218">
        <v>206</v>
      </c>
      <c r="C218" t="s">
        <v>22</v>
      </c>
      <c r="D218" t="s">
        <v>783</v>
      </c>
      <c r="E218" t="s">
        <v>854</v>
      </c>
      <c r="F218">
        <v>27</v>
      </c>
      <c r="G218">
        <v>29</v>
      </c>
      <c r="H218">
        <v>45849</v>
      </c>
      <c r="I218">
        <v>7</v>
      </c>
      <c r="J218">
        <v>23</v>
      </c>
      <c r="K218" t="s">
        <v>57</v>
      </c>
      <c r="L218" t="s">
        <v>57</v>
      </c>
      <c r="M218" t="s">
        <v>57</v>
      </c>
      <c r="N218">
        <v>12</v>
      </c>
      <c r="O218">
        <v>5</v>
      </c>
      <c r="P218">
        <v>7</v>
      </c>
      <c r="Q218">
        <v>6</v>
      </c>
      <c r="R218">
        <v>6</v>
      </c>
    </row>
    <row r="219" spans="2:18">
      <c r="B219">
        <v>207</v>
      </c>
      <c r="C219" t="s">
        <v>22</v>
      </c>
      <c r="D219" t="s">
        <v>783</v>
      </c>
      <c r="E219" t="s">
        <v>30</v>
      </c>
      <c r="F219">
        <v>28</v>
      </c>
      <c r="G219">
        <v>29</v>
      </c>
      <c r="H219">
        <v>45849</v>
      </c>
      <c r="I219">
        <v>2</v>
      </c>
      <c r="J219">
        <v>77</v>
      </c>
      <c r="K219" t="s">
        <v>30</v>
      </c>
      <c r="L219" t="s">
        <v>1387</v>
      </c>
      <c r="M219" t="s">
        <v>30</v>
      </c>
      <c r="N219">
        <v>2</v>
      </c>
      <c r="O219">
        <v>0</v>
      </c>
      <c r="P219">
        <v>2</v>
      </c>
      <c r="Q219">
        <v>2</v>
      </c>
      <c r="R219">
        <v>2</v>
      </c>
    </row>
    <row r="220" spans="2:18">
      <c r="B220">
        <v>208</v>
      </c>
      <c r="C220" t="s">
        <v>33</v>
      </c>
      <c r="D220" t="s">
        <v>783</v>
      </c>
      <c r="E220" t="s">
        <v>372</v>
      </c>
      <c r="F220">
        <v>26</v>
      </c>
      <c r="G220">
        <v>29</v>
      </c>
      <c r="H220">
        <v>45849</v>
      </c>
      <c r="I220">
        <v>4</v>
      </c>
      <c r="J220">
        <v>46</v>
      </c>
      <c r="K220" t="s">
        <v>68</v>
      </c>
      <c r="L220" t="s">
        <v>372</v>
      </c>
      <c r="M220" t="s">
        <v>372</v>
      </c>
      <c r="N220">
        <v>6106</v>
      </c>
      <c r="O220">
        <v>3065</v>
      </c>
      <c r="P220">
        <v>3041</v>
      </c>
      <c r="Q220">
        <v>5</v>
      </c>
      <c r="R220">
        <v>5</v>
      </c>
    </row>
    <row r="221" spans="2:18">
      <c r="B221">
        <v>209</v>
      </c>
      <c r="C221" t="s">
        <v>33</v>
      </c>
      <c r="D221" t="s">
        <v>783</v>
      </c>
      <c r="E221" t="s">
        <v>667</v>
      </c>
      <c r="F221">
        <v>26</v>
      </c>
      <c r="G221">
        <v>29</v>
      </c>
      <c r="H221">
        <v>45849</v>
      </c>
      <c r="I221">
        <v>4</v>
      </c>
      <c r="J221">
        <v>46</v>
      </c>
      <c r="K221" t="s">
        <v>68</v>
      </c>
      <c r="L221" t="s">
        <v>667</v>
      </c>
      <c r="M221" t="s">
        <v>667</v>
      </c>
      <c r="N221">
        <v>199</v>
      </c>
      <c r="O221">
        <v>98</v>
      </c>
      <c r="P221">
        <v>101</v>
      </c>
      <c r="Q221">
        <v>3</v>
      </c>
      <c r="R221">
        <v>3</v>
      </c>
    </row>
    <row r="222" spans="2:18">
      <c r="B222">
        <v>210</v>
      </c>
      <c r="C222" t="s">
        <v>22</v>
      </c>
      <c r="D222" t="s">
        <v>783</v>
      </c>
      <c r="E222" t="s">
        <v>782</v>
      </c>
      <c r="F222">
        <v>29</v>
      </c>
      <c r="G222">
        <v>29</v>
      </c>
      <c r="H222">
        <v>45852</v>
      </c>
      <c r="I222">
        <v>6</v>
      </c>
      <c r="J222">
        <v>69</v>
      </c>
      <c r="K222" t="s">
        <v>35</v>
      </c>
      <c r="L222" t="s">
        <v>1394</v>
      </c>
      <c r="M222" t="s">
        <v>35</v>
      </c>
      <c r="N222">
        <v>4</v>
      </c>
      <c r="O222">
        <v>3</v>
      </c>
      <c r="P222">
        <v>1</v>
      </c>
      <c r="Q222">
        <v>3</v>
      </c>
      <c r="R222">
        <v>3</v>
      </c>
    </row>
    <row r="223" spans="2:18">
      <c r="B223">
        <v>211</v>
      </c>
      <c r="C223" t="s">
        <v>33</v>
      </c>
      <c r="D223" t="s">
        <v>783</v>
      </c>
      <c r="E223" t="s">
        <v>1396</v>
      </c>
      <c r="F223">
        <v>29</v>
      </c>
      <c r="G223">
        <v>29</v>
      </c>
      <c r="H223">
        <v>45853</v>
      </c>
      <c r="I223">
        <v>9</v>
      </c>
      <c r="J223">
        <v>37</v>
      </c>
      <c r="K223" t="s">
        <v>127</v>
      </c>
      <c r="L223" t="s">
        <v>1397</v>
      </c>
      <c r="M223" t="s">
        <v>1398</v>
      </c>
      <c r="N223">
        <v>189</v>
      </c>
      <c r="O223">
        <v>102</v>
      </c>
      <c r="P223">
        <v>87</v>
      </c>
      <c r="Q223">
        <v>3</v>
      </c>
      <c r="R223">
        <v>3</v>
      </c>
    </row>
    <row r="224" spans="2:18">
      <c r="B224">
        <v>212</v>
      </c>
      <c r="C224" t="s">
        <v>22</v>
      </c>
      <c r="D224" t="s">
        <v>783</v>
      </c>
      <c r="E224" t="s">
        <v>778</v>
      </c>
      <c r="F224">
        <v>29</v>
      </c>
      <c r="G224">
        <v>29</v>
      </c>
      <c r="H224">
        <v>45855</v>
      </c>
      <c r="I224">
        <v>1</v>
      </c>
      <c r="J224">
        <v>76</v>
      </c>
      <c r="K224" t="s">
        <v>65</v>
      </c>
      <c r="L224" t="s">
        <v>1400</v>
      </c>
      <c r="M224" t="s">
        <v>778</v>
      </c>
      <c r="N224">
        <v>5</v>
      </c>
      <c r="O224">
        <v>3</v>
      </c>
      <c r="P224">
        <v>2</v>
      </c>
      <c r="Q224">
        <v>3</v>
      </c>
      <c r="R224">
        <v>3</v>
      </c>
    </row>
    <row r="225" spans="2:18">
      <c r="B225">
        <v>213</v>
      </c>
      <c r="C225" t="s">
        <v>22</v>
      </c>
      <c r="D225" t="s">
        <v>783</v>
      </c>
      <c r="E225" t="s">
        <v>1187</v>
      </c>
      <c r="F225">
        <v>29</v>
      </c>
      <c r="G225">
        <v>30</v>
      </c>
      <c r="H225">
        <v>45856</v>
      </c>
      <c r="I225">
        <v>1</v>
      </c>
      <c r="J225">
        <v>63</v>
      </c>
      <c r="K225" t="s">
        <v>45</v>
      </c>
      <c r="L225" t="s">
        <v>1187</v>
      </c>
      <c r="M225" t="s">
        <v>1187</v>
      </c>
      <c r="N225">
        <v>160</v>
      </c>
      <c r="O225">
        <v>77</v>
      </c>
      <c r="P225">
        <v>83</v>
      </c>
      <c r="Q225">
        <v>2</v>
      </c>
      <c r="R225">
        <v>2</v>
      </c>
    </row>
    <row r="226" spans="2:18">
      <c r="B226">
        <v>214</v>
      </c>
      <c r="C226" t="s">
        <v>22</v>
      </c>
      <c r="D226" t="s">
        <v>783</v>
      </c>
      <c r="E226" t="s">
        <v>372</v>
      </c>
      <c r="F226">
        <v>27</v>
      </c>
      <c r="G226">
        <v>30</v>
      </c>
      <c r="H226">
        <v>45859</v>
      </c>
      <c r="I226">
        <v>4</v>
      </c>
      <c r="J226">
        <v>46</v>
      </c>
      <c r="K226" t="s">
        <v>68</v>
      </c>
      <c r="L226" t="s">
        <v>1406</v>
      </c>
      <c r="M226" t="s">
        <v>372</v>
      </c>
      <c r="N226">
        <v>6106</v>
      </c>
      <c r="O226">
        <v>3065</v>
      </c>
      <c r="P226">
        <v>3041</v>
      </c>
      <c r="Q226">
        <v>2</v>
      </c>
      <c r="R226">
        <v>2</v>
      </c>
    </row>
    <row r="227" spans="2:18">
      <c r="B227">
        <v>215</v>
      </c>
      <c r="C227" t="s">
        <v>22</v>
      </c>
      <c r="D227" t="s">
        <v>783</v>
      </c>
      <c r="E227" t="s">
        <v>1407</v>
      </c>
      <c r="F227">
        <v>28</v>
      </c>
      <c r="G227">
        <v>30</v>
      </c>
      <c r="H227">
        <v>45860</v>
      </c>
      <c r="I227">
        <v>1</v>
      </c>
      <c r="J227">
        <v>67</v>
      </c>
      <c r="K227" t="s">
        <v>93</v>
      </c>
      <c r="L227" t="s">
        <v>1408</v>
      </c>
      <c r="M227" t="s">
        <v>1407</v>
      </c>
      <c r="N227">
        <v>4</v>
      </c>
      <c r="O227">
        <v>2</v>
      </c>
      <c r="P227">
        <v>2</v>
      </c>
      <c r="Q227">
        <v>2</v>
      </c>
      <c r="R227">
        <v>2</v>
      </c>
    </row>
    <row r="228" spans="2:18">
      <c r="B228">
        <v>216</v>
      </c>
      <c r="C228" t="s">
        <v>33</v>
      </c>
      <c r="D228" t="s">
        <v>783</v>
      </c>
      <c r="E228" t="s">
        <v>637</v>
      </c>
      <c r="F228">
        <v>29</v>
      </c>
      <c r="G228">
        <v>30</v>
      </c>
      <c r="H228">
        <v>45860</v>
      </c>
      <c r="I228">
        <v>4</v>
      </c>
      <c r="J228">
        <v>46</v>
      </c>
      <c r="K228" t="s">
        <v>68</v>
      </c>
      <c r="L228" t="s">
        <v>1411</v>
      </c>
      <c r="M228" t="s">
        <v>637</v>
      </c>
      <c r="N228">
        <v>346</v>
      </c>
      <c r="O228">
        <v>1</v>
      </c>
      <c r="P228">
        <v>1</v>
      </c>
      <c r="Q228">
        <v>2</v>
      </c>
      <c r="R228">
        <v>2</v>
      </c>
    </row>
    <row r="229" spans="2:18">
      <c r="B229">
        <v>217</v>
      </c>
      <c r="C229" t="s">
        <v>33</v>
      </c>
      <c r="D229" t="s">
        <v>783</v>
      </c>
      <c r="E229" t="s">
        <v>1417</v>
      </c>
      <c r="F229">
        <v>30</v>
      </c>
      <c r="G229">
        <v>30</v>
      </c>
      <c r="H229">
        <v>45861</v>
      </c>
      <c r="I229">
        <v>9</v>
      </c>
      <c r="J229">
        <v>37</v>
      </c>
      <c r="K229" t="s">
        <v>127</v>
      </c>
      <c r="L229" t="s">
        <v>1418</v>
      </c>
      <c r="M229" t="s">
        <v>1418</v>
      </c>
      <c r="N229">
        <v>274</v>
      </c>
      <c r="O229">
        <v>162</v>
      </c>
      <c r="P229">
        <v>112</v>
      </c>
      <c r="Q229">
        <v>2</v>
      </c>
      <c r="R229">
        <v>2</v>
      </c>
    </row>
    <row r="230" spans="2:18">
      <c r="B230">
        <v>218</v>
      </c>
      <c r="C230" t="s">
        <v>47</v>
      </c>
      <c r="D230" t="s">
        <v>1413</v>
      </c>
      <c r="E230" t="s">
        <v>1412</v>
      </c>
      <c r="F230">
        <v>30</v>
      </c>
      <c r="G230">
        <v>30</v>
      </c>
      <c r="H230">
        <v>45861</v>
      </c>
      <c r="I230">
        <v>3</v>
      </c>
      <c r="J230">
        <v>48</v>
      </c>
      <c r="K230" t="s">
        <v>32</v>
      </c>
      <c r="L230" t="s">
        <v>32</v>
      </c>
      <c r="M230" t="s">
        <v>1414</v>
      </c>
      <c r="N230">
        <v>145</v>
      </c>
      <c r="O230">
        <v>76</v>
      </c>
      <c r="P230">
        <v>69</v>
      </c>
      <c r="Q230">
        <v>2</v>
      </c>
      <c r="R230">
        <v>2</v>
      </c>
    </row>
    <row r="231" spans="2:18">
      <c r="B231">
        <v>219</v>
      </c>
      <c r="C231" t="s">
        <v>33</v>
      </c>
      <c r="D231" t="s">
        <v>783</v>
      </c>
      <c r="E231" t="s">
        <v>80</v>
      </c>
      <c r="F231">
        <v>30</v>
      </c>
      <c r="G231">
        <v>30</v>
      </c>
      <c r="H231">
        <v>45861</v>
      </c>
      <c r="I231">
        <v>12</v>
      </c>
      <c r="J231">
        <v>18</v>
      </c>
      <c r="K231" t="s">
        <v>80</v>
      </c>
      <c r="L231" t="s">
        <v>80</v>
      </c>
      <c r="M231" t="s">
        <v>80</v>
      </c>
      <c r="N231">
        <v>2463</v>
      </c>
      <c r="O231">
        <v>1297</v>
      </c>
      <c r="P231">
        <v>1166</v>
      </c>
      <c r="Q231">
        <v>4</v>
      </c>
      <c r="R231">
        <v>1</v>
      </c>
    </row>
    <row r="232" spans="2:18">
      <c r="B232">
        <v>220</v>
      </c>
      <c r="C232" t="s">
        <v>47</v>
      </c>
      <c r="D232" t="s">
        <v>793</v>
      </c>
      <c r="E232" t="s">
        <v>533</v>
      </c>
      <c r="F232">
        <v>30</v>
      </c>
      <c r="G232">
        <v>30</v>
      </c>
      <c r="H232">
        <v>45862</v>
      </c>
      <c r="I232">
        <v>1</v>
      </c>
      <c r="J232">
        <v>76</v>
      </c>
      <c r="K232" t="s">
        <v>65</v>
      </c>
      <c r="L232" t="s">
        <v>65</v>
      </c>
      <c r="M232" t="s">
        <v>65</v>
      </c>
      <c r="N232">
        <v>17</v>
      </c>
      <c r="O232">
        <v>10</v>
      </c>
      <c r="P232">
        <v>7</v>
      </c>
      <c r="Q232">
        <v>3</v>
      </c>
      <c r="R232">
        <v>3</v>
      </c>
    </row>
    <row r="233" spans="2:18">
      <c r="B233">
        <v>221</v>
      </c>
      <c r="C233" t="s">
        <v>33</v>
      </c>
      <c r="D233" t="s">
        <v>783</v>
      </c>
      <c r="E233" t="s">
        <v>1421</v>
      </c>
      <c r="F233">
        <v>30</v>
      </c>
      <c r="G233">
        <v>30</v>
      </c>
      <c r="H233">
        <v>45862</v>
      </c>
      <c r="I233">
        <v>1</v>
      </c>
      <c r="J233">
        <v>63</v>
      </c>
      <c r="K233" t="s">
        <v>45</v>
      </c>
      <c r="L233" t="s">
        <v>1423</v>
      </c>
      <c r="M233" t="s">
        <v>1424</v>
      </c>
      <c r="N233">
        <v>120</v>
      </c>
      <c r="O233">
        <v>120</v>
      </c>
      <c r="P233">
        <v>0</v>
      </c>
      <c r="Q233">
        <v>3</v>
      </c>
      <c r="R233">
        <v>3</v>
      </c>
    </row>
    <row r="234" spans="2:18">
      <c r="B234">
        <v>222</v>
      </c>
      <c r="C234" t="s">
        <v>33</v>
      </c>
      <c r="D234" t="s">
        <v>783</v>
      </c>
      <c r="E234" t="s">
        <v>1421</v>
      </c>
      <c r="F234">
        <v>30</v>
      </c>
      <c r="G234">
        <v>30</v>
      </c>
      <c r="H234">
        <v>45862</v>
      </c>
      <c r="I234">
        <v>1</v>
      </c>
      <c r="J234">
        <v>63</v>
      </c>
      <c r="K234" t="s">
        <v>45</v>
      </c>
      <c r="L234" t="s">
        <v>1423</v>
      </c>
      <c r="M234" t="s">
        <v>1425</v>
      </c>
      <c r="N234">
        <v>122</v>
      </c>
      <c r="O234">
        <v>122</v>
      </c>
      <c r="P234">
        <v>0</v>
      </c>
      <c r="Q234">
        <v>3</v>
      </c>
      <c r="R234">
        <v>3</v>
      </c>
    </row>
    <row r="303" spans="2:2">
      <c r="B303" t="s">
        <v>668</v>
      </c>
    </row>
    <row r="304" spans="2:2">
      <c r="B304" t="s">
        <v>669</v>
      </c>
    </row>
    <row r="305" spans="2:2">
      <c r="B305" t="s">
        <v>670</v>
      </c>
    </row>
    <row r="306" spans="2:2">
      <c r="B306" t="s">
        <v>671</v>
      </c>
    </row>
  </sheetData>
  <autoFilter ref="A11:R427" xr:uid="{00000000-0009-0000-0000-000001000000}">
    <filterColumn colId="12" showButton="0"/>
    <sortState xmlns:xlrd2="http://schemas.microsoft.com/office/spreadsheetml/2017/richdata2" ref="A47:U424">
      <sortCondition ref="H11:H427"/>
    </sortState>
  </autoFilter>
  <mergeCells count="27">
    <mergeCell ref="A6:R6"/>
    <mergeCell ref="J11:J12"/>
    <mergeCell ref="K11:K12"/>
    <mergeCell ref="L11:L12"/>
    <mergeCell ref="M11:N11"/>
    <mergeCell ref="A7:R7"/>
    <mergeCell ref="A8:R8"/>
    <mergeCell ref="A9:R9"/>
    <mergeCell ref="A10:R10"/>
    <mergeCell ref="A11:A12"/>
    <mergeCell ref="C11:C12"/>
    <mergeCell ref="D11:D12"/>
    <mergeCell ref="E11:E12"/>
    <mergeCell ref="F11:F12"/>
    <mergeCell ref="G11:G12"/>
    <mergeCell ref="O11:O12"/>
    <mergeCell ref="A1:R1"/>
    <mergeCell ref="A2:R2"/>
    <mergeCell ref="A3:R3"/>
    <mergeCell ref="A4:R4"/>
    <mergeCell ref="A5:R5"/>
    <mergeCell ref="P11:P12"/>
    <mergeCell ref="B11:B12"/>
    <mergeCell ref="Q11:Q12"/>
    <mergeCell ref="R11:R12"/>
    <mergeCell ref="H11:H12"/>
    <mergeCell ref="I11:I12"/>
  </mergeCells>
  <dataValidations count="8">
    <dataValidation type="date" allowBlank="1" showInputMessage="1" showErrorMessage="1" sqref="F14:G997" xr:uid="{00000000-0002-0000-0100-000000000000}">
      <formula1>43466</formula1>
      <formula2>43921</formula2>
    </dataValidation>
    <dataValidation type="list" allowBlank="1" showInputMessage="1" showErrorMessage="1" sqref="E1085:E1092" xr:uid="{00000000-0002-0000-0100-000001000000}">
      <formula1>INSTITUCION</formula1>
    </dataValidation>
    <dataValidation type="list" allowBlank="1" showInputMessage="1" showErrorMessage="1" sqref="C1085:C1092" xr:uid="{00000000-0002-0000-0100-000002000000}">
      <formula1>TIPO_EVENTO</formula1>
    </dataValidation>
    <dataValidation type="date" allowBlank="1" showInputMessage="1" showErrorMessage="1" sqref="G1085:G1092" xr:uid="{00000000-0002-0000-0100-000003000000}">
      <formula1>43466</formula1>
      <formula2>44196</formula2>
    </dataValidation>
    <dataValidation type="list" allowBlank="1" showInputMessage="1" showErrorMessage="1" sqref="H1085:H1092 H373" xr:uid="{00000000-0002-0000-0100-000004000000}">
      <formula1>DIAGNOSTICO</formula1>
    </dataValidation>
    <dataValidation type="list" allowBlank="1" showInputMessage="1" showErrorMessage="1" sqref="I1085:I1092" xr:uid="{00000000-0002-0000-0100-000005000000}">
      <formula1>JURISDICCION</formula1>
    </dataValidation>
    <dataValidation type="list" allowBlank="1" showInputMessage="1" showErrorMessage="1" sqref="J1085:J1092" xr:uid="{00000000-0002-0000-0100-000006000000}">
      <formula1>MUNICIPIO</formula1>
    </dataValidation>
    <dataValidation type="whole" operator="greaterThan" allowBlank="1" showInputMessage="1" showErrorMessage="1" sqref="L1085:L1092" xr:uid="{00000000-0002-0000-0100-000007000000}">
      <formula1>0</formula1>
    </dataValidation>
  </dataValidation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F1:Y180"/>
  <sheetViews>
    <sheetView topLeftCell="E49" workbookViewId="0">
      <selection activeCell="H66" sqref="H66"/>
    </sheetView>
  </sheetViews>
  <sheetFormatPr baseColWidth="10" defaultRowHeight="15"/>
  <cols>
    <col min="1" max="1" width="29.7109375" customWidth="1"/>
    <col min="6" max="6" width="31.7109375" bestFit="1" customWidth="1"/>
    <col min="8" max="8" width="29.7109375" bestFit="1" customWidth="1"/>
    <col min="9" max="9" width="18.140625" bestFit="1" customWidth="1"/>
    <col min="11" max="11" width="40.42578125" bestFit="1" customWidth="1"/>
    <col min="13" max="13" width="11.140625" style="6" customWidth="1"/>
    <col min="14" max="14" width="27.7109375" bestFit="1" customWidth="1"/>
    <col min="15" max="15" width="11.140625" style="6" customWidth="1"/>
    <col min="16" max="16" width="19.140625" customWidth="1"/>
    <col min="17" max="17" width="14.140625" bestFit="1" customWidth="1"/>
    <col min="19" max="19" width="17.140625" bestFit="1" customWidth="1"/>
    <col min="20" max="20" width="17.140625" customWidth="1"/>
    <col min="21" max="21" width="5.7109375" style="11" customWidth="1"/>
    <col min="22" max="22" width="16.28515625" customWidth="1"/>
  </cols>
  <sheetData>
    <row r="1" spans="7:25">
      <c r="H1" s="20" t="s">
        <v>169</v>
      </c>
      <c r="I1" s="20" t="s">
        <v>304</v>
      </c>
    </row>
    <row r="2" spans="7:25">
      <c r="G2" t="s">
        <v>329</v>
      </c>
      <c r="H2" s="21" t="s">
        <v>329</v>
      </c>
      <c r="I2" s="21"/>
      <c r="M2" s="6" t="s">
        <v>284</v>
      </c>
      <c r="N2" s="10" t="s">
        <v>170</v>
      </c>
      <c r="O2" s="6" t="s">
        <v>284</v>
      </c>
      <c r="Q2" s="10" t="s">
        <v>166</v>
      </c>
      <c r="R2" s="10"/>
      <c r="S2" s="10" t="s">
        <v>167</v>
      </c>
      <c r="T2" s="10"/>
      <c r="U2" s="8" t="s">
        <v>4</v>
      </c>
      <c r="V2" s="10" t="s">
        <v>168</v>
      </c>
      <c r="W2" t="s">
        <v>4</v>
      </c>
    </row>
    <row r="3" spans="7:25">
      <c r="H3" s="21" t="s">
        <v>164</v>
      </c>
      <c r="I3" s="21"/>
      <c r="K3" t="s">
        <v>262</v>
      </c>
      <c r="L3">
        <v>1</v>
      </c>
      <c r="M3" s="6">
        <v>1</v>
      </c>
      <c r="N3" s="9" t="s">
        <v>161</v>
      </c>
      <c r="O3" s="6">
        <v>1</v>
      </c>
      <c r="Q3" s="9" t="s">
        <v>649</v>
      </c>
      <c r="S3" s="9" t="s">
        <v>33</v>
      </c>
      <c r="T3" t="s">
        <v>286</v>
      </c>
      <c r="U3" s="11">
        <v>7</v>
      </c>
      <c r="V3" s="9" t="s">
        <v>25</v>
      </c>
      <c r="W3">
        <v>7</v>
      </c>
      <c r="Y3" s="9" t="s">
        <v>154</v>
      </c>
    </row>
    <row r="4" spans="7:25">
      <c r="H4" s="21" t="s">
        <v>162</v>
      </c>
      <c r="I4" s="21"/>
      <c r="K4" t="s">
        <v>263</v>
      </c>
      <c r="L4">
        <v>2</v>
      </c>
      <c r="M4" s="6">
        <v>2</v>
      </c>
      <c r="N4" s="9" t="s">
        <v>78</v>
      </c>
      <c r="O4" s="6">
        <v>2</v>
      </c>
      <c r="Q4" s="9" t="s">
        <v>40</v>
      </c>
      <c r="S4" s="9" t="s">
        <v>37</v>
      </c>
      <c r="T4" t="s">
        <v>287</v>
      </c>
      <c r="U4" s="11">
        <v>10</v>
      </c>
      <c r="V4" s="9" t="s">
        <v>86</v>
      </c>
      <c r="W4">
        <v>10</v>
      </c>
      <c r="Y4" s="9" t="s">
        <v>143</v>
      </c>
    </row>
    <row r="5" spans="7:25">
      <c r="H5" s="21" t="s">
        <v>84</v>
      </c>
      <c r="I5" s="21"/>
      <c r="K5" t="s">
        <v>171</v>
      </c>
      <c r="L5">
        <v>3</v>
      </c>
      <c r="M5" s="6">
        <v>3</v>
      </c>
      <c r="N5" s="9" t="s">
        <v>25</v>
      </c>
      <c r="O5" s="6">
        <v>3</v>
      </c>
      <c r="Q5" s="9" t="s">
        <v>70</v>
      </c>
      <c r="S5" s="9" t="s">
        <v>22</v>
      </c>
      <c r="T5" t="s">
        <v>288</v>
      </c>
      <c r="U5" s="11">
        <v>4</v>
      </c>
      <c r="V5" s="9" t="s">
        <v>50</v>
      </c>
      <c r="W5">
        <v>4</v>
      </c>
      <c r="Y5" s="9" t="s">
        <v>125</v>
      </c>
    </row>
    <row r="6" spans="7:25">
      <c r="H6" s="21" t="s">
        <v>135</v>
      </c>
      <c r="I6" s="21">
        <v>15</v>
      </c>
      <c r="K6" t="s">
        <v>187</v>
      </c>
      <c r="L6">
        <v>4</v>
      </c>
      <c r="M6" s="6">
        <v>4</v>
      </c>
      <c r="N6" s="9" t="s">
        <v>116</v>
      </c>
      <c r="O6" s="6">
        <v>4</v>
      </c>
      <c r="Q6" s="9" t="s">
        <v>31</v>
      </c>
      <c r="S6" s="9" t="s">
        <v>163</v>
      </c>
      <c r="T6" t="s">
        <v>289</v>
      </c>
      <c r="U6" s="11">
        <v>11</v>
      </c>
      <c r="V6" s="9" t="s">
        <v>52</v>
      </c>
      <c r="W6">
        <v>11</v>
      </c>
      <c r="Y6" s="9"/>
    </row>
    <row r="7" spans="7:25">
      <c r="H7" s="21" t="s">
        <v>82</v>
      </c>
      <c r="I7" s="21"/>
      <c r="K7" t="s">
        <v>188</v>
      </c>
      <c r="L7">
        <v>5</v>
      </c>
      <c r="M7" s="6">
        <v>5</v>
      </c>
      <c r="N7" s="9" t="s">
        <v>118</v>
      </c>
      <c r="O7" s="6">
        <v>5</v>
      </c>
      <c r="Q7" s="9" t="s">
        <v>23</v>
      </c>
      <c r="S7" s="9" t="s">
        <v>47</v>
      </c>
      <c r="T7" t="s">
        <v>290</v>
      </c>
      <c r="U7" s="11">
        <v>8</v>
      </c>
      <c r="V7" s="9" t="s">
        <v>54</v>
      </c>
      <c r="W7">
        <v>8</v>
      </c>
      <c r="Y7" s="9"/>
    </row>
    <row r="8" spans="7:25">
      <c r="H8" s="21" t="s">
        <v>141</v>
      </c>
      <c r="I8" s="21">
        <v>28</v>
      </c>
      <c r="K8" t="s">
        <v>189</v>
      </c>
      <c r="L8">
        <v>6</v>
      </c>
      <c r="M8" s="6">
        <v>6</v>
      </c>
      <c r="N8" s="9" t="s">
        <v>100</v>
      </c>
      <c r="O8" s="6">
        <v>6</v>
      </c>
      <c r="Q8" s="9" t="s">
        <v>133</v>
      </c>
      <c r="S8" s="9" t="s">
        <v>69</v>
      </c>
      <c r="T8" t="s">
        <v>291</v>
      </c>
      <c r="U8" s="11">
        <v>12</v>
      </c>
      <c r="V8" s="9" t="s">
        <v>62</v>
      </c>
      <c r="W8">
        <v>12</v>
      </c>
      <c r="Y8" s="9"/>
    </row>
    <row r="9" spans="7:25">
      <c r="H9" s="21" t="s">
        <v>160</v>
      </c>
      <c r="I9" s="21">
        <v>28</v>
      </c>
      <c r="K9" t="s">
        <v>190</v>
      </c>
      <c r="L9">
        <v>7</v>
      </c>
      <c r="M9" s="6">
        <v>7</v>
      </c>
      <c r="N9" s="9" t="s">
        <v>110</v>
      </c>
      <c r="O9" s="6">
        <v>7</v>
      </c>
      <c r="Q9" s="9" t="s">
        <v>474</v>
      </c>
      <c r="S9" s="9" t="s">
        <v>83</v>
      </c>
      <c r="T9" t="s">
        <v>292</v>
      </c>
      <c r="U9" s="11">
        <v>5</v>
      </c>
      <c r="V9" s="9" t="s">
        <v>463</v>
      </c>
      <c r="W9">
        <v>5</v>
      </c>
      <c r="Y9" s="9"/>
    </row>
    <row r="10" spans="7:25">
      <c r="H10" s="21" t="s">
        <v>90</v>
      </c>
      <c r="I10" s="21">
        <v>15</v>
      </c>
      <c r="K10" t="s">
        <v>172</v>
      </c>
      <c r="L10">
        <v>8</v>
      </c>
      <c r="M10" s="6">
        <v>8</v>
      </c>
      <c r="N10" s="9" t="s">
        <v>86</v>
      </c>
      <c r="O10" s="6">
        <v>8</v>
      </c>
      <c r="Q10" s="9" t="s">
        <v>324</v>
      </c>
      <c r="U10" s="11">
        <v>3</v>
      </c>
      <c r="V10" s="9" t="s">
        <v>32</v>
      </c>
      <c r="W10">
        <v>3</v>
      </c>
    </row>
    <row r="11" spans="7:25">
      <c r="H11" s="21" t="s">
        <v>71</v>
      </c>
      <c r="I11" s="21">
        <v>40</v>
      </c>
      <c r="K11" t="s">
        <v>191</v>
      </c>
      <c r="L11">
        <v>9</v>
      </c>
      <c r="M11" s="6">
        <v>9</v>
      </c>
      <c r="N11" s="9" t="s">
        <v>101</v>
      </c>
      <c r="O11" s="6">
        <v>9</v>
      </c>
      <c r="U11" s="11">
        <v>6</v>
      </c>
      <c r="V11" s="9" t="s">
        <v>35</v>
      </c>
      <c r="W11">
        <v>6</v>
      </c>
    </row>
    <row r="12" spans="7:25">
      <c r="H12" s="21" t="s">
        <v>144</v>
      </c>
      <c r="I12" s="21">
        <v>31</v>
      </c>
      <c r="K12" t="s">
        <v>192</v>
      </c>
      <c r="L12">
        <v>10</v>
      </c>
      <c r="M12" s="6">
        <v>10</v>
      </c>
      <c r="N12" s="9" t="s">
        <v>48</v>
      </c>
      <c r="O12" s="6">
        <v>10</v>
      </c>
      <c r="U12" s="11">
        <v>1</v>
      </c>
      <c r="V12" s="9" t="s">
        <v>65</v>
      </c>
      <c r="W12">
        <v>1</v>
      </c>
    </row>
    <row r="13" spans="7:25">
      <c r="H13" s="21" t="s">
        <v>77</v>
      </c>
      <c r="I13" s="21">
        <v>42</v>
      </c>
      <c r="K13" t="s">
        <v>193</v>
      </c>
      <c r="L13">
        <v>11</v>
      </c>
      <c r="M13" s="6">
        <v>11</v>
      </c>
      <c r="N13" s="9" t="s">
        <v>106</v>
      </c>
      <c r="O13" s="6">
        <v>11</v>
      </c>
      <c r="U13" s="11">
        <v>2</v>
      </c>
      <c r="V13" s="9" t="s">
        <v>30</v>
      </c>
      <c r="W13">
        <v>2</v>
      </c>
    </row>
    <row r="14" spans="7:25">
      <c r="H14" s="21" t="s">
        <v>123</v>
      </c>
      <c r="I14" s="21"/>
      <c r="K14" t="s">
        <v>194</v>
      </c>
      <c r="L14">
        <v>12</v>
      </c>
      <c r="M14" s="6">
        <v>12</v>
      </c>
      <c r="N14" s="9" t="s">
        <v>120</v>
      </c>
      <c r="O14" s="6">
        <v>12</v>
      </c>
      <c r="U14" s="11">
        <v>9</v>
      </c>
      <c r="V14" s="9" t="s">
        <v>464</v>
      </c>
      <c r="W14">
        <v>9</v>
      </c>
    </row>
    <row r="15" spans="7:25">
      <c r="H15" s="21" t="s">
        <v>29</v>
      </c>
      <c r="I15" s="21">
        <v>14</v>
      </c>
      <c r="K15" t="s">
        <v>195</v>
      </c>
      <c r="L15">
        <v>13</v>
      </c>
      <c r="M15" s="6">
        <v>13</v>
      </c>
      <c r="N15" s="9" t="s">
        <v>43</v>
      </c>
      <c r="O15" s="6">
        <v>13</v>
      </c>
    </row>
    <row r="16" spans="7:25">
      <c r="H16" s="21" t="s">
        <v>156</v>
      </c>
      <c r="I16" s="21"/>
      <c r="K16" t="s">
        <v>196</v>
      </c>
      <c r="L16">
        <v>14</v>
      </c>
      <c r="M16" s="6">
        <v>14</v>
      </c>
      <c r="N16" s="9" t="s">
        <v>59</v>
      </c>
      <c r="O16" s="6">
        <v>14</v>
      </c>
    </row>
    <row r="17" spans="8:22">
      <c r="H17" s="21" t="s">
        <v>140</v>
      </c>
      <c r="I17" s="21"/>
      <c r="K17" t="s">
        <v>197</v>
      </c>
      <c r="L17">
        <v>15</v>
      </c>
      <c r="M17" s="6">
        <v>15</v>
      </c>
      <c r="N17" s="9" t="s">
        <v>55</v>
      </c>
      <c r="O17" s="6">
        <v>15</v>
      </c>
    </row>
    <row r="18" spans="8:22">
      <c r="H18" s="21" t="s">
        <v>145</v>
      </c>
      <c r="I18" s="21">
        <v>15</v>
      </c>
      <c r="K18" t="s">
        <v>265</v>
      </c>
      <c r="L18">
        <v>16</v>
      </c>
      <c r="M18" s="6">
        <v>16</v>
      </c>
      <c r="N18" s="9" t="s">
        <v>34</v>
      </c>
      <c r="O18" s="6">
        <v>16</v>
      </c>
    </row>
    <row r="19" spans="8:22">
      <c r="H19" s="21" t="s">
        <v>24</v>
      </c>
      <c r="I19" s="21">
        <v>15</v>
      </c>
      <c r="K19" t="s">
        <v>199</v>
      </c>
      <c r="L19">
        <v>17</v>
      </c>
      <c r="M19" s="6">
        <v>17</v>
      </c>
      <c r="N19" s="9" t="s">
        <v>95</v>
      </c>
      <c r="O19" s="6">
        <v>17</v>
      </c>
    </row>
    <row r="20" spans="8:22">
      <c r="H20" s="21" t="s">
        <v>147</v>
      </c>
      <c r="I20" s="21"/>
      <c r="K20" t="s">
        <v>264</v>
      </c>
      <c r="L20">
        <v>18</v>
      </c>
      <c r="M20" s="6">
        <v>18</v>
      </c>
      <c r="N20" s="9" t="s">
        <v>80</v>
      </c>
      <c r="O20" s="6">
        <v>18</v>
      </c>
    </row>
    <row r="21" spans="8:22">
      <c r="H21" s="21" t="s">
        <v>138</v>
      </c>
      <c r="I21" s="21"/>
      <c r="K21" t="s">
        <v>201</v>
      </c>
      <c r="L21">
        <v>19</v>
      </c>
      <c r="M21" s="6">
        <v>19</v>
      </c>
      <c r="N21" s="9" t="s">
        <v>61</v>
      </c>
      <c r="O21" s="6">
        <v>19</v>
      </c>
    </row>
    <row r="22" spans="8:22">
      <c r="H22" s="21" t="s">
        <v>74</v>
      </c>
      <c r="I22" s="21">
        <v>100</v>
      </c>
      <c r="K22" t="s">
        <v>266</v>
      </c>
      <c r="L22">
        <v>20</v>
      </c>
      <c r="M22" s="6">
        <v>20</v>
      </c>
      <c r="N22" s="9" t="s">
        <v>128</v>
      </c>
      <c r="O22" s="6">
        <v>20</v>
      </c>
    </row>
    <row r="23" spans="8:22">
      <c r="H23" s="21" t="s">
        <v>41</v>
      </c>
      <c r="I23" s="21">
        <v>14</v>
      </c>
      <c r="K23" t="s">
        <v>203</v>
      </c>
      <c r="L23">
        <v>21</v>
      </c>
      <c r="M23" s="6">
        <v>21</v>
      </c>
      <c r="N23" s="9" t="s">
        <v>36</v>
      </c>
      <c r="O23" s="6">
        <v>21</v>
      </c>
      <c r="S23" t="s">
        <v>171</v>
      </c>
      <c r="U23" s="11" t="s">
        <v>4</v>
      </c>
      <c r="V23" t="s">
        <v>168</v>
      </c>
    </row>
    <row r="24" spans="8:22">
      <c r="H24" s="21" t="s">
        <v>149</v>
      </c>
      <c r="I24" s="21">
        <v>15</v>
      </c>
      <c r="K24" t="s">
        <v>204</v>
      </c>
      <c r="L24">
        <v>22</v>
      </c>
      <c r="M24" s="6">
        <v>22</v>
      </c>
      <c r="N24" s="9" t="s">
        <v>89</v>
      </c>
      <c r="O24" s="6">
        <v>22</v>
      </c>
      <c r="S24" t="s">
        <v>172</v>
      </c>
      <c r="U24">
        <v>1</v>
      </c>
      <c r="V24" t="s">
        <v>181</v>
      </c>
    </row>
    <row r="25" spans="8:22">
      <c r="H25" s="21" t="s">
        <v>150</v>
      </c>
      <c r="I25" s="21"/>
      <c r="K25" t="s">
        <v>205</v>
      </c>
      <c r="L25">
        <v>23</v>
      </c>
      <c r="M25" s="6">
        <v>23</v>
      </c>
      <c r="N25" s="9" t="s">
        <v>57</v>
      </c>
      <c r="O25" s="6">
        <v>23</v>
      </c>
      <c r="S25" t="s">
        <v>173</v>
      </c>
      <c r="U25">
        <v>2</v>
      </c>
      <c r="V25" t="s">
        <v>182</v>
      </c>
    </row>
    <row r="26" spans="8:22">
      <c r="H26" s="21" t="s">
        <v>158</v>
      </c>
      <c r="I26" s="21"/>
      <c r="K26" t="s">
        <v>267</v>
      </c>
      <c r="L26">
        <v>24</v>
      </c>
      <c r="M26" s="6">
        <v>24</v>
      </c>
      <c r="N26" s="9" t="s">
        <v>152</v>
      </c>
      <c r="O26" s="6">
        <v>24</v>
      </c>
      <c r="S26" t="s">
        <v>174</v>
      </c>
      <c r="U26">
        <v>3</v>
      </c>
      <c r="V26" t="s">
        <v>179</v>
      </c>
    </row>
    <row r="27" spans="8:22">
      <c r="H27" s="21" t="s">
        <v>56</v>
      </c>
      <c r="I27" s="21">
        <v>14</v>
      </c>
      <c r="K27" t="s">
        <v>207</v>
      </c>
      <c r="L27">
        <v>25</v>
      </c>
      <c r="M27" s="6">
        <v>25</v>
      </c>
      <c r="N27" s="9" t="s">
        <v>107</v>
      </c>
      <c r="O27" s="6">
        <v>25</v>
      </c>
      <c r="S27" t="s">
        <v>175</v>
      </c>
      <c r="U27">
        <v>4</v>
      </c>
      <c r="V27" t="s">
        <v>173</v>
      </c>
    </row>
    <row r="28" spans="8:22">
      <c r="H28" s="21" t="s">
        <v>293</v>
      </c>
      <c r="I28" s="21">
        <v>15</v>
      </c>
      <c r="K28" t="s">
        <v>208</v>
      </c>
      <c r="L28">
        <v>26</v>
      </c>
      <c r="M28" s="6">
        <v>26</v>
      </c>
      <c r="N28" s="9" t="s">
        <v>105</v>
      </c>
      <c r="O28" s="6">
        <v>26</v>
      </c>
      <c r="S28" t="s">
        <v>176</v>
      </c>
      <c r="U28">
        <v>5</v>
      </c>
      <c r="V28" t="s">
        <v>465</v>
      </c>
    </row>
    <row r="29" spans="8:22">
      <c r="H29" s="21" t="s">
        <v>155</v>
      </c>
      <c r="I29" s="21"/>
      <c r="K29" t="s">
        <v>209</v>
      </c>
      <c r="L29">
        <v>27</v>
      </c>
      <c r="M29" s="6">
        <v>27</v>
      </c>
      <c r="N29" s="9" t="s">
        <v>85</v>
      </c>
      <c r="O29" s="6">
        <v>27</v>
      </c>
      <c r="S29" t="s">
        <v>230</v>
      </c>
      <c r="U29">
        <v>6</v>
      </c>
      <c r="V29" t="s">
        <v>180</v>
      </c>
    </row>
    <row r="30" spans="8:22">
      <c r="H30" s="21" t="s">
        <v>151</v>
      </c>
      <c r="I30" s="21"/>
      <c r="K30" t="s">
        <v>173</v>
      </c>
      <c r="L30">
        <v>28</v>
      </c>
      <c r="M30" s="6">
        <v>28</v>
      </c>
      <c r="N30" s="9" t="s">
        <v>50</v>
      </c>
      <c r="O30" s="6">
        <v>28</v>
      </c>
      <c r="S30" t="s">
        <v>179</v>
      </c>
      <c r="U30">
        <v>7</v>
      </c>
      <c r="V30" t="s">
        <v>171</v>
      </c>
    </row>
    <row r="31" spans="8:22">
      <c r="H31" s="21" t="s">
        <v>137</v>
      </c>
      <c r="I31" s="21"/>
      <c r="K31" t="s">
        <v>174</v>
      </c>
      <c r="L31">
        <v>29</v>
      </c>
      <c r="M31" s="6">
        <v>29</v>
      </c>
      <c r="N31" s="9" t="s">
        <v>52</v>
      </c>
      <c r="O31" s="6">
        <v>29</v>
      </c>
      <c r="S31" t="s">
        <v>180</v>
      </c>
      <c r="U31">
        <v>8</v>
      </c>
      <c r="V31" t="s">
        <v>175</v>
      </c>
    </row>
    <row r="32" spans="8:22">
      <c r="H32" s="21" t="s">
        <v>134</v>
      </c>
      <c r="I32" s="21">
        <v>15</v>
      </c>
      <c r="K32" t="s">
        <v>175</v>
      </c>
      <c r="L32">
        <v>30</v>
      </c>
      <c r="M32" s="6">
        <v>30</v>
      </c>
      <c r="N32" s="9" t="s">
        <v>54</v>
      </c>
      <c r="O32" s="6">
        <v>30</v>
      </c>
      <c r="S32" t="s">
        <v>181</v>
      </c>
      <c r="U32">
        <v>9</v>
      </c>
      <c r="V32" t="s">
        <v>183</v>
      </c>
    </row>
    <row r="33" spans="6:22">
      <c r="H33" s="21" t="s">
        <v>38</v>
      </c>
      <c r="I33" s="21">
        <v>100</v>
      </c>
      <c r="K33" t="s">
        <v>176</v>
      </c>
      <c r="L33">
        <v>31</v>
      </c>
      <c r="M33" s="6">
        <v>31</v>
      </c>
      <c r="N33" s="9" t="s">
        <v>62</v>
      </c>
      <c r="O33" s="6">
        <v>31</v>
      </c>
      <c r="S33" t="s">
        <v>182</v>
      </c>
      <c r="U33">
        <v>10</v>
      </c>
      <c r="V33" t="s">
        <v>172</v>
      </c>
    </row>
    <row r="34" spans="6:22">
      <c r="H34" s="21" t="s">
        <v>332</v>
      </c>
      <c r="I34" s="21"/>
      <c r="K34" t="s">
        <v>212</v>
      </c>
      <c r="L34">
        <v>32</v>
      </c>
      <c r="M34" s="6">
        <v>32</v>
      </c>
      <c r="N34" s="9" t="s">
        <v>108</v>
      </c>
      <c r="O34" s="6">
        <v>32</v>
      </c>
      <c r="S34" t="s">
        <v>183</v>
      </c>
      <c r="U34">
        <v>11</v>
      </c>
      <c r="V34" t="s">
        <v>174</v>
      </c>
    </row>
    <row r="35" spans="6:22">
      <c r="H35" s="21" t="s">
        <v>126</v>
      </c>
      <c r="I35" s="21">
        <v>6</v>
      </c>
      <c r="K35" t="s">
        <v>213</v>
      </c>
      <c r="L35">
        <v>33</v>
      </c>
      <c r="M35" s="6">
        <v>33</v>
      </c>
      <c r="N35" s="9" t="s">
        <v>103</v>
      </c>
      <c r="O35" s="6">
        <v>33</v>
      </c>
      <c r="P35" s="7"/>
      <c r="U35">
        <v>12</v>
      </c>
      <c r="V35" t="s">
        <v>176</v>
      </c>
    </row>
    <row r="36" spans="6:22">
      <c r="H36" s="21" t="s">
        <v>148</v>
      </c>
      <c r="I36" s="21"/>
      <c r="K36" t="s">
        <v>214</v>
      </c>
      <c r="L36">
        <v>34</v>
      </c>
      <c r="M36" s="6">
        <v>34</v>
      </c>
      <c r="N36" s="9" t="s">
        <v>131</v>
      </c>
      <c r="O36" s="6">
        <v>34</v>
      </c>
      <c r="U36"/>
    </row>
    <row r="37" spans="6:22">
      <c r="H37" s="21" t="s">
        <v>81</v>
      </c>
      <c r="I37" s="21">
        <v>40</v>
      </c>
      <c r="K37" t="s">
        <v>215</v>
      </c>
      <c r="L37">
        <v>35</v>
      </c>
      <c r="M37" s="6">
        <v>35</v>
      </c>
      <c r="N37" s="9" t="s">
        <v>117</v>
      </c>
      <c r="O37" s="6">
        <v>35</v>
      </c>
      <c r="U37"/>
    </row>
    <row r="38" spans="6:22">
      <c r="H38" s="21" t="s">
        <v>130</v>
      </c>
      <c r="I38" s="21"/>
      <c r="K38" t="s">
        <v>216</v>
      </c>
      <c r="L38">
        <v>36</v>
      </c>
      <c r="M38" s="6">
        <v>36</v>
      </c>
      <c r="N38" s="9" t="s">
        <v>285</v>
      </c>
      <c r="O38" s="6">
        <v>36</v>
      </c>
      <c r="U38"/>
    </row>
    <row r="39" spans="6:22">
      <c r="F39" t="s">
        <v>66</v>
      </c>
      <c r="H39" s="21" t="s">
        <v>66</v>
      </c>
      <c r="I39" s="21">
        <v>30</v>
      </c>
      <c r="K39" t="s">
        <v>269</v>
      </c>
      <c r="L39">
        <v>37</v>
      </c>
      <c r="M39" s="6">
        <v>37</v>
      </c>
      <c r="N39" s="9" t="s">
        <v>127</v>
      </c>
      <c r="O39" s="6">
        <v>37</v>
      </c>
      <c r="U39"/>
    </row>
    <row r="40" spans="6:22">
      <c r="H40" s="21" t="s">
        <v>44</v>
      </c>
      <c r="I40" s="21">
        <v>14</v>
      </c>
      <c r="K40" t="s">
        <v>217</v>
      </c>
      <c r="L40">
        <v>38</v>
      </c>
      <c r="M40" s="6">
        <v>38</v>
      </c>
      <c r="N40" s="9" t="s">
        <v>87</v>
      </c>
      <c r="O40" s="6">
        <v>38</v>
      </c>
      <c r="U40"/>
    </row>
    <row r="41" spans="6:22">
      <c r="H41" s="21" t="s">
        <v>157</v>
      </c>
      <c r="I41" s="21"/>
      <c r="K41" t="s">
        <v>218</v>
      </c>
      <c r="L41">
        <v>39</v>
      </c>
      <c r="M41" s="6">
        <v>39</v>
      </c>
      <c r="N41" s="9" t="s">
        <v>67</v>
      </c>
      <c r="O41" s="6">
        <v>39</v>
      </c>
    </row>
    <row r="42" spans="6:22">
      <c r="H42" s="21" t="s">
        <v>142</v>
      </c>
      <c r="I42" s="21">
        <v>180</v>
      </c>
      <c r="K42" t="s">
        <v>268</v>
      </c>
      <c r="L42">
        <v>40</v>
      </c>
      <c r="M42" s="6">
        <v>40</v>
      </c>
      <c r="N42" s="9" t="s">
        <v>121</v>
      </c>
      <c r="O42" s="6">
        <v>40</v>
      </c>
    </row>
    <row r="43" spans="6:22">
      <c r="H43" s="21" t="s">
        <v>39</v>
      </c>
      <c r="I43" s="21">
        <v>42</v>
      </c>
      <c r="K43" t="s">
        <v>270</v>
      </c>
      <c r="L43">
        <v>41</v>
      </c>
      <c r="M43" s="6">
        <v>41</v>
      </c>
      <c r="N43" s="9" t="s">
        <v>26</v>
      </c>
      <c r="O43" s="6">
        <v>41</v>
      </c>
    </row>
    <row r="44" spans="6:22">
      <c r="H44" s="21" t="s">
        <v>139</v>
      </c>
      <c r="I44" s="21"/>
      <c r="K44" t="s">
        <v>178</v>
      </c>
      <c r="L44">
        <v>42</v>
      </c>
      <c r="M44" s="6">
        <v>42</v>
      </c>
      <c r="N44" s="9" t="s">
        <v>58</v>
      </c>
      <c r="O44" s="6">
        <v>42</v>
      </c>
    </row>
    <row r="45" spans="6:22">
      <c r="H45" s="21" t="s">
        <v>309</v>
      </c>
      <c r="I45" s="21"/>
      <c r="K45" t="s">
        <v>271</v>
      </c>
      <c r="L45">
        <v>43</v>
      </c>
      <c r="M45" s="6">
        <v>43</v>
      </c>
      <c r="N45" s="9" t="s">
        <v>132</v>
      </c>
      <c r="O45" s="6">
        <v>43</v>
      </c>
    </row>
    <row r="46" spans="6:22">
      <c r="H46" s="21" t="s">
        <v>310</v>
      </c>
      <c r="I46" s="21"/>
      <c r="K46" t="s">
        <v>223</v>
      </c>
      <c r="L46">
        <v>44</v>
      </c>
      <c r="M46" s="6">
        <v>44</v>
      </c>
      <c r="N46" s="9" t="s">
        <v>96</v>
      </c>
      <c r="O46" s="6">
        <v>44</v>
      </c>
    </row>
    <row r="47" spans="6:22">
      <c r="H47" s="21" t="s">
        <v>311</v>
      </c>
      <c r="I47" s="21">
        <v>28</v>
      </c>
      <c r="K47" t="s">
        <v>272</v>
      </c>
      <c r="L47">
        <v>45</v>
      </c>
      <c r="M47" s="6">
        <v>45</v>
      </c>
      <c r="N47" s="9" t="s">
        <v>153</v>
      </c>
      <c r="O47" s="6">
        <v>45</v>
      </c>
    </row>
    <row r="48" spans="6:22">
      <c r="H48" s="21" t="s">
        <v>312</v>
      </c>
      <c r="I48" s="21">
        <v>28</v>
      </c>
      <c r="K48" t="s">
        <v>275</v>
      </c>
      <c r="L48">
        <v>46</v>
      </c>
      <c r="M48" s="6">
        <v>46</v>
      </c>
      <c r="N48" s="9" t="s">
        <v>68</v>
      </c>
      <c r="O48" s="6">
        <v>46</v>
      </c>
    </row>
    <row r="49" spans="6:15">
      <c r="H49" s="21" t="s">
        <v>313</v>
      </c>
      <c r="I49" s="21"/>
      <c r="K49" t="s">
        <v>226</v>
      </c>
      <c r="L49">
        <v>47</v>
      </c>
      <c r="M49" s="6">
        <v>47</v>
      </c>
      <c r="N49" s="9" t="s">
        <v>98</v>
      </c>
      <c r="O49" s="6">
        <v>47</v>
      </c>
    </row>
    <row r="50" spans="6:15">
      <c r="H50" s="21" t="s">
        <v>314</v>
      </c>
      <c r="I50" s="21"/>
      <c r="K50" t="s">
        <v>179</v>
      </c>
      <c r="L50">
        <v>48</v>
      </c>
      <c r="M50" s="6">
        <v>48</v>
      </c>
      <c r="N50" s="9" t="s">
        <v>32</v>
      </c>
      <c r="O50" s="6">
        <v>48</v>
      </c>
    </row>
    <row r="51" spans="6:15">
      <c r="H51" s="21" t="s">
        <v>313</v>
      </c>
      <c r="I51" s="21"/>
      <c r="K51" t="s">
        <v>228</v>
      </c>
      <c r="L51">
        <v>49</v>
      </c>
      <c r="M51" s="6">
        <v>49</v>
      </c>
      <c r="N51" s="9" t="s">
        <v>63</v>
      </c>
      <c r="O51" s="6">
        <v>49</v>
      </c>
    </row>
    <row r="52" spans="6:15">
      <c r="H52" s="21" t="s">
        <v>589</v>
      </c>
      <c r="I52" s="21">
        <v>42</v>
      </c>
      <c r="K52" t="s">
        <v>273</v>
      </c>
      <c r="L52">
        <v>50</v>
      </c>
      <c r="M52" s="6">
        <v>50</v>
      </c>
      <c r="N52" s="9" t="s">
        <v>88</v>
      </c>
      <c r="O52" s="6">
        <v>50</v>
      </c>
    </row>
    <row r="53" spans="6:15">
      <c r="H53" s="21" t="s">
        <v>315</v>
      </c>
      <c r="I53" s="21">
        <v>28</v>
      </c>
      <c r="K53" t="s">
        <v>230</v>
      </c>
      <c r="L53">
        <v>51</v>
      </c>
      <c r="M53" s="6">
        <v>51</v>
      </c>
      <c r="N53" s="9" t="s">
        <v>72</v>
      </c>
      <c r="O53" s="6">
        <v>51</v>
      </c>
    </row>
    <row r="54" spans="6:15" ht="33.75" customHeight="1">
      <c r="F54" s="243" t="s">
        <v>317</v>
      </c>
      <c r="G54" s="244"/>
      <c r="H54" s="21" t="s">
        <v>316</v>
      </c>
      <c r="I54" s="21">
        <v>42</v>
      </c>
      <c r="K54" t="s">
        <v>274</v>
      </c>
      <c r="L54">
        <v>52</v>
      </c>
      <c r="M54" s="6">
        <v>52</v>
      </c>
      <c r="N54" s="9" t="s">
        <v>51</v>
      </c>
      <c r="O54" s="6">
        <v>52</v>
      </c>
    </row>
    <row r="55" spans="6:15">
      <c r="H55" s="21" t="s">
        <v>318</v>
      </c>
      <c r="I55" s="21"/>
      <c r="K55" t="s">
        <v>232</v>
      </c>
      <c r="L55">
        <v>53</v>
      </c>
      <c r="M55" s="6">
        <v>53</v>
      </c>
      <c r="N55" s="9" t="s">
        <v>75</v>
      </c>
      <c r="O55" s="6">
        <v>53</v>
      </c>
    </row>
    <row r="56" spans="6:15">
      <c r="H56" s="21" t="s">
        <v>322</v>
      </c>
      <c r="I56" s="21">
        <v>5</v>
      </c>
      <c r="K56" t="s">
        <v>233</v>
      </c>
      <c r="L56">
        <v>54</v>
      </c>
      <c r="M56" s="6">
        <v>54</v>
      </c>
      <c r="N56" s="9" t="s">
        <v>53</v>
      </c>
      <c r="O56" s="6">
        <v>54</v>
      </c>
    </row>
    <row r="57" spans="6:15">
      <c r="H57" s="21" t="s">
        <v>323</v>
      </c>
      <c r="I57" s="21">
        <v>180</v>
      </c>
      <c r="K57" t="s">
        <v>234</v>
      </c>
      <c r="L57">
        <v>55</v>
      </c>
      <c r="M57" s="6">
        <v>55</v>
      </c>
      <c r="N57" s="9" t="s">
        <v>102</v>
      </c>
      <c r="O57" s="6">
        <v>55</v>
      </c>
    </row>
    <row r="58" spans="6:15">
      <c r="H58" s="21" t="s">
        <v>325</v>
      </c>
      <c r="I58" s="21"/>
      <c r="K58" t="s">
        <v>276</v>
      </c>
      <c r="L58">
        <v>56</v>
      </c>
      <c r="M58" s="6">
        <v>56</v>
      </c>
      <c r="N58" s="9" t="s">
        <v>91</v>
      </c>
      <c r="O58" s="6">
        <v>56</v>
      </c>
    </row>
    <row r="59" spans="6:15">
      <c r="H59" s="21" t="s">
        <v>73</v>
      </c>
      <c r="I59" s="21"/>
      <c r="K59" t="s">
        <v>236</v>
      </c>
      <c r="L59">
        <v>57</v>
      </c>
      <c r="M59" s="6">
        <v>57</v>
      </c>
      <c r="N59" s="9" t="s">
        <v>92</v>
      </c>
      <c r="O59" s="6">
        <v>57</v>
      </c>
    </row>
    <row r="60" spans="6:15">
      <c r="H60" s="21" t="s">
        <v>326</v>
      </c>
      <c r="I60" s="21"/>
      <c r="K60" t="s">
        <v>237</v>
      </c>
      <c r="L60">
        <v>58</v>
      </c>
      <c r="M60" s="6">
        <v>58</v>
      </c>
      <c r="N60" s="9" t="s">
        <v>99</v>
      </c>
      <c r="O60" s="6">
        <v>58</v>
      </c>
    </row>
    <row r="61" spans="6:15">
      <c r="H61" t="s">
        <v>327</v>
      </c>
      <c r="I61" s="21"/>
      <c r="K61" t="s">
        <v>238</v>
      </c>
      <c r="L61">
        <v>59</v>
      </c>
      <c r="M61" s="6">
        <v>59</v>
      </c>
      <c r="N61" s="9" t="s">
        <v>97</v>
      </c>
      <c r="O61" s="6">
        <v>59</v>
      </c>
    </row>
    <row r="62" spans="6:15">
      <c r="H62" s="9" t="s">
        <v>328</v>
      </c>
      <c r="I62" s="21">
        <v>7</v>
      </c>
      <c r="K62" t="s">
        <v>239</v>
      </c>
      <c r="L62">
        <v>60</v>
      </c>
      <c r="M62" s="6">
        <v>60</v>
      </c>
      <c r="N62" s="9" t="s">
        <v>115</v>
      </c>
      <c r="O62" s="6">
        <v>60</v>
      </c>
    </row>
    <row r="63" spans="6:15">
      <c r="H63" t="s">
        <v>330</v>
      </c>
      <c r="K63" t="s">
        <v>240</v>
      </c>
      <c r="L63">
        <v>61</v>
      </c>
      <c r="M63" s="6">
        <v>61</v>
      </c>
      <c r="N63" s="9" t="s">
        <v>111</v>
      </c>
      <c r="O63" s="6">
        <v>61</v>
      </c>
    </row>
    <row r="64" spans="6:15">
      <c r="H64" t="s">
        <v>150</v>
      </c>
      <c r="K64" t="s">
        <v>277</v>
      </c>
      <c r="L64">
        <v>62</v>
      </c>
      <c r="M64" s="6">
        <v>62</v>
      </c>
      <c r="N64" s="9" t="s">
        <v>76</v>
      </c>
      <c r="O64" s="6">
        <v>62</v>
      </c>
    </row>
    <row r="65" spans="8:15">
      <c r="H65" t="s">
        <v>331</v>
      </c>
      <c r="I65">
        <v>28</v>
      </c>
      <c r="K65" t="s">
        <v>278</v>
      </c>
      <c r="L65">
        <v>63</v>
      </c>
      <c r="M65" s="6">
        <v>63</v>
      </c>
      <c r="N65" s="9" t="s">
        <v>45</v>
      </c>
      <c r="O65" s="6">
        <v>63</v>
      </c>
    </row>
    <row r="66" spans="8:15">
      <c r="H66" t="s">
        <v>333</v>
      </c>
      <c r="K66" t="s">
        <v>279</v>
      </c>
      <c r="L66">
        <v>64</v>
      </c>
      <c r="M66" s="6">
        <v>64</v>
      </c>
      <c r="N66" s="9" t="s">
        <v>159</v>
      </c>
      <c r="O66" s="6">
        <v>64</v>
      </c>
    </row>
    <row r="67" spans="8:15">
      <c r="H67" t="s">
        <v>334</v>
      </c>
      <c r="K67" t="s">
        <v>244</v>
      </c>
      <c r="L67">
        <v>65</v>
      </c>
      <c r="M67" s="6">
        <v>65</v>
      </c>
      <c r="N67" s="9" t="s">
        <v>119</v>
      </c>
      <c r="O67" s="6">
        <v>65</v>
      </c>
    </row>
    <row r="68" spans="8:15">
      <c r="H68" t="s">
        <v>343</v>
      </c>
      <c r="K68" t="s">
        <v>245</v>
      </c>
      <c r="L68">
        <v>66</v>
      </c>
      <c r="M68" s="6">
        <v>66</v>
      </c>
      <c r="N68" s="9" t="s">
        <v>113</v>
      </c>
      <c r="O68" s="6">
        <v>66</v>
      </c>
    </row>
    <row r="69" spans="8:15">
      <c r="H69" t="s">
        <v>335</v>
      </c>
      <c r="K69" t="s">
        <v>246</v>
      </c>
      <c r="L69">
        <v>67</v>
      </c>
      <c r="M69" s="6">
        <v>67</v>
      </c>
      <c r="N69" s="9" t="s">
        <v>93</v>
      </c>
      <c r="O69" s="6">
        <v>67</v>
      </c>
    </row>
    <row r="70" spans="8:15">
      <c r="H70" t="s">
        <v>336</v>
      </c>
      <c r="K70" t="s">
        <v>247</v>
      </c>
      <c r="L70">
        <v>68</v>
      </c>
      <c r="M70" s="6">
        <v>68</v>
      </c>
      <c r="N70" s="9" t="s">
        <v>122</v>
      </c>
      <c r="O70" s="6">
        <v>68</v>
      </c>
    </row>
    <row r="71" spans="8:15">
      <c r="H71" t="s">
        <v>337</v>
      </c>
      <c r="K71" t="s">
        <v>180</v>
      </c>
      <c r="L71">
        <v>69</v>
      </c>
      <c r="M71" s="6">
        <v>69</v>
      </c>
      <c r="N71" s="9" t="s">
        <v>35</v>
      </c>
      <c r="O71" s="6">
        <v>69</v>
      </c>
    </row>
    <row r="72" spans="8:15">
      <c r="H72" t="s">
        <v>338</v>
      </c>
      <c r="K72" t="s">
        <v>248</v>
      </c>
      <c r="L72">
        <v>70</v>
      </c>
      <c r="M72" s="6">
        <v>70</v>
      </c>
      <c r="N72" s="9" t="s">
        <v>94</v>
      </c>
      <c r="O72" s="6">
        <v>70</v>
      </c>
    </row>
    <row r="73" spans="8:15">
      <c r="H73" t="s">
        <v>340</v>
      </c>
      <c r="K73" t="s">
        <v>249</v>
      </c>
      <c r="L73">
        <v>71</v>
      </c>
      <c r="M73" s="6">
        <v>71</v>
      </c>
      <c r="N73" s="9" t="s">
        <v>104</v>
      </c>
      <c r="O73" s="6">
        <v>71</v>
      </c>
    </row>
    <row r="74" spans="8:15">
      <c r="H74" t="s">
        <v>341</v>
      </c>
      <c r="K74" t="s">
        <v>250</v>
      </c>
      <c r="L74">
        <v>72</v>
      </c>
      <c r="M74" s="6">
        <v>72</v>
      </c>
      <c r="N74" s="9" t="s">
        <v>112</v>
      </c>
      <c r="O74" s="6">
        <v>72</v>
      </c>
    </row>
    <row r="75" spans="8:15">
      <c r="H75" t="s">
        <v>339</v>
      </c>
      <c r="K75" t="s">
        <v>251</v>
      </c>
      <c r="L75">
        <v>73</v>
      </c>
      <c r="M75" s="6">
        <v>73</v>
      </c>
      <c r="N75" s="9" t="s">
        <v>64</v>
      </c>
      <c r="O75" s="6">
        <v>73</v>
      </c>
    </row>
    <row r="76" spans="8:15">
      <c r="H76" t="s">
        <v>342</v>
      </c>
      <c r="K76" t="s">
        <v>252</v>
      </c>
      <c r="L76">
        <v>74</v>
      </c>
      <c r="M76" s="6">
        <v>74</v>
      </c>
      <c r="N76" s="9" t="s">
        <v>79</v>
      </c>
      <c r="O76" s="6">
        <v>74</v>
      </c>
    </row>
    <row r="77" spans="8:15">
      <c r="H77" t="s">
        <v>345</v>
      </c>
      <c r="I77">
        <v>15</v>
      </c>
      <c r="K77" t="s">
        <v>253</v>
      </c>
      <c r="L77">
        <v>75</v>
      </c>
      <c r="M77" s="6">
        <v>75</v>
      </c>
      <c r="N77" s="9" t="s">
        <v>46</v>
      </c>
      <c r="O77" s="6">
        <v>75</v>
      </c>
    </row>
    <row r="78" spans="8:15">
      <c r="H78" t="s">
        <v>360</v>
      </c>
      <c r="K78" t="s">
        <v>181</v>
      </c>
      <c r="L78">
        <v>76</v>
      </c>
      <c r="M78" s="6">
        <v>76</v>
      </c>
      <c r="N78" s="9" t="s">
        <v>65</v>
      </c>
      <c r="O78" s="6">
        <v>76</v>
      </c>
    </row>
    <row r="79" spans="8:15">
      <c r="H79" t="s">
        <v>363</v>
      </c>
      <c r="K79" t="s">
        <v>182</v>
      </c>
      <c r="L79">
        <v>77</v>
      </c>
      <c r="M79" s="6">
        <v>77</v>
      </c>
      <c r="N79" s="9" t="s">
        <v>30</v>
      </c>
      <c r="O79" s="6">
        <v>77</v>
      </c>
    </row>
    <row r="80" spans="8:15">
      <c r="H80" t="s">
        <v>149</v>
      </c>
      <c r="K80" t="s">
        <v>256</v>
      </c>
      <c r="L80">
        <v>78</v>
      </c>
      <c r="M80" s="6">
        <v>78</v>
      </c>
      <c r="N80" s="9" t="s">
        <v>60</v>
      </c>
      <c r="O80" s="6">
        <v>78</v>
      </c>
    </row>
    <row r="81" spans="8:15">
      <c r="H81" t="s">
        <v>467</v>
      </c>
      <c r="K81" t="s">
        <v>280</v>
      </c>
      <c r="L81">
        <v>79</v>
      </c>
      <c r="M81" s="6">
        <v>79</v>
      </c>
      <c r="N81" s="9" t="s">
        <v>146</v>
      </c>
      <c r="O81" s="6">
        <v>79</v>
      </c>
    </row>
    <row r="82" spans="8:15">
      <c r="H82" t="s">
        <v>468</v>
      </c>
      <c r="I82">
        <v>28</v>
      </c>
      <c r="K82" t="s">
        <v>258</v>
      </c>
      <c r="L82">
        <v>80</v>
      </c>
      <c r="M82" s="6">
        <v>80</v>
      </c>
      <c r="N82" s="9" t="s">
        <v>109</v>
      </c>
      <c r="O82" s="6">
        <v>80</v>
      </c>
    </row>
    <row r="83" spans="8:15">
      <c r="H83" t="s">
        <v>469</v>
      </c>
      <c r="K83" t="s">
        <v>281</v>
      </c>
      <c r="L83">
        <v>81</v>
      </c>
      <c r="M83" s="6">
        <v>81</v>
      </c>
      <c r="N83" s="9" t="s">
        <v>49</v>
      </c>
      <c r="O83" s="6">
        <v>81</v>
      </c>
    </row>
    <row r="84" spans="8:15">
      <c r="H84" t="s">
        <v>470</v>
      </c>
      <c r="K84" t="s">
        <v>282</v>
      </c>
      <c r="L84">
        <v>82</v>
      </c>
      <c r="M84" s="6">
        <v>82</v>
      </c>
      <c r="N84" s="9" t="s">
        <v>124</v>
      </c>
      <c r="O84" s="6">
        <v>82</v>
      </c>
    </row>
    <row r="85" spans="8:15">
      <c r="H85" t="s">
        <v>149</v>
      </c>
      <c r="K85" t="s">
        <v>261</v>
      </c>
      <c r="L85">
        <v>83</v>
      </c>
      <c r="M85" s="6">
        <v>83</v>
      </c>
      <c r="N85" s="9" t="s">
        <v>114</v>
      </c>
      <c r="O85" s="6">
        <v>83</v>
      </c>
    </row>
    <row r="86" spans="8:15">
      <c r="H86" t="s">
        <v>471</v>
      </c>
      <c r="K86" t="s">
        <v>283</v>
      </c>
      <c r="L86">
        <v>84</v>
      </c>
      <c r="M86" s="6">
        <v>84</v>
      </c>
      <c r="N86" s="9" t="s">
        <v>129</v>
      </c>
      <c r="O86" s="6">
        <v>84</v>
      </c>
    </row>
    <row r="87" spans="8:15">
      <c r="H87" t="s">
        <v>472</v>
      </c>
      <c r="M87" s="6">
        <v>85</v>
      </c>
      <c r="N87" s="9" t="s">
        <v>165</v>
      </c>
      <c r="O87" s="6">
        <v>85</v>
      </c>
    </row>
    <row r="88" spans="8:15">
      <c r="H88" t="s">
        <v>662</v>
      </c>
      <c r="M88" s="6">
        <v>86</v>
      </c>
      <c r="N88" s="9" t="s">
        <v>42</v>
      </c>
      <c r="O88" s="6">
        <v>86</v>
      </c>
    </row>
    <row r="89" spans="8:15">
      <c r="H89" t="s">
        <v>1386</v>
      </c>
      <c r="M89" s="6">
        <v>87</v>
      </c>
      <c r="N89" s="9" t="s">
        <v>136</v>
      </c>
      <c r="O89" s="6">
        <v>87</v>
      </c>
    </row>
    <row r="90" spans="8:15">
      <c r="H90" t="s">
        <v>1422</v>
      </c>
      <c r="I90">
        <v>15</v>
      </c>
    </row>
    <row r="94" spans="8:15">
      <c r="M94" s="6">
        <v>1</v>
      </c>
      <c r="N94" t="s">
        <v>185</v>
      </c>
    </row>
    <row r="95" spans="8:15">
      <c r="M95" s="6">
        <v>2</v>
      </c>
      <c r="N95" t="s">
        <v>186</v>
      </c>
    </row>
    <row r="96" spans="8:15">
      <c r="M96" s="6">
        <v>3</v>
      </c>
      <c r="N96" t="s">
        <v>171</v>
      </c>
    </row>
    <row r="97" spans="13:14">
      <c r="M97" s="6">
        <v>4</v>
      </c>
      <c r="N97" t="s">
        <v>187</v>
      </c>
    </row>
    <row r="98" spans="13:14">
      <c r="M98" s="6">
        <v>5</v>
      </c>
      <c r="N98" t="s">
        <v>188</v>
      </c>
    </row>
    <row r="99" spans="13:14">
      <c r="M99" s="6">
        <v>6</v>
      </c>
      <c r="N99" t="s">
        <v>189</v>
      </c>
    </row>
    <row r="100" spans="13:14">
      <c r="M100" s="6">
        <v>7</v>
      </c>
      <c r="N100" t="s">
        <v>190</v>
      </c>
    </row>
    <row r="101" spans="13:14">
      <c r="M101" s="6">
        <v>8</v>
      </c>
      <c r="N101" t="s">
        <v>172</v>
      </c>
    </row>
    <row r="102" spans="13:14">
      <c r="M102" s="6">
        <v>9</v>
      </c>
      <c r="N102" t="s">
        <v>191</v>
      </c>
    </row>
    <row r="103" spans="13:14">
      <c r="M103" s="6">
        <v>10</v>
      </c>
      <c r="N103" t="s">
        <v>192</v>
      </c>
    </row>
    <row r="104" spans="13:14">
      <c r="M104" s="6">
        <v>11</v>
      </c>
      <c r="N104" t="s">
        <v>193</v>
      </c>
    </row>
    <row r="105" spans="13:14">
      <c r="M105" s="6">
        <v>12</v>
      </c>
      <c r="N105" t="s">
        <v>194</v>
      </c>
    </row>
    <row r="106" spans="13:14">
      <c r="M106" s="6">
        <v>13</v>
      </c>
      <c r="N106" t="s">
        <v>195</v>
      </c>
    </row>
    <row r="107" spans="13:14">
      <c r="M107" s="6">
        <v>14</v>
      </c>
      <c r="N107" t="s">
        <v>196</v>
      </c>
    </row>
    <row r="108" spans="13:14">
      <c r="M108" s="6">
        <v>15</v>
      </c>
      <c r="N108" t="s">
        <v>197</v>
      </c>
    </row>
    <row r="109" spans="13:14">
      <c r="M109" s="6">
        <v>16</v>
      </c>
      <c r="N109" t="s">
        <v>198</v>
      </c>
    </row>
    <row r="110" spans="13:14">
      <c r="M110" s="6">
        <v>17</v>
      </c>
      <c r="N110" t="s">
        <v>199</v>
      </c>
    </row>
    <row r="111" spans="13:14">
      <c r="M111" s="6">
        <v>18</v>
      </c>
      <c r="N111" t="s">
        <v>200</v>
      </c>
    </row>
    <row r="112" spans="13:14">
      <c r="M112" s="6">
        <v>19</v>
      </c>
      <c r="N112" t="s">
        <v>201</v>
      </c>
    </row>
    <row r="113" spans="13:14">
      <c r="M113" s="6">
        <v>20</v>
      </c>
      <c r="N113" t="s">
        <v>202</v>
      </c>
    </row>
    <row r="114" spans="13:14">
      <c r="M114" s="6">
        <v>21</v>
      </c>
      <c r="N114" t="s">
        <v>203</v>
      </c>
    </row>
    <row r="115" spans="13:14">
      <c r="M115" s="6">
        <v>22</v>
      </c>
      <c r="N115" t="s">
        <v>204</v>
      </c>
    </row>
    <row r="116" spans="13:14">
      <c r="M116" s="6">
        <v>23</v>
      </c>
      <c r="N116" t="s">
        <v>205</v>
      </c>
    </row>
    <row r="117" spans="13:14">
      <c r="M117" s="6">
        <v>24</v>
      </c>
      <c r="N117" t="s">
        <v>206</v>
      </c>
    </row>
    <row r="118" spans="13:14">
      <c r="M118" s="6">
        <v>25</v>
      </c>
      <c r="N118" t="s">
        <v>207</v>
      </c>
    </row>
    <row r="119" spans="13:14">
      <c r="M119" s="6">
        <v>26</v>
      </c>
      <c r="N119" t="s">
        <v>208</v>
      </c>
    </row>
    <row r="120" spans="13:14">
      <c r="M120" s="6">
        <v>27</v>
      </c>
      <c r="N120" t="s">
        <v>209</v>
      </c>
    </row>
    <row r="121" spans="13:14">
      <c r="M121" s="6">
        <v>28</v>
      </c>
      <c r="N121" t="s">
        <v>210</v>
      </c>
    </row>
    <row r="122" spans="13:14">
      <c r="M122" s="6">
        <v>29</v>
      </c>
      <c r="N122" t="s">
        <v>174</v>
      </c>
    </row>
    <row r="123" spans="13:14">
      <c r="M123" s="6">
        <v>30</v>
      </c>
      <c r="N123" t="s">
        <v>175</v>
      </c>
    </row>
    <row r="124" spans="13:14">
      <c r="M124" s="6">
        <v>31</v>
      </c>
      <c r="N124" t="s">
        <v>211</v>
      </c>
    </row>
    <row r="125" spans="13:14">
      <c r="M125" s="6">
        <v>32</v>
      </c>
      <c r="N125" t="s">
        <v>212</v>
      </c>
    </row>
    <row r="126" spans="13:14">
      <c r="M126" s="6">
        <v>33</v>
      </c>
      <c r="N126" t="s">
        <v>213</v>
      </c>
    </row>
    <row r="127" spans="13:14">
      <c r="M127" s="6">
        <v>34</v>
      </c>
      <c r="N127" t="s">
        <v>214</v>
      </c>
    </row>
    <row r="128" spans="13:14">
      <c r="M128" s="6">
        <v>35</v>
      </c>
      <c r="N128" t="s">
        <v>215</v>
      </c>
    </row>
    <row r="129" spans="13:14">
      <c r="M129" s="6">
        <v>36</v>
      </c>
      <c r="N129" t="s">
        <v>216</v>
      </c>
    </row>
    <row r="130" spans="13:14">
      <c r="M130" s="6">
        <v>37</v>
      </c>
      <c r="N130" t="s">
        <v>177</v>
      </c>
    </row>
    <row r="131" spans="13:14">
      <c r="M131" s="6">
        <v>38</v>
      </c>
      <c r="N131" t="s">
        <v>217</v>
      </c>
    </row>
    <row r="132" spans="13:14">
      <c r="M132" s="6">
        <v>39</v>
      </c>
      <c r="N132" t="s">
        <v>218</v>
      </c>
    </row>
    <row r="133" spans="13:14">
      <c r="M133" s="6">
        <v>40</v>
      </c>
      <c r="N133" t="s">
        <v>219</v>
      </c>
    </row>
    <row r="134" spans="13:14">
      <c r="M134" s="6">
        <v>41</v>
      </c>
      <c r="N134" t="s">
        <v>220</v>
      </c>
    </row>
    <row r="135" spans="13:14">
      <c r="M135" s="6">
        <v>42</v>
      </c>
      <c r="N135" t="s">
        <v>221</v>
      </c>
    </row>
    <row r="136" spans="13:14">
      <c r="M136" s="6">
        <v>43</v>
      </c>
      <c r="N136" t="s">
        <v>222</v>
      </c>
    </row>
    <row r="137" spans="13:14">
      <c r="M137" s="6">
        <v>44</v>
      </c>
      <c r="N137" t="s">
        <v>223</v>
      </c>
    </row>
    <row r="138" spans="13:14">
      <c r="M138" s="6">
        <v>45</v>
      </c>
      <c r="N138" t="s">
        <v>224</v>
      </c>
    </row>
    <row r="139" spans="13:14">
      <c r="M139" s="6">
        <v>46</v>
      </c>
      <c r="N139" t="s">
        <v>225</v>
      </c>
    </row>
    <row r="140" spans="13:14">
      <c r="M140" s="6">
        <v>47</v>
      </c>
      <c r="N140" t="s">
        <v>226</v>
      </c>
    </row>
    <row r="141" spans="13:14">
      <c r="M141" s="6">
        <v>48</v>
      </c>
      <c r="N141" t="s">
        <v>227</v>
      </c>
    </row>
    <row r="142" spans="13:14">
      <c r="M142" s="6">
        <v>49</v>
      </c>
      <c r="N142" t="s">
        <v>228</v>
      </c>
    </row>
    <row r="143" spans="13:14">
      <c r="M143" s="6">
        <v>50</v>
      </c>
      <c r="N143" t="s">
        <v>229</v>
      </c>
    </row>
    <row r="144" spans="13:14">
      <c r="M144" s="6">
        <v>51</v>
      </c>
      <c r="N144" t="s">
        <v>230</v>
      </c>
    </row>
    <row r="145" spans="13:14">
      <c r="M145" s="6">
        <v>52</v>
      </c>
      <c r="N145" t="s">
        <v>231</v>
      </c>
    </row>
    <row r="146" spans="13:14">
      <c r="M146" s="6">
        <v>53</v>
      </c>
      <c r="N146" t="s">
        <v>232</v>
      </c>
    </row>
    <row r="147" spans="13:14">
      <c r="M147" s="6">
        <v>54</v>
      </c>
      <c r="N147" t="s">
        <v>233</v>
      </c>
    </row>
    <row r="148" spans="13:14">
      <c r="M148" s="6">
        <v>55</v>
      </c>
      <c r="N148" t="s">
        <v>234</v>
      </c>
    </row>
    <row r="149" spans="13:14">
      <c r="M149" s="6">
        <v>56</v>
      </c>
      <c r="N149" t="s">
        <v>235</v>
      </c>
    </row>
    <row r="150" spans="13:14">
      <c r="M150" s="6">
        <v>57</v>
      </c>
      <c r="N150" t="s">
        <v>236</v>
      </c>
    </row>
    <row r="151" spans="13:14">
      <c r="M151" s="6">
        <v>58</v>
      </c>
      <c r="N151" t="s">
        <v>237</v>
      </c>
    </row>
    <row r="152" spans="13:14">
      <c r="M152" s="6">
        <v>59</v>
      </c>
      <c r="N152" t="s">
        <v>238</v>
      </c>
    </row>
    <row r="153" spans="13:14">
      <c r="M153" s="6">
        <v>60</v>
      </c>
      <c r="N153" t="s">
        <v>239</v>
      </c>
    </row>
    <row r="154" spans="13:14">
      <c r="M154" s="6">
        <v>61</v>
      </c>
      <c r="N154" t="s">
        <v>240</v>
      </c>
    </row>
    <row r="155" spans="13:14">
      <c r="M155" s="6">
        <v>62</v>
      </c>
      <c r="N155" t="s">
        <v>241</v>
      </c>
    </row>
    <row r="156" spans="13:14">
      <c r="M156" s="6">
        <v>63</v>
      </c>
      <c r="N156" t="s">
        <v>242</v>
      </c>
    </row>
    <row r="157" spans="13:14">
      <c r="M157" s="6">
        <v>64</v>
      </c>
      <c r="N157" t="s">
        <v>243</v>
      </c>
    </row>
    <row r="158" spans="13:14">
      <c r="M158" s="6">
        <v>65</v>
      </c>
      <c r="N158" t="s">
        <v>244</v>
      </c>
    </row>
    <row r="159" spans="13:14">
      <c r="M159" s="6">
        <v>66</v>
      </c>
      <c r="N159" t="s">
        <v>245</v>
      </c>
    </row>
    <row r="160" spans="13:14">
      <c r="M160" s="6">
        <v>67</v>
      </c>
      <c r="N160" t="s">
        <v>246</v>
      </c>
    </row>
    <row r="161" spans="13:14">
      <c r="M161" s="6">
        <v>68</v>
      </c>
      <c r="N161" t="s">
        <v>247</v>
      </c>
    </row>
    <row r="162" spans="13:14">
      <c r="M162" s="6">
        <v>69</v>
      </c>
      <c r="N162" t="s">
        <v>180</v>
      </c>
    </row>
    <row r="163" spans="13:14">
      <c r="M163" s="6">
        <v>70</v>
      </c>
      <c r="N163" t="s">
        <v>248</v>
      </c>
    </row>
    <row r="164" spans="13:14">
      <c r="M164" s="6">
        <v>71</v>
      </c>
      <c r="N164" t="s">
        <v>249</v>
      </c>
    </row>
    <row r="165" spans="13:14">
      <c r="M165" s="6">
        <v>72</v>
      </c>
      <c r="N165" t="s">
        <v>250</v>
      </c>
    </row>
    <row r="166" spans="13:14">
      <c r="M166" s="6">
        <v>73</v>
      </c>
      <c r="N166" t="s">
        <v>251</v>
      </c>
    </row>
    <row r="167" spans="13:14">
      <c r="M167" s="6">
        <v>74</v>
      </c>
      <c r="N167" t="s">
        <v>252</v>
      </c>
    </row>
    <row r="168" spans="13:14">
      <c r="M168" s="6">
        <v>75</v>
      </c>
      <c r="N168" t="s">
        <v>253</v>
      </c>
    </row>
    <row r="169" spans="13:14">
      <c r="M169" s="6">
        <v>76</v>
      </c>
      <c r="N169" t="s">
        <v>254</v>
      </c>
    </row>
    <row r="170" spans="13:14">
      <c r="M170" s="6">
        <v>77</v>
      </c>
      <c r="N170" t="s">
        <v>255</v>
      </c>
    </row>
    <row r="171" spans="13:14">
      <c r="M171" s="6">
        <v>78</v>
      </c>
      <c r="N171" t="s">
        <v>256</v>
      </c>
    </row>
    <row r="172" spans="13:14">
      <c r="M172" s="6">
        <v>79</v>
      </c>
      <c r="N172" t="s">
        <v>257</v>
      </c>
    </row>
    <row r="173" spans="13:14">
      <c r="M173" s="6">
        <v>80</v>
      </c>
      <c r="N173" t="s">
        <v>258</v>
      </c>
    </row>
    <row r="174" spans="13:14">
      <c r="M174" s="6">
        <v>81</v>
      </c>
      <c r="N174" t="s">
        <v>259</v>
      </c>
    </row>
    <row r="175" spans="13:14">
      <c r="M175" s="6">
        <v>82</v>
      </c>
      <c r="N175" t="s">
        <v>260</v>
      </c>
    </row>
    <row r="176" spans="13:14">
      <c r="M176" s="6">
        <v>83</v>
      </c>
      <c r="N176" t="s">
        <v>261</v>
      </c>
    </row>
    <row r="177" spans="13:14">
      <c r="M177" s="6">
        <v>84</v>
      </c>
      <c r="N177" t="s">
        <v>184</v>
      </c>
    </row>
    <row r="178" spans="13:14">
      <c r="M178" s="6">
        <v>85</v>
      </c>
      <c r="N178" s="9" t="s">
        <v>165</v>
      </c>
    </row>
    <row r="179" spans="13:14">
      <c r="M179" s="6">
        <v>86</v>
      </c>
      <c r="N179" s="9" t="s">
        <v>42</v>
      </c>
    </row>
    <row r="180" spans="13:14">
      <c r="M180" s="6">
        <v>87</v>
      </c>
      <c r="N180" s="9" t="s">
        <v>136</v>
      </c>
    </row>
  </sheetData>
  <autoFilter ref="F1:I62" xr:uid="{00000000-0009-0000-0000-000002000000}"/>
  <sortState xmlns:xlrd2="http://schemas.microsoft.com/office/spreadsheetml/2017/richdata2" ref="S23:S34">
    <sortCondition ref="S23:S34"/>
  </sortState>
  <mergeCells count="1">
    <mergeCell ref="F54:G5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DC79-A47E-44FF-9D39-2899A3EE19E2}">
  <dimension ref="A1:J73"/>
  <sheetViews>
    <sheetView workbookViewId="0">
      <selection activeCell="F16" sqref="F16"/>
    </sheetView>
  </sheetViews>
  <sheetFormatPr baseColWidth="10" defaultRowHeight="15"/>
  <cols>
    <col min="3" max="3" width="14.7109375" customWidth="1"/>
    <col min="4" max="4" width="14.140625" customWidth="1"/>
    <col min="5" max="5" width="20.7109375" customWidth="1"/>
    <col min="7" max="7" width="15.85546875" customWidth="1"/>
    <col min="8" max="8" width="11.7109375" customWidth="1"/>
    <col min="9" max="9" width="10.42578125" customWidth="1"/>
  </cols>
  <sheetData>
    <row r="1" spans="1:10" ht="32.85" customHeight="1" thickBot="1">
      <c r="A1" s="181" t="s">
        <v>284</v>
      </c>
      <c r="B1" s="183" t="s">
        <v>1351</v>
      </c>
      <c r="C1" s="183" t="s">
        <v>1349</v>
      </c>
      <c r="D1" s="182" t="s">
        <v>1348</v>
      </c>
      <c r="E1" s="184" t="s">
        <v>1350</v>
      </c>
      <c r="G1" s="185" t="s">
        <v>1351</v>
      </c>
      <c r="H1" s="208" t="s">
        <v>1353</v>
      </c>
      <c r="I1" s="208" t="s">
        <v>1356</v>
      </c>
      <c r="J1" s="207" t="s">
        <v>1355</v>
      </c>
    </row>
    <row r="2" spans="1:10">
      <c r="A2" s="192">
        <v>126</v>
      </c>
      <c r="B2" s="189" t="s">
        <v>70</v>
      </c>
      <c r="C2" s="190">
        <v>45748</v>
      </c>
      <c r="D2" s="202">
        <v>45748</v>
      </c>
      <c r="E2" s="187">
        <f>D2-C2</f>
        <v>0</v>
      </c>
      <c r="G2" s="20" t="s">
        <v>40</v>
      </c>
      <c r="H2" s="20">
        <v>3</v>
      </c>
      <c r="I2" s="20">
        <v>3</v>
      </c>
      <c r="J2" s="210">
        <f>H2/I2*1</f>
        <v>1</v>
      </c>
    </row>
    <row r="3" spans="1:10">
      <c r="A3" s="193">
        <v>127</v>
      </c>
      <c r="B3" s="25" t="s">
        <v>649</v>
      </c>
      <c r="C3" s="146">
        <v>45749</v>
      </c>
      <c r="D3" s="202">
        <v>45749</v>
      </c>
      <c r="E3" s="186">
        <f t="shared" ref="E3:E66" si="0">D3-C3</f>
        <v>0</v>
      </c>
      <c r="G3" s="20" t="s">
        <v>1352</v>
      </c>
      <c r="H3" s="20">
        <v>38</v>
      </c>
      <c r="I3" s="20">
        <v>47</v>
      </c>
      <c r="J3" s="210">
        <f t="shared" ref="J3:J8" si="1">H3/I3*1</f>
        <v>0.80851063829787229</v>
      </c>
    </row>
    <row r="4" spans="1:10">
      <c r="A4" s="193">
        <v>128</v>
      </c>
      <c r="B4" s="25" t="s">
        <v>474</v>
      </c>
      <c r="C4" s="146">
        <v>45750</v>
      </c>
      <c r="D4" s="202">
        <v>45751</v>
      </c>
      <c r="E4" s="186">
        <f t="shared" si="0"/>
        <v>1</v>
      </c>
      <c r="G4" s="20" t="s">
        <v>70</v>
      </c>
      <c r="H4" s="20">
        <v>15</v>
      </c>
      <c r="I4" s="20">
        <v>15</v>
      </c>
      <c r="J4" s="210">
        <f t="shared" si="1"/>
        <v>1</v>
      </c>
    </row>
    <row r="5" spans="1:10">
      <c r="A5" s="193">
        <v>129</v>
      </c>
      <c r="B5" s="25" t="s">
        <v>474</v>
      </c>
      <c r="C5" s="146">
        <v>45751</v>
      </c>
      <c r="D5" s="202">
        <v>45751</v>
      </c>
      <c r="E5" s="186">
        <f t="shared" si="0"/>
        <v>0</v>
      </c>
      <c r="G5" s="185" t="s">
        <v>31</v>
      </c>
      <c r="H5" s="185">
        <v>1</v>
      </c>
      <c r="I5" s="185">
        <v>2</v>
      </c>
      <c r="J5" s="188">
        <f t="shared" si="1"/>
        <v>0.5</v>
      </c>
    </row>
    <row r="6" spans="1:10">
      <c r="A6" s="193">
        <v>130</v>
      </c>
      <c r="B6" s="25" t="s">
        <v>474</v>
      </c>
      <c r="C6" s="146">
        <v>45751</v>
      </c>
      <c r="D6" s="202">
        <v>45751</v>
      </c>
      <c r="E6" s="186">
        <f t="shared" si="0"/>
        <v>0</v>
      </c>
      <c r="G6" s="185" t="s">
        <v>23</v>
      </c>
      <c r="H6" s="185">
        <v>1</v>
      </c>
      <c r="I6" s="185">
        <v>1</v>
      </c>
      <c r="J6" s="188">
        <f t="shared" si="1"/>
        <v>1</v>
      </c>
    </row>
    <row r="7" spans="1:10">
      <c r="A7" s="193">
        <v>131</v>
      </c>
      <c r="B7" s="25" t="s">
        <v>474</v>
      </c>
      <c r="C7" s="197">
        <v>45752</v>
      </c>
      <c r="D7" s="203">
        <v>45754</v>
      </c>
      <c r="E7" s="186">
        <f t="shared" si="0"/>
        <v>2</v>
      </c>
      <c r="F7" t="s">
        <v>35</v>
      </c>
      <c r="G7" s="185" t="s">
        <v>649</v>
      </c>
      <c r="H7" s="185">
        <v>4</v>
      </c>
      <c r="I7" s="185">
        <v>4</v>
      </c>
      <c r="J7" s="188">
        <f t="shared" si="1"/>
        <v>1</v>
      </c>
    </row>
    <row r="8" spans="1:10">
      <c r="A8" s="193">
        <v>132</v>
      </c>
      <c r="B8" s="25" t="s">
        <v>474</v>
      </c>
      <c r="C8" s="197">
        <v>45755</v>
      </c>
      <c r="D8" s="203">
        <v>45755</v>
      </c>
      <c r="E8" s="186">
        <f t="shared" si="0"/>
        <v>0</v>
      </c>
      <c r="F8" t="s">
        <v>32</v>
      </c>
      <c r="G8" s="185" t="s">
        <v>1354</v>
      </c>
      <c r="H8" s="185">
        <v>62</v>
      </c>
      <c r="I8" s="185">
        <v>72</v>
      </c>
      <c r="J8" s="188">
        <f t="shared" si="1"/>
        <v>0.86111111111111116</v>
      </c>
    </row>
    <row r="9" spans="1:10">
      <c r="A9" s="193">
        <v>133</v>
      </c>
      <c r="B9" s="25" t="s">
        <v>474</v>
      </c>
      <c r="C9" s="146">
        <v>45754</v>
      </c>
      <c r="D9" s="202">
        <v>45755</v>
      </c>
      <c r="E9" s="186">
        <f t="shared" si="0"/>
        <v>1</v>
      </c>
    </row>
    <row r="10" spans="1:10">
      <c r="A10" s="193">
        <v>134</v>
      </c>
      <c r="B10" s="25" t="s">
        <v>474</v>
      </c>
      <c r="C10" s="197">
        <v>45755</v>
      </c>
      <c r="D10" s="203">
        <v>45756</v>
      </c>
      <c r="E10" s="186">
        <f t="shared" si="0"/>
        <v>1</v>
      </c>
      <c r="F10" t="s">
        <v>25</v>
      </c>
    </row>
    <row r="11" spans="1:10">
      <c r="A11" s="193">
        <v>135</v>
      </c>
      <c r="B11" s="25" t="s">
        <v>70</v>
      </c>
      <c r="C11" s="146">
        <v>45755</v>
      </c>
      <c r="D11" s="202">
        <v>45755</v>
      </c>
      <c r="E11" s="186">
        <f t="shared" si="0"/>
        <v>0</v>
      </c>
    </row>
    <row r="12" spans="1:10">
      <c r="A12" s="193">
        <v>136</v>
      </c>
      <c r="B12" s="25" t="s">
        <v>474</v>
      </c>
      <c r="C12" s="146">
        <v>45755</v>
      </c>
      <c r="D12" s="202">
        <v>45756</v>
      </c>
      <c r="E12" s="186">
        <f t="shared" si="0"/>
        <v>1</v>
      </c>
    </row>
    <row r="13" spans="1:10">
      <c r="A13" s="193">
        <v>137</v>
      </c>
      <c r="B13" s="25" t="s">
        <v>474</v>
      </c>
      <c r="C13" s="146">
        <v>45755</v>
      </c>
      <c r="D13" s="202">
        <v>45756</v>
      </c>
      <c r="E13" s="186">
        <f t="shared" si="0"/>
        <v>1</v>
      </c>
    </row>
    <row r="14" spans="1:10">
      <c r="A14" s="193">
        <v>138</v>
      </c>
      <c r="B14" s="25" t="s">
        <v>474</v>
      </c>
      <c r="C14" s="197">
        <v>45758</v>
      </c>
      <c r="D14" s="203">
        <v>45758</v>
      </c>
      <c r="E14" s="186">
        <f>D14-C14</f>
        <v>0</v>
      </c>
      <c r="F14" t="s">
        <v>30</v>
      </c>
    </row>
    <row r="15" spans="1:10">
      <c r="A15" s="193">
        <v>139</v>
      </c>
      <c r="B15" s="25" t="s">
        <v>70</v>
      </c>
      <c r="C15" s="146">
        <v>45756</v>
      </c>
      <c r="D15" s="202">
        <v>45756</v>
      </c>
      <c r="E15" s="186">
        <f t="shared" si="0"/>
        <v>0</v>
      </c>
    </row>
    <row r="16" spans="1:10">
      <c r="A16" s="193">
        <v>140</v>
      </c>
      <c r="B16" s="25" t="s">
        <v>31</v>
      </c>
      <c r="C16" s="146">
        <v>45756</v>
      </c>
      <c r="D16" s="202">
        <v>45758</v>
      </c>
      <c r="E16" s="186">
        <f t="shared" si="0"/>
        <v>2</v>
      </c>
    </row>
    <row r="17" spans="1:6">
      <c r="A17" s="193">
        <v>141</v>
      </c>
      <c r="B17" s="25" t="s">
        <v>474</v>
      </c>
      <c r="C17" s="197">
        <v>45757</v>
      </c>
      <c r="D17" s="203">
        <v>45758</v>
      </c>
      <c r="E17" s="186">
        <f t="shared" si="0"/>
        <v>1</v>
      </c>
      <c r="F17" t="s">
        <v>30</v>
      </c>
    </row>
    <row r="18" spans="1:6">
      <c r="A18" s="193">
        <v>142</v>
      </c>
      <c r="B18" s="25" t="s">
        <v>70</v>
      </c>
      <c r="C18" s="146">
        <v>45758</v>
      </c>
      <c r="D18" s="202">
        <v>45758</v>
      </c>
      <c r="E18" s="186">
        <f t="shared" si="0"/>
        <v>0</v>
      </c>
    </row>
    <row r="19" spans="1:6">
      <c r="A19" s="193">
        <v>143</v>
      </c>
      <c r="B19" s="25" t="s">
        <v>70</v>
      </c>
      <c r="C19" s="146">
        <v>45758</v>
      </c>
      <c r="D19" s="202">
        <v>45758</v>
      </c>
      <c r="E19" s="186">
        <f t="shared" si="0"/>
        <v>0</v>
      </c>
    </row>
    <row r="20" spans="1:6">
      <c r="A20" s="193">
        <v>144</v>
      </c>
      <c r="B20" s="25" t="s">
        <v>474</v>
      </c>
      <c r="C20" s="146">
        <v>45758</v>
      </c>
      <c r="D20" s="202">
        <v>45758</v>
      </c>
      <c r="E20" s="186">
        <f t="shared" si="0"/>
        <v>0</v>
      </c>
    </row>
    <row r="21" spans="1:6">
      <c r="A21" s="193">
        <v>145</v>
      </c>
      <c r="B21" s="25" t="s">
        <v>474</v>
      </c>
      <c r="C21" s="146">
        <v>45758</v>
      </c>
      <c r="D21" s="202">
        <v>45758</v>
      </c>
      <c r="E21" s="186">
        <f t="shared" si="0"/>
        <v>0</v>
      </c>
    </row>
    <row r="22" spans="1:6">
      <c r="A22" s="193">
        <v>146</v>
      </c>
      <c r="B22" s="25" t="s">
        <v>474</v>
      </c>
      <c r="C22" s="198">
        <v>45759</v>
      </c>
      <c r="D22" s="203">
        <v>45761</v>
      </c>
      <c r="E22" s="186">
        <f t="shared" si="0"/>
        <v>2</v>
      </c>
      <c r="F22" t="s">
        <v>30</v>
      </c>
    </row>
    <row r="23" spans="1:6">
      <c r="A23" s="193">
        <v>147</v>
      </c>
      <c r="B23" s="25" t="s">
        <v>474</v>
      </c>
      <c r="C23" s="197">
        <v>45762</v>
      </c>
      <c r="D23" s="203">
        <v>45763</v>
      </c>
      <c r="E23" s="201">
        <f>D23-C23</f>
        <v>1</v>
      </c>
      <c r="F23" t="s">
        <v>30</v>
      </c>
    </row>
    <row r="24" spans="1:6">
      <c r="A24" s="193">
        <v>148</v>
      </c>
      <c r="B24" s="25" t="s">
        <v>474</v>
      </c>
      <c r="C24" s="146">
        <v>45762</v>
      </c>
      <c r="D24" s="202">
        <v>45763</v>
      </c>
      <c r="E24" s="186">
        <f t="shared" si="0"/>
        <v>1</v>
      </c>
    </row>
    <row r="25" spans="1:6">
      <c r="A25" s="193">
        <v>149</v>
      </c>
      <c r="B25" s="25" t="s">
        <v>70</v>
      </c>
      <c r="C25" s="146">
        <v>45770</v>
      </c>
      <c r="D25" s="202">
        <v>45770</v>
      </c>
      <c r="E25" s="186">
        <f t="shared" si="0"/>
        <v>0</v>
      </c>
    </row>
    <row r="26" spans="1:6">
      <c r="A26" s="193">
        <v>150</v>
      </c>
      <c r="B26" s="25" t="s">
        <v>31</v>
      </c>
      <c r="C26" s="146">
        <v>45771</v>
      </c>
      <c r="D26" s="202">
        <v>45771</v>
      </c>
      <c r="E26" s="186">
        <f t="shared" si="0"/>
        <v>0</v>
      </c>
    </row>
    <row r="27" spans="1:6">
      <c r="A27" s="194">
        <v>151</v>
      </c>
      <c r="B27" s="29" t="s">
        <v>474</v>
      </c>
      <c r="C27" s="191">
        <v>45771</v>
      </c>
      <c r="D27" s="202">
        <v>45772</v>
      </c>
      <c r="E27" s="186">
        <f t="shared" si="0"/>
        <v>1</v>
      </c>
    </row>
    <row r="28" spans="1:6">
      <c r="A28" s="193">
        <v>152</v>
      </c>
      <c r="B28" s="25" t="s">
        <v>474</v>
      </c>
      <c r="C28" s="197">
        <v>45776</v>
      </c>
      <c r="D28" s="203">
        <v>45779</v>
      </c>
      <c r="E28" s="186">
        <f t="shared" si="0"/>
        <v>3</v>
      </c>
      <c r="F28" t="s">
        <v>54</v>
      </c>
    </row>
    <row r="29" spans="1:6">
      <c r="A29" s="193">
        <v>153</v>
      </c>
      <c r="B29" s="25" t="s">
        <v>474</v>
      </c>
      <c r="C29" s="197">
        <v>45773</v>
      </c>
      <c r="D29" s="203">
        <v>45776</v>
      </c>
      <c r="E29" s="186">
        <f t="shared" si="0"/>
        <v>3</v>
      </c>
      <c r="F29" t="s">
        <v>62</v>
      </c>
    </row>
    <row r="30" spans="1:6" ht="22.5">
      <c r="A30" s="193">
        <v>154</v>
      </c>
      <c r="B30" s="25" t="s">
        <v>40</v>
      </c>
      <c r="C30" s="146">
        <v>45775</v>
      </c>
      <c r="D30" s="202">
        <v>45775</v>
      </c>
      <c r="E30" s="186">
        <f t="shared" si="0"/>
        <v>0</v>
      </c>
    </row>
    <row r="31" spans="1:6">
      <c r="A31" s="179">
        <v>155</v>
      </c>
      <c r="B31" s="25" t="s">
        <v>474</v>
      </c>
      <c r="C31" s="146">
        <v>45779</v>
      </c>
      <c r="D31" s="202">
        <v>45779</v>
      </c>
      <c r="E31" s="186">
        <f t="shared" si="0"/>
        <v>0</v>
      </c>
    </row>
    <row r="32" spans="1:6">
      <c r="A32" s="179">
        <v>156</v>
      </c>
      <c r="B32" s="28" t="s">
        <v>70</v>
      </c>
      <c r="C32" s="167">
        <v>45779</v>
      </c>
      <c r="D32" s="202">
        <v>45779</v>
      </c>
      <c r="E32" s="186">
        <f t="shared" si="0"/>
        <v>0</v>
      </c>
    </row>
    <row r="33" spans="1:6">
      <c r="A33" s="195">
        <v>157</v>
      </c>
      <c r="B33" s="28" t="s">
        <v>474</v>
      </c>
      <c r="C33" s="167">
        <v>45782</v>
      </c>
      <c r="D33" s="202">
        <v>45783</v>
      </c>
      <c r="E33" s="186">
        <f t="shared" si="0"/>
        <v>1</v>
      </c>
    </row>
    <row r="34" spans="1:6">
      <c r="A34" s="179">
        <v>158</v>
      </c>
      <c r="B34" s="28" t="s">
        <v>474</v>
      </c>
      <c r="C34" s="167">
        <v>45783</v>
      </c>
      <c r="D34" s="202">
        <v>45783</v>
      </c>
      <c r="E34" s="186">
        <f t="shared" si="0"/>
        <v>0</v>
      </c>
    </row>
    <row r="35" spans="1:6">
      <c r="A35" s="179">
        <v>159</v>
      </c>
      <c r="B35" s="28" t="s">
        <v>70</v>
      </c>
      <c r="C35" s="167">
        <v>45784</v>
      </c>
      <c r="D35" s="202">
        <v>45784</v>
      </c>
      <c r="E35" s="186">
        <f t="shared" si="0"/>
        <v>0</v>
      </c>
    </row>
    <row r="36" spans="1:6">
      <c r="A36" s="179">
        <v>160</v>
      </c>
      <c r="B36" s="28" t="s">
        <v>474</v>
      </c>
      <c r="C36" s="199">
        <v>45786</v>
      </c>
      <c r="D36" s="203">
        <v>45789</v>
      </c>
      <c r="E36" s="186">
        <f t="shared" si="0"/>
        <v>3</v>
      </c>
      <c r="F36" t="s">
        <v>32</v>
      </c>
    </row>
    <row r="37" spans="1:6">
      <c r="A37" s="179">
        <v>161</v>
      </c>
      <c r="B37" s="28" t="s">
        <v>474</v>
      </c>
      <c r="C37" s="199">
        <v>45786</v>
      </c>
      <c r="D37" s="203">
        <v>45789</v>
      </c>
      <c r="E37" s="186">
        <f t="shared" si="0"/>
        <v>3</v>
      </c>
      <c r="F37" t="s">
        <v>25</v>
      </c>
    </row>
    <row r="38" spans="1:6">
      <c r="A38" s="179">
        <v>162</v>
      </c>
      <c r="B38" s="28" t="s">
        <v>474</v>
      </c>
      <c r="C38" s="167">
        <v>45787</v>
      </c>
      <c r="D38" s="202">
        <v>45788</v>
      </c>
      <c r="E38" s="186">
        <f t="shared" si="0"/>
        <v>1</v>
      </c>
    </row>
    <row r="39" spans="1:6">
      <c r="A39" s="179">
        <v>163</v>
      </c>
      <c r="B39" s="28" t="s">
        <v>474</v>
      </c>
      <c r="C39" s="167">
        <v>45789</v>
      </c>
      <c r="D39" s="202">
        <v>45790</v>
      </c>
      <c r="E39" s="186">
        <f t="shared" si="0"/>
        <v>1</v>
      </c>
    </row>
    <row r="40" spans="1:6">
      <c r="A40" s="179">
        <v>164</v>
      </c>
      <c r="B40" s="28" t="s">
        <v>70</v>
      </c>
      <c r="C40" s="167">
        <v>45789</v>
      </c>
      <c r="D40" s="202">
        <v>45789</v>
      </c>
      <c r="E40" s="186">
        <f t="shared" si="0"/>
        <v>0</v>
      </c>
    </row>
    <row r="41" spans="1:6">
      <c r="A41" s="179">
        <v>165</v>
      </c>
      <c r="B41" s="28" t="s">
        <v>70</v>
      </c>
      <c r="C41" s="167">
        <v>45789</v>
      </c>
      <c r="D41" s="202">
        <v>45789</v>
      </c>
      <c r="E41" s="186">
        <f t="shared" si="0"/>
        <v>0</v>
      </c>
    </row>
    <row r="42" spans="1:6">
      <c r="A42" s="179">
        <v>166</v>
      </c>
      <c r="B42" s="28" t="s">
        <v>474</v>
      </c>
      <c r="C42" s="199">
        <v>45789</v>
      </c>
      <c r="D42" s="203">
        <v>45792</v>
      </c>
      <c r="E42" s="186">
        <f t="shared" si="0"/>
        <v>3</v>
      </c>
      <c r="F42" t="s">
        <v>50</v>
      </c>
    </row>
    <row r="43" spans="1:6">
      <c r="A43" s="179">
        <v>167</v>
      </c>
      <c r="B43" s="28" t="s">
        <v>474</v>
      </c>
      <c r="C43" s="199">
        <v>45790</v>
      </c>
      <c r="D43" s="203">
        <v>45791</v>
      </c>
      <c r="E43" s="186">
        <f t="shared" si="0"/>
        <v>1</v>
      </c>
      <c r="F43" t="s">
        <v>30</v>
      </c>
    </row>
    <row r="44" spans="1:6">
      <c r="A44" s="179">
        <v>168</v>
      </c>
      <c r="B44" s="28" t="s">
        <v>649</v>
      </c>
      <c r="C44" s="167">
        <v>45791</v>
      </c>
      <c r="D44" s="202">
        <v>45791</v>
      </c>
      <c r="E44" s="186">
        <f t="shared" si="0"/>
        <v>0</v>
      </c>
    </row>
    <row r="45" spans="1:6">
      <c r="A45" s="179">
        <v>169</v>
      </c>
      <c r="B45" s="28" t="s">
        <v>474</v>
      </c>
      <c r="C45" s="167">
        <v>45791</v>
      </c>
      <c r="D45" s="202">
        <v>45791</v>
      </c>
      <c r="E45" s="186">
        <f t="shared" si="0"/>
        <v>0</v>
      </c>
    </row>
    <row r="46" spans="1:6">
      <c r="A46" s="179">
        <v>170</v>
      </c>
      <c r="B46" s="28" t="s">
        <v>474</v>
      </c>
      <c r="C46" s="167">
        <v>45792</v>
      </c>
      <c r="D46" s="202">
        <v>45792</v>
      </c>
      <c r="E46" s="186">
        <f t="shared" si="0"/>
        <v>0</v>
      </c>
    </row>
    <row r="47" spans="1:6">
      <c r="A47" s="196">
        <v>171</v>
      </c>
      <c r="B47" s="180" t="s">
        <v>474</v>
      </c>
      <c r="C47" s="200">
        <v>45793</v>
      </c>
      <c r="D47" s="203">
        <v>45796</v>
      </c>
      <c r="E47" s="186">
        <f t="shared" si="0"/>
        <v>3</v>
      </c>
      <c r="F47" t="s">
        <v>65</v>
      </c>
    </row>
    <row r="48" spans="1:6">
      <c r="A48" s="196">
        <v>172</v>
      </c>
      <c r="B48" s="206" t="s">
        <v>40</v>
      </c>
      <c r="C48" s="204">
        <v>45797</v>
      </c>
      <c r="D48" s="205">
        <v>45797</v>
      </c>
      <c r="E48" s="186">
        <f t="shared" si="0"/>
        <v>0</v>
      </c>
    </row>
    <row r="49" spans="1:6">
      <c r="A49" s="179">
        <v>173</v>
      </c>
      <c r="B49" s="28" t="s">
        <v>649</v>
      </c>
      <c r="C49" s="167">
        <v>45799</v>
      </c>
      <c r="D49" s="202">
        <v>45800</v>
      </c>
      <c r="E49" s="186">
        <f t="shared" si="0"/>
        <v>1</v>
      </c>
    </row>
    <row r="50" spans="1:6">
      <c r="A50" s="179">
        <v>174</v>
      </c>
      <c r="B50" s="28" t="s">
        <v>474</v>
      </c>
      <c r="C50" s="199">
        <v>45801</v>
      </c>
      <c r="D50" s="203">
        <v>45802</v>
      </c>
      <c r="E50" s="186">
        <f t="shared" si="0"/>
        <v>1</v>
      </c>
      <c r="F50" t="s">
        <v>30</v>
      </c>
    </row>
    <row r="51" spans="1:6">
      <c r="A51" s="179">
        <v>175</v>
      </c>
      <c r="B51" s="28" t="s">
        <v>70</v>
      </c>
      <c r="C51" s="167">
        <v>45803</v>
      </c>
      <c r="D51" s="202">
        <v>45803</v>
      </c>
      <c r="E51" s="186">
        <f t="shared" si="0"/>
        <v>0</v>
      </c>
    </row>
    <row r="52" spans="1:6">
      <c r="A52" s="179">
        <v>176</v>
      </c>
      <c r="B52" s="28" t="s">
        <v>474</v>
      </c>
      <c r="C52" s="167">
        <v>45805</v>
      </c>
      <c r="D52" s="202">
        <v>45806</v>
      </c>
      <c r="E52" s="186">
        <f t="shared" si="0"/>
        <v>1</v>
      </c>
    </row>
    <row r="53" spans="1:6">
      <c r="A53" s="179">
        <v>177</v>
      </c>
      <c r="B53" s="28" t="s">
        <v>474</v>
      </c>
      <c r="C53" s="167">
        <v>45806</v>
      </c>
      <c r="D53" s="202">
        <v>45806</v>
      </c>
      <c r="E53" s="186">
        <f t="shared" si="0"/>
        <v>0</v>
      </c>
    </row>
    <row r="54" spans="1:6">
      <c r="A54" s="195">
        <v>178</v>
      </c>
      <c r="B54" s="28" t="s">
        <v>474</v>
      </c>
      <c r="C54" s="199">
        <v>45807</v>
      </c>
      <c r="D54" s="203">
        <v>45808</v>
      </c>
      <c r="E54" s="186">
        <f t="shared" si="0"/>
        <v>1</v>
      </c>
      <c r="F54" t="s">
        <v>30</v>
      </c>
    </row>
    <row r="55" spans="1:6">
      <c r="A55" s="179">
        <v>179</v>
      </c>
      <c r="B55" s="28" t="s">
        <v>70</v>
      </c>
      <c r="C55" s="167">
        <v>45807</v>
      </c>
      <c r="D55" s="202">
        <v>45807</v>
      </c>
      <c r="E55" s="186">
        <f t="shared" si="0"/>
        <v>0</v>
      </c>
    </row>
    <row r="56" spans="1:6">
      <c r="A56" s="179">
        <v>180</v>
      </c>
      <c r="B56" s="28" t="s">
        <v>474</v>
      </c>
      <c r="C56" s="167">
        <v>45807</v>
      </c>
      <c r="D56" s="202">
        <v>45807</v>
      </c>
      <c r="E56" s="186">
        <f t="shared" si="0"/>
        <v>0</v>
      </c>
    </row>
    <row r="57" spans="1:6">
      <c r="A57" s="179">
        <v>181</v>
      </c>
      <c r="B57" s="28" t="s">
        <v>474</v>
      </c>
      <c r="C57" s="167">
        <v>45810</v>
      </c>
      <c r="D57" s="202">
        <v>45810</v>
      </c>
      <c r="E57" s="186">
        <f t="shared" si="0"/>
        <v>0</v>
      </c>
    </row>
    <row r="58" spans="1:6">
      <c r="A58" s="179">
        <v>182</v>
      </c>
      <c r="B58" s="28" t="s">
        <v>40</v>
      </c>
      <c r="C58" s="167">
        <v>45814</v>
      </c>
      <c r="D58" s="202">
        <v>45815</v>
      </c>
      <c r="E58" s="186">
        <f t="shared" si="0"/>
        <v>1</v>
      </c>
    </row>
    <row r="59" spans="1:6">
      <c r="A59" s="179">
        <v>183</v>
      </c>
      <c r="B59" s="28" t="s">
        <v>70</v>
      </c>
      <c r="C59" s="167">
        <v>45818</v>
      </c>
      <c r="D59" s="202">
        <v>45818</v>
      </c>
      <c r="E59" s="186">
        <f t="shared" si="0"/>
        <v>0</v>
      </c>
    </row>
    <row r="60" spans="1:6">
      <c r="A60" s="179">
        <v>184</v>
      </c>
      <c r="B60" s="28" t="s">
        <v>474</v>
      </c>
      <c r="C60" s="167">
        <v>45819</v>
      </c>
      <c r="D60" s="202">
        <v>45820</v>
      </c>
      <c r="E60" s="186">
        <f t="shared" si="0"/>
        <v>1</v>
      </c>
    </row>
    <row r="61" spans="1:6">
      <c r="A61" s="179">
        <v>185</v>
      </c>
      <c r="B61" s="28" t="s">
        <v>474</v>
      </c>
      <c r="C61" s="167">
        <v>45819</v>
      </c>
      <c r="D61" s="202">
        <v>45819</v>
      </c>
      <c r="E61" s="186">
        <f t="shared" si="0"/>
        <v>0</v>
      </c>
    </row>
    <row r="62" spans="1:6">
      <c r="A62" s="179">
        <v>186</v>
      </c>
      <c r="B62" s="28" t="s">
        <v>70</v>
      </c>
      <c r="C62" s="167">
        <v>45821</v>
      </c>
      <c r="D62" s="202">
        <v>45821</v>
      </c>
      <c r="E62" s="186">
        <f t="shared" si="0"/>
        <v>0</v>
      </c>
    </row>
    <row r="63" spans="1:6">
      <c r="A63" s="179">
        <v>187</v>
      </c>
      <c r="B63" s="28" t="s">
        <v>474</v>
      </c>
      <c r="C63" s="199">
        <v>45823</v>
      </c>
      <c r="D63" s="203">
        <v>45824</v>
      </c>
      <c r="E63" s="186">
        <f t="shared" si="0"/>
        <v>1</v>
      </c>
      <c r="F63" t="s">
        <v>49</v>
      </c>
    </row>
    <row r="64" spans="1:6">
      <c r="A64" s="179">
        <v>188</v>
      </c>
      <c r="B64" s="28" t="s">
        <v>474</v>
      </c>
      <c r="C64" s="167">
        <v>45829</v>
      </c>
      <c r="D64" s="202">
        <v>45829</v>
      </c>
      <c r="E64" s="186">
        <f t="shared" si="0"/>
        <v>0</v>
      </c>
    </row>
    <row r="65" spans="1:6">
      <c r="A65" s="179">
        <v>189</v>
      </c>
      <c r="B65" s="28" t="s">
        <v>474</v>
      </c>
      <c r="C65" s="167">
        <v>45830</v>
      </c>
      <c r="D65" s="202">
        <v>45830</v>
      </c>
      <c r="E65" s="186">
        <f t="shared" si="0"/>
        <v>0</v>
      </c>
    </row>
    <row r="66" spans="1:6">
      <c r="A66" s="179">
        <v>190</v>
      </c>
      <c r="B66" s="28" t="s">
        <v>70</v>
      </c>
      <c r="C66" s="167">
        <v>45831</v>
      </c>
      <c r="D66" s="202">
        <v>45831</v>
      </c>
      <c r="E66" s="186">
        <f t="shared" si="0"/>
        <v>0</v>
      </c>
    </row>
    <row r="67" spans="1:6">
      <c r="A67" s="179">
        <v>191</v>
      </c>
      <c r="B67" s="28" t="s">
        <v>649</v>
      </c>
      <c r="C67" s="167">
        <v>45833</v>
      </c>
      <c r="D67" s="202">
        <v>45833</v>
      </c>
      <c r="E67" s="186">
        <f t="shared" ref="E67:E73" si="2">D67-C67</f>
        <v>0</v>
      </c>
    </row>
    <row r="68" spans="1:6">
      <c r="A68" s="179">
        <v>192</v>
      </c>
      <c r="B68" s="28" t="s">
        <v>474</v>
      </c>
      <c r="C68" s="167">
        <v>45833</v>
      </c>
      <c r="D68" s="202">
        <v>45833</v>
      </c>
      <c r="E68" s="186">
        <f t="shared" si="2"/>
        <v>0</v>
      </c>
    </row>
    <row r="69" spans="1:6">
      <c r="A69" s="179">
        <v>193</v>
      </c>
      <c r="B69" s="28" t="s">
        <v>474</v>
      </c>
      <c r="C69" s="167">
        <v>45833</v>
      </c>
      <c r="D69" s="202">
        <v>45833</v>
      </c>
      <c r="E69" s="186">
        <f t="shared" si="2"/>
        <v>0</v>
      </c>
    </row>
    <row r="70" spans="1:6">
      <c r="A70" s="179">
        <v>194</v>
      </c>
      <c r="B70" s="28" t="s">
        <v>474</v>
      </c>
      <c r="C70" s="167">
        <v>45834</v>
      </c>
      <c r="D70" s="202">
        <v>45834</v>
      </c>
      <c r="E70" s="186">
        <f t="shared" si="2"/>
        <v>0</v>
      </c>
    </row>
    <row r="71" spans="1:6">
      <c r="A71" s="179">
        <v>195</v>
      </c>
      <c r="B71" s="28" t="s">
        <v>23</v>
      </c>
      <c r="C71" s="167">
        <v>45834</v>
      </c>
      <c r="D71" s="202">
        <v>45835</v>
      </c>
      <c r="E71" s="186">
        <f t="shared" si="2"/>
        <v>1</v>
      </c>
    </row>
    <row r="72" spans="1:6">
      <c r="A72" s="179">
        <v>196</v>
      </c>
      <c r="B72" s="28" t="s">
        <v>474</v>
      </c>
      <c r="C72" s="199">
        <v>45838</v>
      </c>
      <c r="D72" s="203">
        <v>45839</v>
      </c>
      <c r="E72" s="186">
        <f t="shared" si="2"/>
        <v>1</v>
      </c>
      <c r="F72" t="s">
        <v>65</v>
      </c>
    </row>
    <row r="73" spans="1:6">
      <c r="A73" s="179">
        <v>197</v>
      </c>
      <c r="B73" s="28" t="s">
        <v>474</v>
      </c>
      <c r="C73" s="199">
        <v>45838</v>
      </c>
      <c r="D73" s="203">
        <v>45840</v>
      </c>
      <c r="E73" s="186">
        <f t="shared" si="2"/>
        <v>2</v>
      </c>
      <c r="F73" t="s">
        <v>54</v>
      </c>
    </row>
  </sheetData>
  <autoFilter ref="A1:E73" xr:uid="{482CDC79-A47E-44FF-9D39-2899A3EE19E2}"/>
  <dataValidations count="2">
    <dataValidation type="date" allowBlank="1" showInputMessage="1" showErrorMessage="1" sqref="C2:C73" xr:uid="{4B52C782-3352-4BD2-8103-238BC2C60194}">
      <formula1>44927</formula1>
      <formula2>46387</formula2>
    </dataValidation>
    <dataValidation type="list" allowBlank="1" showInputMessage="1" showErrorMessage="1" sqref="B2:B34 B36:B73" xr:uid="{306F000D-9CFA-47BD-8F22-4480026C5CB9}">
      <formula1>INSTITUCION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Base_General</vt:lpstr>
      <vt:lpstr>Hoja2</vt:lpstr>
      <vt:lpstr>Hoja1</vt:lpstr>
      <vt:lpstr>ListadoNominal</vt:lpstr>
      <vt:lpstr>catalogos</vt:lpstr>
      <vt:lpstr>Oportunidad 2o trimestre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Urgencias</dc:creator>
  <cp:lastModifiedBy>magda vigueras cortes</cp:lastModifiedBy>
  <cp:lastPrinted>2024-11-06T18:09:51Z</cp:lastPrinted>
  <dcterms:created xsi:type="dcterms:W3CDTF">2023-06-01T20:37:39Z</dcterms:created>
  <dcterms:modified xsi:type="dcterms:W3CDTF">2025-08-27T17:09:25Z</dcterms:modified>
</cp:coreProperties>
</file>