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2a results" sheetId="1" state="visible" r:id="rId2"/>
    <sheet name="2b result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<sst xmlns="http://schemas.openxmlformats.org/spreadsheetml/2006/main" count="56" uniqueCount="21">
  <si>
    <t>window size</t>
  </si>
  <si>
    <t>retryTimeout</t>
  </si>
  <si>
    <t>delay 5ms</t>
  </si>
  <si>
    <t>delay 25ms</t>
  </si>
  <si>
    <t>delay 100ms</t>
  </si>
  <si>
    <t>20ms</t>
  </si>
  <si>
    <t>60ms</t>
  </si>
  <si>
    <t>100ms</t>
  </si>
  <si>
    <t>to find the retry timeout</t>
  </si>
  <si>
    <t>25ms</t>
  </si>
  <si>
    <t>windowsize</t>
  </si>
  <si>
    <t>retrytimeout</t>
  </si>
  <si>
    <t>throughput</t>
  </si>
  <si>
    <t>average</t>
  </si>
  <si>
    <t>window size </t>
  </si>
  <si>
    <t>throughput </t>
  </si>
  <si>
    <t>delay = 25 ms</t>
  </si>
  <si>
    <t>retry timeout = 60</t>
  </si>
  <si>
    <t>Delay = 5ms</t>
  </si>
  <si>
    <t>Delay = 25ms</t>
  </si>
  <si>
    <t>Dleay = 100ms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</si>
</sst>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average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'2a results'!$K$32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'2a results'!$G$33:$G$51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xVal>
          <c:yVal>
            <c:numRef>
              <c:f>'2a results'!$K$33:$K$51</c:f>
              <c:numCache>
                <c:formatCode>General</c:formatCode>
                <c:ptCount val="19"/>
                <c:pt idx="0">
                  <c:v>235.5</c:v>
                </c:pt>
                <c:pt idx="1">
                  <c:v>259</c:v>
                </c:pt>
                <c:pt idx="2">
                  <c:v>246</c:v>
                </c:pt>
                <c:pt idx="3">
                  <c:v>247</c:v>
                </c:pt>
                <c:pt idx="4">
                  <c:v>245</c:v>
                </c:pt>
                <c:pt idx="5">
                  <c:v>222.333333333333</c:v>
                </c:pt>
                <c:pt idx="6">
                  <c:v>221</c:v>
                </c:pt>
                <c:pt idx="7">
                  <c:v>190</c:v>
                </c:pt>
                <c:pt idx="8">
                  <c:v>178</c:v>
                </c:pt>
                <c:pt idx="9">
                  <c:v>146</c:v>
                </c:pt>
                <c:pt idx="10">
                  <c:v>161</c:v>
                </c:pt>
                <c:pt idx="11">
                  <c:v>161.666666666667</c:v>
                </c:pt>
                <c:pt idx="12">
                  <c:v>143.333333333333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84552733"/>
        <c:axId val="15666675"/>
      </c:scatterChart>
      <c:valAx>
        <c:axId val="845527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666675"/>
        <c:crosses val="autoZero"/>
        <c:crossBetween val="midCat"/>
      </c:valAx>
      <c:valAx>
        <c:axId val="156666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5527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average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'2a results'!$T$32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'2a results'!$P$33:$P$44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160</c:v>
                </c:pt>
              </c:numCache>
            </c:numRef>
          </c:xVal>
          <c:yVal>
            <c:numRef>
              <c:f>'2a results'!$T$33:$T$44</c:f>
              <c:numCache>
                <c:formatCode>General</c:formatCode>
                <c:ptCount val="12"/>
                <c:pt idx="0">
                  <c:v>71.622</c:v>
                </c:pt>
                <c:pt idx="1">
                  <c:v>72.92</c:v>
                </c:pt>
                <c:pt idx="2">
                  <c:v>74.916</c:v>
                </c:pt>
                <c:pt idx="3">
                  <c:v>74.364</c:v>
                </c:pt>
                <c:pt idx="4">
                  <c:v>72.23</c:v>
                </c:pt>
                <c:pt idx="5">
                  <c:v>74.646</c:v>
                </c:pt>
                <c:pt idx="6">
                  <c:v>73.594</c:v>
                </c:pt>
                <c:pt idx="7">
                  <c:v>72.404</c:v>
                </c:pt>
                <c:pt idx="8">
                  <c:v>71.369</c:v>
                </c:pt>
                <c:pt idx="9">
                  <c:v>72.909</c:v>
                </c:pt>
                <c:pt idx="10">
                  <c:v>68.423</c:v>
                </c:pt>
                <c:pt idx="11">
                  <c:v>72.651</c:v>
                </c:pt>
              </c:numCache>
            </c:numRef>
          </c:yVal>
          <c:smooth val="0"/>
        </c:ser>
        <c:axId val="15560922"/>
        <c:axId val="3294844"/>
      </c:scatterChart>
      <c:valAx>
        <c:axId val="155609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94844"/>
        <c:crosses val="autoZero"/>
        <c:crossBetween val="midCat"/>
      </c:valAx>
      <c:valAx>
        <c:axId val="32948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5609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Delay = 5ms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47.11</c:v>
                </c:pt>
                <c:pt idx="1">
                  <c:v>93.019</c:v>
                </c:pt>
                <c:pt idx="2">
                  <c:v>183.77</c:v>
                </c:pt>
                <c:pt idx="3">
                  <c:v>323.229</c:v>
                </c:pt>
                <c:pt idx="4">
                  <c:v>463.736</c:v>
                </c:pt>
                <c:pt idx="5">
                  <c:v>522.985</c:v>
                </c:pt>
                <c:pt idx="6">
                  <c:v>347.638</c:v>
                </c:pt>
                <c:pt idx="7">
                  <c:v>255.263</c:v>
                </c:pt>
                <c:pt idx="8">
                  <c:v>293.041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Delay = 25ms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9.853</c:v>
                </c:pt>
                <c:pt idx="1">
                  <c:v>19.5346</c:v>
                </c:pt>
                <c:pt idx="2">
                  <c:v>38.9066</c:v>
                </c:pt>
                <c:pt idx="3">
                  <c:v>76.85</c:v>
                </c:pt>
                <c:pt idx="4">
                  <c:v>140.078</c:v>
                </c:pt>
                <c:pt idx="5">
                  <c:v>238.825</c:v>
                </c:pt>
                <c:pt idx="6">
                  <c:v>223.994</c:v>
                </c:pt>
                <c:pt idx="7">
                  <c:v>246.141</c:v>
                </c:pt>
                <c:pt idx="8">
                  <c:v>226.944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Dleay = 100ms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2.482</c:v>
                </c:pt>
                <c:pt idx="1">
                  <c:v>4.96</c:v>
                </c:pt>
                <c:pt idx="2">
                  <c:v>9.867</c:v>
                </c:pt>
                <c:pt idx="3">
                  <c:v>19.55</c:v>
                </c:pt>
                <c:pt idx="4">
                  <c:v>38.507</c:v>
                </c:pt>
                <c:pt idx="5">
                  <c:v>72.3646</c:v>
                </c:pt>
                <c:pt idx="6">
                  <c:v>89.095</c:v>
                </c:pt>
                <c:pt idx="7">
                  <c:v>90.397</c:v>
                </c:pt>
                <c:pt idx="8">
                  <c:v>93.261</c:v>
                </c:pt>
              </c:numCache>
            </c:numRef>
          </c:yVal>
          <c:smooth val="1"/>
        </c:ser>
        <c:axId val="79073168"/>
        <c:axId val="18314183"/>
      </c:scatterChart>
      <c:valAx>
        <c:axId val="7907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Window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14183"/>
        <c:crosses val="autoZero"/>
        <c:crossBetween val="midCat"/>
      </c:valAx>
      <c:valAx>
        <c:axId val="18314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Throughput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731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420840</xdr:colOff>
      <xdr:row>53</xdr:row>
      <xdr:rowOff>67320</xdr:rowOff>
    </xdr:from>
    <xdr:to>
      <xdr:col>12</xdr:col>
      <xdr:colOff>306360</xdr:colOff>
      <xdr:row>71</xdr:row>
      <xdr:rowOff>124200</xdr:rowOff>
    </xdr:to>
    <xdr:graphicFrame>
      <xdr:nvGraphicFramePr>
        <xdr:cNvPr id="0" name="圖表 4"/>
        <xdr:cNvGraphicFramePr/>
      </xdr:nvGraphicFramePr>
      <xdr:xfrm>
        <a:off x="3925800" y="10163520"/>
        <a:ext cx="7219800" cy="348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623880</xdr:colOff>
      <xdr:row>51</xdr:row>
      <xdr:rowOff>35280</xdr:rowOff>
    </xdr:from>
    <xdr:to>
      <xdr:col>20</xdr:col>
      <xdr:colOff>483840</xdr:colOff>
      <xdr:row>65</xdr:row>
      <xdr:rowOff>111240</xdr:rowOff>
    </xdr:to>
    <xdr:graphicFrame>
      <xdr:nvGraphicFramePr>
        <xdr:cNvPr id="1" name="圖表 5"/>
        <xdr:cNvGraphicFramePr/>
      </xdr:nvGraphicFramePr>
      <xdr:xfrm>
        <a:off x="12339360" y="9750600"/>
        <a:ext cx="5994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10</xdr:row>
      <xdr:rowOff>36360</xdr:rowOff>
    </xdr:from>
    <xdr:to>
      <xdr:col>5</xdr:col>
      <xdr:colOff>74520</xdr:colOff>
      <xdr:row>30</xdr:row>
      <xdr:rowOff>24840</xdr:rowOff>
    </xdr:to>
    <xdr:graphicFrame>
      <xdr:nvGraphicFramePr>
        <xdr:cNvPr id="2" name=""/>
        <xdr:cNvGraphicFramePr/>
      </xdr:nvGraphicFramePr>
      <xdr:xfrm>
        <a:off x="36000" y="166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5" min="1" style="0" width="9.01481481481481"/>
    <col collapsed="false" hidden="false" max="6" min="6" style="0" width="10.9740740740741"/>
    <col collapsed="false" hidden="false" max="7" min="7" style="0" width="10.3888888888889"/>
    <col collapsed="false" hidden="false" max="1025" min="8" style="0" width="9.0148148148148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0</v>
      </c>
      <c r="G1" s="0" t="s">
        <v>1</v>
      </c>
      <c r="H1" s="0" t="s">
        <v>3</v>
      </c>
      <c r="K1" s="0" t="s">
        <v>0</v>
      </c>
      <c r="L1" s="0" t="s">
        <v>1</v>
      </c>
      <c r="M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n">
        <v>47.455</v>
      </c>
      <c r="F2" s="0" t="n">
        <v>1</v>
      </c>
      <c r="G2" s="0" t="s">
        <v>6</v>
      </c>
      <c r="H2" s="0" t="n">
        <v>9.838</v>
      </c>
      <c r="K2" s="0" t="n">
        <v>1</v>
      </c>
      <c r="L2" s="0" t="s">
        <v>7</v>
      </c>
      <c r="M2" s="0" t="n">
        <v>2.482</v>
      </c>
    </row>
    <row r="3" customFormat="false" ht="15" hidden="false" customHeight="false" outlineLevel="0" collapsed="false">
      <c r="C3" s="0" t="n">
        <v>46.904</v>
      </c>
      <c r="H3" s="0" t="n">
        <v>9.868</v>
      </c>
    </row>
    <row r="4" customFormat="false" ht="15" hidden="false" customHeight="false" outlineLevel="0" collapsed="false">
      <c r="C4" s="0" t="n">
        <v>46.972</v>
      </c>
      <c r="D4" s="0" t="n">
        <f aca="false">AVERAGE(C2:C4)</f>
        <v>47.1103333333333</v>
      </c>
      <c r="I4" s="0" t="n">
        <f aca="false">AVERAGE(H2:H4)</f>
        <v>9.853</v>
      </c>
      <c r="N4" s="0" t="n">
        <f aca="false">AVERAGE(M2:M4)</f>
        <v>2.482</v>
      </c>
    </row>
    <row r="5" customFormat="false" ht="15" hidden="false" customHeight="false" outlineLevel="0" collapsed="false">
      <c r="A5" s="0" t="n">
        <v>2</v>
      </c>
      <c r="B5" s="0" t="s">
        <v>5</v>
      </c>
      <c r="C5" s="0" t="n">
        <v>93.062</v>
      </c>
      <c r="F5" s="0" t="n">
        <v>2</v>
      </c>
      <c r="G5" s="0" t="s">
        <v>6</v>
      </c>
      <c r="H5" s="0" t="n">
        <v>19.548</v>
      </c>
      <c r="K5" s="0" t="n">
        <v>2</v>
      </c>
      <c r="L5" s="0" t="s">
        <v>7</v>
      </c>
      <c r="M5" s="0" t="n">
        <v>4.95</v>
      </c>
    </row>
    <row r="6" customFormat="false" ht="15" hidden="false" customHeight="false" outlineLevel="0" collapsed="false">
      <c r="C6" s="0" t="n">
        <v>93.436</v>
      </c>
      <c r="H6" s="0" t="n">
        <v>19.534</v>
      </c>
    </row>
    <row r="7" customFormat="false" ht="15" hidden="false" customHeight="false" outlineLevel="0" collapsed="false">
      <c r="C7" s="0" t="n">
        <v>92.559</v>
      </c>
      <c r="D7" s="0" t="n">
        <f aca="false">AVERAGE(C5:C7)</f>
        <v>93.019</v>
      </c>
      <c r="H7" s="0" t="n">
        <v>19.522</v>
      </c>
      <c r="I7" s="0" t="n">
        <f aca="false">AVERAGE(H5:H7)</f>
        <v>19.5346666666667</v>
      </c>
      <c r="N7" s="0" t="n">
        <f aca="false">AVERAGE(M5:M7)</f>
        <v>4.95</v>
      </c>
    </row>
    <row r="8" customFormat="false" ht="15" hidden="false" customHeight="false" outlineLevel="0" collapsed="false">
      <c r="A8" s="0" t="n">
        <v>4</v>
      </c>
      <c r="B8" s="0" t="s">
        <v>5</v>
      </c>
      <c r="C8" s="0" t="n">
        <v>185.032</v>
      </c>
      <c r="F8" s="0" t="n">
        <v>4</v>
      </c>
      <c r="G8" s="0" t="s">
        <v>6</v>
      </c>
      <c r="H8" s="0" t="n">
        <v>38.7</v>
      </c>
      <c r="K8" s="0" t="n">
        <v>4</v>
      </c>
      <c r="L8" s="0" t="s">
        <v>7</v>
      </c>
      <c r="M8" s="0" t="n">
        <v>9.867</v>
      </c>
    </row>
    <row r="9" customFormat="false" ht="15" hidden="false" customHeight="false" outlineLevel="0" collapsed="false">
      <c r="C9" s="0" t="n">
        <v>183.595</v>
      </c>
      <c r="H9" s="0" t="n">
        <v>38.816</v>
      </c>
    </row>
    <row r="10" customFormat="false" ht="15" hidden="false" customHeight="false" outlineLevel="0" collapsed="false">
      <c r="C10" s="0" t="n">
        <v>182.684</v>
      </c>
      <c r="D10" s="0" t="n">
        <f aca="false">AVERAGE(C8:C10)</f>
        <v>183.770333333333</v>
      </c>
      <c r="H10" s="0" t="n">
        <v>39.204</v>
      </c>
      <c r="I10" s="0" t="n">
        <f aca="false">AVERAGE(H8:H10)</f>
        <v>38.9066666666667</v>
      </c>
      <c r="N10" s="0" t="n">
        <f aca="false">AVERAGE(M8:M10)</f>
        <v>9.867</v>
      </c>
    </row>
    <row r="11" customFormat="false" ht="15" hidden="false" customHeight="false" outlineLevel="0" collapsed="false">
      <c r="A11" s="0" t="n">
        <v>8</v>
      </c>
      <c r="B11" s="0" t="s">
        <v>5</v>
      </c>
      <c r="C11" s="0" t="n">
        <v>324.681</v>
      </c>
      <c r="F11" s="0" t="n">
        <v>8</v>
      </c>
      <c r="G11" s="0" t="s">
        <v>6</v>
      </c>
      <c r="H11" s="0" t="n">
        <v>76.234</v>
      </c>
      <c r="K11" s="0" t="n">
        <v>8</v>
      </c>
      <c r="L11" s="0" t="s">
        <v>7</v>
      </c>
      <c r="M11" s="0" t="n">
        <v>19.55</v>
      </c>
    </row>
    <row r="12" customFormat="false" ht="15" hidden="false" customHeight="false" outlineLevel="0" collapsed="false">
      <c r="C12" s="0" t="n">
        <v>313.919</v>
      </c>
      <c r="H12" s="0" t="n">
        <v>77.012</v>
      </c>
    </row>
    <row r="13" customFormat="false" ht="15" hidden="false" customHeight="false" outlineLevel="0" collapsed="false">
      <c r="C13" s="0" t="n">
        <v>331.089</v>
      </c>
      <c r="D13" s="0" t="n">
        <f aca="false">AVERAGE(C11:C13)</f>
        <v>323.229666666667</v>
      </c>
      <c r="H13" s="0" t="n">
        <v>77.304</v>
      </c>
      <c r="I13" s="0" t="n">
        <f aca="false">AVERAGE(H11:H13)</f>
        <v>76.85</v>
      </c>
      <c r="N13" s="0" t="n">
        <f aca="false">AVERAGE(M11:M13)</f>
        <v>19.55</v>
      </c>
    </row>
    <row r="14" customFormat="false" ht="15" hidden="false" customHeight="false" outlineLevel="0" collapsed="false">
      <c r="A14" s="0" t="n">
        <v>16</v>
      </c>
      <c r="B14" s="0" t="s">
        <v>5</v>
      </c>
      <c r="C14" s="0" t="n">
        <v>450.745</v>
      </c>
      <c r="F14" s="0" t="n">
        <v>16</v>
      </c>
      <c r="G14" s="0" t="s">
        <v>6</v>
      </c>
      <c r="H14" s="0" t="n">
        <v>144.097</v>
      </c>
      <c r="K14" s="0" t="n">
        <v>16</v>
      </c>
      <c r="L14" s="0" t="s">
        <v>7</v>
      </c>
      <c r="M14" s="0" t="n">
        <v>38.574</v>
      </c>
    </row>
    <row r="15" customFormat="false" ht="15" hidden="false" customHeight="false" outlineLevel="0" collapsed="false">
      <c r="C15" s="0" t="n">
        <v>467.645</v>
      </c>
      <c r="H15" s="0" t="n">
        <v>136.793</v>
      </c>
      <c r="M15" s="0" t="n">
        <v>38.44</v>
      </c>
    </row>
    <row r="16" customFormat="false" ht="15" hidden="false" customHeight="false" outlineLevel="0" collapsed="false">
      <c r="C16" s="0" t="n">
        <v>472.818</v>
      </c>
      <c r="D16" s="0" t="n">
        <f aca="false">AVERAGE(C14:C16)</f>
        <v>463.736</v>
      </c>
      <c r="H16" s="0" t="n">
        <v>139.345</v>
      </c>
      <c r="I16" s="0" t="n">
        <f aca="false">AVERAGE(H14:H16)</f>
        <v>140.078333333333</v>
      </c>
      <c r="N16" s="0" t="n">
        <f aca="false">AVERAGE(M14:M16)</f>
        <v>38.507</v>
      </c>
    </row>
    <row r="17" customFormat="false" ht="15" hidden="false" customHeight="false" outlineLevel="0" collapsed="false">
      <c r="A17" s="0" t="n">
        <v>32</v>
      </c>
      <c r="B17" s="0" t="s">
        <v>5</v>
      </c>
      <c r="C17" s="0" t="n">
        <v>497.819</v>
      </c>
      <c r="F17" s="0" t="n">
        <v>32</v>
      </c>
      <c r="G17" s="0" t="s">
        <v>6</v>
      </c>
      <c r="H17" s="0" t="n">
        <v>230.776</v>
      </c>
      <c r="K17" s="0" t="n">
        <v>32</v>
      </c>
      <c r="L17" s="0" t="s">
        <v>7</v>
      </c>
      <c r="M17" s="0" t="n">
        <v>73.21</v>
      </c>
    </row>
    <row r="18" customFormat="false" ht="15" hidden="false" customHeight="false" outlineLevel="0" collapsed="false">
      <c r="C18" s="0" t="n">
        <v>492.204</v>
      </c>
      <c r="H18" s="0" t="n">
        <v>239.755</v>
      </c>
      <c r="M18" s="0" t="n">
        <v>71.577</v>
      </c>
    </row>
    <row r="19" customFormat="false" ht="15" hidden="false" customHeight="false" outlineLevel="0" collapsed="false">
      <c r="C19" s="0" t="n">
        <v>578.933</v>
      </c>
      <c r="D19" s="0" t="n">
        <f aca="false">AVERAGE(C17:C19)</f>
        <v>522.985333333333</v>
      </c>
      <c r="H19" s="0" t="n">
        <v>245.946</v>
      </c>
      <c r="I19" s="0" t="n">
        <f aca="false">AVERAGE(H17:H19)</f>
        <v>238.825666666667</v>
      </c>
      <c r="M19" s="0" t="n">
        <v>72.307</v>
      </c>
      <c r="N19" s="0" t="n">
        <f aca="false">AVERAGE(M17:M19)</f>
        <v>72.3646666666667</v>
      </c>
    </row>
    <row r="20" customFormat="false" ht="15" hidden="false" customHeight="false" outlineLevel="0" collapsed="false">
      <c r="A20" s="0" t="n">
        <v>64</v>
      </c>
      <c r="B20" s="0" t="s">
        <v>5</v>
      </c>
      <c r="C20" s="0" t="n">
        <v>336.151</v>
      </c>
      <c r="F20" s="0" t="n">
        <v>64</v>
      </c>
      <c r="G20" s="0" t="s">
        <v>6</v>
      </c>
      <c r="H20" s="0" t="n">
        <v>218.219</v>
      </c>
      <c r="K20" s="0" t="n">
        <v>64</v>
      </c>
      <c r="L20" s="0" t="s">
        <v>7</v>
      </c>
      <c r="M20" s="0" t="n">
        <v>91.11</v>
      </c>
    </row>
    <row r="21" customFormat="false" ht="15" hidden="false" customHeight="false" outlineLevel="0" collapsed="false">
      <c r="C21" s="0" t="n">
        <v>342.887</v>
      </c>
      <c r="H21" s="0" t="n">
        <v>227.212</v>
      </c>
      <c r="M21" s="0" t="n">
        <v>87.08</v>
      </c>
    </row>
    <row r="22" customFormat="false" ht="15" hidden="false" customHeight="false" outlineLevel="0" collapsed="false">
      <c r="C22" s="0" t="n">
        <v>363.878</v>
      </c>
      <c r="D22" s="0" t="n">
        <f aca="false">AVERAGE(C20:C22)</f>
        <v>347.638666666667</v>
      </c>
      <c r="H22" s="0" t="n">
        <v>226.553</v>
      </c>
      <c r="I22" s="0" t="n">
        <f aca="false">AVERAGE(H20:H22)</f>
        <v>223.994666666667</v>
      </c>
      <c r="N22" s="0" t="n">
        <f aca="false">AVERAGE(M20:M22)</f>
        <v>89.095</v>
      </c>
    </row>
    <row r="23" customFormat="false" ht="15" hidden="false" customHeight="false" outlineLevel="0" collapsed="false">
      <c r="A23" s="0" t="n">
        <v>128</v>
      </c>
      <c r="B23" s="0" t="s">
        <v>5</v>
      </c>
      <c r="C23" s="0" t="n">
        <v>258.193</v>
      </c>
      <c r="F23" s="0" t="n">
        <v>128</v>
      </c>
      <c r="G23" s="0" t="s">
        <v>6</v>
      </c>
      <c r="H23" s="0" t="n">
        <v>263.159</v>
      </c>
      <c r="K23" s="0" t="n">
        <v>128</v>
      </c>
      <c r="L23" s="0" t="s">
        <v>7</v>
      </c>
      <c r="M23" s="0" t="n">
        <v>87.87</v>
      </c>
    </row>
    <row r="24" customFormat="false" ht="15" hidden="false" customHeight="false" outlineLevel="0" collapsed="false">
      <c r="C24" s="0" t="n">
        <v>246.159</v>
      </c>
      <c r="H24" s="0" t="n">
        <v>221.56</v>
      </c>
      <c r="M24" s="0" t="n">
        <v>91.623</v>
      </c>
    </row>
    <row r="25" customFormat="false" ht="15" hidden="false" customHeight="false" outlineLevel="0" collapsed="false">
      <c r="C25" s="0" t="n">
        <v>261.438</v>
      </c>
      <c r="D25" s="0" t="n">
        <f aca="false">AVERAGE(C23:C25)</f>
        <v>255.263333333333</v>
      </c>
      <c r="H25" s="0" t="n">
        <v>253.705</v>
      </c>
      <c r="I25" s="0" t="n">
        <f aca="false">AVERAGE(H23:H25)</f>
        <v>246.141333333333</v>
      </c>
      <c r="M25" s="0" t="n">
        <v>91.699</v>
      </c>
      <c r="N25" s="0" t="n">
        <f aca="false">AVERAGE(M23:M25)</f>
        <v>90.3973333333333</v>
      </c>
    </row>
    <row r="26" customFormat="false" ht="15" hidden="false" customHeight="false" outlineLevel="0" collapsed="false">
      <c r="A26" s="0" t="n">
        <v>256</v>
      </c>
      <c r="B26" s="0" t="s">
        <v>5</v>
      </c>
      <c r="C26" s="0" t="n">
        <v>305.669</v>
      </c>
      <c r="F26" s="0" t="n">
        <v>256</v>
      </c>
      <c r="G26" s="0" t="s">
        <v>6</v>
      </c>
      <c r="H26" s="0" t="n">
        <v>223.906</v>
      </c>
      <c r="K26" s="0" t="n">
        <v>256</v>
      </c>
      <c r="L26" s="0" t="s">
        <v>7</v>
      </c>
      <c r="M26" s="0" t="n">
        <v>88.515</v>
      </c>
    </row>
    <row r="27" customFormat="false" ht="15" hidden="false" customHeight="false" outlineLevel="0" collapsed="false">
      <c r="C27" s="0" t="n">
        <v>299.116</v>
      </c>
      <c r="H27" s="0" t="n">
        <v>224.616</v>
      </c>
      <c r="M27" s="0" t="n">
        <v>89.914</v>
      </c>
    </row>
    <row r="28" customFormat="false" ht="15" hidden="false" customHeight="false" outlineLevel="0" collapsed="false">
      <c r="C28" s="0" t="n">
        <v>274.338</v>
      </c>
      <c r="D28" s="0" t="n">
        <f aca="false">AVERAGE(C26:C28)</f>
        <v>293.041</v>
      </c>
      <c r="H28" s="0" t="n">
        <v>232.31</v>
      </c>
      <c r="I28" s="0" t="n">
        <f aca="false">AVERAGE(H26:H28)</f>
        <v>226.944</v>
      </c>
      <c r="M28" s="0" t="n">
        <v>101.354</v>
      </c>
      <c r="N28" s="0" t="n">
        <f aca="false">AVERAGE(M26:M28)</f>
        <v>93.261</v>
      </c>
    </row>
    <row r="31" customFormat="false" ht="15" hidden="false" customHeight="false" outlineLevel="0" collapsed="false">
      <c r="F31" s="0" t="s">
        <v>8</v>
      </c>
      <c r="H31" s="0" t="s">
        <v>9</v>
      </c>
      <c r="O31" s="0" t="s">
        <v>8</v>
      </c>
      <c r="Q31" s="0" t="s">
        <v>7</v>
      </c>
    </row>
    <row r="32" customFormat="false" ht="15" hidden="false" customHeight="false" outlineLevel="0" collapsed="false">
      <c r="F32" s="0" t="s">
        <v>10</v>
      </c>
      <c r="G32" s="0" t="s">
        <v>11</v>
      </c>
      <c r="H32" s="0" t="s">
        <v>12</v>
      </c>
      <c r="K32" s="0" t="s">
        <v>13</v>
      </c>
      <c r="O32" s="0" t="s">
        <v>10</v>
      </c>
      <c r="P32" s="0" t="s">
        <v>11</v>
      </c>
      <c r="Q32" s="0" t="s">
        <v>12</v>
      </c>
      <c r="T32" s="0" t="s">
        <v>13</v>
      </c>
    </row>
    <row r="33" customFormat="false" ht="15" hidden="false" customHeight="false" outlineLevel="0" collapsed="false">
      <c r="F33" s="0" t="n">
        <v>32</v>
      </c>
      <c r="G33" s="0" t="n">
        <v>10</v>
      </c>
      <c r="H33" s="0" t="n">
        <v>238</v>
      </c>
      <c r="I33" s="0" t="n">
        <v>233</v>
      </c>
      <c r="K33" s="0" t="n">
        <f aca="false">AVERAGE(H33:J33)</f>
        <v>235.5</v>
      </c>
      <c r="O33" s="0" t="n">
        <v>32</v>
      </c>
      <c r="P33" s="0" t="n">
        <v>10</v>
      </c>
      <c r="Q33" s="0" t="n">
        <v>71.622</v>
      </c>
      <c r="T33" s="0" t="n">
        <f aca="false">AVERAGE(Q33:S33)</f>
        <v>71.622</v>
      </c>
    </row>
    <row r="34" customFormat="false" ht="15" hidden="false" customHeight="false" outlineLevel="0" collapsed="false">
      <c r="G34" s="0" t="n">
        <v>20</v>
      </c>
      <c r="H34" s="0" t="n">
        <v>262</v>
      </c>
      <c r="I34" s="0" t="n">
        <v>249</v>
      </c>
      <c r="J34" s="0" t="n">
        <v>266</v>
      </c>
      <c r="K34" s="0" t="n">
        <f aca="false">AVERAGE(H34:J34)</f>
        <v>259</v>
      </c>
      <c r="P34" s="0" t="n">
        <v>20</v>
      </c>
      <c r="Q34" s="0" t="n">
        <v>72.92</v>
      </c>
      <c r="T34" s="0" t="n">
        <f aca="false">AVERAGE(Q34:S34)</f>
        <v>72.92</v>
      </c>
    </row>
    <row r="35" customFormat="false" ht="15" hidden="false" customHeight="false" outlineLevel="0" collapsed="false">
      <c r="G35" s="0" t="n">
        <v>30</v>
      </c>
      <c r="H35" s="0" t="n">
        <v>247</v>
      </c>
      <c r="I35" s="0" t="n">
        <v>243</v>
      </c>
      <c r="J35" s="0" t="n">
        <v>248</v>
      </c>
      <c r="K35" s="0" t="n">
        <f aca="false">AVERAGE(H35:J35)</f>
        <v>246</v>
      </c>
      <c r="P35" s="0" t="n">
        <v>30</v>
      </c>
      <c r="Q35" s="0" t="n">
        <v>74.916</v>
      </c>
      <c r="T35" s="0" t="n">
        <f aca="false">AVERAGE(Q35:S35)</f>
        <v>74.916</v>
      </c>
    </row>
    <row r="36" customFormat="false" ht="15" hidden="false" customHeight="false" outlineLevel="0" collapsed="false">
      <c r="G36" s="0" t="n">
        <v>40</v>
      </c>
      <c r="H36" s="0" t="n">
        <v>244</v>
      </c>
      <c r="I36" s="0" t="n">
        <v>259</v>
      </c>
      <c r="J36" s="0" t="n">
        <v>238</v>
      </c>
      <c r="K36" s="0" t="n">
        <f aca="false">AVERAGE(H36:J36)</f>
        <v>247</v>
      </c>
      <c r="P36" s="0" t="n">
        <v>40</v>
      </c>
      <c r="Q36" s="0" t="n">
        <v>74.364</v>
      </c>
      <c r="T36" s="0" t="n">
        <f aca="false">AVERAGE(Q36:S36)</f>
        <v>74.364</v>
      </c>
    </row>
    <row r="37" customFormat="false" ht="15" hidden="false" customHeight="false" outlineLevel="0" collapsed="false">
      <c r="G37" s="0" t="n">
        <v>50</v>
      </c>
      <c r="H37" s="0" t="n">
        <v>232</v>
      </c>
      <c r="I37" s="0" t="n">
        <v>237</v>
      </c>
      <c r="J37" s="0" t="n">
        <v>266</v>
      </c>
      <c r="K37" s="0" t="n">
        <f aca="false">AVERAGE(H37:J37)</f>
        <v>245</v>
      </c>
      <c r="P37" s="0" t="n">
        <v>50</v>
      </c>
      <c r="Q37" s="0" t="n">
        <v>72.23</v>
      </c>
      <c r="T37" s="0" t="n">
        <f aca="false">AVERAGE(Q37:S37)</f>
        <v>72.23</v>
      </c>
    </row>
    <row r="38" customFormat="false" ht="15" hidden="false" customHeight="false" outlineLevel="0" collapsed="false">
      <c r="G38" s="0" t="n">
        <v>60</v>
      </c>
      <c r="H38" s="0" t="n">
        <v>227</v>
      </c>
      <c r="I38" s="0" t="n">
        <v>210</v>
      </c>
      <c r="J38" s="0" t="n">
        <v>230</v>
      </c>
      <c r="K38" s="0" t="n">
        <f aca="false">AVERAGE(H38:J38)</f>
        <v>222.333333333333</v>
      </c>
      <c r="P38" s="0" t="n">
        <v>60</v>
      </c>
      <c r="Q38" s="0" t="n">
        <v>74.646</v>
      </c>
      <c r="T38" s="0" t="n">
        <f aca="false">AVERAGE(Q38:S38)</f>
        <v>74.646</v>
      </c>
    </row>
    <row r="39" customFormat="false" ht="15" hidden="false" customHeight="false" outlineLevel="0" collapsed="false">
      <c r="G39" s="0" t="n">
        <v>80</v>
      </c>
      <c r="H39" s="0" t="n">
        <v>199</v>
      </c>
      <c r="I39" s="0" t="n">
        <v>233</v>
      </c>
      <c r="J39" s="0" t="n">
        <v>231</v>
      </c>
      <c r="K39" s="0" t="n">
        <f aca="false">AVERAGE(H39:J39)</f>
        <v>221</v>
      </c>
      <c r="P39" s="0" t="n">
        <v>70</v>
      </c>
      <c r="Q39" s="0" t="n">
        <v>73.594</v>
      </c>
      <c r="T39" s="0" t="n">
        <f aca="false">AVERAGE(Q39:S39)</f>
        <v>73.594</v>
      </c>
    </row>
    <row r="40" customFormat="false" ht="15" hidden="false" customHeight="false" outlineLevel="0" collapsed="false">
      <c r="G40" s="0" t="n">
        <v>100</v>
      </c>
      <c r="H40" s="0" t="n">
        <v>175</v>
      </c>
      <c r="I40" s="0" t="n">
        <v>223</v>
      </c>
      <c r="J40" s="0" t="n">
        <v>172</v>
      </c>
      <c r="K40" s="0" t="n">
        <f aca="false">AVERAGE(H40:J40)</f>
        <v>190</v>
      </c>
      <c r="P40" s="0" t="n">
        <v>80</v>
      </c>
      <c r="Q40" s="0" t="n">
        <v>72.404</v>
      </c>
      <c r="T40" s="0" t="n">
        <f aca="false">AVERAGE(Q40:S40)</f>
        <v>72.404</v>
      </c>
    </row>
    <row r="41" customFormat="false" ht="15" hidden="false" customHeight="false" outlineLevel="0" collapsed="false">
      <c r="G41" s="0" t="n">
        <v>120</v>
      </c>
      <c r="H41" s="0" t="n">
        <v>178</v>
      </c>
      <c r="K41" s="0" t="n">
        <f aca="false">AVERAGE(H41:J41)</f>
        <v>178</v>
      </c>
      <c r="P41" s="0" t="n">
        <v>100</v>
      </c>
      <c r="Q41" s="0" t="n">
        <v>71.369</v>
      </c>
      <c r="T41" s="0" t="n">
        <f aca="false">AVERAGE(Q41:S41)</f>
        <v>71.369</v>
      </c>
    </row>
    <row r="42" customFormat="false" ht="15" hidden="false" customHeight="false" outlineLevel="0" collapsed="false">
      <c r="G42" s="0" t="n">
        <v>140</v>
      </c>
      <c r="H42" s="0" t="n">
        <v>146</v>
      </c>
      <c r="K42" s="0" t="n">
        <f aca="false">AVERAGE(H42:J42)</f>
        <v>146</v>
      </c>
      <c r="P42" s="0" t="n">
        <v>120</v>
      </c>
      <c r="Q42" s="0" t="n">
        <v>72.909</v>
      </c>
      <c r="T42" s="0" t="n">
        <f aca="false">AVERAGE(Q42:S42)</f>
        <v>72.909</v>
      </c>
    </row>
    <row r="43" customFormat="false" ht="15" hidden="false" customHeight="false" outlineLevel="0" collapsed="false">
      <c r="G43" s="0" t="n">
        <v>160</v>
      </c>
      <c r="H43" s="0" t="n">
        <v>161</v>
      </c>
      <c r="K43" s="0" t="n">
        <f aca="false">AVERAGE(H43:J43)</f>
        <v>161</v>
      </c>
      <c r="P43" s="0" t="n">
        <v>150</v>
      </c>
      <c r="Q43" s="0" t="n">
        <v>62.873</v>
      </c>
      <c r="R43" s="0" t="n">
        <v>72.396</v>
      </c>
      <c r="S43" s="0" t="n">
        <v>70</v>
      </c>
      <c r="T43" s="0" t="n">
        <f aca="false">AVERAGE(Q43:S43)</f>
        <v>68.423</v>
      </c>
    </row>
    <row r="44" customFormat="false" ht="15" hidden="false" customHeight="false" outlineLevel="0" collapsed="false">
      <c r="G44" s="0" t="n">
        <v>180</v>
      </c>
      <c r="H44" s="0" t="n">
        <v>159</v>
      </c>
      <c r="I44" s="0" t="n">
        <v>166</v>
      </c>
      <c r="J44" s="0" t="n">
        <v>160</v>
      </c>
      <c r="K44" s="0" t="n">
        <f aca="false">AVERAGE(H44:J44)</f>
        <v>161.666666666667</v>
      </c>
      <c r="P44" s="0" t="n">
        <v>160</v>
      </c>
      <c r="Q44" s="0" t="n">
        <v>72.651</v>
      </c>
      <c r="T44" s="0" t="n">
        <f aca="false">AVERAGE(Q44:S44)</f>
        <v>72.651</v>
      </c>
    </row>
    <row r="45" customFormat="false" ht="15" hidden="false" customHeight="false" outlineLevel="0" collapsed="false">
      <c r="G45" s="0" t="n">
        <v>200</v>
      </c>
      <c r="H45" s="0" t="n">
        <v>146</v>
      </c>
      <c r="I45" s="0" t="n">
        <v>145</v>
      </c>
      <c r="J45" s="0" t="n">
        <v>139</v>
      </c>
      <c r="K45" s="0" t="n">
        <f aca="false">AVERAGE(H45:J45)</f>
        <v>143.333333333333</v>
      </c>
    </row>
    <row r="46" customFormat="false" ht="15" hidden="false" customHeight="false" outlineLevel="0" collapsed="false">
      <c r="K46" s="0" t="e">
        <f aca="false">AVERAGE(H46:J46)</f>
        <v>#DIV/0!</v>
      </c>
    </row>
    <row r="47" customFormat="false" ht="15" hidden="false" customHeight="false" outlineLevel="0" collapsed="false">
      <c r="K47" s="0" t="e">
        <f aca="false">AVERAGE(H47:J47)</f>
        <v>#DIV/0!</v>
      </c>
    </row>
    <row r="48" customFormat="false" ht="15" hidden="false" customHeight="false" outlineLevel="0" collapsed="false">
      <c r="K48" s="0" t="e">
        <f aca="false">AVERAGE(H48:J48)</f>
        <v>#DIV/0!</v>
      </c>
    </row>
    <row r="49" customFormat="false" ht="15" hidden="false" customHeight="false" outlineLevel="0" collapsed="false">
      <c r="K49" s="0" t="e">
        <f aca="false">AVERAGE(H49:J49)</f>
        <v>#DIV/0!</v>
      </c>
    </row>
    <row r="50" customFormat="false" ht="15" hidden="false" customHeight="false" outlineLevel="0" collapsed="false">
      <c r="K50" s="0" t="e">
        <f aca="false">AVERAGE(H50:J50)</f>
        <v>#DIV/0!</v>
      </c>
    </row>
    <row r="51" customFormat="false" ht="15" hidden="false" customHeight="false" outlineLevel="0" collapsed="false">
      <c r="K51" s="0" t="e">
        <f aca="false">AVERAGE(H51:J51)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14</v>
      </c>
      <c r="B1" s="0" t="s">
        <v>15</v>
      </c>
      <c r="C1" s="0" t="s">
        <v>16</v>
      </c>
      <c r="D1" s="0" t="s">
        <v>17</v>
      </c>
    </row>
    <row r="2" customFormat="false" ht="15" hidden="false" customHeight="false" outlineLevel="0" collapsed="false">
      <c r="A2" s="0" t="n">
        <v>1</v>
      </c>
      <c r="B2" s="0" t="n">
        <v>9.246</v>
      </c>
      <c r="C2" s="0" t="n">
        <v>9.221</v>
      </c>
      <c r="E2" s="0" t="n">
        <f aca="false">AVERAGE(B2:D2)</f>
        <v>9.2335</v>
      </c>
    </row>
    <row r="3" customFormat="false" ht="15" hidden="false" customHeight="false" outlineLevel="0" collapsed="false">
      <c r="A3" s="0" t="n">
        <v>2</v>
      </c>
      <c r="B3" s="0" t="n">
        <v>18.084</v>
      </c>
      <c r="C3" s="0" t="n">
        <v>17.996</v>
      </c>
      <c r="E3" s="0" t="n">
        <f aca="false">AVERAGE(B3:D3)</f>
        <v>18.04</v>
      </c>
    </row>
    <row r="4" customFormat="false" ht="15" hidden="false" customHeight="false" outlineLevel="0" collapsed="false">
      <c r="A4" s="0" t="n">
        <v>4</v>
      </c>
      <c r="B4" s="0" t="n">
        <v>34.808</v>
      </c>
      <c r="C4" s="0" t="n">
        <v>34.761</v>
      </c>
      <c r="E4" s="0" t="n">
        <f aca="false">AVERAGE(B4:D4)</f>
        <v>34.7845</v>
      </c>
    </row>
    <row r="5" customFormat="false" ht="15" hidden="false" customHeight="false" outlineLevel="0" collapsed="false">
      <c r="A5" s="0" t="n">
        <v>8</v>
      </c>
      <c r="B5" s="0" t="n">
        <v>65.08</v>
      </c>
      <c r="C5" s="0" t="n">
        <v>65.828</v>
      </c>
      <c r="E5" s="0" t="n">
        <f aca="false">AVERAGE(B5:D5)</f>
        <v>65.454</v>
      </c>
    </row>
    <row r="6" customFormat="false" ht="15" hidden="false" customHeight="false" outlineLevel="0" collapsed="false">
      <c r="A6" s="0" t="n">
        <v>16</v>
      </c>
      <c r="B6" s="0" t="n">
        <v>115.288</v>
      </c>
      <c r="C6" s="0" t="n">
        <v>115.855</v>
      </c>
      <c r="E6" s="0" t="n">
        <f aca="false">AVERAGE(B6:D6)</f>
        <v>115.5715</v>
      </c>
    </row>
    <row r="7" customFormat="false" ht="15" hidden="false" customHeight="false" outlineLevel="0" collapsed="false">
      <c r="A7" s="0" t="n">
        <v>32</v>
      </c>
      <c r="B7" s="0" t="n">
        <v>174.532</v>
      </c>
      <c r="C7" s="0" t="n">
        <v>180.49</v>
      </c>
      <c r="E7" s="0" t="n">
        <f aca="false">AVERAGE(B7:D7)</f>
        <v>177.511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025" min="1" style="0" width="11.7740740740741"/>
  </cols>
  <sheetData>
    <row r="1" customFormat="false" ht="12.8" hidden="false" customHeight="false" outlineLevel="0" collapsed="false">
      <c r="A1" s="0" t="s">
        <v>0</v>
      </c>
      <c r="B1" s="0" t="s">
        <v>18</v>
      </c>
      <c r="C1" s="0" t="s">
        <v>19</v>
      </c>
      <c r="D1" s="0" t="s">
        <v>20</v>
      </c>
    </row>
    <row r="2" customFormat="false" ht="12.8" hidden="false" customHeight="false" outlineLevel="0" collapsed="false">
      <c r="A2" s="0" t="n">
        <v>1</v>
      </c>
      <c r="B2" s="0" t="n">
        <v>47.11</v>
      </c>
      <c r="C2" s="0" t="n">
        <v>9.853</v>
      </c>
      <c r="D2" s="0" t="n">
        <v>2.482</v>
      </c>
    </row>
    <row r="3" customFormat="false" ht="12.8" hidden="false" customHeight="false" outlineLevel="0" collapsed="false">
      <c r="A3" s="0" t="n">
        <v>2</v>
      </c>
      <c r="B3" s="0" t="n">
        <v>93.019</v>
      </c>
      <c r="C3" s="0" t="n">
        <v>19.5346</v>
      </c>
      <c r="D3" s="0" t="n">
        <v>4.96</v>
      </c>
    </row>
    <row r="4" customFormat="false" ht="12.8" hidden="false" customHeight="false" outlineLevel="0" collapsed="false">
      <c r="A4" s="0" t="n">
        <v>4</v>
      </c>
      <c r="B4" s="0" t="n">
        <v>183.77</v>
      </c>
      <c r="C4" s="0" t="n">
        <v>38.9066</v>
      </c>
      <c r="D4" s="0" t="n">
        <v>9.867</v>
      </c>
    </row>
    <row r="5" customFormat="false" ht="12.8" hidden="false" customHeight="false" outlineLevel="0" collapsed="false">
      <c r="A5" s="0" t="n">
        <v>8</v>
      </c>
      <c r="B5" s="0" t="n">
        <v>323.229</v>
      </c>
      <c r="C5" s="0" t="n">
        <v>76.85</v>
      </c>
      <c r="D5" s="0" t="n">
        <v>19.55</v>
      </c>
    </row>
    <row r="6" customFormat="false" ht="12.8" hidden="false" customHeight="false" outlineLevel="0" collapsed="false">
      <c r="A6" s="0" t="n">
        <v>16</v>
      </c>
      <c r="B6" s="0" t="n">
        <v>463.736</v>
      </c>
      <c r="C6" s="0" t="n">
        <v>140.078</v>
      </c>
      <c r="D6" s="0" t="n">
        <v>38.507</v>
      </c>
    </row>
    <row r="7" customFormat="false" ht="12.8" hidden="false" customHeight="false" outlineLevel="0" collapsed="false">
      <c r="A7" s="0" t="n">
        <v>32</v>
      </c>
      <c r="B7" s="0" t="n">
        <v>522.985</v>
      </c>
      <c r="C7" s="0" t="n">
        <v>238.825</v>
      </c>
      <c r="D7" s="0" t="n">
        <v>72.3646</v>
      </c>
    </row>
    <row r="8" customFormat="false" ht="12.8" hidden="false" customHeight="false" outlineLevel="0" collapsed="false">
      <c r="A8" s="0" t="n">
        <v>64</v>
      </c>
      <c r="B8" s="0" t="n">
        <v>347.638</v>
      </c>
      <c r="C8" s="0" t="n">
        <v>223.994</v>
      </c>
      <c r="D8" s="0" t="n">
        <v>89.095</v>
      </c>
    </row>
    <row r="9" customFormat="false" ht="12.8" hidden="false" customHeight="false" outlineLevel="0" collapsed="false">
      <c r="A9" s="0" t="n">
        <v>128</v>
      </c>
      <c r="B9" s="0" t="n">
        <v>255.263</v>
      </c>
      <c r="C9" s="0" t="n">
        <v>246.141</v>
      </c>
      <c r="D9" s="0" t="n">
        <v>90.397</v>
      </c>
    </row>
    <row r="10" customFormat="false" ht="12.8" hidden="false" customHeight="false" outlineLevel="0" collapsed="false">
      <c r="A10" s="0" t="n">
        <v>256</v>
      </c>
      <c r="B10" s="0" t="n">
        <v>293.041</v>
      </c>
      <c r="C10" s="0" t="n">
        <v>226.944</v>
      </c>
      <c r="D10" s="0" t="n">
        <v>93.261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2017-03-20T14:40:07Z</dcterms:created>
  <dc:creator>home mac</dc:creator>
  <dc:language>en-GB</dc:language>
  <cp:lastModifiedBy>Isabella Chan</cp:lastModifiedBy>
  <dcterms:modified xsi:type="dcterms:W3CDTF">2017-03-21T21:40:19Z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