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IE415HW2\"/>
    </mc:Choice>
  </mc:AlternateContent>
  <bookViews>
    <workbookView xWindow="0" yWindow="0" windowWidth="28800" windowHeight="13335" firstSheet="1" activeTab="1"/>
  </bookViews>
  <sheets>
    <sheet name="CB_DATA_" sheetId="2" state="veryHidden" r:id="rId1"/>
    <sheet name="Problem 7" sheetId="1" r:id="rId2"/>
  </sheets>
  <definedNames>
    <definedName name="CB_18c49b01f70e48219c432fd209d8e775" localSheetId="1" hidden="1">'Problem 7'!$E$3</definedName>
    <definedName name="CB_5030b5e9466a4966ae13313a02a99508" localSheetId="1" hidden="1">'Problem 7'!$D$3</definedName>
    <definedName name="CB_Block_00000000000000000000000000000000" localSheetId="1" hidden="1">"'7.0.0.0"</definedName>
    <definedName name="CB_Block_00000000000000000000000000000001" localSheetId="0" hidden="1">"'635578116244681725"</definedName>
    <definedName name="CB_Block_00000000000000000000000000000001" localSheetId="1" hidden="1">"'635578116244681725"</definedName>
    <definedName name="CB_Block_00000000000000000000000000000003" localSheetId="1" hidden="1">"'11.1.3436.0"</definedName>
    <definedName name="CB_BlockExt_00000000000000000000000000000003" localSheetId="1" hidden="1">"'11.1.2.3.000"</definedName>
    <definedName name="CBCR_e75d083314fc4922801352b75c6566f4" localSheetId="1" hidden="1">'Problem 7'!$C$3</definedName>
    <definedName name="CBWorkbookPriority" localSheetId="0" hidden="1">-630051754</definedName>
    <definedName name="CBx_9128dcad156b465286f8e08f37e6278b" localSheetId="0" hidden="1">"'CB_DATA_'!$A$1"</definedName>
    <definedName name="CBx_e203fe5b2e914508981174708e689b5e" localSheetId="0" hidden="1">"'Problem 7'!$A$1"</definedName>
    <definedName name="CBx_Sheet_Guid" localSheetId="0" hidden="1">"'9128dcad-156b-4652-86f8-e08f37e6278b"</definedName>
    <definedName name="CBx_Sheet_Guid" localSheetId="1" hidden="1">"'e203fe5b-2e91-4508-9811-74708e689b5e"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C3" i="1"/>
  <c r="P2" i="2"/>
  <c r="E3" i="1" l="1"/>
</calcChain>
</file>

<file path=xl/comments1.xml><?xml version="1.0" encoding="utf-8"?>
<comments xmlns="http://schemas.openxmlformats.org/spreadsheetml/2006/main">
  <authors>
    <author>Predovic, Vladimir</author>
  </authors>
  <commentList>
    <comment ref="D3" authorId="0" shapeId="0">
      <text>
        <r>
          <rPr>
            <b/>
            <sz val="9"/>
            <color indexed="81"/>
            <rFont val="Tahoma"/>
            <family val="2"/>
          </rPr>
          <t>Assumption</t>
        </r>
        <r>
          <rPr>
            <sz val="9"/>
            <color indexed="81"/>
            <rFont val="Tahoma"/>
            <family val="2"/>
          </rPr>
          <t>: X
  Uniform distribution
  Minimum = 0.00
  Maximum = 6.28 (=C3)</t>
        </r>
      </text>
    </comment>
    <comment ref="E3" authorId="0" shapeId="0">
      <text>
        <r>
          <rPr>
            <b/>
            <sz val="9"/>
            <color indexed="81"/>
            <rFont val="Tahoma"/>
            <family val="2"/>
          </rPr>
          <t>Forecast</t>
        </r>
        <r>
          <rPr>
            <sz val="9"/>
            <color indexed="81"/>
            <rFont val="Tahoma"/>
            <family val="2"/>
          </rPr>
          <t>: Integral</t>
        </r>
      </text>
    </comment>
  </commentList>
</comments>
</file>

<file path=xl/sharedStrings.xml><?xml version="1.0" encoding="utf-8"?>
<sst xmlns="http://schemas.openxmlformats.org/spreadsheetml/2006/main" count="60" uniqueCount="40">
  <si>
    <t>B-A</t>
  </si>
  <si>
    <t>X</t>
  </si>
  <si>
    <t>Integral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</si>
  <si>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</si>
  <si>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</si>
  <si>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</si>
  <si>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</si>
  <si>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</si>
  <si>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</si>
  <si>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</si>
  <si>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</si>
  <si>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</si>
  <si>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</si>
  <si>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</si>
  <si>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</si>
  <si>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9128dcad-156b-4652-86f8-e08f37e6278b</t>
  </si>
  <si>
    <t>CB_Block_0</t>
  </si>
  <si>
    <t>㜸〱敤㕣㕢㙣ㅣ㔷ㄹ摥㌳摥㕤敦慣敤搸㡤搳㑢㑡㘹㕤㑡㘹愹㠳ㅢ㈷つ愵㐰〸扥㌴㤷攲挴㙥散愴㔴〵㙤挶扢㘷攲㘹㜶㘶摣㤹㔹㈷㉥㤵㔲㐱㑢㐱〵㉡ㄵ㡡㈸㤴㡢㉡㠴㠴㤰戸扣〰㠵扥㈰㈱㠱愰㐸㍣〰ㄲ㠸㠷㜲ㄱ㍣㠰㔰㈴㠴挴〳ㄲ㝣摦㤹㤹摤㤹戵㜷散㙥㕢㜰㤱㑦戲㝦捥㥣摢㥣㜳晥敢昹晦㌳挹㠹㕣㉥昷㙦㈴晥换㤴㘷收㥡昹㔵㍦㤰昶搸㤴㕢慦换㙡㘰戹㡥㍦㌶攱㜹挶敡㡣攵〷㍤㘸㔰慣㔸愸昷ぢㄵ摦㝡㔰㤶㉡㉢搲昳搱愸㤰换㤵㑡扡㠶㝡づ挲摦㔰晣愰戳㔷㝦ㅥ㘰㘱㙡㜲㜶昱㝥㡣㍡ㅦ戸㥥摣㌳㜲㍡散㝢㜰㝣㝣㙣㝣㙣晦㙤晢摦㍡戶㜷捦挸㔴愳ㅥ㌴㍣㜹搰㤱㡤挰㌳敡㝢㐶收ㅡ㡢㜵慢晡ㅥ戹扡攰㥥㤳捥㐱戹戸㜷晦愲㜱摢摢挶㙦㍢㜰挰扣攳㡥户昵攳搵戹ㄳ㔳㤳㜳㥥㌴晤㔷㘸捣〲愷㝣摢戴慣㕡㕣㥢㤴㥥攵㥣ㅤ㥢㥡挴摦挴晣昱㜴晢搸晣㤲㤴〱㕦㉤㍤改㔴愵慦愳㘳㥦㍤攱晢つ㝢㤹㥢愷摢㠷戱搴慡攱〷〵㝢㑡搶敢扡ㅤ㡦㕡戲㘷戱㜷㜵㘳戵摦㥥㤷㡥㙦〵搶㡡ㄵ慣ㄶ敤〵っ㔴ㅢ戰㑦昹昲愴攱㥣㤵㈷っ㕢ㄶ散㈳つ慢㤶て㔳慥攷愶㜸㠸攴挴搴昲挷㈶㝣㝢㙡挹昰搴㡣㝣㙥㑣㐶摢挳㕥㌵摤昶㠶捥攳㜲敡敡つㅣ昳挶捥敤㔰㜳摡昰㥡㉤㐷㍢户㡣ㄶ㥦㥥挱慤㥤摢㈷昶㈸摤攷捤㥤晢愸慤㑣户ㄶ㝤ㄱ㝤慢ㅤ挵㘲昴㈲㐱㉦㐱㠹㠰〸搴换〴㝤〴晤〰㈲晦㜷㜰㐹戲㈳慢戴㡡愱㔵ㄶ戵㑡㔵慢搴戴㡡搴㉡愶㔶㌹慢㔵㤶戴㡡愵㔵敥搷㉡攷搰㈶㑥愵摥㕥㉤㑡捦晦敡ㅦㄷ晦昰搴㑦愷㍥晢㥢㡢㡦㝦攰㘳摡搷晡㜷愰搱摤搱愴愶㍤攳㍣㐸慤㐵挵晢挶昶昲捦挶㕣〱愶㌰て㤸户㥢攳攳戵〳㝢㡤晤㐶㠱换捡㐰㝥㡡㔰㠶搰戶摦扣挷㜲㙡敥㜹㠵扢㙢㈶つ㕦戶㌶㙥㌴慡㥢㜴ㅢ㑥捤㝦摤晡㤵昳㠱ㄱ挸慢摢敢㕡㠳慣改㌶て戶㤲扥㝡摦戵敤摤㑥ㅢ昵㠶㥣戸㘰㠵搵慦㙦慢戶攷㍣㜷戱㜳敤㘱㑦㍥搰慣㕤㌳愳〹〸戵ㄵ㌵昶㥡㔵㠶㔵攱扣㐶愶㤶㕣㕦㍡㙡㝡愳昶㥣㔵㍤㈷扤㜹㐹㤱㈸㙢㙡愹㤷戳㉡攲晡搱㔹〷ぢ〵户搶摥㤰㉣㌵敦扣㄰㠰㤹㘵つ昳㕤㤶㕥戰扡㘰㉣搶攵ㄵ愹㈶攱㍢㔱戱㍢㔵㝣搸慤㌶晣㈹搷〹㍣户㥥慥㤹愸慤ㄸ㤰㌴戵攳㙥㑤收昳㌹㈵ㄴ㈰㜰㝢㝡㠴挸摤搲㤹ㄷㄴ㈲ㄲ㈸㈶㈳㕦㤵㈶扢戱㤳㔸ㅤ㔶㔱㤷愴㐹敤㡤ㅢっ挶昹㉡ㄹ㤳挱㠱㠹㌵㔱㝦昰愵㌷㙦㌰㙣ㄳ㜳慦㙥㘳㑤ㅢ㡥㔶㝦攷㡡㜴㠲愳㠶㔳慢㑢㉦㔳晢〹捥㐸ㅦ〴㈸㕣㠲㐰攸戸㝢㔴㜵攲㠲㔸㉤㥣户㙡挱㔲㜱㐹㕡㘷㤷〲㤴㐱㐳㤶㑡摣摡㌵㐹扦っ㐵晡㑥㠲㘱㠰㜲㌹㔷摣挵㐶挵㌲㔲慥㐰改㤴挱换㈹㐱捥㝥㈹㕥敥㌷て㕢昵㐰㠶㐲㜹搰〴㐶㐲慤愶搰㌷㐰ㄲ昵㡣㙡愸㌰㜶㤹㔳愰㔲挳㜲㠲搵ㄶ摦慥攱㤲㤰㠸戶㘵挱㤶㤳〵ㄴ〵㘹㜹㤰挱㙢㈰㥡㌶㘹㤰摤㌸㐱㐴㘴㠳っ捤㡥㤱搳㐴挶昶ㄹ㌲〲敤㤳㐴挸搶㝢㍢换〸ㄲ晢㕡㈲㘵愷㡥晣戸㉤捤搶戳攵㐳㘹㜶㌹㌶㑥扦㠲攰㑡㠲慢〸㜶〳㠸㍦㐱挲㔱捡㈱㥦㑥晡敢昰慣㕦㐳昰㝡〰挸㈷㥤㌲㈷ㄲ㔵戴愱㌶㘳㐷戲摤〰散㘴㘵ㄴ㠷愲㠸㤶㜱搳捥ㅣ戰ㄵ愲㈳慢㜳㙢攸摡扣搲戱㙦敡㑣㥢挹攵㤰㈲㌳㥡㈶搷扡㐱搳攴㐶戰㘹㤷㝡敢㍡㜴搵㐷〸慥〷㈸敢㙦㈰㠴㜲愱挱扢㌹㡢㥥㈶攵㙢挲㉣ち㡤愱㉥ㄵ㝣㐴挸㍣〲㘴〸戹㌵挷㤷㙤ㅢ㥡收攰愸昹㥡户愱昷㜴收敦〸改㙤㝡㜳㕢敦搰㕦昴ㄲ慤攸ㅢ挰㕥攲户ㅤ㜵捣㡤愸搶摦㐴㜰ㄳ㐰㥢㡥攱改晢愵㝡ち㤴㔹㙣㈷㌰户㤳㕥ㄷ㘵攵㉥慣㉥㑢愵㠱晡捤〵挳㍢㉢〳㜸㌰㡥㑤挳ㄶ㜶㍤㑦搶㜱愸慤愹〲㥥㕦慥㑣ㄷ晡㠷㍤搷㘶昹戶㡤散扦㈶ㄴ㐳㍥慦昵攴摡㙣攴っ㕢㌳攱㜳㑡㔰づ㜵昰晥捥㐲㈲搱㈹㑤㕥散㤷㝤扥摣㤶㈴㕤㐸㤲㌷㘳㕢昵㕢〰㈰㈵挴㉦㍢㑡㤴㍤㙣昶ㄶ搵㉣㙤戱搲挳㤷㜱㍡㘹昳㈱慥㤱㈳㝤愱挳㜶ㄲ晥〳㝦挰㥥户散愶戰攸戳攷愴㔷㠵㙦挱慡换㜲攸㤶愵愸搹㤶ㄵ慦ㄱ㔹搱搳戳收㍣㥤攱㕦㔳㜴搲㈶㈵㌲戹㍤戳㌲攳㉣摥㈲㉡扡㈱㈹㔴㌲㕣㐳㑤〹㐴捡㘳摢㙤ㄱ搳㠵㠸戹ㄵㅢ愷敦㈵ㄸ㈷搸〷㔰昸ㄹ㈴捤㘶㌷㥥攱戰摥ㄵ扡戴㉢㤵㕣㠹㘸㔰㉥挲ㄷ㍡ち慢〳㝣捤㕢〹㙥〷㘸㌳㝦攸㠰捣㈰㐴㠵昲〴㈱慡㌰㠶㜹摡㤲攷㐹〳㍢㑣〴㤶愶ㅡ㝥攰摡㡣㉣つ㤸搳敥〹㌷㤸戶晣㘵㐴愲㠶捤㈸㜳捦㤲㜴㐰㕤ㅥ㙣㥦戶㌲㜷㜹㔹搶㜴㜳摥㙤㐰戴ㅤ㥢摥ち〷㜳㙣〷㙣㐹㜵㌶搷〴㔲㜷攷㘳っ㈱戰搳捡摦㑡㙦散愶扣摦㍣昴つ戶㜶㜴挱ち敡戲捦っ㤹㡥昹㤲㠹㕤㐴攴愰搶㙢㉥㉣㜹㔲㑥て㤸㐷㍣慢㔶户ㅣ㐹㘴挰挶㘴戰㙥㐶㥥㐵㤴㘰捥㘵っ搰㜵〶捣〵捦㜰晣㘵㠳〱挵搵㥤愹㈷ㄵㄶ㈹㤸㤳㤶攳攳㌵ち㡢捣て㥡昳㑢敥㜹㐴㙣ㅢ戶㜳挴㔸昶户〴㔶㐸昴㘱㔲愸ㄱ㥡搰㌴㔱搲㑡摤攲㠷〷昲㕣㡥扣㤷㈷㔰戸捡ㄵ攸㌳捦搰摥戴敢愳ㄸつ敤㜴捥愹ㅦ搱愳㘶㘱㑦愶ㄴ㈶愷敡㜷戰捦摢〱敥㍡㜲敡㔸㉢㌲昷戲㘲搶〵㝡昹㌳㘴扣㈲㡢㘶㈰㠴㍥扡ㅤ㈱愹戰㡣㤴〳づ〴挶昹搴㑥㝥㘵㔳戵㈱昵敤㘸㘵て㈳㤲搴㙦捥ㄸ㡢戲㡥㜸戴㙤〴㍢挲〷㥡戱戶㔱昷愳扡㈹搷戶つ㤲ㄶ挹㜲扥㙡㤰㠲㈷ㅡ㠱㝢摣㜲㜴ㄳ㐰搱㕦㔴㘴㕣㐰㤱㜱㐱ㄵ昵㥢㈷ㄹㅡ㔴㜹㡥攵㥥㌵㍣㉢㔸戲慤㙡㠹てっ摦㙤〹㥡〴㤳㔳昲挶㈹㤶ㄹ㈳㙤搶晣㈹㤸㙣晥ㄸ搰㍤〶㌹捡慤㈳晡㐱戹㥡㈸攲㡦攸搲戱〴〱愳㍣愵晡㍢㌱㕡㐱摤㡥㠰挸㔱改㔲㝣〷攳搲㐵㤴㠴㐲㠸㔸捦㈰ㄱ㜸〵ㄳ㐲㥥㉥敥愲㜹捡戱〲㘰㡦ㄸ㍢㙣〵搳㍥㔰づ㠰慣㍡摥㕥慤戰㥡攸㌴摡搴ち搷慤慤㑡愹㠹㙢搷搶㈷昵挶ㅢ搷愹づ㌵㑡㐲㤱㙣搴㐸㘹㤶㜵收戸㤵㔴㡤㔰㡡㍢搶㌶㈲换㙤摡摡㜷㑡㤱㤷愱㤸ㄴ捤攴昴㜷㈹㐲㐱愰㌷搲㔱昴搹㘷㤳㐷㈲㘲㐳ㅢ愰㑣㍤ㄵ㤶つ㐴㈱挱㘳戸㜶㔲㤳攵攸〹晣扤㈳捡捥㌶㠲㔴㡤㜱㘱㌸慡㤹愸搷㘷ㅤ㔸〹㔵挳慢㙤ㄱ㤶挶摡㐲つ愳戸戳㕢敤ㅦ㙥㙦㠲ㄱ㈳㌶㘴㔸㈴挳てっ㌶〴㜳㈵㈲慡戴捥〶戸搵捤攲ㄲ㥦㡥㑢挳㔱ㄸ㤸て㙡搳㜲㐵㤹㘱㉤㑢㝥㔸㜵㘸㥥ㄶ㤵ㅣ搵捤㠹㐵ㅦ㉡㍤愰ㅣ㡦㜲㡡挱㜵昳㈴摤㔲戸挴〰戱ㅢ攵收慡〱㐲扢捤〱㜸㌲搸㍡搸挱㡥㠴愱ㄳ㕡㘷㤴愰挵っ挲㑤㉦㠲扣搳㈵㐶㈱㐸㑤㤵晥㜶㐸㝣昶㘹愶慦ㅥ捡挵㤹㠸㠹ㄸ敥捡戰ㅥ㠰摣㘴㘴㤲㕣㌴ㅣ〷捣㐳挹愶㠴㔶㝦㕣㐶ㄳ㘳㠰㈶㥦ㄷ攰ㄶて㘳㔹㠳㘴㥢㍡敥戹〵ㄶ戴㘹㝤㜵㠷㜹捣愹搶ㅢ㌵愹㔴㜱㉣慢㤵㐶摥ㄲ昸㔲㔷〰㐳㙥捡搸㤷㘸㔳㡥攱㈸挵㈵ㄳ㐹摤摢摤晡㈱㜴㔷㐲づ㘳㠴慡㡦〱挸っ户㥣ち㠸慤戹愷㐰晢㜰㘷敢〲㠳扡㍣〷㤱戶愶㠸戲㙣〶昷昱㥡㔱㘴挵㙤㠹㘶㌳敥㡣㑢㥢㍤㔱㜴搴ち㡢戶〴㡥戰捥㔰攰ㄵ㡢㌰㐶扡攴づづ㤲扢ㄴ㐵㜷㉦㕤㔴㡦戹㑢㐰㠵挲㠰㘰㡣㤷愷愰ㅣ㜶ㄵ㡣㐴㠳㕢㙢㔹摤㠲搱㕦㕡摥晡〴㠰㘰ㄸ㤸〶㉤㕡㠶〶捥ㄴ昲ㅢㅢ㌸搷愱㔵㐶㠴㌴ㄹ㑣㘵㡣㜲ㄸづ㝢㈰つ摣挴㠳昴㠲ぢ㈵ㄴ散㔲ㄷ挳攲扢㠹愳㌶㡥㐰慥㜷㐵㕢攱㥣ㄱ攰晡㡢戳扢慤㜸愲㔶愳戹ぢ晦摣㤶挰㉡慥㙥㠴收攸慥戶㑢㔹㙡㑤戴敦㙥㘸慢㠸㉥ぢ敥㥢ㅥ㍢㙡〴搵愵昹㘰㌵扣戸搵㉤㐹ㄴ㥥㠷㍦㘲摤户搳㘶捥㍢扣㠸扡挲扤㉦㥦㜳摣昳㡥㥡㔷挱攷慤㍦㔰〸慥㔰昶㜲㤲攵摣扦昱㐷㈵㉤㔷昸㍥㐶摣捣戴㌹㐰换㐱挲㜱搴扤换㔰ㅡ㡣攰㌱㠳㑥㘰扢㌷㙦つ㤰㑥㜶戵搱㠹ㄲ〴摢㠴攲㥣㝤挵〸㐵㝣て㘸㈵戱㠴㐷㜲散昹㔷挰晡攲㌹㤴㄰攱扣摡ㄱ〹昲敢戳㔱愷〴㜹㜴挵㠳扤晥㝦戰ㄴ㜳昳扡散昴㕦㘰㘶昱摤㜶ㄴ㕤㑢ㄴ㝤㈷㐲ㄱ㉦ㄴ㠶㈸ㄲ扣〶愲昸昷㉥㘴攲㔴㘰㜸昶㈵〵挲戹愶敤〳攸慢㝥攱昷㝦㜸〰㥤㠹㠸㐳搱つ㐲㙤㌷攲戹㘹㈲昴慣㌱ㄱㄸ扣㔷㈶挲㜱㘴〴愳昸愱㠹㄰昹㐰㘶㔱戰戱㠹挰搸㕥㠶㈱㤸〸戵㈶摣ㅡ㍣㠱㕤㘱搳㍦㜶ㄴㄷ㙦愵㡦㜸㍥㤴㤶㍦〵㡦搴㤵㙢㡢攷っ捦戰㜷慢昲㈳㥥㠴㌲昳ㄶ㜰㤳㕢㜵㘱㡦慢搷慤㔱㥤搶昱㔵挴㕥昶㙤㝦捡收敥慦〳㔳㘱ち摤昷愲㈴㡡㉦挳㔳㈲㜸㙥挸㝤㘰搷搷㡦晣敥挱㐷づ昱戶㕡㐴慢㠵㕢㤰敦㈶㘴㑦㝢〲㐱摤挴㐵㤱换昹㘱捥㜱㝣愲㘴㉤搷攵愴攱㈹㉢挸搷敤㌸ㅢㄲ㕥㠲㌰㐳攲摢ち㈶㈶敥㍤㠴㈶收㔸㥢扢㔳㝤搸愴㕣㠴㘳㠹㠹㉢㥦㕥ㅣ㌶ㄴㅤㄵ㔹㤷搶㘶攱㥢㔰㐵㉦㜱㈲㘹㉢㤱愷㑥㈶㈱扥搱慥敢づ㔰搷㠵〷ㄹ㠶晤㘳㈹㠵昸〳㈹㈴㜹㤰攱㠵〰㈵愵㑥㈲㔳戸ㄵ㈰㈳戲搶ㅥ攲愵㍦㘰㕢〸挸收愵扦㉥㍦㘲挱㉥〲㡢戱㉦扥摢ㄳ㉤㙤搱㔸㌵㌱㔴慢㙣㥡㜹㘴搴攱㠵〵攳㜱㘹捡搲搹㠷搲㑤扢愳昸㤲〱㍢っ扣㠵㡣㕤戰改㙢㉢摢㜷㍡つ摣晣㠰㥥㈹㉡㠵攱散㘴㌱づ愴㉡㐶ㄷ㌶㉤㠷㐵㠴㠳㘱戶搹愹㉦慡㠲捥㜲㜶攳㔴㡡攰ㅦ扦ㄴ㘲晤㘸㙢攸换摢㙢愸攳㥣㕥㉣㤰㍦搸㕦搷㘶㌰㌶摥㑡㡥㠱㠴摤㔴慢㔲㜸㍤晣ㄴ扡㜰搱㌹愱户戲敡㔹ㅣ挰㍦㌱㘷昵㘸㙢昴㍦愳搷㡡戳㑥戳㌷挳搸㈹晤晦㕥ㄴ㙣愸晦〵㘳㙦ち㤱昷㐶ㄹ㍥ㄴㄸ㍦搹㌰㘴挳ㅤ㠱㘷ㅢ挱ㅢ㜵㌰搶㔵㤶㈱敦㌰㌷㡦㡦㔷挳㙡㈵挱攱昷捡户㕦㡤㘸昶愵㙤摢搷㔱〰㌲㌶㔴昸ち㐴㔰挷晥㘹戹挵搱㤸㡡昷〱散㍡㙥㔵㍤搷㜷捤㘰㘴ㅥ㐱摦ㄱ㝥㝢㘶挲收㤹㄰㕦㙥ㄷ㙡㌷㘰㈷晡摦㡦㍥㈷㘶㈱戰㑦挸攰㤵㡡㐵㌲戲戰戹㐸〶㡦つ㐳㠹昰ㄲ戵㠳㝦㤹㜹㜷挳愸攳搳搵㔹昸㍡〳ㄶ㙤〹㘵ㄷ㝡㥣摢㙦㘸㜰敢㜰㐷敢㍤昰〷挹晡ㄸ㠲㘳㙡〹昷扤㥦晢摡扥〷改戶搱摡㝣戶散捥攷㔶㉥㍣ぢ㥣㙥敥㉤㘹㤲攱㍢昹㐵㜲㔹慦㄰攲搲㍥ㅣ㜵㔹㡥敢㌶〷㉤㐷ㅢ〶㥤㐷ㅦ㜴搳ㄱ㌶㕡㠷晢㙣ㄳ搱敦㌳攸㉡㈶〸昰搳㡤㈸挳〷㐱㉦ㅦ㔹㔱㝣〱换㈲〳㈰㥦㉢㔶〱㍡㔳昵㌳敢㔱昵㔰㉣㤰〵捦ㄸ㈴挷戲昸ㅣㅡ㜲扢挲㘵㠳㈵戸㙣愱捥ㄲ挸敢㜱て攴㜳㠲㘷〹㌵㤱捦愰㐳㜳㈲ㄶ㑡㍢㑦攴搳敢㑤㐴搰ち㔰ぢ㑤㡥㍦ㄴ㙢ㄱ扤㡥㙡摤㈶㜰〸㕣㠰㐱㡡㐵捡㥡㘲ㄸ㕡㜸㡥㤸㐱晡㜹昴敦㡢㠷㝥昶〲搳㕦て〹㈵〸㔱㤵㥥㍣〵愱㥡晣ㄳ挹挹㝢㈸敤㍣昹㡦慦㌷昹㈱捡㐸捥㐴て〰〶㝡㐴〵晦愸挵㌴㤰攱㍥昲㈷捥㄰攰㤷㥡挵㤰㠱ㄲ搵昷㍣㌲攸换つ㔷慤㉥㈰ㄳ昷㉤㜰晤ㄹㅦ昷㈸晢㠸ㄷ㈱改换㈹㠶捥搸㘲愸ㄵ㑢㜶攴㠵摤ㄲ戲〱㑢攲搷戲ㅤ㐵㝡戱换〸扦㜸㉣㐶捣搱愳昱㤷㔳㕡ㄴ㜳〲㘱㠴ㄶ㈹改㠷ㅢ㈹㍥ㅣ㌷晥搶户㕢㉥㔳㔴㈰㠱㝡挲挶愴㌳搵昸搱戸昱㍥㝣㤵愵摡攴㜸㠳㠰改挵戸㌱改㔱㌵㝥㈴㙥晣㤷㝤扢㥢㡤㘳㍡っ㐷㉥㤰㐸㌲㙣㕤㘵晤㈷扥搰ㅥ㐴昳㠲㐹晤搹㘷㠶挵㤴㥣㉡㜴㕣㔷ㅡ戴ㅦ㤷㐱㍣㝣㈳㍤㠳扢㑤戸〲〲㈱ㅢ晥㔷〹挷㜰攷㘹摡〸っ㝣〲扤㠲㘰戳愷慢㈷㜶㉥㥡戳ㅥち㝡捤㘳㍥捥㔴戵㉤㐵㈲㌰〷昲攱晥㙥攰㤴捦㌰ㅤ㕢晢ㄱ〷挹㌴摥㈱改㑥㜹愸挰㑡㕥㝣㌰挶㙣敥攱ㄶ捤攸ㄷ㠱ㅣ㐸㐷㐰㘶昴㠷〱挳㐰っ㙦㉢攷㠶挸晦㡡戹㍦挸㡡てㄱ㍣〲㔰ㄶ㘴㜶搲㐱昱㔱㠰挱昸㍦慡ㄸ㔹㔱晥ㄲ㑤㍣ㄸ扦㉣㐹㐶晡㘳散昰ㄱ㠰ㅥ戸㙦㐵㐴㠴㘵晤愳㈸㐹扥㤴㠲㐳扤昴㜱㔶㝣㡣攰攳〰攵〲㈷扢改㕤攳㥡扡搴㕣㥦㐰㔷昱㌰〱㝥晡ㄳ㔱㠶て〵敥挳㍢㍡摢捡㍣ち挷ㅦ昶㐳㤳愶扥攰扦ㄳ㕦攴慦㜲搱㍤昸て㐹ち捡戰捦㙢㙦敦㙥㉣㌲〱㙤㜲昵㕢挶㘶扦㡣㜱戸慥㔶〴㠵㈳㔲愹㤴戴愲㈰扥戹㘰攱攲つ㝣换㐱㔵㈱〴㘹㐰㔵㌸㔱挵㈱ㄴ攸㥦㘴㔳攲㤸㜸搲㍦挵㈷愲㔶㙤攲㔳㔱㠶て㠲㜸㔵摤敦㡦扡挷㉦㈴慥㔵㠵搵昶㐲攲㕦㔵㉣㈵㕦昸㌴〷㔳挸㐲㈶慤㤵㠸㌴㐵㐳㥦㐳㘶愰㘷㤰㜳扢〷㍦敤㠲愸㥥愹㥤㌹昳捦挱晣挸搵昹昷扥扢晦改ㄷ㝦昲晢㈷㝦昱扥㠳㝦晥搷㌳捦晣攲㡦㑦扥昰慦攷ㄷて晥攸搹㘷㝦㜸搷ㄷ㕦昸晤㑥昳㑢摡户晦㌹昳愵㠷挶捦㍤昴㠰㜹敡㤶㈳て摤㝢晦摤攳㜳㤷㡤昶昴昴昶摥㌴晣攳慢㙥ㅥ㝡昸㠱敦㡡ㅦ晣晡㑡㐷愸攵攲〵改㘹㜰搹㙡ㅡ㥦㐷〶搳攰㡣㕦搵㘹㜰戹㙡愳ㄶ愳㡤㥡㐴㐱〹㍥つ㑥㐰㔵ㄸ改㡡扥晦〰㕥戰戵ㅦ</t>
  </si>
  <si>
    <t>Decisioneering:7.0.0.0</t>
  </si>
  <si>
    <t>e203fe5b-2e91-4508-9811-74708e689b5e</t>
  </si>
  <si>
    <t>CB_Block_7.0.0.0:1</t>
  </si>
  <si>
    <t>㜸〱敤㕣㕢㙣ㅣ㔷ㄹ摥㌳摥㕤敦慣敤搸㡤搳愶㈹愵㌵㤴戶㔰㠷㙤㥣㌴㤴〲㈱昸搲㕣㡡ㄳ扢戱㤳㔲㉥摡㡣㜷捦挴搳散捣戸㌳戳㑥㕣㉡戵㠲㤶㡢戸㐹摣㐴愱㕣㔴㈱㈴㕥愰扣㤴㜲ㄱㄲㄲㄲ〸ㄵ㠹〷㜸㐰攲愱㕣〴て㈰ㄴ㠹ㄷ㤰㤰攰晢捥捣散捥慣扤㘳㜷摢㠲㡢㝣㤲晤㜳收摣收㥣昳㕦捦晦㥦㐹㑥攴㜲戹㝦㈳昱㕦愶㍣㌳搷㉦慣昹㠱戴㉢搳㙥愳㈱㙢㠱攵㍡㝥㘵搲昳㡣戵㔹换て晡搰愰㔸戵㔰敦ㄷ慡扥昵㤰㉣㔵㔷愵攷愳㔱㈱㤷㉢㤵㜴つ昵ㅣ㠴扦㤱昸㐱㘷慦挱㍣挰攲昴搴摣搲〳ㄸ㜵㈱㜰㍤戹㝦散㕣搸昷挸挴㐴㘵愲㜲攸㡥㐳㙦慡ㅣ搸㍦㌶摤㙣〴㑤㑦ㅥ㜱㘴㌳昰㡣挶晥戱昹收㔲挳慡扤㔳慥㉤扡ㄷ愵㜳㐴㉥ㅤ㌸戴㘴摣昱收㠹㍢づㅦ㌶敦扡敢捤㠳㜸㜵敥昴昴搴扣㈷㑤晦㈵ㅡ戳挰㈹摦㌱㈳㙢ㄶ搷㈶愵㘷㌹ㄷ㉡搳㔳昸㥢㤸㍦㥥敥慣㉣㉣㑢ㄹ昰搵搲㤳㑥㑤晡㍡㍡づ搸㤳扥摦戴㔷戸㜹扡㝤っ㑢慤ㄹ㝥㔰戰愷㘵愳愱摢昱愸㈵㝢づ㝢搷㌰搶〶敤〵改昸㔶㘰慤㕡挱㕡搱㕥挴㐰昵㈱晢慣㉦捦ㄸ捥〵㜹摡戰㘵挱㍥摥戴敡昹㌰攵晡㙥㡤㠷㐸㑥㑣㉤扦㌲改摢搳换㠶愷㘶攴㜳㘳㌲摡ㅥ昳㙡改戶㌷㜵ㅦ㤷㔳㔷㙦攰㤸㌷㜷㙦㠷㥡㜳㠶搷㙡㌹摥扤㘵戴昸昴っ㙥敦摥㍥戱㐷改㍥㙦攸摥㐷㙤㘵扡戵ㄸ㠸攸㕢敤㈸ㄶ愳ㄷ〹晡〹㑡〴㐴愰㕥㈶ㄸ㈰ㄸ〴㄰昹扦㠳㑢㤲ㅤ㔹愵㔵つ慤扡愴㔵㙢㕡戵慥㔵愵㔶㌵戵敡〵慤扡慣㔵㉤慤晡㠰㔶扤㠸㌶㜱㉡昵昷㙢㔱晡㘷攵晣㐷摦扤晣㠷搳㍦扡㙡昹敦昷敦㕤㝤㝡㜰ㄷㅡ摤ㅢ㑤㙡挶㌳㉥㠱搴摡㔴㝣戰㜲㠰㝦㌶攷ち㌰㠵㜹搸扣搳㥣㤸愸ㅦ㍥㘰ㅣ㌲ち㕣㔶〶昲㔳㠴㌲㠲戶㠳收㝤㤶㔳㜷㉦㈹摣㕤㍦㘵昸戲扤㜱攳㔱摤㤴摢㜴敡晥慢㌶慥㕣〸㡣㐰㕥搷㔹搷ㅥ㘴㕤户〵戰㤵昴搵晢㙥攸散㜶捥㘸㌴攵攴㘵㉢慣㝥㜵㐷戵㍤敦戹㑢摤㙢㡦㜹昲挱㔶敤扡ㄹ㑤㐲愸慤慡戱搷慤㌲慣ち攷㌵㌶扤散晡搲㔱搳ㅢ户攷慤摡㐵改㉤㐸㡡㐴㔹㔷㑢扤㥡㔵ㄱ搷㡦捦㌹㔸㈸戸戵晥摡㘴愹㜹昷攵〰捣㉣敢㤸敦㡡昴㠲戵㐵㘳愹㈱慦㐹㌵〹摦㠹㡡㝤愹攲㘳㙥慤改㑦扢㑥攰戹㡤㜴捤㘴㝤搵㠰愴愹㥦㜲敢㌲㥦捦㈹愱〰㠱摢搷㈷㐴敥戶敥扣愰㄰㤱㐰㌱ㄹ昹摡㌴搹㔵捥㘰㜵㔸㐵㐳㤲㈶戵搷㙤㌲ㄸ攷慢㘴㑣〶〷㈶搶㐴晤挱㤷扥㝥㤳㘱㕢㤸㝢㜹ㅢ㙢摡㘸戴晡扢㔷愵ㄳ㥣㌰㥣㝡㐳㝡㤹摡㑦㜰㐶晡㌰㐰攱ち〴㐲搷摤愳慡ㄳ㤷挵㕡攱㤲㔵て㤶㡢换搲扡戰ㅣ愰っㅡ戲㔴攲搶慥㑢晡㔵㈸搲㜷ㄳ㡣〲㤴换戹攲ㅥ㌶㉡㤶㤱㜲〵㑡愷っ㕥㑥〹㜲昶㑢昱昲愰㜹捣㙡〴㌲ㄴ捡挳㈶㌰ㄲ㙡㌵㠵扥㈱㤲愸㘷搴㐲㠵戱挷㥣〶㤵ㅡ㤶ㄳ慣戵昹㜶ㅤ㤷㠴㐴戴㈳ぢ戶㥤㉣愰㈸㐸换㠳っ㕥〳搱㜴㐸㠳散挶〹㈲㈲ㅢ㘴㘸㜶㡣㥣㈶㌲戶捦㤰ㄱ㘸㥦㈴㐲戶㍥搰㕤㐶㤰搸搷ㄳ㈹㍢㜵攵挷ㅤ㘹戶㤱㉤ㅦ㑡戳慢戱㜱晡㌵〴㝢〹慥㈵搸〷㈰晥〴〹㐷㈹㠷㝣㍡改慦挲戳㝥㍤挱慢〱㈰㥦㜴捡㥣㐸㔴搱㠶摡㡡ㅤ挹㜶㐳戰㤳㤵㔱ㅣ㡡㈲㕡挶㉤㍢㜳挸㔶㠸㡥慣捥敤愱㙢昳㑡挷摥搲㥤㌶㤳换㈱㐵㘶㌴㑤慥㜵㤳愶挹㡤㘰搳ㅥ昵搶㡤攸慡㡦ㄱ扣〶愰慣扦㤶㄰捡㠵〶敦搶㉣㝡㥡㤴慦〸戳㈸㌴㠶㝡㔴昰ㄱ㈱昳〸㤰㈱攴搶ㅤ㕦㜶㙣㘸㥡㠳攳收㉢摥㠶摥摦㥤扦㈳愴㜷攸捤ㅤ扤㐳㝦搱ぢ戴愲㙦〲㝢㠹摦㜶搵㌱㌷愳㕡扦㠵攰㔶㠰づㅤ挳搳昷ぢ昵ㄴ㈸戳搸㑥㘰㙥㌷扤㉥捡捡㕤㕣㕢㤱㑡〳つ㥡㡢㠶㜷㐱〶昰㘰㥣㥣㠱㉤散㝡㥥㙣攰㔰㕢㔷〵㍣扦散㑤ㄷ晡挷㍣搷㘶昹㡥㡤散扦㈲ㄴ㐳㍥慦昵攵㍡㙣攴っ㕢㌳攱㜳㑡㔰づ㜵昰愱敥㐲㈲搱㈹㑤㕥散㤷㝤扥摣㤱㈴㍤㐸㤲㌷㘰㕢昵摢〰㈰㈵挴慦扢㑡㤴晤㙣昶㐶搵㉣㙤戱搲挳㤷㜱㍡改昰㈱慥㤳㈳〳愱挳㜶ち晥〳㝦挸㕥戰散㤶戰ㄸ戰攷愵㔷㠳㙦挱㙡挸㜲攸㤶愵愸搹㤱ㄵ慦㄰㔹搱搷户敥㍣㥤攱㕦㔳㜴搲㈱㈵㌲戹㍤戳㌲攳㉣摥㈶㉡扡㈱㈹㔴㌲㕣㐳㉤〹㐴捡㘳摢ㅤㄱ搳㠳㠸戹ㅤㅢ愷ㅦ㈰㤸㈰㌸〸㔰昸〵㈴捤㔶㌷㥥攱戰晥㔵扡戴慢搵㕣㠹㘸㔰㉥挲攷扡ち慢挳㝣捤㥢〸敥〴攸㌰㝦攸㠰捣㈰㐴㠵昲〴㈱慡㌰㠶㜹捥㤲㤷㐸〳扢㑣〴㤶愶㥢㝥攰摡㡣㉣つ㤹㌳敥㘹㌷㤸戱晣ㄵ㐴愲㐶捤㈸㜳摦戲㜴㐰㕤ㅥ㙣㥦㡥㌲㜷㘵㐵搶㜵㜳挱㙤㐲戴㥤㥣搹づ〷㜳㙣〷㙣㐹㜵㌶搷〴㔲㙦攷㘳っ㈱戰搳捡摦㑡㙦散㤶扣摦㍣昴つ户㜷㜴搱ちㅡ㜲挰っ㤹㡥昹㤲㠹㕤㐴攴愰摥㙦㉥㉥㝢㔲捥っ㤹挷㍤慢摥戰ㅣ㐹㘴挰挶㘴戰㙥㔶㕥㐰㤴㘰摥㘵っ搰㜵㠶捣㐵捦㜰晣ㄵ㠳〱挵戵摤愹㈷ㄵㄶ㈹㤸㔳㤶攳攳㌵ち㡢捣て㥢ぢ换敥㈵㐴㙣㥢戶㜳摣㔸昱户〵㔶㐸昴㘱㔲愸ㄱ㥡搰㌴㔱搲㑡扤攲㠷〷昲㕣㡥扣㤷㈷㔰戸捡ㄵ攸㌳捦搰摥戴敢愳ㄸつ敤㜴捥㘹㄰搱愳㔶㘱㕦愶ㄴ㈶愷敡㜷戱捦㕢〰敥㌹㝥昶㘴㍢㌲昷愲㘲搶〵㝡昹㌳㘴扣㈲㡢㔶㈰㠴㍥扡㕤㈱愹戰㡣㤴〳づ〴挶昹搴㐹㝥㘵㔳戵㈱昵敤㙡㘷㡦㈱㤲㌴㘸捥ㅡ㑢戲㠱㜸戴㙤〴扢挲〷㥡戱戶搱昰愳扡㘹搷戶つ㤲ㄶ挹㜲愱㘶㤰㠲㈷㥢㠱㝢捡㜲㜴ㄳ㐰搱㕦㔴㘴㕣㐶㤱㜱㔹ㄵつ㥡㘷ㄸㅡ㔴㜹㡥攵㕥㌰㍣㉢㔸戶慤㕡㠹てっ摦㙤ぢ㥡〴㤳㔳昲挶㈹㤶ㄹ㘳ㅤ搶晣㔹㤸㙣㝥〵攸慥㐰㡥㜲敢㠸㝥㔰慥㈶㡡昸㈳㝡㜴㉣㐱挰㈸㑦愹晥㌶㡣㔶㔰户㈳㈰㜲㔴扡ㄲ摦挱戸昲〸㑡㐲㈱㐴慣㘷㤰〸扣㠲〹㈱㑦ㄷ㜷搱㍣敢㔸〱戰㐷㡣ㅤ戳㠲ㄹㅦ㈸〷㐰㔶ㅤ㙦慦㔳㔸㑤㜴ㅡ㙦㘹㠵ㅢ搷㔷愵搴挴つ敢敢㤳㝡攳㜵ㅢ㔴㠷ㅡ㈵愱㐸㌶㙢愴㌴换〶㜳摣㑥慡㐶㈸挵ㅤ㙢ㅢ㤱攵㌶㙤敦㍢愵挸㡢㔰㑣㡡㘶㜲晡摢ㄵ愱㈰搰ㅢ改㈸晡散戳挹㈳ㄱ戱愱つ㔰愶㥥ち换㠶愲㤰攰㐹㕣㍢愹换㜲昴〴晥摥ㄵ㘵攷㥡㐱慡挶戸㍣ㅡ搵㑣㌶ㅡ㜳づ慣㠴㥡攱搵户〹㑢㘳㙤愱㠶㔱摣搹慢昶て户㌷挱㠸ㄱㅢ㌲㉣㤲攱〷〶ㅢ㠲戹ㄲㄱ㔵㕡㘷㐳摣敡㔶㜱㠹㑦愷愴攱㈸っ㉣〴昵ㄹ戹慡捣戰戶㈵㍦慡㍡戴㑥㡢㑡㡥敡收攴㤲て㤵ㅥ㔰㡥㐷㌹挵攰扡㜹㠶㙥㈹㕣㘲㠰搸㡤㜲昳戵〰愱摤搶〰㍣ㄹ㙣ㅦ散㘰㐷挲搰〹慤㌳㑡搰㘲〶攱愶ㄷ㐱摥改ㄱ愳㄰愴愶㑡㝦㍢㉡扥昸〴搳㌷㡦收攲㑣挴㐴っ㜷㘵㔸て㐰㙥㌲㌲㐹㉥ㅡ㡤〳收愱㘴㔳㐲㙢㌰㉥愳㠹㌱㐴㤳捦ぢ㜰㡢㠷戱慣㘱戲㑤〳昷摣〲ぢ摡戴戱戶换㍣改搴ㅡ捤扡㔴慡㌸㤶搵㑡㈳㙦ぢ㝣愹㉢㠰㈱㌷㘵散㑢戴㈹㈷㜱㤴攲㤲㠹愴摥敤㙥晤㈸扡㉢㈱㠷㌱㐲搵挷〰㘴㠶㕢㑥〵挴搶摤㔳愰㝤戸扢㝤㠱㐱㕤㥥㠳㐸㕢㔷㐴㔹㌶㡢晢㜸慤㈸戲攲戶㐴戳㔹㜷搶愵捤㥥㈸㍡㘱㠵㐵摢〲㐷㔸㘷㈸昰㡡㐵ㄸ㈳㍤㜲〷〷挹㕤㠹愲扢㔷ㅥ㔱㡦戹㉢㐰㠵挲㠰㘰㡣㤷愷愰ㅣ㜶ㄵ㡣㐴㠳㕢㙢㕢摤㠲搱㕦㕡摥晡㈴㠰㘰ㄸ㤸〶㉤㕡㠶〶捥㌴昲㥢ㅢ㌸㌷愲㔵㐶㠴㌴ㄹ㑣㘵㡣㜲ㄴづ㝢㈰つ摣挴㠳昴愲ぢ㈵ㄴ散㔱ㄷ挳攲扢㠹攳㌶㡥㐰慥㜷㑤㐷攱扣ㄱ攰晡㡢戳慦愳㜸戲㕥愷戹ぢ晦摣戶挰㉡慥㙥㠴收攸㥥㡥㑢㔹㙡㑤戴敦㙥敡愸㠸㉥ぢㅥ㥣愹㥣㌰㠲摡昲㐲戰ㄶ㕥摣敡㤵㈴ち㍦㠴㍦㘲挳户搳㘶捥㍢扣㠸扡捡扤㉦㕦㜴摣㑢㡥㥡㔷挱攷慤㍦㔰〸慥㔰昶㜳㤲攵摣扦昱㐷㈵㉤㔷昸〱㐶摣捡戴㌹㐰摢㐱挲㜱搴扤换㔰ㅡ㡣攱㌱㠳㑥㘰扢户㙥つ㤰㑥昶㜴搰㠹ㄲ〴㍢㠴攲㕣㜸挹〸㐵㝣ㅦ㘸㈵戱㠴㐷㜲散昹㌷挰晡攲㝢㈸㈱挲㜹戵㈳ㄲ攴慦挹㐶㥤ㄲ攴搱ㄵて昶晡晦挱㔲捣捤ㅢ戲搳㝦㠱㤹挵戳㥤㈸扡㠱㈸晡㙥㠴㈲㕥㈸っ㔱㈴㜸つ㐴昱敦㍤挸挴愹挰昰散ぢち㠴㜳㑤㍢〷搰㤷晤挲敦晦昰〰㍡ㅢㄱ㠷愲ㅢ㠴摡㙥挶㜳换㐴攸㕢㘷㈲㌰㜸慦㑣㠴㔳挸〸㐶昱㐳ㄳ㈱昲㠱捣愱㘰㜳ㄳ㠱戱扤っ㐳㌰ㄱ㙡㑤戸㌵㜸〲扢挶愶㝦散〴㉥摥㑡ㅦ昱㝣㈸㉤㝦ㅡㅥ愹扤敢㡢攷つ捦戰昷愹昲攳㥥㠴㌲昳ㄶ㜱㤳㕢㜵㘱㡦敢㌶慣㔱㥤㌶昰㔵挴㕥昶ㅤ㝦捡搶敥慦〳㔳㘱ち摤昷愲㈴㡡㉦挲㔳㈲㜸㙥挸扤㝦捦户㡥晦敥愱挷㡥昲戶㕡㐴慢㠵摢㤰敦㈵㘴㑦㝢〲㐱摤挴㐵㤱慢昹㘱捥㈹㝣愲㘴慤㌴攴㤴攱㈹㉢挸搷敤㌸ㅢㄲ㕥㠲㌰㐳攲摢づ㈶㈶敥㍤㠴㈶㘶愵挳摤愹㍥㙣㔲㉥挲㑡㘲攲捡愷ㄷ㠷つ㐵㔷㐵搶愳戵㔹㜸ㅡ慡攸〵㑥㈴㙤㈵昲搴挹㈴挴户㍢㜵摤㘱敡扡昰㈰挳戰㝦㉣愵㄰㝦㈰㠵㈴て㌲扣㄰愰愴搴ㄹ㘴ち户〳㘴㐴搶㍡㐳扣昴〷散〸〱搹扡昴搷攳㐷㉣搸㐵㘰㌱昶挵昷㝡愲愵㉤ㅡ慢㈶㠶㙡㤵㑤戳㠰㡣㍡扣戰㘰㈲㉥㑤㔹㍡〷㔱扡㘵㜷ㄴ㕦㌲㘴㠷㠱户㤰戱ぢ㌶㝤㙤㘵晢㙥愷㠹㥢ㅦ搰㌳㐵愵㌰㥣摤㉣挶㠱㔴挵攸挲愶攵戰㠸㜰㌸捣戶㍡つ㐴㔵搰㔹捥㍥㥣㑡ㄱ晣攳㤷㐲慣ㅦ㙦て㝤㜵㘷つ㜵㥣搳㡦〵昲〷晢敢㠶っ挶挶㕢挹㌱㤰戰㕢㙡㔵ち慦㠷㥦㐵ㄷ㉥㍡㈷昴㜶㔶㍤㡢挳昸㈷收慣㍥㙤㥤晥㘷昴㕡㜱搶㌹昶㘶ㄸ㍢愵晦摦㠵㠲㑤昵扦㘰散㑤㈱昲晥㈸挳㠷〲攳㈷㥢㠶㙣戸㈳昰㙣㈳㜸愳づ挶扡捡㌲攴ㅤ收ㄶ昰昱㙡㔸慤㈴㌸晣㕥昹捥慢ㄱ慤扥戴㙤〷扡ち㐰挶㠶ち摦㠰〸敡摡㍦㉤户㌸ㅡ㔳昱㍤〰㝢㑥㔹㌵捦昵㕤㌳ㄸ㕢㐰搰㜷㡣摦㥥㤹戰㜹㈶挵搷㍢㠵摡㑤搸㠹挱昷愱捦改㌹〸散搳㌲㜸愹㘲㤱㡣㉣㙣㉤㤲挱㘳挳㐸㈲扣㐴敤攰㕦㘵摥摢㌴ㅡ昸㜴㜵づ扥捥㠰㐵摢㐲搹㠵ㅥ攷捥ㅢㅡ摣㍡摣搱㝡㈷晣㐱戲㔱㐱㜰㑣㉤攱㍤敦攳扥㜶敥㐱扡㙤戴㌶㥦㉤㝢昳戹㤵ぢ㑦〱愷㕢㝢㑢㥡㘴昸㑥㝥㤱㕣搶慢㠴戸戴て㐷㕤㤶攳扡挳㐱换搱㐶㐱攷搱〷摤㜴㠴㡤㌷攰㍥摢㐲昴晢㍣扡㡡㐹〲晣㜴㈳捡昰㐱搰换㐷㔶ㄴ㕦挱戲挸〰挸攷㡡㌵㠰敥㔴晤攴㐶㔴㍤ㄲぢ㘴挱㌳〶挹戱㉣扥㠴㠶摣慥㜰搹㘰〹㉥㕢愸戳〴昲㝡摣〳昹㥣攰㔹㐲㑤攴ぢ攸搰㥡㠸㠵搲敥ㄳ昹晣㐶ㄳㄱ戴〲搴㐲㤳攳㡦挴㕡㐴㙦愰㕡户〹ㅣ〲ㄷ㘰㤸㘲㤱戲愶ㄸ㠶ㄶ扥㐷捣㈰晤㌲晡昷昹愳扦㜸㡥改慦㐷㠵ㄲ㠴愸㑡㑦㥥㠲㔰㑤晥㔳挹挹㝢㈸敤㍥昹㑦㙣㌴昹ㄱ捡㐸捥㐴て〰㠶晡㐴ㄵ晦愸挵㌴㤱攱㍥昲㈷捥ㄳ攰㤷㥡挵㠸㠱ㄲ搵昷ㄲ㌲攸换つ㔷慤㉥㈳ㄳ昷㉤㜰晤ㄹㅦ昷㈸晢㠸ㄷ㈱改换㈹㠶捥搸㘲愸ㄵ㑢㜶攴㠵摤ㄶ戲〱㑢攲搷戲㕤㐵㝡戱挷〸扦昸㜰㡣㤸ㄳ㈷攲㉦愷戴㈸收〴挲〸㉤㔲搲て㌷㔲㝣㈸㙥晣㥤㘷摡㉥㔳㔴㈰㠱㝡挲挶愴㌳搵昸昱戸昱㐱㝣㤵愵摡攴㜸㠳㠰改昹戸㌱改㔱㌵㝥㉣㙥晣㤷㠳晢㕡㡤㘳㍡っ㐷㉥㤰㐸㌲㙣㕤㘵晤㈷扥搰ㅥ㐶昳㠲㐹晤㌹㘰㠶挵㤴㥣㉡㜴摣㔰ㅡ㜴㄰㤷㐱㍣㝣㈳㍤㡢扢㑤戸〲〲㈱ㅢ晥㔷〹㈷㜱攷㘹挶〸っ㝣〲扤㡡㘰戳愷慢㈷㜶㉥㥡㜳ㅥち晡捤㤳㍥捥㔴昵㙤㐵㈲㌰〷昲攱晥㙥攲㤴捦㌰ㅤ摢晢ㄱ〷挹㌴摥㈱改㑤㜹愸挰㑡㕥㝣㈰挶㙣敥搱㌶捤攸㡦〰㌹㤰㡥㠰捣攸㡦〲㠶㠱ㄸ摥㔶捥㡤㤰晦ㄵ㜳㝦㠰ㄵㅦ㈴㜸っ愰㉣挸散愴㠳攲攳〰挳昱㝦㔴㌱戶慡晣㈵㥡㜸㈸㝥㔹㤲㡣昴て戳挳㐷〰晡攰扥ㄵㄱㄱ㤶昵㡦愲㈴昹㔲ちづ昵搲㡦戱攲攳〴㥦〰㈸ㄷ㌸搹㉤敦ㅡ搷搴愳收晡㈴扡㡡㐷〹昰搳㍦ㄵ㘵昸㔰攰㍥扣戵扢慤捣愳㜰晣㘱㍦㌴㘹敡ぢ晥扢昱㐵晥ㅡㄷ摤㠷晦㤰愴愰っ晢扣昶㤶摥挶㈲ㄳ搰㈶㔷扦ㄵ㙣昶㡢ㄸ㠷敢㙡㐷㔰㌸㈲㤵㑡㐹㉢ち攲㥢ぢㄶ㉥摥挰户ㅣ㔱ㄵ㐲㤰〶㔴㠵ㄳ㔵ㅣ㐵㠱晥ㄹ㌶㈵㡥㠹㈷晤戳㝣㈲㙡搵㈶㝥㉥捡昰㐱㄰慦慡晢〳㔱昷昸㠵挴戵慡戰㍡㕥㐸晣慢㡡攵攴ぢ㥦攰㘰ち㔹挸愴戵ㄲ㤱愶㘸攸㑢挸っ昵つ㜳㙥昷攱愷㕤ㄶ戵昳昵昳攷晦㌱㥣ㅦ扢㉥晦慥㜷っ㍥昱晣捦㝦晦改㕦扤昷挸㥦晦昵攴㤳扦晡攳愷㥦晢搷て㤷㡥晣昴愹愷㝥㜲捦㔷㥦晢晤㙥昳㙢摡㌳晦㤸晤摡挳ㄳㄷㅦ㝥搰㍣㝢摢昱㠷敦㝦攰摥㠹昹慢挶晢晡晡晢㙦ㅤ晤搹戵慦ㅦ㜹昴挱㘷挵㡦㝦戳搷ㄱ㙡戹㜸㐱㝡ㅡ㕣戶㥡挶㤷㤱挱㌴㌸攳㤷㜵ㅡ㕣慥摡愸愵㘸愳愶㔰㔰㠲㑦㠳ㄳ㔰ㄵ㐶扡㘲攰㍦〷㤶戳㈴</t>
  </si>
  <si>
    <t xml:space="preserve">Forecast: Integral </t>
  </si>
  <si>
    <t>Statistic</t>
  </si>
  <si>
    <t>Forecast values</t>
  </si>
  <si>
    <t>Trials</t>
  </si>
  <si>
    <t>Base Case</t>
  </si>
  <si>
    <t>Mean</t>
  </si>
  <si>
    <t>Median</t>
  </si>
  <si>
    <t>Mode</t>
  </si>
  <si>
    <t>'---</t>
  </si>
  <si>
    <t>Standard Deviation</t>
  </si>
  <si>
    <t>Variance</t>
  </si>
  <si>
    <t>Skewness</t>
  </si>
  <si>
    <t>Kurtosis</t>
  </si>
  <si>
    <t>Coeff. of Variation</t>
  </si>
  <si>
    <t>Minimum</t>
  </si>
  <si>
    <t>Maximum</t>
  </si>
  <si>
    <t>Mean Std. Error</t>
  </si>
  <si>
    <t>㜸〱敤㕢㕢㙣ㅣ搷㜹㥥戳扢㌳摣㔹摥㔶㌷挷戲ㄳ㥢㜲愴收㐲㜹㐳㡡愲㈴摢ㄱ㉣㜲㈹㑡戴㈹㔱ㄲ㈹挹愹敤慥㠶扢㘷挸戱㜶㜶攸㤹㔹㡡㑣㕤搸〹摡㍣ㄴ㜰搳ㅡ㐹㔱㈷㙥㘳攴愱㙤㠲㈲㉤摡㌴㘸摤戴㑤㕢愳㐹〳〷㉤㡡㍣戴㙦㠱ㅢ㈰㈸㔲ㄴ㙥㕦㙡愰㘹摤敦㍢㌳㝢攵㜲㐹㌳っ捡㠷っ戱晦㥣晢㥣昳摦捦㝦づ㌵愱㘹摡㍢㜸昸收㤳㘲攲扤昳敢㐱㈸摤㕣摥㉢㤷㘵㌱㜴扣㑡㤰㥢昰㝤㙢㝤搶〹挲㈴ㅡㄸ〵〷昵㠱㕥〸㥣㡦换㜴㘱㔵晡〱ㅡ改㥡㤶㑥㥢〹搴搷㝥搹㕡挲㘴㉦㌳〵搰㠷㔶摡㐲㝥㜲㙥昱ㄹっ㍤ㅦ㝡扥㍣㍥㜴㈳ㅡ攰散攸㘸㙥㌴㌷㜶㜲散㔴㙥攴昸㔰扥㕡づ慢扥㍣㕢㤱搵搰户捡挷㠷慥㔴ㄷ换㑥昱㜱戹扥攰摤㤶㤵戳㜲㜱㘴㙣搱㍡㜹㘶昴攴昸戸晤搰㐳㘷晡っ㡣㝣㌹㍦㜹挵㤷㜶戰㕢㘳昶㜰捣戹晣㘴敥戲っ㜷㙢捣㌴挶挴㤰㔳㥥㙢㌹㤵㕤ㅡ㔴㈷㠲挷愶㘴搱㈱㈵愴昴㥤捡㔲づ搳㙥㐱㌴㜲愷㜳搳挰㜸搱ち挲扣㉣㤷慦㐹㥢ぢ散㜳㠹㌳改换㑡㔱〶〳敥昹戵愲㉣挷搵㐱摡扤㘱昹㤷㉤㔷愶㤸ㄸ㜴㈳扡捤㤴㘴㈵㜴挲昵㝥昷㝡㈰慦㔹㤵㈵挹㈶扡㝢愱敡㤴㔲㈹㤱㑡㘹挹て㜴㥡㡣愲㑤㙥摡㉦收㤷㉤㍦㔴㌹㔲㙤戴㔳摢㈶づ㔱ㄳ㙦㤹ㄶ戹㘸愸慤ㄷ挹㌴敦戸㡦㑢扦㈲换晣〸搷㌶摣搶㐸攱㈴㐲㝤ㅤ㌹戵搵㤰㌰愲㌷㘶㝥㉥㠵㕦㌱㑤㠲っ㠰搱ぢ㤰㥥愹㠴㜲〹晣㘸昶戱扣ㅦ㐰愴晥ㄳㄲ搴摣㡦つㄳ〵㉢㔱㔸㑣ㄴ㡡㠹㐲㈹㔱㤰㠹㠲㥤㈸㉣㈵ち换㠹㠲㤳㈸㍣㤳㈸摣㐶㥢摡㤳敥改㐹挴㡦昸晣敢㜷て晣搷㤱㡢慦攴㍦昲㡦收㍦晤愰慡㔳㘸挶㍢㉤愲ㅤ㍦ㄳ㐱㔰㜵㔷㈸慤㌱敤戸ㅣ搳㥤ち挲㉢㤶敦〶扢㑢㘴㤰㜸㉢㉡㑦〴敥㑦㥥捡昸挸慥㔰搹ㄸ〴戲㡥㕥慦㌸戶攷扢挷㉦㌹㤵戳㈳挷㉦㔹㙢㘷㑦攵㑥㥣ㄹㅢ㍤㌳㍥㌶㜲㝡昴昴㐳攳㘷㑥㥤㌰戳㐴敢㍥〰㘳㍦㠰㜸挲㍣挰㠲㠳㑣㡢ㅦ㠲ㄱ挸っ晦晡挷㈳㔷㥥㤹戶㘷扥㜲㘰昴攱挴㤷㍥㥢敥扢ぢ搵㔷㘳捥㥡昲慤㍢㄰捦㠶攴㥦挸㡤昰㙦㙢㤵〷㡤㘷㡦摢愷敤搱搱搲昸㠸㌵㘶改攴捤敤ちㅡ㘷搸㘷摦㜴㉡㈵敦㡥㤲扣㍥㝢摡㈹㠷搲㔷㤹㐱ㅢ慦㐸㝢愸㝣扦㝤㝥つ㙡户ㄸ〹改㐱㍢㉦晤㄰敡㉡㕣㙦搰昴扤㤳㔶㈰ㅢ搹攱㜸散㐹慦㕡㈹〵昷㜶慥㥣て慤㔰摥搳㕥搷ㄸ㘴㐳户㜹愸㌲ㄹ愸㈹摤搷摥敤㠶㔵慥捡㠹㌵㈷慡㝥㕦㕢㌵㤴㥡户戸㜹敤戴㉦㥦慤搷㙥㤸搱〴捣摥慡ㅡ㝢挳㉡愳慡㘸㕥㐳昹㘵㉦㤰ㄵ㌵扤㘱昷㡡㔳扣㉤晤㜹㐹愳㈹㑢㙡愹㠷㔸ㄵ㙢搶攱戹ちㄶち㕤㔹㝡愰戹㤴㠸㤶㤵㤲㉣㘱扥㉢挰昲晡㠲戵㔸㤶㜷戵㌴㠹扥㠹㡡挳㉤挵搳㕥戱ㅡ攴扤㑡攸㝢攵搶㥡㠹搲慡〵㙤㕥扡攴㤵㘴㑡㍤㕡〴㠵㤶㑣ち愱㝤戰㤳㐶攱搸〱ㄵ㘷ㄳ㤳㔰㍤㜷㙦摣挴㐴㙣摣㔱攱搶㐷㐶愲㠹挹搸晥㐳㕤㘷搲捣㠴㙣㍤搲戵㜵〷㈶㘵愷扢㕢〵㉦㜷つ昴〱ㅤ㠰㘴㔴㈶㡥㙥㍥㘴㠳㉦户㤸㘹ㄳ㔵攸㈳戱㜵ㄷ愴愹㘱敢扣昷㤳㙤㥣㐸ㅣ㠸㔷㝦㝥ㄵ㌶晢愲㔵㈹㤵愵摦搵挳ㄳ㥣㤱昹ㅥ㠲扢〹づㄳ摣㐳㜰㉦㠰晥㝤攸户㑤㌱㑡㙢㈵搶挴扡㝥挷㈹㠵换挶戲㜴㤶㤶㐳㤴挱㌳㑣愷㠹敥昳㜰〹㜳㜰㌲㕦挷晢㕦攸㙣㥡敦㈳戸㡦攰㝥㠰㑣㐶㌳㠶昰搶㡣㡣㜹㠴慦〷〰〶㙢㑥换㔰挴㤹ㄹ㑤愷㐱㝥昷㙥〳晤㔱㔳㜹㈹㜰㈳〳摤挵戸㐱㌲搹〹ㅢㄷ慤㘰㌹愴㈰㜶慤㔴づ挲晢㌹攸㔱㠰扥㘳〰㤷㉦捡㌲挴㜸户㍣㔰㥤㙥挶㤶㥥づ㉤搱㕤敥晣㝡愵戸散㝢ㄵ㌸攵㔳㔶㘸㑤ㄴ攱捥〵挲㌲摣㔹㉦㕦つつ昷愲㠳㔷㥦㝢㑤慥㐸㉢捣㐳㑤㠷晤敥㉣㕣㐱愵㐷㘷㑡㙢扡ㅢ㜹㜱㔳㌲㈸㥡㜴昷㘶愰㤶搶っ愴愰㘷晢㕣㉡ㅡ戹ㄶ㜲攸ㅥㄷ㍥〵搸挹㐴愳㘱搵㉢㑡戱㘷扦㉡慢昵捥挴㌹㡣㤰㔵挹愶㔱㝡㔵㐱㌴㤲㐶捥㠱〵搵戴㘴㉡㠶敤ㄲ㜴㍤㜴捡㐱㉥㐶㙦㙥捡挳㜶㐰慡㙤〹搱㙥ㄸ㘰㌰愳㉢戱摡〵㥤晥攲㕣㜱㌱ㅡㄶ㔳戹攰㝢搵ㄵ㝡ㄳ扢㌵づ挷搲捣㥦〱昸挲㝦㝣昹㤱㘳扦昹晢敦挴敦攷㈱㐲敡㌱改㈹㥡㐳〰捣攲愵ㅥ昳㐳㜸㘵扡搵改昴㍢㍢㙡摡㑤㕣㕢㌲㙡㥦㡢搵㉥昸㔲昹敡㘹㤵㔹㕦㤱晤敥㑤捦扦扤攸㜹户㐹晣〱㤵ぢ㤶愵っ改〰昷挶晥㍥搳㐲㠸㘴戲挵换㙤昲㤴改㙢ㅡて〲昴㑦㤴换㐳戵ㄱ〳㈳㠷愲㈴㉣㡡昱ㄱ㈴戲ㄷ㙦㥥㔸㠱㔱㉥㑢昷㜴㙥慤ㅣ慣㠹㝦挰慡改㉦㍤昹扦挹㌷㝦㉤㤷㍥晦ㅢ晢挲㤵㕦㔹晥晣捦㠹扦㡦㉢㌶戸挳昴扥扡㜸㍣㉤㑥㈷摢戶㜸㍣ㅢ㙣㜹愴㑥㝥敡戱散㌹㡦愵搵㕢昹昰ㄶ㈶扡捤㕦搹搴㍡晤搴摥㜷㡡攸㐴昶晥〴㠴㐵㝣〷㘲㐷晢㡥㜴敢㘳㥥㐴摥ㅣ㈷㌸〵〰㉢慤戴ㄶ㡣昴㤹㈸㉢戸㈳愲㔱㌶ㅦ㈲㜸ㄸ㐰攷挶愸扢改㠲戸㜲攳㤵攲㉥戵摦㥤㤲戶㠵愰㡦㌲㌷挲晡晦戴㐶㈹〴挲㥡㑣㔱昷㐵㘰敥搴昴㐶扢㈷摢ㅡ㡦㐰㤴愴㜴㐱㔶ㄶ愰㜲㠳摤㌴㌲扢㘹慣捣㐷戰㡥摡愳扦づ㐶搸晥㥡攸换昵慣搲㔳㈸ㄴ戴㌴㔷挸ㄲ㤳㥥挹㐶〳昷㈸㑡㌳摤敡〴㜷慢㌴㜲㈶㡤㡡㌱〵㤰〴戳㤸㌴㈳攲戵搸㌸㙣戰ㅡ㝦ㅡ㔷戴㙦扦㜵㍡戳敤敥㠴㡡〴搵㌷㈶㑤㉡㘴㠰㕦戴ㄱぢ〸㠳㕥㝢愲ㅡ㝡搳㑥〸ㅡ昷搹〰㐸慡㉥昷㈸ㅦ扥愹搳戰㝤挳㤱㜷㐸摤晢㌷㔶㈱㐸㤶慦〶愱愷㍣愵晢㌶搶㑦㜹㤷扤㜰捡〹㔶捡搶晡搱づ搵㔱捤捤㘵㔹挱愶搲挷摥㜲慢㐶摥捡㡡㉣㜵㤸攳扣㔷昵㡢㜲㘶㙡㉦㙣㑢㐵攴昲㘹昰㉡㈰㙢攲搸收㍡扥〹敦摣㥡㈴攰㠹㠸ㅤ敥㙡㠶搰㕦㌳㘷〰㤲昸㈶昴㤸昹ㄸ搲㔰㘷㍡户㍡摤㔹愴㘹愳㑢户㉤㘳㠳慣㔱㔹㝦ㅣ㐹㤹愹〴㑥㐹㘶攲ㅣ愲㐸〳㜱㜲慥ㅡ戶搴㔸㙢〷攲ㅡ戸㑢㜳ㄵ㤰扥㘸昹愵扤㐰ㄵ㉣っ㑦㐴ㄲ㘱攰㙦㘷㠸㡥㠶搱戴户㙡㈷ぢ㙦㍤て㠱㝦ㅣ挵挴㌵㜷㤴ㅤ扤搷扡㌸㈲搱ㄴ㈷愰㡤攸㈷扡敢挵㘹收㉥㐹慢愲愸㌰ㅦ㤶愶攴敡㠰㙡㈱挱攰㠸㑤㤷攵㠱搶慣戲㉡愶㍤戱ㄸ㜸攵㙡㈸〷敡㈹㈵攸愶㝤㑤㤶㉤挶㝣晡敡愹㉢挵㄰㔱戱晡㜸㡣攷散ㅤち〱㈳愹㤸㑡㐲搱挹攸挲扣慤㡢愰っ敤㤰慡㔰改戶㝡晥晤㔱昱戹㤷昹㝣改㔱慤㤶挸昰搱㜴㐶ち摡捤㐶慢慥㙤づ敡㔰㤲づ搴㘲㡤㤱㠶㔳捡慢慦㔶挶㜸㑡扦慤昴ㅥ㠲愶っ㙤て㔲㜴捡㌸㌳ち㥤愲㔵㉥慦て搸㌳㤵㘲戹㕡㤲戳搶愲㉣搷㜴㌶攲戸㝢㠴㕥敡㑣㉤愲㔵ㄷ扣挴㐸㤹挱挱㕡㉤㠴戴㘳㌵愷㤹戳㐰慢㌲扢ㄸ㈳㘳㕥㐶㡥愴㘱晣收㕤㐷搰攸搴敤㙦挴㝦搵㘹て㔴摢㠶㈲敡㌴㐶ㄳ敡㐱㌸㈵㜱㑤捤㘶扤㔹て〱搲㔲㔳搱㐵㈷㉡摡㌳㜲愵挸㘴ㄸ挶㑥つっ㜰㠵攷慤搸㠱㠶搲㡢昲昰㜷㈲攱㘰戰慢㍤づ搱㈴ㅣ捡昶㉢㈵挸扤敢㈰㌵㔸攴㌸㉣㌸㘱㔹昶摡慡㕥愵搳ㄴ〹㘲戳挷㕥㔸挶㥥㝥慡摦扥攰㍢愵戲㔳㤱㜴㐲㄰戰攷〹摢慣㕣㐲㘸昹㡡ㄷ㌸㍣ㄷ敡户ㄷ㝣慢ㄲ慣㌰㜴㔳㕣摦摦㤲㔳挴搲敤㐹愷〲〱㡡扥挹昴愰㍤扦散摤挱㐱㜰搵慤㕣戰㔶㠲㍤㐱㈸㍡㤶搱ㄳ㐹㔵㐲㈴ㄲ㈲㥤㐸敦搴㔶ㄹ㜳ㄸ捤㐰㉣ㅦㄸ㔳㙥㉢昷㐲〹㠲㤸㙡㡣㑥㜶ㄱ㕤ㄲ㉣㡥昱㔳㜴㌹扤㤶搳戶㡥〱挶晡㠱扡㡡戶㕥㘱㥦慢〰㡦㕤戸㍥搳㌸ㄹ晡戱づ挴昵晢㌱㕥ㄷ慢愰搶㕢て㐳ㅦ㐲攳㠱㠸㙢㔸㐶㈶㌲ㄵ昱㤹㙢攷挴㡣慤摡㤰㈹㘱㐸搹㥣挹㘹〴〸晢愰〳愰㠵ㄱ㔸㠵晡ㅤ㠸㌲昴散㕣慢ㅣ挴㜵㜹捦㜵㉤㜲ㄹ昱㍤てㄵ㉥搳捡捤㠶㔲㌱㙤〰挵㡡㜱㤱戵㠶㈲㙢㑤ㄵ挱㌲昳㘸㐹愵㌹㤶户㘴昹㑥戸散㍡挵㌴㌳㍣晥搹ㄳ散〹ㄶ㔲挱㑣㈰㤴㡦攲㔱昸慣敤㥢挸㈸敥〸㜲攷戰㡤㈰敡㐸㝥㌰㜱㐲㤹㜳戱挳戸㍤㥣㕡愵昷捤㜹㡣愶㌳摥つぢ〰㠸愷挹ㄷ㐳㠹搲㐷攲〸捡㔹㙤㉥挴〹㘶㔲㡣㘸㜷つ愵㜲㝢㤷㤹昵慣搲㌴㑥〸㍤扦㈷扥挰㤱〶㘹愹㕤晣㉣挳攷㜹㥣㍤攱㑣㙢ㄵ㉥戱㥦㘶挱㍣〲搳㈹〶摥㡤㠸㠶挴㡤愶敢扤改㑥摦㥡愹㡤㜵㌴づ㌳㌶摦㐶㤹搹㌰晥扦㕤㍤〳㈵换㘵愹慢㈶搷㤱㌴㙦〰〸〶收戹㥥戶〶㌷搹攰〹〰㥤昱搹㜶㈹搹㌴搴捣挱㜵㤷㈱昰戴换攵挰昳㌰㄰ㄸ㐷㈸ㅤ㈸㌱㝡搳っ㐵㥢ㅦ〳昸捥ㅢ㙦㥣挵㑢ㄳ㡣攵搶扥慦搰㤶㈱㌴㝦㤶攰㐹〰㥤㝡收㕤〴戸㔴挴戸扥搹㔴㍥㙦㘳㙦搹㙦㌷㙦㈵て搸昱㥥戲㘹攷搸㔶愶㝣㉤挸昹ㅥ摡ㄷ〲ㅤ㐰㕢㑤㙡㜶㙣㠸挹昶攴昱㡣㈶ㄸ扢愲攱搵㡣愷〰づ挶愷晣㐳㐰㑥攸㍢㡢㔵㥡㐶搶㙡愴㐴慡愱昶〵挳㕤敡㘰敡㘹㈴〴攳㕥搴愸㄰愸㐸挲ち㐸㙦㉤㘱㡣㡦㈹〹扢ㄵ㈷㤸ㄱっ㤲搵戸㠲〵㌱摢㕡㐸㥡㡢㙣挰〰㕡㠷〶㐵㌶㈸〱攸っ搵戴慢㤴搶㠸ㄳ戶捤扣ㅦ㤰㔲户㜷㜸㌲㤳挶㈱㠷㍡搲搱㤵晣昵㌶ㅤ挵ㄸ搱㈹㑣ㅡ㝤㤰㜲〳㘳ㅥ捡㔹㤶㌲ㄱ㙢㤱摦愹㐵ㄲ㠹ㄴ㌴㤴搱ㅥ㝦摦昰㔹づ㌱㉦㔵㔴㑣㤰摢つ〹㘰㌲㤴㠲昱ぢ㑦㙣㠸〷㘱ㅢ扥㠴ㄶ㕡㐶㔰㠶㙢换愶攳㤹㠹愴㘵ㄹ㐹搳〱搰戹㜵摦㕥愸㠰ㅦ捥㌶挵㙦㔴攴㙤㥦㝤戵㙡㤵㜱㜳㘹づ㥢㠸㤰㐵㝢挱㘴愴愲慤摣㤶㜸㔵㑢㜸昲㘹慥慣ㅤ〷慤㌴㠸搷愶〲㡤㍢摢敡㘵昴㕦㐷㌰㙤㝢㕦㈱〳户㠶晥㤲㈸挹㤸户〹㈱㝦っ戱戰㡤㔹㡥ㄳ捣〸〶〳㔴愹㡢㐴敤搱戹㜱改攲㙡戵敤㤲搸晦㐰挳㌰搰〵ㄸ㉥㐳慣户攱㜱㔱攴〵㌷㐶ㅢ收㈰攸㡣愹搲㤵㌸挱攵攸㌴愸敤〲户挱㠶搳昰㈳晥〳㙢㍥ㅦ慥㤷攱㐱㌱㐹〱㡣㔲㌴ㄹ㔱㌵㈶敤昹搸ㄹ愶摡て㉢敡㝤㜹㔸搱㝢戰敤敡㠲敡挶ㅡ㍡ぢ晡愷㐱愲㑤晢㜳〵つ慡戰てㅦ挳〷㌸㜸挹㈹晡㕥攰搹攱搰㍣㌶〴㐳扣捣㘲㘳㙢㌸愱扦㠸ㄱ㍢㝥㤳ぢ㑢㔵㜸挹㙦㤵㌱摥捣敤㡡㜷愷愲㘶愳〷扣搳愳昰搵搳挳捦㔰㙥搵昳㝥㘰㌱㑢挷㠲㥤㑤戸搶㕡㝦㌲㑢换捣㈷㝢㈳㝡㙢㔹㥡㘲㍥㔹㥡㘳㍥㠳㌴愰ㅣ㠵慥昱慥㍥㔹㥡㕤㔲搳愸〲っ攴㈷ぢ㑤扥扢戱㡡戲㍥㤴㈹敤㜸つ㜷㘱㡣㍢㈸搹㠷㤲搶㕢㡦㔹摡㙤㡥搲戸ㅢ㘸㝥ㅣ㔹愱散〴换㝦㥥㌹晣搸㐸搰㑥㤰㜹挴㉦〲戹㈴ㄹ搲㥡昱ぢ〰㥢搲㐱㝣ㄲ捤㐸㡢㔶㕣摥㐲ㅦ㠵换攷㤱〰㉥㉤扣昸ㄹ攳〵㠰㘳昹挹晣戵㠲㍣㍤㕥ㅡ㌹㌳㌶㌶㝡搲㉥㥥㝣攸挴㠹㌳㈳愳㘳攳㈷ㄶ㑦㡦ㄷ㑦㡤㥦㍡㘵㥦捣㉡敢㠲收收㈷〰戲㐵〰㡥㘰㝥㤲戹㔲㉤挷㍡㥤㉡㜹㑢㤵ㄴ慢㝡捥㑡㉣㡡愲㈸〹㤹敡改搹㄰捤㙤㔵㑦戰〲㑡㤵㔱㤱ㄹ〶愱晥ㅣㄶ摢㕤摢搴㍡㜱扡つ扥㘶㘷戵㠰㕦㐲挲晣ㄴ㐰㈶㑢㙢愱搰㐴㈲㥢愴慡㐹㐲ㅡ扦っ戰ㅦ搴挴㐱㐲敤㠴㥡愲㤹愵㘱㔱敤戹改㔶㔷晢捣ㄷ㤹㔲㠷つ㔴㘲敡〳㥦㐶㠲昴攴㉦㑢㑤愶扡晣㉡ㄲ愰㐴㑤㠷〹愵㔶㔰㘶搶㑢搸㥣㡡㐴㌵㝦㐹㌵搷㈹ぢ㡦㙣ㅥ昰㙥㘲捡㘱㘸扣㤶摢㘱攷㜱摢㙢㍤㠱晥㐹㜸搲㤱㈱㑦㈵ㅥ摥搹㔸㈴〲㘵㡣㍦摤〵〵㝥㡣㜱㕡挹挲ㄱ敦挷捦晣っ㠰愰㜰昴㌳昷㈰㐱㡥㐰攱㜶ㄹ㥦散㜸晣扦ㄴ㔷戴ㅦ晦㘷㈹㔸ち㤱㥦㐳愲㍦㈹㈸〸㐴愶㤰攸挱ㄵ愸㡦扥㠲ㄲ晤ㄳ〰ㅤ㠳㕤敤ㄷ㘷㥢㉦ㄶ㜳摥㠷摣㤹〰搲㡦㍢㍣ぢ摥㐴晤㜲昳扥㥡㔶ㄸ慥摤ㅦ㍡搶㈸愹㐵㤵㙢摤收晣㝡㍦㕣㠷㠱扥㐴挵㌰㙦ㅢㅤ㙡攴㥡扣慦㝢ㅢ愵㌸㐲㐰㘰㔳㤶㙡㈳〶㜰㌷㔳㠹愴㘸摦愱愸愰㔱㝣搹㠳㌲挸搱㜰ぢ㜰愶㤴挶ち敥敤戰㘵㥡㜴㐲ㄵ㜲攰㑤㄰㘱扥〰㘸晣ㄶ㠰㝥昶㘸晥攸㤸㙥〱㜵摢晥㐴㉢愹昹㐱㤲㈴㘳扥ち㈸愸㐸㌸ㅡ㡢〶㈹㤴晣㈰搱摡昴扣昵㘸㥣㌹ㄷ扤搳昱㍢㝢㙥昰㔳㈸㔱㍤㥥ㄶ㐷㕥㥡搰扦昷㝣晢搵㤹愸〷㉥昵㍤㌸戵昰摦㐷づ㥦ㄳ㉦愲愴挱㕣㔳挸㐵捣昵ㄴ㈶搱㤱戹㥥㡣㉢摡㑦〹戳㤴㜰挵㕣扦捤㐱㝥㠷攰㜷〱㌲㠲㐲慥戸散㈶扡㤲换㜸搸㥤㑥㈴㜵㡡昳㔶㝢户愶ㅢ慣㠳㘸慥摢搴㌹扤㜶㔴㑣〹㔴攷㐵㘵㘵㑢晢㄰散昰㜱㠷㜴ㄶ㘱㍣㠴㌸㜰㥢㍤戶㍣〸敦搱〹慦㙤愷㑤㤵㔳攲㙢捦昹搸㕦昷搸㌳〱㠲㠵愵㌴㉥㘶㠵戸搳㕢搹ぢ㙥㉤扣㥢ㄴ㌵ㄵ㜴ㄵ㡦昸ㄲㅤㅤぢ㝡っㅤ㌹㑦㠵㐱㜳つ㝣搴愲攲〹挶㐸㜶收搴ㅡ㕦挶挷ㅡ㤷〹㔷㈹㤹㐱㐲㕣〷㐵㤵戱晤攱㠹挳敦㜰扡搸改㘸收敦攱愵㜴㤵㔰㙢挰㙥搲晣ち㡢㠶㙡㐰搳愹摣摡ㄷ㐵ㄷ㙦㥡㍤摡慥㐰昶昶㜲愵ぢ㉦扦㜶敥㝦挶㥥㥥㄰搴㕦攴ㅥ攳て〰敡㕢搲㔲搳㤶㌴㈵收㙡昳搲㕥搰ㅡ昳晡㐳昶晡㈳㠰㈴散㤸㌲㑤〰ㄹ昳慢㈸㘹㥡㥢愰づ攴晣㙡㑦敡㔵愴扡㈹〶摡戵ㅥ户㘰昱ㅦ㝤搲㙥愱㉣㉢㑢攱㜲晤㥦㝢㘰㘷㜱挱捥晣ㅡㅡ㜱㜱晣〹㡡㠹ㄲ㡢㤹㔸㉣㍥㡡㠲㜴挲㄰ㄴㅤ㔵㜱㌱慥㌸慢㉡㠴愰㌸愹㡡ぢ㜱〵ㄵ㠱昹ㅡ㠰㑥㜴㙦㥢て愸㠱㜶攸昷晦ㄹ扡ちㄲ㤲㘳㤸㕦㡦ㄳ捣〸㘲㔶㔱晤捦㤹晢㙡㕣㘵晥㐵㥣㘰㥢㐱㈲㠰㠹㌴搱㌵挸㤹搳㝤㑤慣㠹攲慤搲慤㕢㙦て愶㠶敥㐹㍤㜱慥敦攵敦㝤晢捤㤷扥晢搴搹ㅦ晣攸㤵㔷扥晢晤㤷摥昸搱搷ㄷ捦㝥昳㡢㕦㝣晤戱㉦扣昱收㝥晢搵挴搷摥㥥㝤昵戹搱摢捦㍤㙢㕦晦昰㠵攷㍥昶捣搵搱㉢晢㠶㤳挹㥥㥥てㅣ昸搶摤ㅦ捣扥昰散㥦㠸扦晡攷昷㔴㠴㥡㉤㍥㘰晥㈵〰扦㑢㝦㈷换㔹㉢㐵昵つ㈴㘰〵搵㝣㤱慣㍢ㅤ㐸㙢㔹捥㕢戵晡㙢㈴攰愳㜰〸㤵晦ㅢ㤵ㄷ摦挰㑢ㄱ攳愳㌱㌱㈶㔱㤰㐶摣㠴敤㔵挵㈳㉤ㄵ㥡捥㡥㕤㑥㉦ㅡ戲㥡㐶㐳搳攵㠹㈹愵㌶攳㥥慦㔴愳㕢愴㠶换昳㠴捡扥㜸ㅦ㌷㕣㙦戳扦㕥㔲㙦㍢㔰㉦㔲㝤づ㐷〱㐱摥挹㘵㤳攱挶愰㠷摡㙢㔴㝢㉣㤵慢搵ㅥ搸摣㌷慡㑤㤰收㈹㉤戶摤㌰ㅤ摤㤸晡㕢昶挲㑦㤸昵㤴捡敡捣㙥㘳㌰㤲㜳㠷㑣晣㑤㝥㔶〱㈴捣㙦㌱ㄷ晦戲捣㈸㉡晦ㅤㄲ晤㐹㥤慦〷㌷㐷㐱晤戴㑥㌹㉣〱㌱挲㍤㐷扦ㅢ㐵㝥㤴㘳㠲㡢搲慡扣㠱昱㤸㡣晢㔹㍣摣搲㌴ㄳㄵㄱづ㐶挹㍡㍤㝢攳㉡㌲挰扢㈵㘶て㤶挴ㅦ㔴摦㝤㥢㉦㠶ㅦ㠸㘸戹扤㔶㌱㈱扦㡤㘱戹㘸㔰戲㤱㔴昹㐱收ㄳ昸㜱㔴㍣㙦挷㙡昸敤㜷㝡晦て㍦捥ぢㄴ</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</si>
</sst>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0" borderId="1" xfId="0" applyBorder="1"/>
    <xf numFmtId="3"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1" t="s">
        <v>3</v>
      </c>
    </row>
    <row r="2" spans="1:16" x14ac:dyDescent="0.25">
      <c r="P2">
        <f ca="1">_xll.CB.RecalcCounterFN()</f>
        <v>12</v>
      </c>
    </row>
    <row r="3" spans="1:16" x14ac:dyDescent="0.25">
      <c r="A3" t="s">
        <v>4</v>
      </c>
      <c r="B3" t="s">
        <v>5</v>
      </c>
      <c r="C3">
        <v>0</v>
      </c>
    </row>
    <row r="4" spans="1:16" x14ac:dyDescent="0.25">
      <c r="A4" t="s">
        <v>6</v>
      </c>
    </row>
    <row r="5" spans="1:16" x14ac:dyDescent="0.25">
      <c r="A5" t="s">
        <v>7</v>
      </c>
    </row>
    <row r="7" spans="1:16" x14ac:dyDescent="0.25">
      <c r="A7" s="1" t="s">
        <v>8</v>
      </c>
      <c r="B7" t="s">
        <v>9</v>
      </c>
    </row>
    <row r="8" spans="1:16" x14ac:dyDescent="0.25">
      <c r="B8">
        <v>2</v>
      </c>
    </row>
    <row r="10" spans="1:16" x14ac:dyDescent="0.25">
      <c r="A10" t="s">
        <v>10</v>
      </c>
    </row>
    <row r="11" spans="1:16" x14ac:dyDescent="0.25">
      <c r="A11" t="e">
        <f>CB_DATA_!#REF!</f>
        <v>#REF!</v>
      </c>
      <c r="B11" t="e">
        <f>'Problem 7'!#REF!</f>
        <v>#REF!</v>
      </c>
    </row>
    <row r="13" spans="1:16" x14ac:dyDescent="0.25">
      <c r="A13" t="s">
        <v>11</v>
      </c>
    </row>
    <row r="14" spans="1:16" x14ac:dyDescent="0.25">
      <c r="A14" t="s">
        <v>15</v>
      </c>
      <c r="B14" t="s">
        <v>19</v>
      </c>
    </row>
    <row r="16" spans="1:16" x14ac:dyDescent="0.25">
      <c r="A16" t="s">
        <v>12</v>
      </c>
    </row>
    <row r="19" spans="1:2" x14ac:dyDescent="0.25">
      <c r="A19" t="s">
        <v>13</v>
      </c>
    </row>
    <row r="20" spans="1:2" x14ac:dyDescent="0.25">
      <c r="A20">
        <v>28</v>
      </c>
      <c r="B20">
        <v>31</v>
      </c>
    </row>
    <row r="25" spans="1:2" x14ac:dyDescent="0.25">
      <c r="A25" s="1" t="s">
        <v>14</v>
      </c>
    </row>
    <row r="26" spans="1:2" x14ac:dyDescent="0.25">
      <c r="A26" s="2" t="s">
        <v>16</v>
      </c>
      <c r="B26" s="2" t="s">
        <v>20</v>
      </c>
    </row>
    <row r="27" spans="1:2" x14ac:dyDescent="0.25">
      <c r="A27" t="s">
        <v>17</v>
      </c>
      <c r="B27" t="s">
        <v>39</v>
      </c>
    </row>
    <row r="28" spans="1:2" x14ac:dyDescent="0.25">
      <c r="A28" s="2" t="s">
        <v>18</v>
      </c>
      <c r="B28" s="2" t="s">
        <v>18</v>
      </c>
    </row>
    <row r="29" spans="1:2" x14ac:dyDescent="0.25">
      <c r="B29" s="2" t="s">
        <v>16</v>
      </c>
    </row>
    <row r="30" spans="1:2" x14ac:dyDescent="0.25">
      <c r="B30" t="s">
        <v>21</v>
      </c>
    </row>
    <row r="31" spans="1:2" x14ac:dyDescent="0.25">
      <c r="B31" s="2"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G19"/>
  <sheetViews>
    <sheetView tabSelected="1" workbookViewId="0">
      <selection activeCell="F5" sqref="F5:G19"/>
    </sheetView>
  </sheetViews>
  <sheetFormatPr defaultRowHeight="15" x14ac:dyDescent="0.25"/>
  <cols>
    <col min="3" max="4" width="16.28515625" customWidth="1"/>
    <col min="5" max="5" width="15.42578125" customWidth="1"/>
    <col min="6" max="7" width="15" customWidth="1"/>
  </cols>
  <sheetData>
    <row r="2" spans="3:7" x14ac:dyDescent="0.25">
      <c r="C2" t="s">
        <v>0</v>
      </c>
      <c r="D2" t="s">
        <v>1</v>
      </c>
      <c r="E2" t="s">
        <v>2</v>
      </c>
    </row>
    <row r="3" spans="3:7" x14ac:dyDescent="0.25">
      <c r="C3">
        <f>2*PI()</f>
        <v>6.2831853071795862</v>
      </c>
      <c r="D3" s="3">
        <v>1</v>
      </c>
      <c r="E3" s="4">
        <f>(1/(1+0.25*COS(D3)))*C3</f>
        <v>5.5354774936980276</v>
      </c>
    </row>
    <row r="5" spans="3:7" x14ac:dyDescent="0.25">
      <c r="C5" s="5" t="s">
        <v>22</v>
      </c>
      <c r="D5" s="5"/>
      <c r="F5" s="5" t="s">
        <v>22</v>
      </c>
      <c r="G5" s="5"/>
    </row>
    <row r="6" spans="3:7" x14ac:dyDescent="0.25">
      <c r="C6" s="5" t="s">
        <v>23</v>
      </c>
      <c r="D6" s="5" t="s">
        <v>24</v>
      </c>
      <c r="F6" s="5" t="s">
        <v>23</v>
      </c>
      <c r="G6" s="5" t="s">
        <v>24</v>
      </c>
    </row>
    <row r="7" spans="3:7" x14ac:dyDescent="0.25">
      <c r="C7" s="5" t="s">
        <v>25</v>
      </c>
      <c r="D7" s="6">
        <v>999999</v>
      </c>
      <c r="F7" s="5" t="s">
        <v>25</v>
      </c>
      <c r="G7" s="6">
        <v>1000000</v>
      </c>
    </row>
    <row r="8" spans="3:7" x14ac:dyDescent="0.25">
      <c r="C8" s="5" t="s">
        <v>26</v>
      </c>
      <c r="D8" s="5">
        <v>5.54</v>
      </c>
      <c r="F8" s="5" t="s">
        <v>26</v>
      </c>
      <c r="G8" s="5">
        <v>5.54</v>
      </c>
    </row>
    <row r="9" spans="3:7" x14ac:dyDescent="0.25">
      <c r="C9" s="5" t="s">
        <v>27</v>
      </c>
      <c r="D9" s="5">
        <v>6.49</v>
      </c>
      <c r="F9" s="5" t="s">
        <v>27</v>
      </c>
      <c r="G9" s="5">
        <v>6.49</v>
      </c>
    </row>
    <row r="10" spans="3:7" x14ac:dyDescent="0.25">
      <c r="C10" s="5" t="s">
        <v>28</v>
      </c>
      <c r="D10" s="5">
        <v>6.28</v>
      </c>
      <c r="F10" s="5" t="s">
        <v>28</v>
      </c>
      <c r="G10" s="5">
        <v>6.28</v>
      </c>
    </row>
    <row r="11" spans="3:7" x14ac:dyDescent="0.25">
      <c r="C11" s="5" t="s">
        <v>29</v>
      </c>
      <c r="D11" s="5" t="s">
        <v>30</v>
      </c>
      <c r="F11" s="5" t="s">
        <v>29</v>
      </c>
      <c r="G11" s="5" t="s">
        <v>30</v>
      </c>
    </row>
    <row r="12" spans="3:7" x14ac:dyDescent="0.25">
      <c r="C12" s="5" t="s">
        <v>31</v>
      </c>
      <c r="D12" s="5">
        <v>1.17</v>
      </c>
      <c r="F12" s="5" t="s">
        <v>31</v>
      </c>
      <c r="G12" s="5">
        <v>1.17</v>
      </c>
    </row>
    <row r="13" spans="3:7" x14ac:dyDescent="0.25">
      <c r="C13" s="5" t="s">
        <v>32</v>
      </c>
      <c r="D13" s="5">
        <v>1.38</v>
      </c>
      <c r="F13" s="5" t="s">
        <v>32</v>
      </c>
      <c r="G13" s="5">
        <v>1.38</v>
      </c>
    </row>
    <row r="14" spans="3:7" x14ac:dyDescent="0.25">
      <c r="C14" s="5" t="s">
        <v>33</v>
      </c>
      <c r="D14" s="5">
        <v>0.27310000000000001</v>
      </c>
      <c r="F14" s="5" t="s">
        <v>33</v>
      </c>
      <c r="G14" s="5">
        <v>0.27310000000000001</v>
      </c>
    </row>
    <row r="15" spans="3:7" x14ac:dyDescent="0.25">
      <c r="C15" s="5" t="s">
        <v>34</v>
      </c>
      <c r="D15" s="5">
        <v>1.58</v>
      </c>
      <c r="F15" s="5" t="s">
        <v>34</v>
      </c>
      <c r="G15" s="5">
        <v>1.58</v>
      </c>
    </row>
    <row r="16" spans="3:7" x14ac:dyDescent="0.25">
      <c r="C16" s="5" t="s">
        <v>35</v>
      </c>
      <c r="D16" s="5">
        <v>0.18110000000000001</v>
      </c>
      <c r="F16" s="5" t="s">
        <v>35</v>
      </c>
      <c r="G16" s="5">
        <v>0.18110000000000001</v>
      </c>
    </row>
    <row r="17" spans="3:7" x14ac:dyDescent="0.25">
      <c r="C17" s="5" t="s">
        <v>36</v>
      </c>
      <c r="D17" s="5">
        <v>5.03</v>
      </c>
      <c r="F17" s="5" t="s">
        <v>36</v>
      </c>
      <c r="G17" s="5">
        <v>5.03</v>
      </c>
    </row>
    <row r="18" spans="3:7" x14ac:dyDescent="0.25">
      <c r="C18" s="5" t="s">
        <v>37</v>
      </c>
      <c r="D18" s="5">
        <v>8.3800000000000008</v>
      </c>
      <c r="F18" s="5" t="s">
        <v>37</v>
      </c>
      <c r="G18" s="5">
        <v>8.3800000000000008</v>
      </c>
    </row>
    <row r="19" spans="3:7" x14ac:dyDescent="0.25">
      <c r="C19" s="5" t="s">
        <v>38</v>
      </c>
      <c r="D19" s="5">
        <v>0</v>
      </c>
      <c r="F19" s="5" t="s">
        <v>38</v>
      </c>
      <c r="G19" s="5">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7</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2015-01-24T02:17:43Z</dcterms:created>
  <dcterms:modified xsi:type="dcterms:W3CDTF">2015-01-26T03:40:24Z</dcterms:modified>
</cp:coreProperties>
</file>