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Требования к кулеру" sheetId="1" r:id="rId1"/>
    <sheet name="BRD" sheetId="5" r:id="rId2"/>
    <sheet name="FRD" sheetId="6" r:id="rId3"/>
    <sheet name="Test scenarios" sheetId="4" r:id="rId4"/>
    <sheet name="Traceability Matrix" sheetId="7"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7" l="1"/>
  <c r="C33" i="7"/>
  <c r="C31" i="7"/>
  <c r="C28" i="7"/>
  <c r="C24" i="7"/>
  <c r="B24" i="7"/>
  <c r="C13" i="7"/>
  <c r="D37" i="7"/>
  <c r="D38" i="7"/>
  <c r="D39" i="7"/>
  <c r="D36" i="7"/>
  <c r="D35" i="7"/>
  <c r="D31" i="7"/>
  <c r="D32" i="7"/>
  <c r="D33" i="7"/>
  <c r="D34" i="7"/>
  <c r="D12" i="7"/>
  <c r="D13" i="7"/>
  <c r="D14" i="7"/>
  <c r="D15" i="7"/>
  <c r="D16" i="7"/>
  <c r="D17" i="7"/>
  <c r="D18" i="7"/>
  <c r="D19" i="7"/>
  <c r="D20" i="7"/>
  <c r="D21" i="7"/>
  <c r="D22" i="7"/>
  <c r="D23" i="7"/>
  <c r="D24" i="7"/>
  <c r="D25" i="7"/>
  <c r="D26" i="7"/>
  <c r="D27" i="7"/>
  <c r="D28" i="7"/>
  <c r="D29" i="7"/>
  <c r="D30" i="7"/>
  <c r="D6" i="7"/>
  <c r="D7" i="7"/>
  <c r="D8" i="7"/>
  <c r="D9" i="7"/>
  <c r="D10" i="7"/>
  <c r="D11" i="7"/>
  <c r="D5" i="7"/>
  <c r="D4" i="7"/>
  <c r="C4" i="7"/>
  <c r="B4" i="7"/>
</calcChain>
</file>

<file path=xl/sharedStrings.xml><?xml version="1.0" encoding="utf-8"?>
<sst xmlns="http://schemas.openxmlformats.org/spreadsheetml/2006/main" count="224" uniqueCount="209">
  <si>
    <t>Правильность</t>
  </si>
  <si>
    <t>Полнота</t>
  </si>
  <si>
    <t>Понятность</t>
  </si>
  <si>
    <t>Измеримость</t>
  </si>
  <si>
    <t>Тестируемость</t>
  </si>
  <si>
    <t>Непротиворечивость</t>
  </si>
  <si>
    <t>1. Кулер для воды должен быть прямоугольной формы, иметь металические опоры с резиновым покрытием, должен реализовать выдачу холодной и гарячей воды, температура холодной воды колебаеться от 5 до 10 градусов, гарячая вода должа быть 90 градусов. Должен иметь контрольную панель с индикатором, при включении пользователь выбирает температуру воды "HOT/COOL" выбрав соответствующий button</t>
  </si>
  <si>
    <t>"PLUS"  Кулер для воды реализовывает выдачу воды, т.е., точно описано то, что должно быть реализовано.</t>
  </si>
  <si>
    <t>"PLUS" Кулер для воды имеет прямоугольную форму</t>
  </si>
  <si>
    <t>"PLUS" Пользователь выбирает температуру воды "HOT/COOL" выбрав соответствующий button</t>
  </si>
  <si>
    <t xml:space="preserve">"PLUS" </t>
  </si>
  <si>
    <t>"PLUS"  Температура холодной  воды колебаеться от 5 до 10 шрадусов, гарячая вода должна быть 90 градусов.</t>
  </si>
  <si>
    <t>"PLUS" Кулер для воды должен быть прямоугольной формы, т.е., требование не противоречит другому требованию.</t>
  </si>
  <si>
    <t>2. Кулер для воды должен реализовывать подачу воды. Вода должна быть филтрованой, газированой и с температурой между 5 и 10 градусов Цельсия. Охлождение воды должно быть реализовано компресором мощностью 550 Вт.</t>
  </si>
  <si>
    <t>"PLUS" Кулер для воды реализует подачу воды.</t>
  </si>
  <si>
    <t>"PLUS" Вода филтрованая, газированая.</t>
  </si>
  <si>
    <t>"PLUS" Охлождение воды реализуеться компресором.</t>
  </si>
  <si>
    <t>"PLUS" Вода реализуеться с температурой между 5 и 10 градусов Цельсия, охлождение реализовано компресором мощностью 550 Вт.</t>
  </si>
  <si>
    <t>"PLUS" Кулер для воды реализует подачу воды. Вода фидтруеться, газируеться.</t>
  </si>
  <si>
    <t>3. Кулер для воды должен иметь панель управления для подачи воды. Панель управления должна реализовывать подогрев и охлождение воды. При включении кулера пользователь мог выбрать температуру воды нажатием на соответствующий button. На панели управления должна быть система индикации, подсветка "синиго" цвета указывает на температуру воды от 5 до 10 градусов Цельсия, подсветка "красного" - на температур воды 90 градусов за Цельсием.</t>
  </si>
  <si>
    <t>"PLUS"  Панель управления реализует подогрев и охлождение воды.</t>
  </si>
  <si>
    <t>"PLUS" Панель управления имеет систему индикации.</t>
  </si>
  <si>
    <t>"PLUS" Температура воды от 5 до 10 градусов за Цельсием.</t>
  </si>
  <si>
    <t>"PLUS" Кулер для воды имеет панель управления для подачи воды. Панель управление реализовывает подогрев и охлождение воды.</t>
  </si>
  <si>
    <t>4. Кулер для воды должен иметь капельный лоток, отсек для хранения и озонирывания стаканов, обьем стакана 0,33 литов. Отсек для хранения должен быть  реализован согласно ГОСТу, материал пластик, обьем вмещаемости 5 кубических метров. Отскек хранения стаканов должен иметь озонатор.</t>
  </si>
  <si>
    <t>"PLUS"  Кулер для воды имеет капельный лоток, отсек хранения стаканов, озонатор.</t>
  </si>
  <si>
    <t>"PLUS"  Отсек для хранения имеет обьем 5 кубических метров, выполнен согласно ГОСТу, материал пластик.</t>
  </si>
  <si>
    <t>"PLUS" Отсек для хранения имеет обьем вмещаемости 5 кубических метров.</t>
  </si>
  <si>
    <t>"PLUS" Кулер для воды должен иметь капельный лоток, отсек для хранения и озонирывания стаканов. Отсек для хранения должен реализован согласно ГОСТу.</t>
  </si>
  <si>
    <t>5.Кулер для воды должен реализовывать функцию подачи воды. Вода должна быть охложденная до температуры между 5 и 10 градусов за Цельсием, подогрев до температуры 90 градусов за Цельсием, очищеная и газированая. Функция охлождения должна быть реализована компресором мощностью 80 Вт.</t>
  </si>
  <si>
    <t>"PLUS" Вода должна быть охложденная, подогретая, очищеная и газированая.</t>
  </si>
  <si>
    <t>"PLUS" Функция охлождения должна быть реализованая компресором мощностью 80 Вт.</t>
  </si>
  <si>
    <t>"PLUS" Вода реализуеться с температурой между 5 и 10 градусов Цельсия.</t>
  </si>
  <si>
    <t>"PLUS" Кулер для воды должен реализовывать функцию подачи воды. Функция охлождения должна быть реализована компресором мощностью 80 Вт.</t>
  </si>
  <si>
    <t>6. Кулер для воды должен быть оснащенным механизмом подачи воды. Должен иметь при нагреве воды резервуар с обратным клапаном. Кулер для воды должен иметь ТЕН с мощностью 550 Вт, нагрев воды должен осуществляться за десять минут.</t>
  </si>
  <si>
    <t>"PLUS" Кулер для воды оснащен механизмом подачи воды.</t>
  </si>
  <si>
    <t>"PLUS" Куулер для воды оснащен механизмом подачи воды, резервуаром с обратным клапаном, ТЕН с мощностью 550 Вт.</t>
  </si>
  <si>
    <t>"PLUS" Кулер для воды осуществляет нагрев воды при помощи ТЕНа.</t>
  </si>
  <si>
    <t>"PLUS" Кулер для воды должен быть оснащен механизмом подачи воды. Должен иметь при нагреве воды резервуар с обратным клапаном.</t>
  </si>
  <si>
    <t>"PLUS"  Кулер для воды имеет холодильную камеру.</t>
  </si>
  <si>
    <t xml:space="preserve">"PLUS" Кулер для воды имеет холодильную камеру расположеную в нижней части кулера. </t>
  </si>
  <si>
    <t>"PLUS" Холодильная камера имеет обьем 20 кубических метром, прямоугольной формы , температуру охлождения минус 10 градусов за Цельсием.</t>
  </si>
  <si>
    <t>"PLUS" Температура холодильной камеры при охлождении минус 10 градусов за Цельсием.</t>
  </si>
  <si>
    <t>"PLUS" Кулер для воды должен иметь холодильную камеру. Она должна быть расположеной в нижней части кулера для воды.</t>
  </si>
  <si>
    <t>7. Кулер для воды должен иметь холодильную камеру. Она должна быть расположеная в нижней части кулера для воды. Должна иметь обьем 20 кубических метров, прямоугольной формы, температура охлождения минус 10 градусов за Цельсием.</t>
  </si>
  <si>
    <t>"PLUS" Кулер для воды должен иметь ТЕН с мощностью 550 Вт, нагрев воды должен осуществляться за десять минут.</t>
  </si>
  <si>
    <t>"PLUS" Кулер для воды должен реализовывать подачу воды .</t>
  </si>
  <si>
    <t>"PLUS" Кубик льда должен быть пропорциональной кубической формы.</t>
  </si>
  <si>
    <t>"PLUS" Кубик льда приготовлен в отдельном отсекехолодильной камеры и подаеться до подачи воды в стакан.</t>
  </si>
  <si>
    <t>"PLUS" Кубик льда имеет пропорционально кубической формы.</t>
  </si>
  <si>
    <t>"PLUS" Кулер для воды должен реализовывать подачу воды с кубиками льда. Кубик льда должен быть пропорционально кубической формы.</t>
  </si>
  <si>
    <t>8. Кулер для воды должен реализовывать подачу воды с кубиками льда. Кубик льда должен быть пропорционально кубической формы. Кубик льда должен быть приготовлен в отдельном отсеке холодильной камеры. Подача льда должна быть реализовована до подачи воды в стакан.</t>
  </si>
  <si>
    <t>"PLUS"  Кулер для воды должен реализовывать подачу газированой воды.</t>
  </si>
  <si>
    <t>"PLUS"  Реализация подачи газированой воды, вода газируеться при помощи углекислого газа.</t>
  </si>
  <si>
    <t>9. Кулер для воды должен реализовывать подачу газированой воды. Вода должна быть газированой углекислым газом. Подача газа должна осуществляться через клапан и шланги к балону.</t>
  </si>
  <si>
    <t>"PLUS" Вода газируться углекислым газом.</t>
  </si>
  <si>
    <t>"PLUS" Кулер для воды должен реализовывать подачу газированой воды. Вода должна быть газированой углекислым газом.</t>
  </si>
  <si>
    <t>10. Кулер для воды должен быть прямоугольной формы, выполнен по ГОСТу. Должен иметь отсек для хранения посуды, холодильную камеру, четыре опоры. Верхняя часть кулера для воды должен иметь отверствие для подачи воды вертикально в резервуар, два крана для выхода воды расположеных по центру паралельно друг другу.</t>
  </si>
  <si>
    <t>"PLUS"  Кулер для воды прямоугольной формы.</t>
  </si>
  <si>
    <t>"PLUS" Кулердля воды имеет отсекдля хранения посуды, холодильную камеру, у опоры.</t>
  </si>
  <si>
    <t>"PLUS" Вода газируеться через клапан и шлангу от балона.</t>
  </si>
  <si>
    <t>"PLUS" Верхняя часть кулера имеет отверствие для подачи воды вертикально в резервуар.</t>
  </si>
  <si>
    <t>"PLUS" Кулер для воды имеет прямоугольную форму, выполнен по ГОСТу.</t>
  </si>
  <si>
    <t>"PLUS" Кулер для воды должен быть прямоугольной формы, выполнен по ГОСТу. Должен иметь отсек для хранение посуды, холодильную камеру, четыре посуды.</t>
  </si>
  <si>
    <t>Business requirement document:</t>
  </si>
  <si>
    <t>1. Малогаборитность</t>
  </si>
  <si>
    <t xml:space="preserve">Кулер для воды должен иметь прямоугольную форму с со светлыми цветами, был востребователен как в офисном помещении, так и в домашних условиях. </t>
  </si>
  <si>
    <t>2. Функциональность</t>
  </si>
  <si>
    <t>Кулер для воды должен иметь холодную и гарячую воду.</t>
  </si>
  <si>
    <t>Также вода должа выполнять минирализацию и газирование воды.</t>
  </si>
  <si>
    <t>Должен иметь отсек для хранение посуды и холодильную камеру.</t>
  </si>
  <si>
    <t>3 Доступность</t>
  </si>
  <si>
    <t>Кулер для воды должен иметь панель управление и маркировка краников соответственной температуры воды.</t>
  </si>
  <si>
    <t xml:space="preserve">Functional Specification Document: </t>
  </si>
  <si>
    <t xml:space="preserve">1.1 Размерность </t>
  </si>
  <si>
    <t>Кулер для воды должен иметь капельный лоток, отсек для хранения и озонирывания стаканов. Отсек для хранения должен быть  реализован согласно ГОСТу, материал пластик, обьем вмещаемости 5 кубических метров. Отскек хранения стаканов должен иметь озонатор.</t>
  </si>
  <si>
    <t>Кулер для воды должен иметь холодильную камеру. Она должна быть расположеная в нижней части кулера для воды. Должна иметь обьем 20 кубических метров, прямоугольной формы.</t>
  </si>
  <si>
    <t>Кулер для воды должен быть прямоугольной формы, иметь металические опоры с резиновым покрытием. Верхняя часть кулера для воды должена иметь отверствие для подачи воды вертикально в резервуар, два крана для выхода воды расположеных по центру паралельно друг другу.</t>
  </si>
  <si>
    <t>Должен реализовать выдачу холодной воды с температурой между 5 и 10 градусов за Цельсием.</t>
  </si>
  <si>
    <t xml:space="preserve">2.1 Функция охлождение </t>
  </si>
  <si>
    <t>Должен реализовывать холод в холодильной камере, температура охлождения минус 10 градусов за Цельсием.</t>
  </si>
  <si>
    <t>2.2 Функция подогрева</t>
  </si>
  <si>
    <t>Должен реализовывать подачу гарячей водытемпература подогрева  должа быть 90 градусов за Цельсием.</t>
  </si>
  <si>
    <t>2.3 Функция фильтрации воды</t>
  </si>
  <si>
    <t>Должен осуществлять фильтрацию воды при подаче потребителю.</t>
  </si>
  <si>
    <t>2.4 Функция газации фоды</t>
  </si>
  <si>
    <t>Должен осуществлять функцию газирование воды.</t>
  </si>
  <si>
    <t>1.2 Комплектность</t>
  </si>
  <si>
    <t>Панель управления должна реализовывать подогрев и охлождение воды. При включении кулера пользователь мог выбрать температуру воды нажатием на соответствующий button. На панели управления должна быть система индикации, подсветка "синиго" цвета указывает на температуру воды от 5 до 10 градусов Цельсия, подсветка "красного" - на температур воды 90 градусов за Цельсием.</t>
  </si>
  <si>
    <t>Test Objective/Test scenarios</t>
  </si>
  <si>
    <t>Проверить спецификацию и чертежи устройства</t>
  </si>
  <si>
    <t>Проверить сборку и разборку</t>
  </si>
  <si>
    <t>Проверить целостность каждой детали</t>
  </si>
  <si>
    <t>Сделать визуальный осмотр</t>
  </si>
  <si>
    <t>Проверить устойчивость кулера на ровной и сухой поверхности</t>
  </si>
  <si>
    <t>Проверить прочность материала корпуса устройства</t>
  </si>
  <si>
    <t>Проверить подходит ли 10 литровая бутылка с водой.</t>
  </si>
  <si>
    <t xml:space="preserve">Проверить шнур питания. </t>
  </si>
  <si>
    <t>Проверить вилку от шнура питания.</t>
  </si>
  <si>
    <t>Проверить наличие кранов в кулере</t>
  </si>
  <si>
    <t xml:space="preserve">Проверить расположение кранов </t>
  </si>
  <si>
    <t>Проверить расположение капельный лоток</t>
  </si>
  <si>
    <t>Проверить растояние между краном и капельным лотком</t>
  </si>
  <si>
    <t>Проверить вмещаемость капельного лотка на количество стаканов</t>
  </si>
  <si>
    <t xml:space="preserve">Проверить отсек для хранение и озонирование посуды на наличей плотно закрывающей дверки </t>
  </si>
  <si>
    <t>Проверит отсек для хранение на вмещаемость</t>
  </si>
  <si>
    <t>Проверить время затраченого на озонирование посуды</t>
  </si>
  <si>
    <t>Проверить наличее холодильной камеры</t>
  </si>
  <si>
    <t>Проверить плотно ли закрываеться дверь от холодильной камеры</t>
  </si>
  <si>
    <t>Проверить вмещаемость холодильной камеры</t>
  </si>
  <si>
    <t>Проверить выдачу воды из крана</t>
  </si>
  <si>
    <t>Проверить функциональность выдачи воды из крана</t>
  </si>
  <si>
    <t>Проверить температуру воды до охлождения и после</t>
  </si>
  <si>
    <t>Проверить время затраченое на охлождение воды до температуры указаной заказчиком</t>
  </si>
  <si>
    <t xml:space="preserve">Провирить температуру холодильной камеры до включение и после </t>
  </si>
  <si>
    <t>Проверить функциональность подачи подогретой воды</t>
  </si>
  <si>
    <t>Проверить температуру воды до подогрева и после</t>
  </si>
  <si>
    <t>Проверить время затраченое на подогрев воды до температуры указаной заказчиком</t>
  </si>
  <si>
    <t>Проверить функциональность фильтрации воды из крана</t>
  </si>
  <si>
    <t>Проверить воду на очистку до фильтрации и после.</t>
  </si>
  <si>
    <t>Проверить функциональность подачи газа в воду</t>
  </si>
  <si>
    <t>Проверить воду до газирования и после</t>
  </si>
  <si>
    <t>Проверить наличие панели управления</t>
  </si>
  <si>
    <t>Проверить маркировку функционирования подачи охложденой, подогретой, газированой и фильтрованой воды</t>
  </si>
  <si>
    <t>Проверить соответсвие кнопок функционированию</t>
  </si>
  <si>
    <t>Проверить расположение панели управления</t>
  </si>
  <si>
    <t>BRD-section</t>
  </si>
  <si>
    <t>FRD-section</t>
  </si>
  <si>
    <t>ID</t>
  </si>
  <si>
    <t>Test Scenarios ID</t>
  </si>
  <si>
    <t xml:space="preserve">Requirements Traceability Matrix </t>
  </si>
  <si>
    <t>Проверить клапан на входе, если он будет забит песком,будет ли поступать вода в кулер</t>
  </si>
  <si>
    <t>Проверить прочность кранов, если к ним придать силу</t>
  </si>
  <si>
    <t>Будет ли работать кулер если крышка холодильной камеры будет приодкрытой</t>
  </si>
  <si>
    <t>Проверить устойчевость кулера, если убрать одну ножку опоры</t>
  </si>
  <si>
    <t>Будет ли работать кулер если вилку от шнура питания не подключить к сети</t>
  </si>
  <si>
    <t>Будет ли работать кулер если шнур питания повредить</t>
  </si>
  <si>
    <t>Проверить просность капельного лотка, если положить гирю 20 кг</t>
  </si>
  <si>
    <t>Проверить будет ли работать, если компресор будет отключен</t>
  </si>
  <si>
    <t>Проверить если кулер будет лежать горизонтально, будет ли он работать</t>
  </si>
  <si>
    <t>Проверить будет ли работать если кран холодной воды выкрутить</t>
  </si>
  <si>
    <t>Проверить будт ли работа если кран горячей воды будет перекручен на 180 градусов</t>
  </si>
  <si>
    <t>Проверить будет ли работать  озонатор в кулере для воды, если крышку от отсека для посуды убрать</t>
  </si>
  <si>
    <t>Проверить будет ли охлождать воду с температурой 50 градусов за Цельсием</t>
  </si>
  <si>
    <t>Проверить температуру охлождения в холодильной камере, если дверь от камеры будет открыто постоянно</t>
  </si>
  <si>
    <t>Проверить будет ли подача подогретой воды из крана, если кран будет поврежденным</t>
  </si>
  <si>
    <t>Проверить будет ли подогрев воды если ТЕН будет выключен</t>
  </si>
  <si>
    <t>Проверить будет ли выполняться фильтрация, если фильтр будет засорен</t>
  </si>
  <si>
    <t>Проверить будет ли выполняться газирование воды, если балон без газа</t>
  </si>
  <si>
    <t>Проверить будет ли газирование воды, если трубка подачи газа будет повреждена</t>
  </si>
  <si>
    <t>Проверить будет ли выполняться функция, если зажать сразу кнопки разных функций</t>
  </si>
  <si>
    <t>Проверить будет ли выполнять функции кулер, если панель управление будет повреждена</t>
  </si>
  <si>
    <t>TS_Размерность_001</t>
  </si>
  <si>
    <t>TS_Размерность_002</t>
  </si>
  <si>
    <t>TS_Размерность_003</t>
  </si>
  <si>
    <t>TS_Размерность_004</t>
  </si>
  <si>
    <t>TS_Размерность_005</t>
  </si>
  <si>
    <t>TS_Размерность_006</t>
  </si>
  <si>
    <t>TS_Размерность_007</t>
  </si>
  <si>
    <t>TS_Размерность_008</t>
  </si>
  <si>
    <t>TS_Размерность_009</t>
  </si>
  <si>
    <t>TS_Размерность_010</t>
  </si>
  <si>
    <t>TS_Размерность_011</t>
  </si>
  <si>
    <t>TS_Размерность_012</t>
  </si>
  <si>
    <t>TS_Размерность_013</t>
  </si>
  <si>
    <t>TS_Размерность_014</t>
  </si>
  <si>
    <t>TS_Размерность_015</t>
  </si>
  <si>
    <t>TS_Размерность_016</t>
  </si>
  <si>
    <t>TS_Комплектность_017</t>
  </si>
  <si>
    <t>TS_Комплектность_018</t>
  </si>
  <si>
    <t>TS_Комплектность_019</t>
  </si>
  <si>
    <t>TS_Комплектность_020</t>
  </si>
  <si>
    <t>TS_Комплектность_021</t>
  </si>
  <si>
    <t>TS_Комплектность_022</t>
  </si>
  <si>
    <t>TS_Комплектность_023</t>
  </si>
  <si>
    <t>TS_Комплектность_024</t>
  </si>
  <si>
    <t>TS_Комплектность_025</t>
  </si>
  <si>
    <t>TS_Комплектность_026</t>
  </si>
  <si>
    <t>TS_Комплектность_027</t>
  </si>
  <si>
    <t>TS_Комплектность_028</t>
  </si>
  <si>
    <t>TS_Комплектность_029</t>
  </si>
  <si>
    <t>TS_Комплектность_030</t>
  </si>
  <si>
    <t>TS_Комплектность_031</t>
  </si>
  <si>
    <t>TS_Комплектность_032</t>
  </si>
  <si>
    <t>TS_Охлождение_033</t>
  </si>
  <si>
    <t>TS_Охлождение_034</t>
  </si>
  <si>
    <t>TS_Охлождение_035</t>
  </si>
  <si>
    <t>TS_Охлождение_036</t>
  </si>
  <si>
    <t>TS_Охлождение_037</t>
  </si>
  <si>
    <t>TS_Охлождение_038</t>
  </si>
  <si>
    <t>TS_Подогрев_039</t>
  </si>
  <si>
    <t>TS_Подогрев_040</t>
  </si>
  <si>
    <t>TS_Подогрев_041</t>
  </si>
  <si>
    <t>TS_Подогрев_042</t>
  </si>
  <si>
    <t>TS_Подогрев_043</t>
  </si>
  <si>
    <t>TS_Фильтрация_044</t>
  </si>
  <si>
    <t>TS_Фильтрация_045</t>
  </si>
  <si>
    <t>TS_Фильтрация_046</t>
  </si>
  <si>
    <t>TS_Газирование_047</t>
  </si>
  <si>
    <t>TS_Газирование_048</t>
  </si>
  <si>
    <t>TS_Газирование_049</t>
  </si>
  <si>
    <t>TS_Газирование_050</t>
  </si>
  <si>
    <t>TS_Газирование_051</t>
  </si>
  <si>
    <t>TS_Доступность_052</t>
  </si>
  <si>
    <t>TS_Доступность_053</t>
  </si>
  <si>
    <t>TS_Доступность_054</t>
  </si>
  <si>
    <t>TS_Доступность_055</t>
  </si>
  <si>
    <t>TS_Доступность_056</t>
  </si>
  <si>
    <t>TS_Доступность_057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</si>
</sst>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Times New Roman"/>
      <family val="1"/>
      <charset val="204"/>
    </font>
    <font>
      <sz val="14"/>
      <color theme="1"/>
      <name val="Times New Roman"/>
      <family val="1"/>
      <charset val="204"/>
    </font>
    <font>
      <b/>
      <sz val="12"/>
      <color theme="1"/>
      <name val="Times New Roman"/>
      <family val="1"/>
      <charset val="204"/>
    </font>
    <font>
      <b/>
      <u/>
      <sz val="12"/>
      <color theme="1"/>
      <name val="Times New Roman"/>
      <family val="1"/>
      <charset val="204"/>
    </font>
    <font>
      <b/>
      <sz val="16"/>
      <color theme="1"/>
      <name val="Calibri"/>
      <family val="2"/>
      <charset val="204"/>
      <scheme val="minor"/>
    </font>
    <font>
      <b/>
      <sz val="11"/>
      <color theme="1"/>
      <name val="Calibri"/>
      <family val="2"/>
      <charset val="204"/>
      <scheme val="minor"/>
    </font>
    <font>
      <b/>
      <sz val="11"/>
      <color theme="1"/>
      <name val="Calibri"/>
      <family val="2"/>
      <scheme val="minor"/>
    </font>
    <font>
      <b/>
      <sz val="11"/>
      <color theme="1"/>
      <name val="Times New Roman"/>
      <family val="1"/>
      <charset val="204"/>
    </font>
    <font>
      <sz val="11"/>
      <color theme="1"/>
      <name val="Times New Roman"/>
      <family val="1"/>
      <charset val="204"/>
    </font>
    <font>
      <b/>
      <sz val="12"/>
      <color rgb="FFFF0000"/>
      <name val="Times New Roman"/>
      <family val="1"/>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2" fillId="0" borderId="2"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Border="1" applyAlignment="1">
      <alignment horizontal="center" vertical="center" wrapText="1"/>
    </xf>
    <xf numFmtId="0" fontId="3" fillId="0" borderId="0" xfId="0" applyFont="1" applyBorder="1" applyAlignment="1">
      <alignment horizontal="left" vertical="top"/>
    </xf>
    <xf numFmtId="0" fontId="1"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center" wrapText="1"/>
    </xf>
    <xf numFmtId="0" fontId="0" fillId="0" borderId="0" xfId="0" applyBorder="1" applyAlignment="1"/>
    <xf numFmtId="0" fontId="0" fillId="0" borderId="0" xfId="0" applyBorder="1"/>
    <xf numFmtId="0" fontId="5"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wrapText="1"/>
    </xf>
    <xf numFmtId="0" fontId="9" fillId="0" borderId="0" xfId="0" applyFont="1" applyAlignment="1">
      <alignment vertical="top" wrapText="1"/>
    </xf>
    <xf numFmtId="0" fontId="9" fillId="0" borderId="0" xfId="0" applyFont="1" applyAlignment="1">
      <alignment wrapText="1"/>
    </xf>
    <xf numFmtId="0" fontId="3" fillId="0" borderId="0" xfId="0" applyFont="1" applyBorder="1" applyAlignment="1">
      <alignment vertical="top"/>
    </xf>
    <xf numFmtId="0" fontId="0" fillId="0" borderId="0" xfId="0" applyAlignment="1">
      <alignment horizontal="left" vertical="top" wrapText="1"/>
    </xf>
    <xf numFmtId="0" fontId="9" fillId="0" borderId="0" xfId="0" applyFont="1" applyAlignment="1">
      <alignment horizontal="left" vertical="top"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3" fillId="0" borderId="1" xfId="0" applyFont="1" applyFill="1" applyBorder="1" applyAlignment="1">
      <alignment horizontal="center" vertical="center"/>
    </xf>
    <xf numFmtId="0" fontId="3" fillId="0" borderId="1" xfId="0" applyFont="1" applyBorder="1" applyAlignment="1">
      <alignment horizontal="left" vertical="center" wrapText="1"/>
    </xf>
    <xf numFmtId="0" fontId="10" fillId="0" borderId="0" xfId="0" applyFont="1"/>
    <xf numFmtId="0" fontId="3" fillId="0" borderId="1" xfId="0" applyFont="1" applyBorder="1" applyAlignment="1">
      <alignment vertical="top" wrapText="1"/>
    </xf>
    <xf numFmtId="0" fontId="1" fillId="0" borderId="1" xfId="0" applyFont="1" applyBorder="1" applyAlignment="1">
      <alignment vertical="top" wrapText="1"/>
    </xf>
    <xf numFmtId="16" fontId="1" fillId="0" borderId="1" xfId="0" applyNumberFormat="1" applyFont="1" applyBorder="1" applyAlignment="1">
      <alignment vertical="top" wrapText="1"/>
    </xf>
    <xf numFmtId="0" fontId="1" fillId="0" borderId="1" xfId="0" applyFont="1" applyBorder="1"/>
    <xf numFmtId="0" fontId="1" fillId="0" borderId="1" xfId="0" applyFont="1" applyBorder="1" applyAlignment="1">
      <alignment vertical="top"/>
    </xf>
    <xf numFmtId="0" fontId="3" fillId="0" borderId="0" xfId="0" applyFont="1" applyBorder="1" applyAlignment="1">
      <alignment horizontal="left" vertical="top"/>
    </xf>
    <xf numFmtId="0" fontId="8" fillId="0" borderId="0" xfId="0" applyFont="1" applyAlignment="1">
      <alignment horizontal="left" vertical="top"/>
    </xf>
    <xf numFmtId="0" fontId="8" fillId="0" borderId="0" xfId="0" applyFont="1" applyAlignment="1">
      <alignment horizontal="left"/>
    </xf>
    <xf numFmtId="0" fontId="7" fillId="0" borderId="0" xfId="0" applyFont="1" applyAlignment="1">
      <alignment horizontal="left"/>
    </xf>
    <xf numFmtId="0" fontId="6" fillId="0" borderId="0" xfId="0" applyFont="1" applyAlignment="1">
      <alignment horizontal="left" vertical="top"/>
    </xf>
    <xf numFmtId="0" fontId="3" fillId="0" borderId="0" xfId="0" applyFont="1" applyBorder="1" applyAlignment="1">
      <alignment horizontal="left" vertical="top" wrapText="1"/>
    </xf>
    <xf numFmtId="0" fontId="8" fillId="0" borderId="0" xfId="0" applyFont="1" applyAlignment="1">
      <alignment horizontal="left" vertical="top" wrapText="1"/>
    </xf>
    <xf numFmtId="16" fontId="3" fillId="0" borderId="0" xfId="0" applyNumberFormat="1" applyFont="1" applyBorder="1" applyAlignment="1">
      <alignment horizontal="left" vertical="top" wrapText="1"/>
    </xf>
    <xf numFmtId="0" fontId="1" fillId="0" borderId="0" xfId="0" applyFont="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Normal="100" workbookViewId="0">
      <selection activeCell="A2" sqref="A2"/>
    </sheetView>
  </sheetViews>
  <sheetFormatPr defaultRowHeight="15" x14ac:dyDescent="0.25"/>
  <cols>
    <col min="1" max="1" width="37.5703125" customWidth="1"/>
    <col min="2" max="2" width="18" customWidth="1"/>
    <col min="3" max="3" width="15.42578125" customWidth="1"/>
    <col min="4" max="4" width="16.140625" customWidth="1"/>
    <col min="5" max="5" width="19.28515625" customWidth="1"/>
    <col min="6" max="6" width="21" customWidth="1"/>
    <col min="7" max="7" width="25.42578125" customWidth="1"/>
  </cols>
  <sheetData>
    <row r="1" spans="1:7" ht="37.5" x14ac:dyDescent="0.25">
      <c r="B1" s="1" t="s">
        <v>0</v>
      </c>
      <c r="C1" s="1" t="s">
        <v>1</v>
      </c>
      <c r="D1" s="1" t="s">
        <v>2</v>
      </c>
      <c r="E1" s="1" t="s">
        <v>3</v>
      </c>
      <c r="F1" s="1" t="s">
        <v>4</v>
      </c>
      <c r="G1" s="1" t="s">
        <v>5</v>
      </c>
    </row>
    <row r="2" spans="1:7" ht="220.5" x14ac:dyDescent="0.25">
      <c r="A2" s="2" t="s">
        <v>6</v>
      </c>
      <c r="B2" s="2" t="s">
        <v>7</v>
      </c>
      <c r="C2" s="2" t="s">
        <v>8</v>
      </c>
      <c r="D2" s="2" t="s">
        <v>9</v>
      </c>
      <c r="E2" s="2" t="s">
        <v>10</v>
      </c>
      <c r="F2" s="2" t="s">
        <v>11</v>
      </c>
      <c r="G2" s="2" t="s">
        <v>12</v>
      </c>
    </row>
    <row r="3" spans="1:7" ht="141.75" x14ac:dyDescent="0.25">
      <c r="A3" s="2" t="s">
        <v>13</v>
      </c>
      <c r="B3" s="2" t="s">
        <v>14</v>
      </c>
      <c r="C3" s="2" t="s">
        <v>15</v>
      </c>
      <c r="D3" s="2" t="s">
        <v>16</v>
      </c>
      <c r="E3" s="2" t="s">
        <v>10</v>
      </c>
      <c r="F3" s="2" t="s">
        <v>17</v>
      </c>
      <c r="G3" s="2" t="s">
        <v>18</v>
      </c>
    </row>
    <row r="4" spans="1:7" ht="236.25" x14ac:dyDescent="0.25">
      <c r="A4" s="2" t="s">
        <v>19</v>
      </c>
      <c r="B4" s="2" t="s">
        <v>20</v>
      </c>
      <c r="C4" s="2" t="s">
        <v>21</v>
      </c>
      <c r="D4" s="2" t="s">
        <v>9</v>
      </c>
      <c r="E4" s="2" t="s">
        <v>10</v>
      </c>
      <c r="F4" s="2" t="s">
        <v>22</v>
      </c>
      <c r="G4" s="2" t="s">
        <v>23</v>
      </c>
    </row>
    <row r="5" spans="1:7" ht="157.5" x14ac:dyDescent="0.25">
      <c r="A5" s="3" t="s">
        <v>24</v>
      </c>
      <c r="B5" s="2" t="s">
        <v>25</v>
      </c>
      <c r="C5" s="2" t="s">
        <v>26</v>
      </c>
      <c r="D5" s="2" t="s">
        <v>25</v>
      </c>
      <c r="E5" s="2" t="s">
        <v>10</v>
      </c>
      <c r="F5" s="2" t="s">
        <v>27</v>
      </c>
      <c r="G5" s="2" t="s">
        <v>28</v>
      </c>
    </row>
    <row r="6" spans="1:7" ht="157.5" x14ac:dyDescent="0.25">
      <c r="A6" s="3" t="s">
        <v>29</v>
      </c>
      <c r="B6" s="2" t="s">
        <v>14</v>
      </c>
      <c r="C6" s="2" t="s">
        <v>30</v>
      </c>
      <c r="D6" s="2" t="s">
        <v>31</v>
      </c>
      <c r="E6" s="2" t="s">
        <v>10</v>
      </c>
      <c r="F6" s="2" t="s">
        <v>32</v>
      </c>
      <c r="G6" s="2" t="s">
        <v>33</v>
      </c>
    </row>
    <row r="7" spans="1:7" ht="173.25" x14ac:dyDescent="0.25">
      <c r="A7" s="3" t="s">
        <v>34</v>
      </c>
      <c r="B7" s="2" t="s">
        <v>35</v>
      </c>
      <c r="C7" s="2" t="s">
        <v>36</v>
      </c>
      <c r="D7" s="2" t="s">
        <v>37</v>
      </c>
      <c r="E7" s="2" t="s">
        <v>10</v>
      </c>
      <c r="F7" s="2" t="s">
        <v>45</v>
      </c>
      <c r="G7" s="2" t="s">
        <v>38</v>
      </c>
    </row>
    <row r="8" spans="1:7" ht="204.75" x14ac:dyDescent="0.25">
      <c r="A8" s="3" t="s">
        <v>44</v>
      </c>
      <c r="B8" s="2" t="s">
        <v>39</v>
      </c>
      <c r="C8" s="2" t="s">
        <v>40</v>
      </c>
      <c r="D8" s="2" t="s">
        <v>41</v>
      </c>
      <c r="E8" s="2" t="s">
        <v>10</v>
      </c>
      <c r="F8" s="2" t="s">
        <v>42</v>
      </c>
      <c r="G8" s="2" t="s">
        <v>43</v>
      </c>
    </row>
    <row r="9" spans="1:7" ht="141.75" x14ac:dyDescent="0.25">
      <c r="A9" s="3" t="s">
        <v>51</v>
      </c>
      <c r="B9" s="2" t="s">
        <v>46</v>
      </c>
      <c r="C9" s="2" t="s">
        <v>47</v>
      </c>
      <c r="D9" s="2" t="s">
        <v>48</v>
      </c>
      <c r="E9" s="2" t="s">
        <v>10</v>
      </c>
      <c r="F9" s="2" t="s">
        <v>49</v>
      </c>
      <c r="G9" s="2" t="s">
        <v>50</v>
      </c>
    </row>
    <row r="10" spans="1:7" ht="141.75" x14ac:dyDescent="0.25">
      <c r="A10" s="3" t="s">
        <v>54</v>
      </c>
      <c r="B10" s="2" t="s">
        <v>52</v>
      </c>
      <c r="C10" s="2" t="s">
        <v>53</v>
      </c>
      <c r="D10" s="2" t="s">
        <v>60</v>
      </c>
      <c r="E10" s="2" t="s">
        <v>10</v>
      </c>
      <c r="F10" s="2" t="s">
        <v>55</v>
      </c>
      <c r="G10" s="2" t="s">
        <v>56</v>
      </c>
    </row>
    <row r="11" spans="1:7" ht="157.5" x14ac:dyDescent="0.25">
      <c r="A11" s="3" t="s">
        <v>57</v>
      </c>
      <c r="B11" s="2" t="s">
        <v>58</v>
      </c>
      <c r="C11" s="2" t="s">
        <v>59</v>
      </c>
      <c r="D11" s="2" t="s">
        <v>61</v>
      </c>
      <c r="E11" s="2" t="s">
        <v>10</v>
      </c>
      <c r="F11" s="2" t="s">
        <v>62</v>
      </c>
      <c r="G11" s="2" t="s">
        <v>63</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0" sqref="A10:B10"/>
    </sheetView>
  </sheetViews>
  <sheetFormatPr defaultRowHeight="15" x14ac:dyDescent="0.25"/>
  <cols>
    <col min="1" max="1" width="23.5703125" customWidth="1"/>
    <col min="2" max="2" width="51.140625" customWidth="1"/>
  </cols>
  <sheetData>
    <row r="1" spans="1:2" ht="21" customHeight="1" x14ac:dyDescent="0.25">
      <c r="A1" s="32" t="s">
        <v>64</v>
      </c>
      <c r="B1" s="32"/>
    </row>
    <row r="2" spans="1:2" ht="15.75" x14ac:dyDescent="0.25">
      <c r="A2" s="5"/>
      <c r="B2" s="6"/>
    </row>
    <row r="3" spans="1:2" ht="15.75" x14ac:dyDescent="0.25">
      <c r="A3" s="5"/>
      <c r="B3" s="6"/>
    </row>
    <row r="4" spans="1:2" ht="15.75" x14ac:dyDescent="0.25">
      <c r="A4" s="29" t="s">
        <v>65</v>
      </c>
      <c r="B4" s="29"/>
    </row>
    <row r="5" spans="1:2" ht="45" x14ac:dyDescent="0.25">
      <c r="B5" s="14" t="s">
        <v>66</v>
      </c>
    </row>
    <row r="6" spans="1:2" x14ac:dyDescent="0.25">
      <c r="A6" s="30" t="s">
        <v>67</v>
      </c>
      <c r="B6" s="30"/>
    </row>
    <row r="7" spans="1:2" ht="30" x14ac:dyDescent="0.25">
      <c r="B7" s="15" t="s">
        <v>68</v>
      </c>
    </row>
    <row r="8" spans="1:2" ht="30" x14ac:dyDescent="0.25">
      <c r="B8" s="15" t="s">
        <v>69</v>
      </c>
    </row>
    <row r="9" spans="1:2" ht="30" x14ac:dyDescent="0.25">
      <c r="B9" s="15" t="s">
        <v>70</v>
      </c>
    </row>
    <row r="10" spans="1:2" x14ac:dyDescent="0.25">
      <c r="A10" s="31" t="s">
        <v>71</v>
      </c>
      <c r="B10" s="31"/>
    </row>
    <row r="11" spans="1:2" ht="45" x14ac:dyDescent="0.25">
      <c r="B11" s="15" t="s">
        <v>72</v>
      </c>
    </row>
  </sheetData>
  <mergeCells count="4">
    <mergeCell ref="A4:B4"/>
    <mergeCell ref="A6:B6"/>
    <mergeCell ref="A10:B10"/>
    <mergeCell ref="A1:B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6" workbookViewId="0">
      <selection activeCell="A5" sqref="A5:B5"/>
    </sheetView>
  </sheetViews>
  <sheetFormatPr defaultRowHeight="15" x14ac:dyDescent="0.25"/>
  <cols>
    <col min="1" max="1" width="11" customWidth="1"/>
    <col min="2" max="2" width="44.85546875" customWidth="1"/>
  </cols>
  <sheetData>
    <row r="1" spans="1:2" ht="19.5" customHeight="1" x14ac:dyDescent="0.25">
      <c r="A1" s="35" t="s">
        <v>73</v>
      </c>
      <c r="B1" s="35"/>
    </row>
    <row r="2" spans="1:2" ht="15.75" x14ac:dyDescent="0.25">
      <c r="A2" s="16"/>
      <c r="B2" s="16"/>
    </row>
    <row r="3" spans="1:2" ht="15.75" x14ac:dyDescent="0.25">
      <c r="A3" s="7"/>
      <c r="B3" s="6"/>
    </row>
    <row r="4" spans="1:2" ht="15.75" x14ac:dyDescent="0.25">
      <c r="A4" s="29" t="s">
        <v>65</v>
      </c>
      <c r="B4" s="29"/>
    </row>
    <row r="5" spans="1:2" ht="15.75" x14ac:dyDescent="0.25">
      <c r="A5" s="36" t="s">
        <v>74</v>
      </c>
      <c r="B5" s="34"/>
    </row>
    <row r="6" spans="1:2" ht="126" x14ac:dyDescent="0.25">
      <c r="A6" s="7"/>
      <c r="B6" s="6" t="s">
        <v>77</v>
      </c>
    </row>
    <row r="7" spans="1:2" ht="15.75" x14ac:dyDescent="0.25">
      <c r="A7" s="34" t="s">
        <v>87</v>
      </c>
      <c r="B7" s="34"/>
    </row>
    <row r="8" spans="1:2" ht="110.25" x14ac:dyDescent="0.25">
      <c r="A8" s="7"/>
      <c r="B8" s="6" t="s">
        <v>75</v>
      </c>
    </row>
    <row r="9" spans="1:2" ht="78.75" x14ac:dyDescent="0.25">
      <c r="A9" s="7"/>
      <c r="B9" s="6" t="s">
        <v>76</v>
      </c>
    </row>
    <row r="10" spans="1:2" x14ac:dyDescent="0.25">
      <c r="A10" s="30" t="s">
        <v>67</v>
      </c>
      <c r="B10" s="30"/>
    </row>
    <row r="11" spans="1:2" ht="17.25" customHeight="1" x14ac:dyDescent="0.25">
      <c r="A11" s="34" t="s">
        <v>79</v>
      </c>
      <c r="B11" s="34"/>
    </row>
    <row r="12" spans="1:2" ht="45" x14ac:dyDescent="0.25">
      <c r="B12" s="18" t="s">
        <v>78</v>
      </c>
    </row>
    <row r="13" spans="1:2" ht="45" x14ac:dyDescent="0.25">
      <c r="B13" s="13" t="s">
        <v>80</v>
      </c>
    </row>
    <row r="14" spans="1:2" x14ac:dyDescent="0.25">
      <c r="A14" s="33" t="s">
        <v>81</v>
      </c>
      <c r="B14" s="33"/>
    </row>
    <row r="15" spans="1:2" ht="45" x14ac:dyDescent="0.25">
      <c r="B15" s="15" t="s">
        <v>82</v>
      </c>
    </row>
    <row r="16" spans="1:2" x14ac:dyDescent="0.25">
      <c r="A16" s="33" t="s">
        <v>83</v>
      </c>
      <c r="B16" s="33"/>
    </row>
    <row r="17" spans="1:2" ht="30" x14ac:dyDescent="0.25">
      <c r="B17" s="15" t="s">
        <v>84</v>
      </c>
    </row>
    <row r="18" spans="1:2" x14ac:dyDescent="0.25">
      <c r="A18" s="33" t="s">
        <v>85</v>
      </c>
      <c r="B18" s="33"/>
    </row>
    <row r="19" spans="1:2" ht="30" x14ac:dyDescent="0.25">
      <c r="B19" s="18" t="s">
        <v>86</v>
      </c>
    </row>
    <row r="20" spans="1:2" x14ac:dyDescent="0.25">
      <c r="A20" s="31" t="s">
        <v>71</v>
      </c>
      <c r="B20" s="31"/>
    </row>
    <row r="21" spans="1:2" ht="141.75" customHeight="1" x14ac:dyDescent="0.25">
      <c r="B21" s="17" t="s">
        <v>88</v>
      </c>
    </row>
  </sheetData>
  <mergeCells count="10">
    <mergeCell ref="A1:B1"/>
    <mergeCell ref="A4:B4"/>
    <mergeCell ref="A5:B5"/>
    <mergeCell ref="A10:B10"/>
    <mergeCell ref="A11:B11"/>
    <mergeCell ref="A14:B14"/>
    <mergeCell ref="A16:B16"/>
    <mergeCell ref="A18:B18"/>
    <mergeCell ref="A20:B20"/>
    <mergeCell ref="A7:B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workbookViewId="0">
      <selection activeCell="F58" sqref="F58"/>
    </sheetView>
  </sheetViews>
  <sheetFormatPr defaultRowHeight="15" x14ac:dyDescent="0.25"/>
  <cols>
    <col min="1" max="1" width="26.28515625" customWidth="1"/>
    <col min="2" max="2" width="49.42578125" customWidth="1"/>
    <col min="5" max="5" width="8.140625" customWidth="1"/>
    <col min="12" max="12" width="17" customWidth="1"/>
  </cols>
  <sheetData>
    <row r="1" spans="1:12" ht="25.5" customHeight="1" x14ac:dyDescent="0.25">
      <c r="A1" s="21" t="s">
        <v>128</v>
      </c>
      <c r="B1" s="4" t="s">
        <v>89</v>
      </c>
      <c r="C1" s="8"/>
      <c r="D1" s="8"/>
      <c r="E1" s="8"/>
      <c r="F1" s="8"/>
      <c r="G1" s="8"/>
      <c r="H1" s="8"/>
      <c r="I1" s="8"/>
      <c r="J1" s="8"/>
      <c r="K1" s="8"/>
      <c r="L1" s="37"/>
    </row>
    <row r="2" spans="1:12" ht="20.25" customHeight="1" x14ac:dyDescent="0.25">
      <c r="A2" s="22" t="s">
        <v>152</v>
      </c>
      <c r="B2" s="19" t="s">
        <v>90</v>
      </c>
      <c r="C2" s="9"/>
      <c r="D2" s="9"/>
      <c r="E2" s="9"/>
      <c r="F2" s="10"/>
      <c r="G2" s="10"/>
      <c r="H2" s="10"/>
      <c r="I2" s="10"/>
      <c r="J2" s="10"/>
      <c r="K2" s="10"/>
      <c r="L2" s="37"/>
    </row>
    <row r="3" spans="1:12" ht="21.75" customHeight="1" x14ac:dyDescent="0.25">
      <c r="A3" s="22" t="s">
        <v>153</v>
      </c>
      <c r="B3" s="20" t="s">
        <v>91</v>
      </c>
      <c r="C3" s="11"/>
      <c r="D3" s="11"/>
      <c r="E3" s="11"/>
      <c r="F3" s="10"/>
      <c r="G3" s="10"/>
      <c r="H3" s="10"/>
      <c r="I3" s="10"/>
      <c r="J3" s="10"/>
      <c r="K3" s="10"/>
      <c r="L3" s="12"/>
    </row>
    <row r="4" spans="1:12" ht="23.25" customHeight="1" x14ac:dyDescent="0.25">
      <c r="A4" s="22" t="s">
        <v>154</v>
      </c>
      <c r="B4" s="20" t="s">
        <v>92</v>
      </c>
      <c r="C4" s="9"/>
      <c r="D4" s="9"/>
      <c r="E4" s="9"/>
      <c r="F4" s="11"/>
      <c r="G4" s="11"/>
      <c r="H4" s="11"/>
      <c r="I4" s="11"/>
      <c r="J4" s="11"/>
      <c r="K4" s="11"/>
      <c r="L4" s="12"/>
    </row>
    <row r="5" spans="1:12" ht="31.5" x14ac:dyDescent="0.25">
      <c r="A5" s="22" t="s">
        <v>155</v>
      </c>
      <c r="B5" s="19" t="s">
        <v>93</v>
      </c>
      <c r="C5" s="11"/>
      <c r="D5" s="11"/>
      <c r="E5" s="10"/>
      <c r="F5" s="11"/>
      <c r="G5" s="10"/>
      <c r="H5" s="11"/>
      <c r="I5" s="10"/>
      <c r="J5" s="10"/>
      <c r="K5" s="10"/>
      <c r="L5" s="12"/>
    </row>
    <row r="6" spans="1:12" ht="31.5" x14ac:dyDescent="0.25">
      <c r="A6" s="22" t="s">
        <v>156</v>
      </c>
      <c r="B6" s="19" t="s">
        <v>94</v>
      </c>
    </row>
    <row r="7" spans="1:12" ht="21" customHeight="1" x14ac:dyDescent="0.25">
      <c r="A7" s="22" t="s">
        <v>157</v>
      </c>
      <c r="B7" s="19" t="s">
        <v>95</v>
      </c>
    </row>
    <row r="8" spans="1:12" ht="31.5" x14ac:dyDescent="0.25">
      <c r="A8" s="22" t="s">
        <v>158</v>
      </c>
      <c r="B8" s="19" t="s">
        <v>97</v>
      </c>
    </row>
    <row r="9" spans="1:12" ht="31.5" x14ac:dyDescent="0.25">
      <c r="A9" s="22" t="s">
        <v>159</v>
      </c>
      <c r="B9" s="19" t="s">
        <v>98</v>
      </c>
    </row>
    <row r="10" spans="1:12" ht="31.5" x14ac:dyDescent="0.25">
      <c r="A10" s="22" t="s">
        <v>160</v>
      </c>
      <c r="B10" s="19" t="s">
        <v>96</v>
      </c>
    </row>
    <row r="11" spans="1:12" ht="31.5" x14ac:dyDescent="0.25">
      <c r="A11" s="22" t="s">
        <v>161</v>
      </c>
      <c r="B11" s="19" t="s">
        <v>134</v>
      </c>
    </row>
    <row r="12" spans="1:12" ht="31.5" x14ac:dyDescent="0.25">
      <c r="A12" s="22" t="s">
        <v>162</v>
      </c>
      <c r="B12" s="19" t="s">
        <v>131</v>
      </c>
    </row>
    <row r="13" spans="1:12" ht="31.5" x14ac:dyDescent="0.25">
      <c r="A13" s="22" t="s">
        <v>163</v>
      </c>
      <c r="B13" s="19" t="s">
        <v>132</v>
      </c>
    </row>
    <row r="14" spans="1:12" ht="31.5" x14ac:dyDescent="0.25">
      <c r="A14" s="22" t="s">
        <v>164</v>
      </c>
      <c r="B14" s="19" t="s">
        <v>133</v>
      </c>
    </row>
    <row r="15" spans="1:12" ht="31.5" x14ac:dyDescent="0.25">
      <c r="A15" s="22" t="s">
        <v>165</v>
      </c>
      <c r="B15" s="19" t="s">
        <v>135</v>
      </c>
    </row>
    <row r="16" spans="1:12" ht="31.5" x14ac:dyDescent="0.25">
      <c r="A16" s="22" t="s">
        <v>166</v>
      </c>
      <c r="B16" s="19" t="s">
        <v>136</v>
      </c>
    </row>
    <row r="17" spans="1:2" ht="31.5" x14ac:dyDescent="0.25">
      <c r="A17" s="22" t="s">
        <v>167</v>
      </c>
      <c r="B17" s="19" t="s">
        <v>139</v>
      </c>
    </row>
    <row r="18" spans="1:2" ht="15.75" x14ac:dyDescent="0.25">
      <c r="A18" s="22" t="s">
        <v>168</v>
      </c>
      <c r="B18" s="19" t="s">
        <v>99</v>
      </c>
    </row>
    <row r="19" spans="1:2" ht="15.75" x14ac:dyDescent="0.25">
      <c r="A19" s="22" t="s">
        <v>169</v>
      </c>
      <c r="B19" s="19" t="s">
        <v>100</v>
      </c>
    </row>
    <row r="20" spans="1:2" ht="15.75" x14ac:dyDescent="0.25">
      <c r="A20" s="22" t="s">
        <v>170</v>
      </c>
      <c r="B20" s="19" t="s">
        <v>101</v>
      </c>
    </row>
    <row r="21" spans="1:2" ht="30" x14ac:dyDescent="0.25">
      <c r="A21" s="22" t="s">
        <v>171</v>
      </c>
      <c r="B21" s="19" t="s">
        <v>102</v>
      </c>
    </row>
    <row r="22" spans="1:2" ht="30" x14ac:dyDescent="0.25">
      <c r="A22" s="22" t="s">
        <v>172</v>
      </c>
      <c r="B22" s="19" t="s">
        <v>103</v>
      </c>
    </row>
    <row r="23" spans="1:2" ht="30" x14ac:dyDescent="0.25">
      <c r="A23" s="22" t="s">
        <v>173</v>
      </c>
      <c r="B23" s="19" t="s">
        <v>137</v>
      </c>
    </row>
    <row r="24" spans="1:2" ht="30" x14ac:dyDescent="0.25">
      <c r="A24" s="22" t="s">
        <v>174</v>
      </c>
      <c r="B24" s="19" t="s">
        <v>138</v>
      </c>
    </row>
    <row r="25" spans="1:2" ht="30" x14ac:dyDescent="0.25">
      <c r="A25" s="22" t="s">
        <v>175</v>
      </c>
      <c r="B25" s="19" t="s">
        <v>140</v>
      </c>
    </row>
    <row r="26" spans="1:2" ht="30" x14ac:dyDescent="0.25">
      <c r="A26" s="22" t="s">
        <v>176</v>
      </c>
      <c r="B26" s="19" t="s">
        <v>141</v>
      </c>
    </row>
    <row r="27" spans="1:2" ht="45" x14ac:dyDescent="0.25">
      <c r="A27" s="22" t="s">
        <v>177</v>
      </c>
      <c r="B27" s="19" t="s">
        <v>142</v>
      </c>
    </row>
    <row r="28" spans="1:2" ht="30" x14ac:dyDescent="0.25">
      <c r="A28" s="22" t="s">
        <v>178</v>
      </c>
      <c r="B28" s="19" t="s">
        <v>104</v>
      </c>
    </row>
    <row r="29" spans="1:2" ht="15.75" x14ac:dyDescent="0.25">
      <c r="A29" s="22" t="s">
        <v>179</v>
      </c>
      <c r="B29" s="19" t="s">
        <v>105</v>
      </c>
    </row>
    <row r="30" spans="1:2" ht="30" x14ac:dyDescent="0.25">
      <c r="A30" s="22" t="s">
        <v>180</v>
      </c>
      <c r="B30" s="19" t="s">
        <v>106</v>
      </c>
    </row>
    <row r="31" spans="1:2" ht="15.75" x14ac:dyDescent="0.25">
      <c r="A31" s="22" t="s">
        <v>181</v>
      </c>
      <c r="B31" s="19" t="s">
        <v>107</v>
      </c>
    </row>
    <row r="32" spans="1:2" ht="30" x14ac:dyDescent="0.25">
      <c r="A32" s="22" t="s">
        <v>182</v>
      </c>
      <c r="B32" s="19" t="s">
        <v>108</v>
      </c>
    </row>
    <row r="33" spans="1:2" ht="15.75" x14ac:dyDescent="0.25">
      <c r="A33" s="22" t="s">
        <v>183</v>
      </c>
      <c r="B33" s="19" t="s">
        <v>109</v>
      </c>
    </row>
    <row r="34" spans="1:2" ht="30" x14ac:dyDescent="0.25">
      <c r="A34" s="22" t="s">
        <v>184</v>
      </c>
      <c r="B34" s="19" t="s">
        <v>111</v>
      </c>
    </row>
    <row r="35" spans="1:2" ht="30" x14ac:dyDescent="0.25">
      <c r="A35" s="22" t="s">
        <v>185</v>
      </c>
      <c r="B35" s="19" t="s">
        <v>112</v>
      </c>
    </row>
    <row r="36" spans="1:2" ht="30" x14ac:dyDescent="0.25">
      <c r="A36" s="22" t="s">
        <v>186</v>
      </c>
      <c r="B36" s="19" t="s">
        <v>113</v>
      </c>
    </row>
    <row r="37" spans="1:2" ht="30" x14ac:dyDescent="0.25">
      <c r="A37" s="22" t="s">
        <v>187</v>
      </c>
      <c r="B37" s="19" t="s">
        <v>143</v>
      </c>
    </row>
    <row r="38" spans="1:2" ht="30" x14ac:dyDescent="0.25">
      <c r="A38" s="22" t="s">
        <v>188</v>
      </c>
      <c r="B38" s="19" t="s">
        <v>114</v>
      </c>
    </row>
    <row r="39" spans="1:2" ht="45" x14ac:dyDescent="0.25">
      <c r="A39" s="22" t="s">
        <v>189</v>
      </c>
      <c r="B39" s="19" t="s">
        <v>144</v>
      </c>
    </row>
    <row r="40" spans="1:2" ht="30" x14ac:dyDescent="0.25">
      <c r="A40" s="22" t="s">
        <v>190</v>
      </c>
      <c r="B40" s="19" t="s">
        <v>115</v>
      </c>
    </row>
    <row r="41" spans="1:2" ht="30" x14ac:dyDescent="0.25">
      <c r="A41" s="22" t="s">
        <v>191</v>
      </c>
      <c r="B41" s="19" t="s">
        <v>116</v>
      </c>
    </row>
    <row r="42" spans="1:2" ht="30" x14ac:dyDescent="0.25">
      <c r="A42" s="22" t="s">
        <v>192</v>
      </c>
      <c r="B42" s="19" t="s">
        <v>117</v>
      </c>
    </row>
    <row r="43" spans="1:2" ht="30" x14ac:dyDescent="0.25">
      <c r="A43" s="22" t="s">
        <v>193</v>
      </c>
      <c r="B43" s="19" t="s">
        <v>145</v>
      </c>
    </row>
    <row r="44" spans="1:2" ht="30" x14ac:dyDescent="0.25">
      <c r="A44" s="22" t="s">
        <v>194</v>
      </c>
      <c r="B44" s="19" t="s">
        <v>146</v>
      </c>
    </row>
    <row r="45" spans="1:2" ht="30" x14ac:dyDescent="0.25">
      <c r="A45" s="22" t="s">
        <v>195</v>
      </c>
      <c r="B45" s="19" t="s">
        <v>118</v>
      </c>
    </row>
    <row r="46" spans="1:2" ht="15.75" x14ac:dyDescent="0.25">
      <c r="A46" s="22" t="s">
        <v>196</v>
      </c>
      <c r="B46" s="19" t="s">
        <v>119</v>
      </c>
    </row>
    <row r="47" spans="1:2" ht="30" x14ac:dyDescent="0.25">
      <c r="A47" s="22" t="s">
        <v>197</v>
      </c>
      <c r="B47" s="19" t="s">
        <v>147</v>
      </c>
    </row>
    <row r="48" spans="1:2" ht="15.75" x14ac:dyDescent="0.25">
      <c r="A48" s="22" t="s">
        <v>198</v>
      </c>
      <c r="B48" s="19" t="s">
        <v>120</v>
      </c>
    </row>
    <row r="49" spans="1:2" ht="15.75" x14ac:dyDescent="0.25">
      <c r="A49" s="22" t="s">
        <v>199</v>
      </c>
      <c r="B49" s="19" t="s">
        <v>110</v>
      </c>
    </row>
    <row r="50" spans="1:2" ht="15.75" x14ac:dyDescent="0.25">
      <c r="A50" s="22" t="s">
        <v>200</v>
      </c>
      <c r="B50" s="19" t="s">
        <v>121</v>
      </c>
    </row>
    <row r="51" spans="1:2" ht="30" x14ac:dyDescent="0.25">
      <c r="A51" s="22" t="s">
        <v>201</v>
      </c>
      <c r="B51" s="19" t="s">
        <v>148</v>
      </c>
    </row>
    <row r="52" spans="1:2" ht="30" x14ac:dyDescent="0.25">
      <c r="A52" s="22" t="s">
        <v>202</v>
      </c>
      <c r="B52" s="19" t="s">
        <v>149</v>
      </c>
    </row>
    <row r="53" spans="1:2" ht="15.75" x14ac:dyDescent="0.25">
      <c r="A53" s="22" t="s">
        <v>203</v>
      </c>
      <c r="B53" s="19" t="s">
        <v>122</v>
      </c>
    </row>
    <row r="54" spans="1:2" ht="45" x14ac:dyDescent="0.25">
      <c r="A54" s="22" t="s">
        <v>204</v>
      </c>
      <c r="B54" s="19" t="s">
        <v>123</v>
      </c>
    </row>
    <row r="55" spans="1:2" ht="15.75" x14ac:dyDescent="0.25">
      <c r="A55" s="22" t="s">
        <v>205</v>
      </c>
      <c r="B55" s="19" t="s">
        <v>124</v>
      </c>
    </row>
    <row r="56" spans="1:2" ht="15.75" x14ac:dyDescent="0.25">
      <c r="A56" s="22" t="s">
        <v>206</v>
      </c>
      <c r="B56" s="19" t="s">
        <v>125</v>
      </c>
    </row>
    <row r="57" spans="1:2" ht="30" x14ac:dyDescent="0.25">
      <c r="A57" s="22" t="s">
        <v>207</v>
      </c>
      <c r="B57" s="19" t="s">
        <v>150</v>
      </c>
    </row>
    <row r="58" spans="1:2" ht="30" x14ac:dyDescent="0.25">
      <c r="A58" s="22" t="s">
        <v>208</v>
      </c>
      <c r="B58" s="19" t="s">
        <v>151</v>
      </c>
    </row>
  </sheetData>
  <mergeCells count="1">
    <mergeCell ref="L1: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9"/>
  <sheetViews>
    <sheetView tabSelected="1" workbookViewId="0">
      <selection activeCell="H7" sqref="H7"/>
    </sheetView>
  </sheetViews>
  <sheetFormatPr defaultRowHeight="15" x14ac:dyDescent="0.25"/>
  <cols>
    <col min="2" max="2" width="22" customWidth="1"/>
    <col min="3" max="3" width="27.140625" customWidth="1"/>
    <col min="4" max="4" width="79.5703125" customWidth="1"/>
  </cols>
  <sheetData>
    <row r="1" spans="2:4" ht="15.75" x14ac:dyDescent="0.25">
      <c r="D1" s="23" t="s">
        <v>130</v>
      </c>
    </row>
    <row r="3" spans="2:4" ht="15.75" x14ac:dyDescent="0.25">
      <c r="B3" s="24" t="s">
        <v>126</v>
      </c>
      <c r="C3" s="24" t="s">
        <v>127</v>
      </c>
      <c r="D3" s="24" t="s">
        <v>129</v>
      </c>
    </row>
    <row r="4" spans="2:4" ht="31.5" x14ac:dyDescent="0.25">
      <c r="B4" s="25" t="str">
        <f>BRD!A4</f>
        <v>1. Малогаборитность</v>
      </c>
      <c r="C4" s="26" t="str">
        <f>FRD!A5</f>
        <v xml:space="preserve">1.1 Размерность </v>
      </c>
      <c r="D4" s="25" t="str">
        <f>'Test scenarios'!A2&amp;'Test scenarios'!B2</f>
        <v>TS_Размерность_001Проверить спецификацию и чертежи устройства</v>
      </c>
    </row>
    <row r="5" spans="2:4" ht="15.75" x14ac:dyDescent="0.25">
      <c r="B5" s="27"/>
      <c r="C5" s="27"/>
      <c r="D5" s="25" t="str">
        <f>'Test scenarios'!A3&amp;'Test scenarios'!B3</f>
        <v>TS_Размерность_002Проверить сборку и разборку</v>
      </c>
    </row>
    <row r="6" spans="2:4" ht="31.5" x14ac:dyDescent="0.25">
      <c r="B6" s="27"/>
      <c r="C6" s="27"/>
      <c r="D6" s="25" t="str">
        <f>'Test scenarios'!A4&amp;'Test scenarios'!B4</f>
        <v>TS_Размерность_003Проверить целостность каждой детали</v>
      </c>
    </row>
    <row r="7" spans="2:4" ht="15.75" x14ac:dyDescent="0.25">
      <c r="B7" s="27"/>
      <c r="C7" s="27"/>
      <c r="D7" s="25" t="str">
        <f>'Test scenarios'!A5&amp;'Test scenarios'!B5</f>
        <v>TS_Размерность_004Сделать визуальный осмотр</v>
      </c>
    </row>
    <row r="8" spans="2:4" ht="31.5" x14ac:dyDescent="0.25">
      <c r="B8" s="27"/>
      <c r="C8" s="27"/>
      <c r="D8" s="25" t="str">
        <f>'Test scenarios'!A6&amp;'Test scenarios'!B6</f>
        <v>TS_Размерность_005Проверить устойчивость кулера на ровной и сухой поверхности</v>
      </c>
    </row>
    <row r="9" spans="2:4" ht="31.5" x14ac:dyDescent="0.25">
      <c r="B9" s="27"/>
      <c r="C9" s="27"/>
      <c r="D9" s="25" t="str">
        <f>'Test scenarios'!A7&amp;'Test scenarios'!B7</f>
        <v>TS_Размерность_006Проверить прочность материала корпуса устройства</v>
      </c>
    </row>
    <row r="10" spans="2:4" ht="15.75" x14ac:dyDescent="0.25">
      <c r="B10" s="27"/>
      <c r="C10" s="27"/>
      <c r="D10" s="25" t="str">
        <f>'Test scenarios'!A8&amp;'Test scenarios'!B8</f>
        <v xml:space="preserve">TS_Размерность_007Проверить шнур питания. </v>
      </c>
    </row>
    <row r="11" spans="2:4" ht="15.75" x14ac:dyDescent="0.25">
      <c r="B11" s="27"/>
      <c r="C11" s="27"/>
      <c r="D11" s="25" t="str">
        <f>'Test scenarios'!A9&amp;'Test scenarios'!B9</f>
        <v>TS_Размерность_008Проверить вилку от шнура питания.</v>
      </c>
    </row>
    <row r="12" spans="2:4" ht="31.5" x14ac:dyDescent="0.25">
      <c r="B12" s="27"/>
      <c r="C12" s="27"/>
      <c r="D12" s="25" t="str">
        <f>'Test scenarios'!A10&amp;'Test scenarios'!B10</f>
        <v>TS_Размерность_009Проверить подходит ли 10 литровая бутылка с водой.</v>
      </c>
    </row>
    <row r="13" spans="2:4" ht="15.75" x14ac:dyDescent="0.25">
      <c r="B13" s="27"/>
      <c r="C13" s="28" t="str">
        <f>FRD!A7</f>
        <v>1.2 Комплектность</v>
      </c>
      <c r="D13" s="25" t="str">
        <f>'Test scenarios'!A18&amp;'Test scenarios'!B18</f>
        <v>TS_Комплектность_017Проверить наличие кранов в кулере</v>
      </c>
    </row>
    <row r="14" spans="2:4" ht="15.75" x14ac:dyDescent="0.25">
      <c r="B14" s="27"/>
      <c r="C14" s="27"/>
      <c r="D14" s="25" t="str">
        <f>'Test scenarios'!A19&amp;'Test scenarios'!B19</f>
        <v xml:space="preserve">TS_Комплектность_018Проверить расположение кранов </v>
      </c>
    </row>
    <row r="15" spans="2:4" ht="31.5" x14ac:dyDescent="0.25">
      <c r="B15" s="27"/>
      <c r="C15" s="27"/>
      <c r="D15" s="25" t="str">
        <f>'Test scenarios'!A20&amp;'Test scenarios'!B20</f>
        <v>TS_Комплектность_019Проверить расположение капельный лоток</v>
      </c>
    </row>
    <row r="16" spans="2:4" ht="31.5" x14ac:dyDescent="0.25">
      <c r="B16" s="27"/>
      <c r="C16" s="27"/>
      <c r="D16" s="25" t="str">
        <f>'Test scenarios'!A21&amp;'Test scenarios'!B21</f>
        <v>TS_Комплектность_020Проверить растояние между краном и капельным лотком</v>
      </c>
    </row>
    <row r="17" spans="2:4" ht="31.5" x14ac:dyDescent="0.25">
      <c r="B17" s="27"/>
      <c r="C17" s="27"/>
      <c r="D17" s="25" t="str">
        <f>'Test scenarios'!A22&amp;'Test scenarios'!B22</f>
        <v>TS_Комплектность_021Проверить вмещаемость капельного лотка на количество стаканов</v>
      </c>
    </row>
    <row r="18" spans="2:4" ht="47.25" x14ac:dyDescent="0.25">
      <c r="B18" s="27"/>
      <c r="C18" s="27"/>
      <c r="D18" s="25" t="str">
        <f>'Test scenarios'!A28&amp;'Test scenarios'!B28</f>
        <v xml:space="preserve">TS_Комплектность_027Проверить отсек для хранение и озонирование посуды на наличей плотно закрывающей дверки </v>
      </c>
    </row>
    <row r="19" spans="2:4" ht="31.5" x14ac:dyDescent="0.25">
      <c r="B19" s="27"/>
      <c r="C19" s="27"/>
      <c r="D19" s="25" t="str">
        <f>'Test scenarios'!A29&amp;'Test scenarios'!B29</f>
        <v>TS_Комплектность_028Проверит отсек для хранение на вмещаемость</v>
      </c>
    </row>
    <row r="20" spans="2:4" ht="31.5" x14ac:dyDescent="0.25">
      <c r="B20" s="27"/>
      <c r="C20" s="27"/>
      <c r="D20" s="25" t="str">
        <f>'Test scenarios'!A30&amp;'Test scenarios'!B30</f>
        <v>TS_Комплектность_029Проверить время затраченого на озонирование посуды</v>
      </c>
    </row>
    <row r="21" spans="2:4" ht="31.5" x14ac:dyDescent="0.25">
      <c r="B21" s="27"/>
      <c r="C21" s="27"/>
      <c r="D21" s="25" t="str">
        <f>'Test scenarios'!A31&amp;'Test scenarios'!B31</f>
        <v>TS_Комплектность_030Проверить наличее холодильной камеры</v>
      </c>
    </row>
    <row r="22" spans="2:4" ht="31.5" x14ac:dyDescent="0.25">
      <c r="B22" s="27"/>
      <c r="C22" s="27"/>
      <c r="D22" s="25" t="str">
        <f>'Test scenarios'!A32&amp;'Test scenarios'!B32</f>
        <v>TS_Комплектность_031Проверить плотно ли закрываеться дверь от холодильной камеры</v>
      </c>
    </row>
    <row r="23" spans="2:4" ht="31.5" x14ac:dyDescent="0.25">
      <c r="B23" s="27"/>
      <c r="C23" s="27"/>
      <c r="D23" s="25" t="str">
        <f>'Test scenarios'!A33&amp;'Test scenarios'!B33</f>
        <v>TS_Комплектность_032Проверить вмещаемость холодильной камеры</v>
      </c>
    </row>
    <row r="24" spans="2:4" ht="31.5" x14ac:dyDescent="0.25">
      <c r="B24" s="27" t="str">
        <f>BRD!A6</f>
        <v>2. Функциональность</v>
      </c>
      <c r="C24" s="27" t="str">
        <f>FRD!A11</f>
        <v xml:space="preserve">2.1 Функция охлождение </v>
      </c>
      <c r="D24" s="25" t="str">
        <f>'Test scenarios'!A34&amp;'Test scenarios'!B34</f>
        <v>TS_Охлождение_033Проверить функциональность выдачи воды из крана</v>
      </c>
    </row>
    <row r="25" spans="2:4" ht="31.5" x14ac:dyDescent="0.25">
      <c r="B25" s="27"/>
      <c r="C25" s="27"/>
      <c r="D25" s="25" t="str">
        <f>'Test scenarios'!A35&amp;'Test scenarios'!B35</f>
        <v>TS_Охлождение_034Проверить температуру воды до охлождения и после</v>
      </c>
    </row>
    <row r="26" spans="2:4" ht="47.25" x14ac:dyDescent="0.25">
      <c r="B26" s="27"/>
      <c r="C26" s="27"/>
      <c r="D26" s="25" t="str">
        <f>'Test scenarios'!A36&amp;'Test scenarios'!B36</f>
        <v>TS_Охлождение_035Проверить время затраченое на охлождение воды до температуры указаной заказчиком</v>
      </c>
    </row>
    <row r="27" spans="2:4" ht="31.5" x14ac:dyDescent="0.25">
      <c r="B27" s="27"/>
      <c r="C27" s="27"/>
      <c r="D27" s="25" t="str">
        <f>'Test scenarios'!A38&amp;'Test scenarios'!B38</f>
        <v xml:space="preserve">TS_Охлождение_037Провирить температуру холодильной камеры до включение и после </v>
      </c>
    </row>
    <row r="28" spans="2:4" ht="31.5" x14ac:dyDescent="0.25">
      <c r="B28" s="27"/>
      <c r="C28" s="27" t="str">
        <f>FRD!A14</f>
        <v>2.2 Функция подогрева</v>
      </c>
      <c r="D28" s="25" t="str">
        <f>'Test scenarios'!A40&amp;'Test scenarios'!B40</f>
        <v>TS_Подогрев_039Проверить функциональность подачи подогретой воды</v>
      </c>
    </row>
    <row r="29" spans="2:4" ht="31.5" x14ac:dyDescent="0.25">
      <c r="B29" s="27"/>
      <c r="C29" s="27"/>
      <c r="D29" s="25" t="str">
        <f>'Test scenarios'!A41&amp;'Test scenarios'!B41</f>
        <v>TS_Подогрев_040Проверить температуру воды до подогрева и после</v>
      </c>
    </row>
    <row r="30" spans="2:4" ht="47.25" x14ac:dyDescent="0.25">
      <c r="B30" s="27"/>
      <c r="C30" s="27"/>
      <c r="D30" s="25" t="str">
        <f>'Test scenarios'!A42&amp;'Test scenarios'!B42</f>
        <v>TS_Подогрев_041Проверить время затраченое на подогрев воды до температуры указаной заказчиком</v>
      </c>
    </row>
    <row r="31" spans="2:4" ht="31.5" x14ac:dyDescent="0.25">
      <c r="B31" s="27"/>
      <c r="C31" s="27" t="str">
        <f>FRD!A16</f>
        <v>2.3 Функция фильтрации воды</v>
      </c>
      <c r="D31" s="25" t="str">
        <f>'Test scenarios'!A45&amp;'Test scenarios'!B45</f>
        <v>TS_Фильтрация_044Проверить функциональность фильтрации воды из крана</v>
      </c>
    </row>
    <row r="32" spans="2:4" ht="31.5" x14ac:dyDescent="0.25">
      <c r="B32" s="27"/>
      <c r="C32" s="27"/>
      <c r="D32" s="25" t="str">
        <f>'Test scenarios'!A46&amp;'Test scenarios'!B46</f>
        <v>TS_Фильтрация_045Проверить воду на очистку до фильтрации и после.</v>
      </c>
    </row>
    <row r="33" spans="2:4" ht="31.5" x14ac:dyDescent="0.25">
      <c r="B33" s="27"/>
      <c r="C33" s="27" t="str">
        <f>FRD!A18</f>
        <v>2.4 Функция газации фоды</v>
      </c>
      <c r="D33" s="25" t="str">
        <f>'Test scenarios'!A48&amp;'Test scenarios'!B48</f>
        <v>TS_Газирование_047Проверить функциональность подачи газа в воду</v>
      </c>
    </row>
    <row r="34" spans="2:4" ht="15.75" x14ac:dyDescent="0.25">
      <c r="B34" s="27"/>
      <c r="C34" s="27"/>
      <c r="D34" s="25" t="str">
        <f>'Test scenarios'!A49&amp;'Test scenarios'!B49</f>
        <v>TS_Газирование_048Проверить выдачу воды из крана</v>
      </c>
    </row>
    <row r="35" spans="2:4" ht="31.5" x14ac:dyDescent="0.25">
      <c r="B35" s="27"/>
      <c r="C35" s="27"/>
      <c r="D35" s="25" t="str">
        <f>'Test scenarios'!A50&amp;'Test scenarios'!B50</f>
        <v>TS_Газирование_049Проверить воду до газирования и после</v>
      </c>
    </row>
    <row r="36" spans="2:4" ht="31.5" x14ac:dyDescent="0.25">
      <c r="B36" s="27" t="str">
        <f>BRD!A10</f>
        <v>3 Доступность</v>
      </c>
      <c r="C36" s="27"/>
      <c r="D36" s="25" t="str">
        <f>'Test scenarios'!A53&amp;'Test scenarios'!B53</f>
        <v>TS_Доступность_052Проверить наличие панели управления</v>
      </c>
    </row>
    <row r="37" spans="2:4" ht="47.25" x14ac:dyDescent="0.25">
      <c r="B37" s="27"/>
      <c r="C37" s="27"/>
      <c r="D37" s="25" t="str">
        <f>'Test scenarios'!A54&amp;'Test scenarios'!B54</f>
        <v>TS_Доступность_053Проверить маркировку функционирования подачи охложденой, подогретой, газированой и фильтрованой воды</v>
      </c>
    </row>
    <row r="38" spans="2:4" ht="31.5" x14ac:dyDescent="0.25">
      <c r="B38" s="27"/>
      <c r="C38" s="27"/>
      <c r="D38" s="25" t="str">
        <f>'Test scenarios'!A55&amp;'Test scenarios'!B55</f>
        <v>TS_Доступность_054Проверить соответсвие кнопок функционированию</v>
      </c>
    </row>
    <row r="39" spans="2:4" ht="31.5" x14ac:dyDescent="0.25">
      <c r="B39" s="27"/>
      <c r="C39" s="27"/>
      <c r="D39" s="25" t="str">
        <f>'Test scenarios'!A56&amp;'Test scenarios'!B56</f>
        <v>TS_Доступность_055Проверить расположение панели управления</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Требования к кулеру</vt:lpstr>
      <vt:lpstr>BRD</vt:lpstr>
      <vt:lpstr>FRD</vt:lpstr>
      <vt:lpstr>Test scenarios</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2019-08-08T13:42:44Z</dcterms:modified>
</cp:coreProperties>
</file>