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6.PythonDev\2gisParser\"/>
    </mc:Choice>
  </mc:AlternateContent>
  <xr:revisionPtr revIDLastSave="0" documentId="13_ncr:1_{8864497F-32B3-4239-A2D7-AA0A15316B80}" xr6:coauthVersionLast="47" xr6:coauthVersionMax="47" xr10:uidLastSave="{00000000-0000-0000-0000-000000000000}"/>
  <bookViews>
    <workbookView xWindow="21510" yWindow="9075" windowWidth="38700" windowHeight="15435" xr2:uid="{00000000-000D-0000-FFFF-FFFF00000000}"/>
  </bookViews>
  <sheets>
    <sheet name="Sheet" sheetId="1" r:id="rId1"/>
  </sheets>
  <definedNames>
    <definedName name="_xlnm._FilterDatabase" localSheetId="0" hidden="1">Sheet!$A$1:$V$15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I14" i="1"/>
  <c r="I13" i="1"/>
  <c r="I12" i="1"/>
  <c r="E11" i="1"/>
  <c r="I11" i="1"/>
  <c r="I10" i="1"/>
  <c r="I9" i="1"/>
  <c r="I8" i="1"/>
  <c r="F6" i="1"/>
  <c r="I5" i="1"/>
  <c r="F4" i="1"/>
  <c r="E3" i="1"/>
  <c r="I3" i="1"/>
</calcChain>
</file>

<file path=xl/sharedStrings.xml><?xml version="1.0" encoding="utf-8"?>
<sst xmlns="http://schemas.openxmlformats.org/spreadsheetml/2006/main" count="73" uniqueCount="62">
  <si>
    <t>city</t>
  </si>
  <si>
    <t>title</t>
  </si>
  <si>
    <t>site</t>
  </si>
  <si>
    <t>ВКонтакте</t>
  </si>
  <si>
    <t>vladivostok</t>
  </si>
  <si>
    <t xml:space="preserve">Учебная империя </t>
  </si>
  <si>
    <t>eevl.study</t>
  </si>
  <si>
    <t>https://vk.com/educational_empire</t>
  </si>
  <si>
    <t>Образовательный центр «Учебная империя» приглашает ваших детей на обучение по направлениям:
1) подготовка к школе;
2) обучение языкам для детей и взрослых:
• английский язык;
• китайский язык;
• корейский язык;
• испанский язык;
3) подготовка к экзаменам (ЕГЭ, ОГЭ).
Для наших преподавателей не существует неразрешимых задач, работаем даже с пробелами в школьном образовании более года. Серия интенсивных занятий позволит это сделать.
Грамотные и опытные преподаватели (опыт более 7 лет) найдут подход к любому подростку. Мы не только подготовим и обучим, но и, самое главное, привьём тягу к самостоятельной учёбе.
Удобное расположение центров (пр. 100-летия Владивостока и остановка «Луговая»), светлые и комфортные классы, оборудованные всем необходимым для отличных результатов в учёбе.
Работаем с 8:00 до 22:00 без выходных.
Нет ничего более важного, чем образование наших детей!</t>
  </si>
  <si>
    <t xml:space="preserve">Welcome English </t>
  </si>
  <si>
    <t>welcomeenglish.ru</t>
  </si>
  <si>
    <t>https://vk.com/welcomeenglish</t>
  </si>
  <si>
    <t>Мы создали классы Welcome English, чтобы помочь вам освоить английский язык.
Наши курсы - это отличный способ расширить ваш словарный запас, уверенно общаться на иностранном языке с одноклассниками, друзьями и коллегами.
Занятия проводятся индивидуально или в составе малых групп.
• Занятия с детьми от 3-х лет
• Занятия с школьниками
• Подготовка к ОГЭ и ЕГЭ по английскому языку
• Программы для взрослых
• Бизнес английский.
Начать легко!
• Запишитесь по телефону на диагностику в любое удобное вам время.
• Преподаватель определит текущий уровень знаний и подберёт подходящий формат обучения.
• Бесплатно посетите полноценное занятие и ознакомьтесь с процессом обучения, чтобы быть уверенным в качестве услуг.
Занимайтесь вместе с друзьями и родными.
Получайте скидку за свой тариф по 5% за первых двух приведенных друзей и до 10% за последующих до тех пор, пока они продолжают заниматься. Вплоть до 100%. Учитесь бесплатно.</t>
  </si>
  <si>
    <t xml:space="preserve">Maximum </t>
  </si>
  <si>
    <t>maximumtest.ru</t>
  </si>
  <si>
    <t>https://vk.com/maximumtest</t>
  </si>
  <si>
    <t>Филиал образовательной компании Maximum — один из лидеров по подготовке к ЕГЭ и ОГЭ в России.
Занятия проходят как в классе, так и с использованием интернет-технологий. Стоимость академического часа от 210 р.
Наши ученики поступают на бюджет в ведущие вузы страны. Основа успеха учеников держится на трёх китах:
• собственные учебные материалы, разработанные при поддержке ФИПИ;
• онлайн-платформа, которая помогает нашим ученикам оставаться всегда на связи с преподавателем, иметь доступ ко всем учебным материалам, выполнять домашние задания где угодно;
• преподаватели — из числа лучших, прошедшие строгий отбор и обучение нашей методологии.
Лучший способ убедиться в нашей системе — прийти на бесплатную консультацию и получить самую полезную информацию.
Ждём вас каждый день и с радостью вам поможем.</t>
  </si>
  <si>
    <t xml:space="preserve">Теорема </t>
  </si>
  <si>
    <t>teoremavl.ru</t>
  </si>
  <si>
    <t>Готовим к школе, экзаменам и олимпиадам, помогаем подтянуть школьные знания, присматриваем за детьми, пока родители на работе.
Подготовим к школе за три месяца. Научим:
• писать,
• читать,
• считать.
Занимаемся иностранными языками с 5 лет — английским, немецким, китайским.
Готовим к ЕГЭ, ОГЭ, олимпиадам индивидуально и в группах. Репетиторы помогают подтянуть успеваемость и глубже изучить интересные ребёнку темы.
На летний период открываем дневной лагерь с обучением, питанием и развлечениями.
Звоните, чтобы записаться!</t>
  </si>
  <si>
    <t xml:space="preserve">Afina Education </t>
  </si>
  <si>
    <t>afinastudy.com</t>
  </si>
  <si>
    <t>https://vk.com/afinaeducationvl</t>
  </si>
  <si>
    <t>Лицензированный образовательный центр Afina Education приглашает на обучение по направлениям:
1. Разговорные программы по английскому, китайскому и японскому языкам для детей от 5 лет и взрослых
2. Подготовка к сдаче ОГЭ, ЕГЭ по всем школьным предметам
3. Подготовка к школе и помощь в освоении школьной программы
4. Группа продлённого дня
5. Городской лагерь во время школьных каникул
6. Уроки робототехники для школьников
7. Подготовка к KET, PET, IELTS
8. Занятия с логопедом-дефектологом
10 лет на рынке образовательных услуг.
Уроки онлайн и оффлайн.
«Живой» Telegram-канал с новостями, фото и видео с занятий каждый день.
Удобное расположение в центре города, рядом остановки общественного транспорта.
Доступная стоимость обучения.
Возможность получить налоговый вычет за образовательные услуги.
Занятия индивидуальное и в группах до 5 человек.</t>
  </si>
  <si>
    <t>Описаине</t>
  </si>
  <si>
    <t>Стоимость абонемента</t>
  </si>
  <si>
    <t>Раз в нед</t>
  </si>
  <si>
    <t>Длительность</t>
  </si>
  <si>
    <t>Стоимость 1 часа</t>
  </si>
  <si>
    <t>Стоимость инд  занятия</t>
  </si>
  <si>
    <t>khabarovsk</t>
  </si>
  <si>
    <t>https://vk.com/shcolapifagorum</t>
  </si>
  <si>
    <t>«Школа Пифагора» — все репетиторы в одном месте!
• Подготовка к ЕГЭ и ОГЭ по всем предметам школьной программы.
• Занятия с репетитором для детей с 1-го по 11-й класс.
• Подготовка к школе.
• Работа на результат.
• Индивидуальный подход.
• Опытные преподаватели.
Записывайтесь на бесплатное собеседование! Позаботьтесь о завтра уже сегодня!</t>
  </si>
  <si>
    <t>https://vk.com/club62724877</t>
  </si>
  <si>
    <t xml:space="preserve">My Way </t>
  </si>
  <si>
    <t>myway-center.ru</t>
  </si>
  <si>
    <t>My Way — лицензированный образовательный центр. Нашей основой деятельностью является обучение детей и взрослых иностранным языкам. Также нашим направлением является предоставление образовательных курсов по подготовке к школе и раннему развитию детей от 3 до 7 лет.
Основные направления:
• подготовка к ЕГЭ и ОГЭ по английскому языку;
• английский язык для школьников;
• английский язык для взрослых;
• английский язык для дошкольников;
• французский язык;
• китайский язык;
• японский язык;
• корейский язык.
Развивающие занятия:
• подготовка детей к школе;
• ранее развитие детей от 3 лет.</t>
  </si>
  <si>
    <t xml:space="preserve">Альба </t>
  </si>
  <si>
    <t>alba.2gis.biz</t>
  </si>
  <si>
    <t>https://vk.com/albaschoolkhv</t>
  </si>
  <si>
    <t>Alba school
Запись на летние смены открыта!
Приглашаем детей 4–6 лет в субботний клуб «Зайки-Знайки».
Разговорный английский для детей 6–12 лет.
Мы не учим язык! Мы его проживаем!
• Мы погружаем в английский язык с первого занятия.
• Мы не переводим с английского и не говорим по-русски на занятиях.
• Мы много поём и играем.
• Мы используем яркий разнообразный игровой реквизит.
• Дети каждый день слушают занимательные уроки.
• Мы не акцентируем ошибки, не ругаем детей за ошибки, а бережно проговариваем правильный вариант.
• Мы получаем удовольствие от наших занятий.</t>
  </si>
  <si>
    <t xml:space="preserve">Вип </t>
  </si>
  <si>
    <t>vip-school.ru</t>
  </si>
  <si>
    <t>https://vk.com/vipschoolkhab</t>
  </si>
  <si>
    <t>Измени жизнь, выучи английский!
Мы, лингвистический центр Vip, специализируемся на обучении английскому языку детей и взрослых онлайн и оффлайн.
Основные направления программ:
• Подготовка к экзаменам IELTS, ЕГЭ, ОГЭ.
• Специальные курсы для профессионалов в разных областях, бизнес-английский, корпоративный английский.
• Разговорный английский.
• Английский для школьников.
• Образование за рубежом.
• Также мы занимаемся организацией обучения под ключ любого уровня от школ до университетов за рубежом в англоязычных, европейских, восточных и азиатских странах.
• Организуем SummerCamps на каникулах с сопровождением из России.
• Организуем обучение в. Огромный и позитивный опыт.
• Оказываем визовую поддержку.
Переводы:
• Предлагаем услуги письменных переводов для подачи в консульства и посольства. Обеспечиваем короткие сроки — от 2 до 5 дней.
• Осуществляем перевод технической, юридической, медицинской документации.</t>
  </si>
  <si>
    <t xml:space="preserve">Спик! Инглиш </t>
  </si>
  <si>
    <t>speakenglish27.ru</t>
  </si>
  <si>
    <t>https://vk.com/speakenglish27</t>
  </si>
  <si>
    <t>Команда, создающая тот самый Speak! English в Хабаровске. Профессиональные педагоги, занятия с носителями языка, программы с учетом возрастных и социальных особенностей, отсутствие скрытых расходов, множество бонусов и история в 10+ лет.</t>
  </si>
  <si>
    <t xml:space="preserve">Say Yes </t>
  </si>
  <si>
    <t>say-yes.site</t>
  </si>
  <si>
    <t>https://vk.com/sayyesrussia</t>
  </si>
  <si>
    <t>Устали от стрессового английского в школе? Не устраивает оценка?
97% наших учеников имеют 4 и 5 по английскому в школе.
Наши квалифицированные преподаватели обучат и сопроводят, администратор проконтролирует, программа проработает фундамент языка.
Больше нет пропусков — занятия проводятся в гибридном формате: онлайн и оффлайн.
Особая методика преподавания — 2 преподавателя на одну группу. Вы слышите несколько диалектов и акцентов и не привыкаете к одной и той же речи.
Неформальное общение как наше отличие (квесты, кино, вечеринки на английском языке) для повышения языкового уровня, преодоления языкового барьера и практики английского языка.
Готовим детей к большому будущему!</t>
  </si>
  <si>
    <t xml:space="preserve">Лингоу </t>
  </si>
  <si>
    <t>lingoacademy.ru</t>
  </si>
  <si>
    <t>ulan-ude</t>
  </si>
  <si>
    <t>https://vk.com/ms3012</t>
  </si>
  <si>
    <t>Тотал Инглиш</t>
  </si>
  <si>
    <t>https://totalenglish.ru/</t>
  </si>
  <si>
    <t>https://vk.com/total_english</t>
  </si>
  <si>
    <t>http://master-shifu.ru/</t>
  </si>
  <si>
    <t>Мастер Шифу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</si>
</sst>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A16" sqref="A16"/>
    </sheetView>
  </sheetViews>
  <sheetFormatPr defaultRowHeight="15" x14ac:dyDescent="0.25"/>
  <cols>
    <col min="1" max="1" width="11.140625" bestFit="1" customWidth="1"/>
    <col min="2" max="2" width="50.7109375" customWidth="1"/>
    <col min="3" max="3" width="23" bestFit="1" customWidth="1"/>
    <col min="4" max="4" width="33.5703125" bestFit="1" customWidth="1"/>
    <col min="5" max="5" width="20.5703125" bestFit="1" customWidth="1"/>
    <col min="6" max="6" width="24.85546875" bestFit="1" customWidth="1"/>
    <col min="7" max="7" width="14.7109375" customWidth="1"/>
    <col min="8" max="8" width="16.28515625" bestFit="1" customWidth="1"/>
    <col min="9" max="9" width="18.7109375" bestFit="1" customWidth="1"/>
    <col min="10" max="10" width="205.28515625" style="1" customWidth="1"/>
    <col min="11" max="11" width="45.7109375" customWidth="1"/>
  </cols>
  <sheetData>
    <row r="1" spans="1:10" ht="24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25</v>
      </c>
      <c r="G1" t="s">
        <v>26</v>
      </c>
      <c r="H1" t="s">
        <v>27</v>
      </c>
      <c r="I1" t="s">
        <v>28</v>
      </c>
      <c r="J1" s="1" t="s">
        <v>24</v>
      </c>
    </row>
    <row r="2" spans="1:10" ht="24.95" customHeight="1" x14ac:dyDescent="0.25">
      <c r="A2" t="s">
        <v>4</v>
      </c>
      <c r="B2" t="s">
        <v>5</v>
      </c>
      <c r="C2" t="s">
        <v>6</v>
      </c>
      <c r="D2" t="s">
        <v>7</v>
      </c>
      <c r="E2">
        <v>1500</v>
      </c>
      <c r="F2">
        <v>6400</v>
      </c>
      <c r="G2">
        <v>2</v>
      </c>
      <c r="H2">
        <v>60</v>
      </c>
      <c r="I2">
        <v>800</v>
      </c>
      <c r="J2" s="1" t="s">
        <v>8</v>
      </c>
    </row>
    <row r="3" spans="1:10" ht="24.95" customHeight="1" x14ac:dyDescent="0.25">
      <c r="A3" t="s">
        <v>4</v>
      </c>
      <c r="B3" t="s">
        <v>9</v>
      </c>
      <c r="C3" t="s">
        <v>10</v>
      </c>
      <c r="D3" t="s">
        <v>11</v>
      </c>
      <c r="E3">
        <f>6990/8</f>
        <v>873.75</v>
      </c>
      <c r="F3">
        <v>5990</v>
      </c>
      <c r="G3">
        <v>2</v>
      </c>
      <c r="H3">
        <v>60</v>
      </c>
      <c r="I3">
        <f>F3/G3/4</f>
        <v>748.75</v>
      </c>
      <c r="J3" s="1" t="s">
        <v>12</v>
      </c>
    </row>
    <row r="4" spans="1:10" ht="24.95" customHeight="1" x14ac:dyDescent="0.25">
      <c r="A4" t="s">
        <v>4</v>
      </c>
      <c r="B4" t="s">
        <v>13</v>
      </c>
      <c r="C4" t="s">
        <v>14</v>
      </c>
      <c r="D4" t="s">
        <v>15</v>
      </c>
      <c r="E4">
        <v>865</v>
      </c>
      <c r="F4">
        <f>G4*I4*4</f>
        <v>3680</v>
      </c>
      <c r="G4">
        <v>2</v>
      </c>
      <c r="H4">
        <v>60</v>
      </c>
      <c r="I4">
        <v>460</v>
      </c>
      <c r="J4" s="1" t="s">
        <v>16</v>
      </c>
    </row>
    <row r="5" spans="1:10" ht="24.95" customHeight="1" x14ac:dyDescent="0.25">
      <c r="A5" t="s">
        <v>4</v>
      </c>
      <c r="B5" t="s">
        <v>17</v>
      </c>
      <c r="C5" t="s">
        <v>18</v>
      </c>
      <c r="D5" t="s">
        <v>15</v>
      </c>
      <c r="E5">
        <v>1450</v>
      </c>
      <c r="F5">
        <v>7200</v>
      </c>
      <c r="G5">
        <v>2</v>
      </c>
      <c r="H5">
        <v>60</v>
      </c>
      <c r="I5">
        <f>F5/G5/4</f>
        <v>900</v>
      </c>
      <c r="J5" s="1" t="s">
        <v>19</v>
      </c>
    </row>
    <row r="6" spans="1:10" ht="24.95" customHeight="1" x14ac:dyDescent="0.25">
      <c r="A6" t="s">
        <v>4</v>
      </c>
      <c r="B6" t="s">
        <v>20</v>
      </c>
      <c r="C6" t="s">
        <v>21</v>
      </c>
      <c r="D6" t="s">
        <v>22</v>
      </c>
      <c r="E6">
        <v>1000</v>
      </c>
      <c r="F6">
        <f>G6*I6*4</f>
        <v>6400</v>
      </c>
      <c r="G6">
        <v>2</v>
      </c>
      <c r="H6">
        <v>60</v>
      </c>
      <c r="I6">
        <v>800</v>
      </c>
      <c r="J6" s="1" t="s">
        <v>23</v>
      </c>
    </row>
    <row r="7" spans="1:10" ht="24.95" customHeight="1" x14ac:dyDescent="0.25">
      <c r="J7"/>
    </row>
    <row r="8" spans="1:10" ht="24.95" customHeight="1" x14ac:dyDescent="0.25">
      <c r="A8" t="s">
        <v>30</v>
      </c>
      <c r="B8" t="s">
        <v>34</v>
      </c>
      <c r="C8" t="s">
        <v>35</v>
      </c>
      <c r="D8" t="s">
        <v>33</v>
      </c>
      <c r="E8">
        <v>800</v>
      </c>
      <c r="F8">
        <v>3800</v>
      </c>
      <c r="G8">
        <v>2</v>
      </c>
      <c r="H8">
        <v>80</v>
      </c>
      <c r="I8">
        <f>F8/G8/4</f>
        <v>475</v>
      </c>
      <c r="J8" t="s">
        <v>36</v>
      </c>
    </row>
    <row r="9" spans="1:10" x14ac:dyDescent="0.25">
      <c r="A9" t="s">
        <v>30</v>
      </c>
      <c r="B9" t="s">
        <v>37</v>
      </c>
      <c r="C9" t="s">
        <v>38</v>
      </c>
      <c r="D9" t="s">
        <v>39</v>
      </c>
      <c r="E9">
        <v>650</v>
      </c>
      <c r="F9">
        <v>4000</v>
      </c>
      <c r="G9">
        <v>2</v>
      </c>
      <c r="H9">
        <v>80</v>
      </c>
      <c r="I9">
        <f>F9/G9/4</f>
        <v>500</v>
      </c>
      <c r="J9" t="s">
        <v>40</v>
      </c>
    </row>
    <row r="10" spans="1:10" x14ac:dyDescent="0.25">
      <c r="A10" t="s">
        <v>30</v>
      </c>
      <c r="B10" t="s">
        <v>41</v>
      </c>
      <c r="C10" t="s">
        <v>42</v>
      </c>
      <c r="D10" t="s">
        <v>43</v>
      </c>
      <c r="E10">
        <v>800</v>
      </c>
      <c r="F10">
        <v>2800</v>
      </c>
      <c r="G10">
        <v>2</v>
      </c>
      <c r="H10">
        <v>45</v>
      </c>
      <c r="I10">
        <f>F10/G10/4</f>
        <v>350</v>
      </c>
      <c r="J10" t="s">
        <v>44</v>
      </c>
    </row>
    <row r="11" spans="1:10" x14ac:dyDescent="0.25">
      <c r="A11" t="s">
        <v>30</v>
      </c>
      <c r="B11" t="s">
        <v>45</v>
      </c>
      <c r="C11" t="s">
        <v>46</v>
      </c>
      <c r="D11" t="s">
        <v>47</v>
      </c>
      <c r="E11">
        <f>7520/4/2</f>
        <v>940</v>
      </c>
      <c r="F11">
        <v>4400</v>
      </c>
      <c r="G11">
        <v>2</v>
      </c>
      <c r="H11">
        <v>60</v>
      </c>
      <c r="I11">
        <f>F11/G11/4</f>
        <v>550</v>
      </c>
      <c r="J11" t="s">
        <v>48</v>
      </c>
    </row>
    <row r="12" spans="1:10" x14ac:dyDescent="0.25">
      <c r="A12" t="s">
        <v>30</v>
      </c>
      <c r="B12" t="s">
        <v>49</v>
      </c>
      <c r="C12" t="s">
        <v>50</v>
      </c>
      <c r="D12" t="s">
        <v>51</v>
      </c>
      <c r="E12">
        <v>800</v>
      </c>
      <c r="F12">
        <v>4100</v>
      </c>
      <c r="G12">
        <v>2</v>
      </c>
      <c r="H12">
        <v>60</v>
      </c>
      <c r="I12">
        <f>F12/G12/4</f>
        <v>512.5</v>
      </c>
      <c r="J12" t="s">
        <v>52</v>
      </c>
    </row>
    <row r="13" spans="1:10" x14ac:dyDescent="0.25">
      <c r="A13" t="s">
        <v>30</v>
      </c>
      <c r="B13" t="s">
        <v>53</v>
      </c>
      <c r="C13" t="s">
        <v>54</v>
      </c>
      <c r="D13" t="s">
        <v>31</v>
      </c>
      <c r="E13">
        <v>750</v>
      </c>
      <c r="F13">
        <v>4800</v>
      </c>
      <c r="G13">
        <v>2</v>
      </c>
      <c r="H13">
        <v>60</v>
      </c>
      <c r="I13">
        <f>F13/G13/4</f>
        <v>600</v>
      </c>
      <c r="J13" t="s">
        <v>32</v>
      </c>
    </row>
    <row r="14" spans="1:10" x14ac:dyDescent="0.25">
      <c r="A14" t="s">
        <v>55</v>
      </c>
      <c r="B14" t="s">
        <v>57</v>
      </c>
      <c r="C14" t="s">
        <v>58</v>
      </c>
      <c r="D14" t="s">
        <v>59</v>
      </c>
      <c r="E14">
        <v>1000</v>
      </c>
      <c r="F14">
        <v>3000</v>
      </c>
      <c r="G14">
        <v>2</v>
      </c>
      <c r="H14">
        <v>60</v>
      </c>
      <c r="I14">
        <f>F14/G14/4</f>
        <v>375</v>
      </c>
      <c r="J14"/>
    </row>
    <row r="15" spans="1:10" x14ac:dyDescent="0.25">
      <c r="A15" t="s">
        <v>55</v>
      </c>
      <c r="B15" t="s">
        <v>61</v>
      </c>
      <c r="C15" t="s">
        <v>60</v>
      </c>
      <c r="D15" t="s">
        <v>56</v>
      </c>
      <c r="E15">
        <v>605</v>
      </c>
      <c r="F15">
        <f>G15*I15</f>
        <v>606</v>
      </c>
      <c r="G15">
        <v>2</v>
      </c>
      <c r="H15">
        <v>60</v>
      </c>
      <c r="I15">
        <v>303</v>
      </c>
      <c r="J15"/>
    </row>
  </sheetData>
  <autoFilter ref="A1:V15" xr:uid="{00000000-0001-0000-0000-000000000000}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Vladislav</cp:lastModifiedBy>
  <dcterms:created xsi:type="dcterms:W3CDTF">2023-04-07T03:25:13Z</dcterms:created>
  <dcterms:modified xsi:type="dcterms:W3CDTF">2023-04-07T05:48:43Z</dcterms:modified>
</cp:coreProperties>
</file>