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l4di\OneDrive\Documents\GitHub\2023-24b-fai1-adsai-VladislavStoimenov235030\Deliverables\"/>
    </mc:Choice>
  </mc:AlternateContent>
  <bookViews>
    <workbookView xWindow="0" yWindow="0" windowWidth="28800" windowHeight="11130"/>
  </bookViews>
  <sheets>
    <sheet name="Assessment Rubric Block B" sheetId="6" r:id="rId1"/>
    <sheet name="Overview" sheetId="8" r:id="rId2"/>
    <sheet name="ASSESSMENT RUBRIC" sheetId="4" state="hidden" r:id="rId3"/>
  </sheets>
  <calcPr calcId="162913"/>
  <customWorkbookViews>
    <customWorkbookView name="Abhishek" guid="{4E2C683C-CCF4-436A-A732-2090B3E44A13}"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8" i="6" l="1"/>
  <c r="N25" i="6"/>
  <c r="N23" i="6"/>
  <c r="N21" i="6"/>
  <c r="N18" i="6"/>
  <c r="N16" i="6"/>
  <c r="N27" i="6"/>
  <c r="N14" i="6" l="1"/>
  <c r="N20" i="6"/>
  <c r="Q5" i="4"/>
  <c r="O7" i="4"/>
  <c r="Q7" i="4"/>
  <c r="N7" i="4"/>
  <c r="S5" i="4"/>
  <c r="N18" i="4"/>
  <c r="O5" i="4"/>
  <c r="N14" i="4"/>
  <c r="O18" i="4"/>
  <c r="P18" i="4"/>
  <c r="R5" i="4"/>
  <c r="R14" i="4"/>
  <c r="P14" i="4"/>
  <c r="Q18" i="4"/>
  <c r="S7" i="4"/>
  <c r="P5" i="4"/>
  <c r="O14" i="4"/>
  <c r="S14" i="4"/>
  <c r="P7" i="4"/>
  <c r="N5" i="4"/>
  <c r="S18" i="4"/>
  <c r="Q14" i="4"/>
  <c r="R7" i="4"/>
  <c r="R18" i="4"/>
  <c r="N28" i="6" l="1"/>
  <c r="M4" i="6" s="1"/>
  <c r="N4" i="6" s="1"/>
</calcChain>
</file>

<file path=xl/comments1.xml><?xml version="1.0" encoding="utf-8"?>
<comments xmlns="http://schemas.openxmlformats.org/spreadsheetml/2006/main">
  <authors>
    <author/>
  </authors>
  <commentList>
    <comment ref="M25" authorId="0" shapeId="0">
      <text>
        <r>
          <rPr>
            <sz val="10"/>
            <color rgb="FF000000"/>
            <rFont val="Arial"/>
            <family val="2"/>
          </rPr>
          <t>@groot.p@ade-buas.nl will you have time to update these criteria.. I can add the OOP ones
_Assigned to Phil de Groot_
	-Abhishek Biswas</t>
        </r>
      </text>
    </comment>
  </commentList>
</comments>
</file>

<file path=xl/sharedStrings.xml><?xml version="1.0" encoding="utf-8"?>
<sst xmlns="http://schemas.openxmlformats.org/spreadsheetml/2006/main" count="290" uniqueCount="227">
  <si>
    <t>Student Self-Assessment</t>
  </si>
  <si>
    <t>Details</t>
  </si>
  <si>
    <t>Description</t>
  </si>
  <si>
    <t>Comments About Self-Assessment Result</t>
  </si>
  <si>
    <t>Self-Assessed  Grade</t>
  </si>
  <si>
    <t>Student Number</t>
  </si>
  <si>
    <t>In block A, you explored various themes around digital transformation such as business intelligence using Power BI; and critically examined applications of AI and digital technologies to existing businesses processes. In this block, you will take on a more hands-on approach towards improving a business process using digital transformation. In particular, you will explore one specific role within the theme of digitalisation - the Data Scientist – and help the client - NAC - improve their business processes using data, mathematics, and machine learning.</t>
  </si>
  <si>
    <t>GRADE</t>
  </si>
  <si>
    <t>Student Name</t>
  </si>
  <si>
    <t>Project</t>
  </si>
  <si>
    <t>FAI1.P2-01  Project 1B</t>
  </si>
  <si>
    <t>Opportunity</t>
  </si>
  <si>
    <t>First Opportunity</t>
  </si>
  <si>
    <t>Project Deadline</t>
  </si>
  <si>
    <t>26-01-2024</t>
  </si>
  <si>
    <t>Grading Rubric</t>
  </si>
  <si>
    <t>Competencies</t>
  </si>
  <si>
    <t>Indicated Learning Outcomes &amp; Assessment Indicators</t>
  </si>
  <si>
    <t>MISSING</t>
  </si>
  <si>
    <t>POOR</t>
  </si>
  <si>
    <t>INSUFFICIENT</t>
  </si>
  <si>
    <t>SUFFICIENT</t>
  </si>
  <si>
    <t>GOOD</t>
  </si>
  <si>
    <t>EXCELLENT</t>
  </si>
  <si>
    <t>POINTS</t>
  </si>
  <si>
    <t>RESULT</t>
  </si>
  <si>
    <t>SCORE</t>
  </si>
  <si>
    <t>Competencies: 9                                                Dublin Descriptors: 4</t>
  </si>
  <si>
    <r>
      <t xml:space="preserve">1.0 Professional Practice: </t>
    </r>
    <r>
      <rPr>
        <sz val="10"/>
        <color theme="1"/>
        <rFont val="Calibri"/>
        <family val="2"/>
      </rPr>
      <t>The student demonstrates professional behavior as well as accountability and ethics in the application of industry best practices for planning, communication, collaboration, and responsible execution of work assignments, where an excellent performance would show:</t>
    </r>
  </si>
  <si>
    <t xml:space="preserve">1.4 The student accurately tracks time spent on planned and unplanned work, noting reasons for and consequences of deviations from the planned objectives. </t>
  </si>
  <si>
    <t>Not addressed this block in your project work. Your project work evidencing can include your Learning Log, Work-log, GitHub commits and supporting documents you submitted with your project by uploading during hand-in and by referencing the evidencing link in Section C of Learning log.</t>
  </si>
  <si>
    <t>Updates worklog every week.</t>
  </si>
  <si>
    <t>Time-tracking is used in some places of the project, and all DataLab preparation tasks are evidenced in Work Log.</t>
  </si>
  <si>
    <t xml:space="preserve">Time-tracking is around the expected hours for the project (32 hours per week) with personal development time accounted for (8 hours per week). Or Completed all DataLab Tasks. And meeting all criteria in poor. </t>
  </si>
  <si>
    <t xml:space="preserve">Details of the resulting time taken is clear. Reflections per task where applicable and especially if estimates are quite different to the actual time taken (both under or over-estimated). Understands the reasons for estimate inaccuracies. Links to check-ins for each task where applicable. And meeting all criteria in sufficient. </t>
  </si>
  <si>
    <t xml:space="preserve">Able to report on total times spent in various areas of development throughout the project, reflect and draw up a plan for how to improve time management and task estimation in future projects. And meeting all criteria in good. </t>
  </si>
  <si>
    <r>
      <rPr>
        <b/>
        <sz val="10"/>
        <color rgb="FF000000"/>
        <rFont val="Calibri"/>
        <family val="2"/>
      </rPr>
      <t>2.0 Personal Development &amp; Academic Practice:</t>
    </r>
    <r>
      <rPr>
        <sz val="10"/>
        <color rgb="FF000000"/>
        <rFont val="Calibri"/>
        <family val="2"/>
      </rPr>
      <t xml:space="preserve"> The student demonstrate self-exploration and personal development, good academic practices in learning how to learn and the acquisition of professional knowledge through research, 
study, analysis, applied practice, discussion and reporting, where an excellent performance would show:</t>
    </r>
  </si>
  <si>
    <t>Competencies: 10                                                Dublin Descriptors: 4,5</t>
  </si>
  <si>
    <t xml:space="preserve">2.5 The student reflects on personal behavior and attitudes, showing critical analysis of key lessons learned and identifying clear action points for improvement. </t>
  </si>
  <si>
    <t>Weekly reflections have been completed in Section B of the learning log.</t>
  </si>
  <si>
    <t xml:space="preserve">The reflection for the project and block (Section C of the learning log) has been completed. And meeting all criteria in poor. </t>
  </si>
  <si>
    <t xml:space="preserve">The reflections have been written professionally and make sense given the context. And meeting all criteria in insufficient. </t>
  </si>
  <si>
    <t xml:space="preserve">The reflections are critical and identify key lessons. And meeting all criteria in sufficient. </t>
  </si>
  <si>
    <t>There are clear steps identified from the key lessons that make sense. There are steps applicable to future projects and your professional development. And meeting all criteria in good.</t>
  </si>
  <si>
    <t>Competencies: 1,2,11                                                Dublin Descriptors: 1,2,3,4,5</t>
  </si>
  <si>
    <r>
      <rPr>
        <b/>
        <sz val="10"/>
        <color rgb="FF000000"/>
        <rFont val="Calibri"/>
      </rPr>
      <t>3.0 Data Governance:</t>
    </r>
    <r>
      <rPr>
        <sz val="10"/>
        <color rgb="FF000000"/>
        <rFont val="Calibri"/>
      </rPr>
      <t xml:space="preserve"> The student is able to understand and apply appropriate ethical and legal frameworks while working with privacy-sensitive data. </t>
    </r>
  </si>
  <si>
    <t>Students develops a  basic knowledge of ethics and law associated with data and AI.</t>
  </si>
  <si>
    <t>The student is able to demonstrate a knowledge of three elements that are vital for an ethical (AI) organizational capacity and explains them in relation to the given project.</t>
  </si>
  <si>
    <t xml:space="preserve">The student is able to identify parties responsible for each element of an ethical (AI) organizational capacity in the context of the given project. And meeting all criteria in poor. </t>
  </si>
  <si>
    <t>The student is able to provide pieces of evidence that the client and themselves operate in an ethical way, taking into consideration all three elements that are vital for the ethical (AI) organizational capacity and connecting these elements to at least 1 framework for making ethical decisions as well as GDPR, Ethical Guidelines for Statistical Practice and research into the company. And meeting all criteria in insufficient.</t>
  </si>
  <si>
    <t>The student is able to identify problems in the ethical (AI) organizational capacity in the context of the given project. And meeting all criteria in sufficient.</t>
  </si>
  <si>
    <t>The student provides advice on improving an ethical (AI) organizational capacity, within the given project, using the knowledge acquired via GitHub. And meeting all criteria in good.</t>
  </si>
  <si>
    <t>Competencies: 3,4                                                                                                                    Dublin Descriptors: 1,2,3,4,5</t>
  </si>
  <si>
    <r>
      <t xml:space="preserve">4.0 Data Management and Understanding: </t>
    </r>
    <r>
      <rPr>
        <sz val="10"/>
        <color rgb="FF000000"/>
        <rFont val="Calibri"/>
        <family val="2"/>
      </rPr>
      <t>Students develop a basic understanding of python programming concepts and are able to collect, clean, and explore data using industry standard libraries. ​</t>
    </r>
  </si>
  <si>
    <t xml:space="preserve">4.1 Students are able to demonstrate a advanced understanding of python programming concepts. 	</t>
  </si>
  <si>
    <t xml:space="preserve">The student is able to demonstrate an understanding of the concept of working directory and file structures in Python. </t>
  </si>
  <si>
    <t>The student is able to demonstrate the understanding of different file types that could be read in Python, and the knowledge of basic data cleansing such as removing duplicates .  And meeting all criteria in poor</t>
  </si>
  <si>
    <t xml:space="preserve">The student is able to handle data from different file types to prepare for the analysis. And meeting all criteria in insufficient. </t>
  </si>
  <si>
    <t xml:space="preserve">The student is able to demonstrate an understanding of data sources using API. And meeting all criteria in sufficient. </t>
  </si>
  <si>
    <t xml:space="preserve">The student demonstrates the capability to establish a  connection between Python and a database,  perform basic ETL operations such as read/write. And meeting all criteria in Good. </t>
  </si>
  <si>
    <t>4.2 Students are able to collect, clean, and explore data using industry standard Python libraries. ​</t>
  </si>
  <si>
    <t>The student is able to comment and format code according to PEP8 guidelines.</t>
  </si>
  <si>
    <t xml:space="preserve">The student is able to read or scrape a dataset using Python libraries. And meeting all criteria in poor. </t>
  </si>
  <si>
    <t xml:space="preserve">The student is able to  clean and pre-process data using Python libraries. And meeting all criteria in insufficient. </t>
  </si>
  <si>
    <t xml:space="preserve">The student is able to merge and explore data from several sources using Python libraries. And meeting all criteria in sufficient. </t>
  </si>
  <si>
    <t xml:space="preserve">The student is able to design reports and visuals (e.g., using matplotlib, Streamlit ) based on the merged datasets which help provide valuable and actionable insight to the client.  And meeting all criteria in good. </t>
  </si>
  <si>
    <r>
      <rPr>
        <b/>
        <sz val="10"/>
        <color rgb="FF000000"/>
        <rFont val="Calibri"/>
      </rPr>
      <t xml:space="preserve">5.0 Data Analysis: </t>
    </r>
    <r>
      <rPr>
        <sz val="10"/>
        <color rgb="FF000000"/>
        <rFont val="Calibri"/>
      </rPr>
      <t xml:space="preserve">The student is able to understand different types of supervised and unsupervised machine learning algorithms for data analysis and can implement these to solve a business objective using industry standard Python libraries.  </t>
    </r>
  </si>
  <si>
    <t>Competencies: 5,6,7,8                                                                                                                                   Dublin Descriptors: 1,2,3,4,5</t>
  </si>
  <si>
    <t xml:space="preserve">The student is able to understand different types of supervised and unsupervised machine learning algorithms for data analysis and can implement these to solve a business objective using industry standard Python libraries.  </t>
  </si>
  <si>
    <t>The student is able to identify the different types of machine learning algorithms (e.g., supervised and unsupervised) and pick appropriate models to solve a business objective.</t>
  </si>
  <si>
    <t>The student is able to train a machine learning model on a training set using scikit-learn to solve a business objective.  And meeting all criteria in poor.</t>
  </si>
  <si>
    <t>The student is able to evaluate the performance of the trained model on the test set and interpret its results in the context of the business objective.  And meeting all criteria in insufficient.</t>
  </si>
  <si>
    <t>The student is able to improve their model by tuning its hyperparameter(s) using a validation set and justify their model improvement(s) in the context of the business objective. And meeting all criteria in sufficient.</t>
  </si>
  <si>
    <t>The student is able to compare multiple machine learning models and choose the best model on the basis of this analysis in the context of the business objective. And meeting all criteria in good.</t>
  </si>
  <si>
    <r>
      <t xml:space="preserve">6.0 Reporting: </t>
    </r>
    <r>
      <rPr>
        <sz val="10"/>
        <color rgb="FF000000"/>
        <rFont val="Calibri"/>
      </rPr>
      <t>The student is able to communicate technical concepts by means of a structured, coherent, and well-formatted professional report.</t>
    </r>
  </si>
  <si>
    <t>Competencies: 5                                                                                                                                   Dublin Descriptors: 1,2,3,4,5</t>
  </si>
  <si>
    <t>The student is able to communicate technical concepts by means of a structured, coherent, and well-formatted professional report.</t>
  </si>
  <si>
    <t>The student is able to deliver a written report that addresses to the template as listed in the Creative Brief.</t>
  </si>
  <si>
    <t xml:space="preserve">The student is able to describe the business case and propose a solution that incorporates an element of Machine Learning. And meeting all criteria in poor. </t>
  </si>
  <si>
    <t xml:space="preserve">The student is able to describe the Machine Learning model used and illustrate how it helps solve the business case. Further, the student meets the level 3  writing requirement mentioned in the Creative Brief. And meeting all criteria in insufficient. </t>
  </si>
  <si>
    <t xml:space="preserve">The student is able to critically analyse and evaluate the proposed solution based on its relevance for the business case. Further, the student meets level 4  writing requirement mentioned in the Creative Brief. And meeting all criteria in sufficient. </t>
  </si>
  <si>
    <t xml:space="preserve">The student is able to discuss the role of AI and Machine Learning in the larger context of the business case. Further, the student meets the level 5  writing requirement mentioned in the Creative Brief.  And meeting all criteria in good. </t>
  </si>
  <si>
    <r>
      <rPr>
        <b/>
        <sz val="10"/>
        <color rgb="FF000000"/>
        <rFont val="Calibri"/>
      </rPr>
      <t xml:space="preserve">7.0 Calculus and Linear Algebra: </t>
    </r>
    <r>
      <rPr>
        <sz val="10"/>
        <color rgb="FF000000"/>
        <rFont val="Calibri"/>
      </rPr>
      <t xml:space="preserve">Students develop a basic understanding of calculus and linear algebra and are able to implement a machine learning model from scratch. </t>
    </r>
  </si>
  <si>
    <t>The student is able to perform elementary operations on matrices and understand the concepts of derivatives, gradients, optimization algorithms, and can implement a simple machine learning model from scratch.</t>
  </si>
  <si>
    <t xml:space="preserve">The student is able to perform elementary operations on matrices. </t>
  </si>
  <si>
    <t xml:space="preserve">The student is able to calculate the derivatives of mathematical functions and is capable of demonstrating an understanding of computing gradients for multivariate functions. And meeting all criteria in Poor. </t>
  </si>
  <si>
    <t>The student is able to demonstrate an understanding of various optimization algorithms for training machine learning models and is capable of implementing them for solving simple mathematical optimization problems. And meeting all criteria in Insufficient.</t>
  </si>
  <si>
    <t>The student is able to implement the gradient descent algorithm for training a linear regression model for their project dataset. And meeting all criteria in Sufficient.</t>
  </si>
  <si>
    <t>The student is able to implement regularization for training linear regression models using the project dataset and is capable of fine-tuning the hyperparameters, such as learning rate and regularization weight, of the optimization algorithms. And meeting all criteria in Good.</t>
  </si>
  <si>
    <t>PROJECT TOTAL</t>
  </si>
  <si>
    <t>YOUR TOTAL</t>
  </si>
  <si>
    <t>#</t>
  </si>
  <si>
    <t>CRISP Phase</t>
  </si>
  <si>
    <t>Competency</t>
  </si>
  <si>
    <t>Graduate Level</t>
  </si>
  <si>
    <t>Professional Development</t>
  </si>
  <si>
    <t xml:space="preserve">Project management and cooperation </t>
  </si>
  <si>
    <t>The student can collaborate (internationally) in multidisciplinary teams with different levels of knowledge in the field of data use and applications. The student can set up and execute projects in collaboration with stakeholders and team members. The student can act as a sounding board in discussions with team members, customers, users and experts. The student strives for a good balance between input of her own vision and additional expertise of others. The student is able to lead a team.</t>
  </si>
  <si>
    <t xml:space="preserve">Researching and reflective attitude </t>
  </si>
  <si>
    <t>The student applies relevant (research) methods and techniques in combination with relevant and adequate argumentation. The student can reflect on (business) processes and her role in them, both theoretically and practically, by constantly evaluating her own actions and adapting them with input from others. The student can translate the result of the reflection into concrete personal learning objectives.</t>
  </si>
  <si>
    <t>Responsibility</t>
  </si>
  <si>
    <t>The student is aware of legal and ethical aspects within the context of her professional work environment and is able to make substantiated considerations in this regard. The student acts from justice and integrity.</t>
  </si>
  <si>
    <t>Business understanding</t>
  </si>
  <si>
    <t>Problem analysis</t>
  </si>
  <si>
    <t>The student can analyse a problem by describing the context, trade-offs and formulation of the final demand (as a result of a process of demand articulation). In doing so, The student identifies the possible solutions. As a result, The student can formulate an approach for a data trajectory considering relevant actors and interests, involving relevant theories and (technical) possibilities.</t>
  </si>
  <si>
    <t>Domain knowledge</t>
  </si>
  <si>
    <t>The student has such knowledge of and insight into one or more domains that The student can function as a discussion partner for experts. The student is able to quickly immerse herself in new domains and associated professional networks.</t>
  </si>
  <si>
    <t>Data understanding</t>
  </si>
  <si>
    <t>Data collection and processing</t>
  </si>
  <si>
    <t>The student masters (programming) skills to acquire, pre-process, process and manage the necessary data to create value for individuals, organizations and domains.</t>
  </si>
  <si>
    <t>Data preparation</t>
  </si>
  <si>
    <t>Data analysis</t>
  </si>
  <si>
    <t>The student can use analytical and statistical methods to analyse data to create value for individuals, organizations and domains.</t>
  </si>
  <si>
    <t>Modelling</t>
  </si>
  <si>
    <t>The student can apply modelling techniques including Machine Learning and AI to create value for individuals, organizations and domains.</t>
  </si>
  <si>
    <t>Design, prototyping and implementation</t>
  </si>
  <si>
    <t>The student can develop a prototype using an iterative cycle, explicitly involving stakeholders, and implement applications within an (existing) architecture.</t>
  </si>
  <si>
    <t>Evaluation &amp; Deployment</t>
  </si>
  <si>
    <t>Visualisation</t>
  </si>
  <si>
    <t>The student can apply visualization and storytelling techniques and skills to effectively and accurately inform stakeholders about (interim) results of AI and DS approaches.</t>
  </si>
  <si>
    <t>Reporting and advising</t>
  </si>
  <si>
    <t>The studentan can translate (interim) results into effective reporting. The student sees opportunities and possibilities and can translate these from a market-oriented vision into new concepts, products or services, while keeping the business side of the organization in mind.</t>
  </si>
  <si>
    <t>Dublin Descriptors</t>
  </si>
  <si>
    <t>Outcomes</t>
  </si>
  <si>
    <t>First cycle qualifications (Bachelor Level)
Qualifications that signify completion of the first cycle are awarded to students who:</t>
  </si>
  <si>
    <t>Second cycle qualifications (Master Level)
Qualifications that signify completion of the second cycle are awarded to students who:</t>
  </si>
  <si>
    <t>Knowledge and Understanding</t>
  </si>
  <si>
    <t>Have demonstrated knowledge and understanding in a field of study that builds upon their general secondary education, and is typically at a level that, while supported by advanced textbooks, includes some aspects that will be informed by knowledge of the forefront of their field of study.</t>
  </si>
  <si>
    <t>Have demonstrated knowledge and understanding that is founded upon and extends and/or enhances that typically associated with the first cycle, and that provides a basis or opportunity for originality in developing and/or applying ideas, often within a research context.</t>
  </si>
  <si>
    <t>Applying Knowledge and Understanding</t>
  </si>
  <si>
    <t>Can apply their knowledge and understanding in a manner that indicates a professional approach to their work or vocation, and have competences typically demonstrated through devising and sustaining arguments and solving problems within their field of study.</t>
  </si>
  <si>
    <t xml:space="preserve">Can apply their knowledge and understanding, and problem solving abilities in new or unfamiliar environments within broader (or multidisciplinary) contexts related to their field of study.
</t>
  </si>
  <si>
    <t>Making Judgements</t>
  </si>
  <si>
    <t>Have the ability to gather and interpret relevant data (usually within their field of study) to inform judgements that include reflection on relevant social, scientific or ethical issues.</t>
  </si>
  <si>
    <t>Have the ability to integrate knowledge and handle complexity, and formulate judgements with incomplete or limited information, but that include reflecting on social and ethical responsibilities linked to the application of their knowledge and judgements.</t>
  </si>
  <si>
    <t>Communication</t>
  </si>
  <si>
    <t>Can communicate information, ideas, problems and solutions to both specialist and non- specialist audiences.</t>
  </si>
  <si>
    <t>Can communicate their conclusions, and the knowledge and rationale underpinning these, to specialist and non-specialist audiences clearly and unambiguously.</t>
  </si>
  <si>
    <t>Learning Skills</t>
  </si>
  <si>
    <t>Have developed those learning skills that are necessary for them to continue to undertake further study with a high degree of autonomy.</t>
  </si>
  <si>
    <t>Have the learning skills to allow them to continue to study in a manner that may be largely self-directed or autonomous.</t>
  </si>
  <si>
    <t>BLOCK B</t>
  </si>
  <si>
    <t>ADS&amp;AI Competencies</t>
  </si>
  <si>
    <t>IGAD Phases</t>
  </si>
  <si>
    <t>Knowledge &amp; Insight</t>
  </si>
  <si>
    <t>Application of K&amp;I</t>
  </si>
  <si>
    <t>Can clearly define what the system is expected to achieve, such as identifying promising players based on certain metrics and able to identify relevant data sources (e.g., player statistics, team performance data) and analyze them to understand patterns and trends</t>
  </si>
  <si>
    <t>x</t>
  </si>
  <si>
    <t>Has the basic understanding of football as a sport, including rules, player roles, and what constitutes a good player in different positions</t>
  </si>
  <si>
    <t>Has the abiility to understand the business objective and the requirements from the client. Also possesses the skills in planning and executing the project timeline, including phases of data collection, model development, testing,and presentation.</t>
  </si>
  <si>
    <t>Has the ability to critically evaluate the system’s performance and methodologies used, considering biases and limitations.
and flexibility in adapting to new findings or changes in the project scope or data.</t>
  </si>
  <si>
    <t>Is aware of legal and ethical aspects within the context of her professional work environment and is able to make substantiated considerations in this regard. She/he acts from justice and integrity.</t>
  </si>
  <si>
    <t>ILO</t>
  </si>
  <si>
    <t>Data Structure - Demonstrate understanding of standard data structure and able to derive required structures for the project with strong reasoning and able to discuss the pros and cons.</t>
  </si>
  <si>
    <t>Missing (0 points)</t>
  </si>
  <si>
    <t>Poor (2 points)</t>
  </si>
  <si>
    <t>Insufficient (4 points)</t>
  </si>
  <si>
    <t>Sufficient (6 points)</t>
  </si>
  <si>
    <t>Good (8 points)</t>
  </si>
  <si>
    <t>Excellent (10 points)</t>
  </si>
  <si>
    <t>Demonstrates an understanding of standard datastructures and how they are selected, the internal structure and use.</t>
  </si>
  <si>
    <t>Data Structure - Demonstrate understanding of standard data structures (Containers, algorithms, iterators etc)</t>
  </si>
  <si>
    <t xml:space="preserve">Not addressed this block in project work.
</t>
  </si>
  <si>
    <t>Research for the basic data structures is not enough to start the implementation for a working code.</t>
  </si>
  <si>
    <t>Researched basic structures without much in depth analysis showing partial understanding of the concept .</t>
  </si>
  <si>
    <t>Analysed the requirements for the project and researched those data structure well enough to get them working in the project.</t>
  </si>
  <si>
    <t>Reseached in-depth, for performance factors (memory, runtime overheads, robustness etc..) of the data structures and able to conclude the pros &amp; cons of their implementation.</t>
  </si>
  <si>
    <t>Researched the best practices for building a library which can be used for generic purposes.</t>
  </si>
  <si>
    <t xml:space="preserve">Not evidenced this block in learning Log.
</t>
  </si>
  <si>
    <t>Poorly Evidenced in Learning Log.</t>
  </si>
  <si>
    <t>Documentation fail to prove certain key points which help in mapping the research to the project's need.</t>
  </si>
  <si>
    <t>The understanding is well documented including certain key reflection towards next steps on the topics.</t>
  </si>
  <si>
    <t>Researched exceptions and edge conditions of the structures for robust implementation .</t>
  </si>
  <si>
    <t>Presented an excellent research document, backed up with use cases and details from project.</t>
  </si>
  <si>
    <t>Demonstrating understanding of performance (memory, runtime overheads, robustness etc..) of the derived data types, the overall game performance and memory footprint.</t>
  </si>
  <si>
    <t>Data Stucture - Build your library of data stuctures</t>
  </si>
  <si>
    <t>Not addressed this block in project work.</t>
  </si>
  <si>
    <t>Poorly analysed the used case for data structure followed by incorrect to no implementation.</t>
  </si>
  <si>
    <t>Standard operators are implemented to minimum functionality.</t>
  </si>
  <si>
    <t>All standard operators are functional with only minor or no bugs.</t>
  </si>
  <si>
    <t>Required data structures implemented fully and used well in project.</t>
  </si>
  <si>
    <t>Library proves robustness with implemented unit test cases.</t>
  </si>
  <si>
    <t>Deriving an efficient practice for a context, backing up with strong reasons for the chosen approach.</t>
  </si>
  <si>
    <t>Poorly evidenced in Learning Log.</t>
  </si>
  <si>
    <t>Rare use cases demonstrated in project.</t>
  </si>
  <si>
    <t>Data structures partially organised in a library.</t>
  </si>
  <si>
    <t>All or most of the data structures organised in a library.</t>
  </si>
  <si>
    <t>Library is generic enough to be used for multiple projects this block.</t>
  </si>
  <si>
    <t>M</t>
  </si>
  <si>
    <t>P</t>
  </si>
  <si>
    <t>Is</t>
  </si>
  <si>
    <t>S</t>
  </si>
  <si>
    <t>G</t>
  </si>
  <si>
    <t>E</t>
  </si>
  <si>
    <t>Working Environment : 3.1 - Proficient in using development and production tools at a professional level (e.g. Perforce, Visual Studio- 2019 as an editor / debugger / profiler).</t>
  </si>
  <si>
    <t>Poor demonstration of use cases of VS2019 as a  editor, debugger. Repeated mistakes in using VS2019 due to lack of understanding and research on the topics. Did not demonstrated much learning on the topic and progress. 
Poorly documented the learning.</t>
  </si>
  <si>
    <t>Shown use cases and understanding of VS2019 as a C++ project editor.
Can demonstrate some usertanding and use cases of VS2019 Debugger.</t>
  </si>
  <si>
    <t>Can demonstrate extensive use of VS2019 debugger. 
Researched and included VS2019 plugins and shows understanding of the usage and purposes of the plugins.
Can create VS2019 C++ project from scratch
Can maintain filters and physical folders with consistent naming conventions for VS2019 projects.</t>
  </si>
  <si>
    <t>Can proficiently use VS2019 profiler and shows understanding of profiler concepts and how they can useful in improving performance of game
researched into atleast 1 or more profilers (CPU/GPU) and discussed the pros and cons or similaritites with VS2019 profiler.
Based on the project's requirement invest into atleast 1 more production /developement tool (eg: 2D-Level editors, Sound Editors etc.).</t>
  </si>
  <si>
    <t>Attitude towards building an automatic pipeline integrating production tools for build releases or production helpers.</t>
  </si>
  <si>
    <t>Perforce</t>
  </si>
  <si>
    <t>Poor understanding of source control operations, and consistent repetation of minor mistakes using perforce for project without showcasing any progress in learning. Poorly documented evidence</t>
  </si>
  <si>
    <t>Can use perforce for a day to day basis with basic functionalities, but does not demonstrate much understanding of concepts through use cases or learning documents.</t>
  </si>
  <si>
    <t>Demonstrates understanding of Perforce by showing use of atleast 4 or more operations and their purposes. Shows clear understanding of working with source control - Changelist, versions etc.</t>
  </si>
  <si>
    <t>Demonstrates understanding of Perforce by showing: 1) use of atleast 6 or more operations and their purposes. 2) Atleast 1 use case showcasing alternate set of operations serving the same use case. Shows clear understanding of source control termilogy - Client/Server/Workspace.</t>
  </si>
  <si>
    <t>Optional, uses perforce commandline utility to build and configure custom perforce clients for basic operations.</t>
  </si>
  <si>
    <t>Working Environment : 3.2 - Understanding C++ Build Process &amp; setting up and maintaining multiple game projects optimally where the projects easily check-out and compiles on other computers.</t>
  </si>
  <si>
    <t>Learning evidence and project setup demonstrates poor understanding of the build process in C++.</t>
  </si>
  <si>
    <t>Sufficient understanding of pre-compile and compile stage, but insufficient understanding of Linker stage. Documents not well written to demonstate the learning.</t>
  </si>
  <si>
    <t xml:space="preserve">Shows basic understanding of 3 key phases of C++ build process (precompile, compile and link stage) and reports the learning well in document and applies them in project. Makes suitable judgement of the files that needs to be or does not need to be on Perforce . </t>
  </si>
  <si>
    <t>Shows in depth analysis of the stages of build process in C++ project. 
Only the essential source files for building the game is submitted to perforce atleast 80% of the block.</t>
  </si>
  <si>
    <t>Explore other build option than VS2019. (Commandline and batch files can also be considered)</t>
  </si>
  <si>
    <t>Final build compiles and runs with less than 3 warnings and no errors</t>
  </si>
  <si>
    <t>Source code from perforce can be downloaded and build with no errors and warnings more than 80% of the time throughout the block</t>
  </si>
  <si>
    <t>Missing</t>
  </si>
  <si>
    <t>IS</t>
  </si>
  <si>
    <t>Good</t>
  </si>
  <si>
    <t>Excellent</t>
  </si>
  <si>
    <t>Use of C++ efficiently &amp; effectively and OOP design principles.</t>
  </si>
  <si>
    <t>C++</t>
  </si>
  <si>
    <t>No evidence provided</t>
  </si>
  <si>
    <t>Poor understanding of C++ language constructs</t>
  </si>
  <si>
    <t>Correct usage of basic data types, casting methods, references, and pointers. Understands scope, object lifetime, and control flow</t>
  </si>
  <si>
    <t>Appropriate usage of classes, functions, polymorphism and abstraction. Code runs cleanly without any crashes. Understanding of basic memory primitives such as arrays.</t>
  </si>
  <si>
    <t>Documented reasoning behind decisions with regards to performance and memory usage of chosen algorithms. No memory leaks or undefined behaviour present in the code. Understanding of the stack and heap. Understanding of binary and bitwise operations.</t>
  </si>
  <si>
    <t xml:space="preserve">Applies modern C++ guidelines with a clear reasoning why or why not. Consistent coding style. Const-correct code with clear and defined responsibilities for all objects and functions. </t>
  </si>
  <si>
    <t>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</si>
</sst>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0"/>
      <color rgb="FF000000"/>
      <name val="Arial"/>
    </font>
    <font>
      <sz val="10"/>
      <color rgb="FF000000"/>
      <name val="Calibri"/>
      <family val="2"/>
    </font>
    <font>
      <sz val="10"/>
      <color theme="1"/>
      <name val="Arial"/>
      <family val="2"/>
    </font>
    <font>
      <sz val="10"/>
      <color rgb="FF000000"/>
      <name val="Arial"/>
      <family val="2"/>
    </font>
    <font>
      <b/>
      <sz val="10"/>
      <color theme="1"/>
      <name val="Calibri"/>
      <family val="2"/>
    </font>
    <font>
      <sz val="11"/>
      <color rgb="FF252424"/>
      <name val="Arial"/>
      <family val="2"/>
    </font>
    <font>
      <sz val="10"/>
      <color theme="1"/>
      <name val="Calibri"/>
      <family val="2"/>
    </font>
    <font>
      <sz val="10"/>
      <name val="Calibri"/>
      <family val="2"/>
    </font>
    <font>
      <sz val="10"/>
      <color rgb="FF000000"/>
      <name val="Calibri"/>
      <family val="2"/>
    </font>
    <font>
      <b/>
      <sz val="10"/>
      <color rgb="FFFFFFFF"/>
      <name val="Calibri"/>
      <family val="2"/>
    </font>
    <font>
      <sz val="14"/>
      <color theme="1"/>
      <name val="Calibri"/>
      <family val="2"/>
    </font>
    <font>
      <sz val="14"/>
      <color rgb="FF000000"/>
      <name val="Calibri"/>
      <family val="2"/>
    </font>
    <font>
      <sz val="14"/>
      <color rgb="FFFFFFFF"/>
      <name val="Calibri"/>
      <family val="2"/>
    </font>
    <font>
      <b/>
      <sz val="10"/>
      <name val="Calibri"/>
      <family val="2"/>
    </font>
    <font>
      <sz val="18"/>
      <color theme="1"/>
      <name val="Calibri"/>
      <family val="2"/>
    </font>
    <font>
      <b/>
      <sz val="14"/>
      <name val="Calibri"/>
      <family val="2"/>
    </font>
    <font>
      <b/>
      <sz val="24"/>
      <color theme="1"/>
      <name val="Calibri"/>
      <family val="2"/>
    </font>
    <font>
      <sz val="10"/>
      <color theme="0"/>
      <name val="Calibri"/>
      <family val="2"/>
    </font>
    <font>
      <b/>
      <sz val="10"/>
      <color theme="0"/>
      <name val="Calibri"/>
      <family val="2"/>
    </font>
    <font>
      <sz val="10"/>
      <name val="Arial"/>
      <family val="2"/>
    </font>
    <font>
      <b/>
      <sz val="10"/>
      <color rgb="FFFF0000"/>
      <name val="Calibri"/>
      <family val="2"/>
    </font>
    <font>
      <sz val="9"/>
      <color rgb="FF000000"/>
      <name val="Calibri"/>
      <family val="2"/>
    </font>
    <font>
      <b/>
      <sz val="10"/>
      <color rgb="FF000000"/>
      <name val="Calibri"/>
      <family val="2"/>
    </font>
    <font>
      <sz val="11"/>
      <color rgb="FF006100"/>
      <name val="Arial"/>
      <family val="2"/>
      <scheme val="minor"/>
    </font>
    <font>
      <sz val="11"/>
      <color rgb="FF9C5700"/>
      <name val="Arial"/>
      <family val="2"/>
      <scheme val="minor"/>
    </font>
    <font>
      <b/>
      <sz val="10"/>
      <color rgb="FF000000"/>
      <name val="Calibri"/>
    </font>
    <font>
      <sz val="10"/>
      <color rgb="FF000000"/>
      <name val="Calibri"/>
    </font>
    <font>
      <sz val="10"/>
      <color rgb="FF000000"/>
      <name val="Arial"/>
    </font>
    <font>
      <sz val="10"/>
      <color rgb="FF000000"/>
      <name val="Arial"/>
      <scheme val="minor"/>
    </font>
    <font>
      <sz val="10"/>
      <color theme="1"/>
      <name val="Arial"/>
    </font>
    <font>
      <sz val="9"/>
      <color rgb="FF000000"/>
      <name val="Arial"/>
    </font>
    <font>
      <i/>
      <sz val="9"/>
      <color rgb="FF000000"/>
      <name val="Arial"/>
    </font>
    <font>
      <b/>
      <sz val="10"/>
      <color theme="1"/>
      <name val="Arial"/>
    </font>
    <font>
      <sz val="10"/>
      <name val="Arial"/>
    </font>
    <font>
      <b/>
      <sz val="10"/>
      <color rgb="FFFFFFFF"/>
      <name val="Arial"/>
    </font>
    <font>
      <b/>
      <sz val="20"/>
      <color rgb="FF000000"/>
      <name val="Arial"/>
    </font>
  </fonts>
  <fills count="50">
    <fill>
      <patternFill patternType="none"/>
    </fill>
    <fill>
      <patternFill patternType="gray125"/>
    </fill>
    <fill>
      <patternFill patternType="solid">
        <fgColor rgb="FF4C1130"/>
        <bgColor rgb="FF4C1130"/>
      </patternFill>
    </fill>
    <fill>
      <patternFill patternType="solid">
        <fgColor rgb="FFFFFFFF"/>
        <bgColor rgb="FFFFFFFF"/>
      </patternFill>
    </fill>
    <fill>
      <patternFill patternType="solid">
        <fgColor rgb="FFEAD1DC"/>
        <bgColor rgb="FFEAD1DC"/>
      </patternFill>
    </fill>
    <fill>
      <patternFill patternType="solid">
        <fgColor rgb="FF000000"/>
        <bgColor rgb="FF000000"/>
      </patternFill>
    </fill>
    <fill>
      <patternFill patternType="solid">
        <fgColor rgb="FFF7DCE8"/>
        <bgColor rgb="FFF7DCE8"/>
      </patternFill>
    </fill>
    <fill>
      <patternFill patternType="solid">
        <fgColor rgb="FFF3F3F3"/>
        <bgColor rgb="FFF3F3F3"/>
      </patternFill>
    </fill>
    <fill>
      <patternFill patternType="solid">
        <fgColor rgb="FFD9D9D9"/>
        <bgColor rgb="FFD9D9D9"/>
      </patternFill>
    </fill>
    <fill>
      <patternFill patternType="solid">
        <fgColor rgb="FF666666"/>
        <bgColor rgb="FF666666"/>
      </patternFill>
    </fill>
    <fill>
      <patternFill patternType="solid">
        <fgColor rgb="FFFFFF00"/>
        <bgColor rgb="FFFFFF00"/>
      </patternFill>
    </fill>
    <fill>
      <patternFill patternType="solid">
        <fgColor rgb="FFD9EAD3"/>
        <bgColor rgb="FFD9EAD3"/>
      </patternFill>
    </fill>
    <fill>
      <patternFill patternType="solid">
        <fgColor rgb="FFBDBDBD"/>
        <bgColor rgb="FFBDBDBD"/>
      </patternFill>
    </fill>
    <fill>
      <patternFill patternType="solid">
        <fgColor rgb="FFD5A6BD"/>
        <bgColor rgb="FFD5A6BD"/>
      </patternFill>
    </fill>
    <fill>
      <patternFill patternType="solid">
        <fgColor rgb="FFD9D2E9"/>
        <bgColor rgb="FFD9D2E9"/>
      </patternFill>
    </fill>
    <fill>
      <patternFill patternType="solid">
        <fgColor rgb="FFFFFF00"/>
        <bgColor rgb="FFFFFFFF"/>
      </patternFill>
    </fill>
    <fill>
      <patternFill patternType="solid">
        <fgColor rgb="FFFFFF00"/>
        <bgColor indexed="64"/>
      </patternFill>
    </fill>
    <fill>
      <patternFill patternType="solid">
        <fgColor theme="1"/>
        <bgColor rgb="FFF7DCE8"/>
      </patternFill>
    </fill>
    <fill>
      <patternFill patternType="solid">
        <fgColor theme="1"/>
        <bgColor indexed="64"/>
      </patternFill>
    </fill>
    <fill>
      <patternFill patternType="solid">
        <fgColor theme="0"/>
        <bgColor rgb="FF000000"/>
      </patternFill>
    </fill>
    <fill>
      <patternFill patternType="solid">
        <fgColor theme="0"/>
        <bgColor indexed="64"/>
      </patternFill>
    </fill>
    <fill>
      <patternFill patternType="solid">
        <fgColor theme="1"/>
        <bgColor rgb="FF000000"/>
      </patternFill>
    </fill>
    <fill>
      <patternFill patternType="solid">
        <fgColor theme="1"/>
        <bgColor rgb="FFFFFF00"/>
      </patternFill>
    </fill>
    <fill>
      <patternFill patternType="solid">
        <fgColor rgb="FFFFE1CC"/>
        <bgColor rgb="FFFCE5CD"/>
      </patternFill>
    </fill>
    <fill>
      <patternFill patternType="solid">
        <fgColor rgb="FFFEF2CD"/>
        <bgColor rgb="FFFFF2CC"/>
      </patternFill>
    </fill>
    <fill>
      <patternFill patternType="solid">
        <fgColor rgb="FFD1F1DA"/>
        <bgColor rgb="FFD9EAD3"/>
      </patternFill>
    </fill>
    <fill>
      <patternFill patternType="solid">
        <fgColor rgb="FFDAF1F3"/>
        <bgColor rgb="FFD0E0E3"/>
      </patternFill>
    </fill>
    <fill>
      <patternFill patternType="solid">
        <fgColor rgb="FFD9E7FD"/>
        <bgColor rgb="FFCFE2F3"/>
      </patternFill>
    </fill>
    <fill>
      <patternFill patternType="solid">
        <fgColor theme="0" tint="-4.9989318521683403E-2"/>
        <bgColor rgb="FFFFFFFF"/>
      </patternFill>
    </fill>
    <fill>
      <patternFill patternType="solid">
        <fgColor theme="0" tint="-4.9989318521683403E-2"/>
        <bgColor indexed="64"/>
      </patternFill>
    </fill>
    <fill>
      <patternFill patternType="solid">
        <fgColor theme="0" tint="-4.9989318521683403E-2"/>
        <bgColor rgb="FFD9D9D9"/>
      </patternFill>
    </fill>
    <fill>
      <patternFill patternType="solid">
        <fgColor theme="0" tint="-0.249977111117893"/>
        <bgColor rgb="FFF3F3F3"/>
      </patternFill>
    </fill>
    <fill>
      <patternFill patternType="solid">
        <fgColor theme="0" tint="-0.249977111117893"/>
        <bgColor indexed="64"/>
      </patternFill>
    </fill>
    <fill>
      <patternFill patternType="solid">
        <fgColor theme="0" tint="-0.14999847407452621"/>
        <bgColor rgb="FFF3F3F3"/>
      </patternFill>
    </fill>
    <fill>
      <patternFill patternType="solid">
        <fgColor theme="0" tint="-0.14999847407452621"/>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rgb="FFFBDAD7"/>
        <bgColor rgb="FFF4CCCC"/>
      </patternFill>
    </fill>
    <fill>
      <patternFill patternType="solid">
        <fgColor theme="0" tint="-0.14999847407452621"/>
        <bgColor rgb="FFFFFFFF"/>
      </patternFill>
    </fill>
    <fill>
      <patternFill patternType="solid">
        <fgColor rgb="FFC6EFCE"/>
      </patternFill>
    </fill>
    <fill>
      <patternFill patternType="solid">
        <fgColor rgb="FFFFEB9C"/>
      </patternFill>
    </fill>
    <fill>
      <patternFill patternType="solid">
        <fgColor rgb="FFFFE1CC"/>
        <bgColor rgb="FF000000"/>
      </patternFill>
    </fill>
    <fill>
      <patternFill patternType="solid">
        <fgColor rgb="FFFEF2CD"/>
        <bgColor rgb="FF000000"/>
      </patternFill>
    </fill>
    <fill>
      <patternFill patternType="solid">
        <fgColor rgb="FFD1F1DA"/>
        <bgColor rgb="FF000000"/>
      </patternFill>
    </fill>
    <fill>
      <patternFill patternType="solid">
        <fgColor rgb="FFDAF1F3"/>
        <bgColor rgb="FF000000"/>
      </patternFill>
    </fill>
    <fill>
      <patternFill patternType="solid">
        <fgColor rgb="FFD9E7FD"/>
        <bgColor rgb="FF000000"/>
      </patternFill>
    </fill>
    <fill>
      <patternFill patternType="solid">
        <fgColor rgb="FFD9D9D9"/>
        <bgColor rgb="FFFFFFFF"/>
      </patternFill>
    </fill>
    <fill>
      <patternFill patternType="solid">
        <fgColor rgb="FFFEE1CC"/>
        <bgColor rgb="FFFEE1CC"/>
      </patternFill>
    </fill>
    <fill>
      <patternFill patternType="solid">
        <fgColor rgb="FF7AD592"/>
        <bgColor rgb="FF7AD592"/>
      </patternFill>
    </fill>
    <fill>
      <patternFill patternType="solid">
        <fgColor rgb="FF2F9299"/>
        <bgColor rgb="FF2F9299"/>
      </patternFill>
    </fill>
  </fills>
  <borders count="1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medium">
        <color rgb="FF000000"/>
      </right>
      <top/>
      <bottom/>
      <diagonal/>
    </border>
    <border>
      <left style="medium">
        <color rgb="FF000000"/>
      </left>
      <right/>
      <top/>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s>
  <cellStyleXfs count="5">
    <xf numFmtId="0" fontId="0" fillId="0" borderId="0"/>
    <xf numFmtId="0" fontId="3" fillId="0" borderId="0"/>
    <xf numFmtId="0" fontId="23" fillId="39" borderId="0" applyNumberFormat="0" applyBorder="0" applyAlignment="0" applyProtection="0"/>
    <xf numFmtId="0" fontId="24" fillId="40" borderId="0" applyNumberFormat="0" applyBorder="0" applyAlignment="0" applyProtection="0"/>
    <xf numFmtId="0" fontId="28" fillId="0" borderId="0"/>
  </cellStyleXfs>
  <cellXfs count="186">
    <xf numFmtId="0" fontId="0" fillId="0" borderId="0" xfId="0"/>
    <xf numFmtId="0" fontId="2" fillId="10" borderId="0" xfId="0" applyFont="1" applyFill="1" applyAlignment="1">
      <alignment wrapText="1"/>
    </xf>
    <xf numFmtId="0" fontId="2" fillId="0" borderId="0" xfId="0" applyFont="1" applyAlignment="1">
      <alignment vertical="top" wrapText="1"/>
    </xf>
    <xf numFmtId="0" fontId="3" fillId="3" borderId="0" xfId="0" applyFont="1" applyFill="1" applyAlignment="1">
      <alignment horizontal="left" vertical="top" wrapText="1"/>
    </xf>
    <xf numFmtId="0" fontId="2" fillId="0" borderId="0" xfId="0" applyFont="1" applyAlignment="1">
      <alignment wrapText="1"/>
    </xf>
    <xf numFmtId="0" fontId="3" fillId="13" borderId="0" xfId="0" applyFont="1" applyFill="1" applyAlignment="1">
      <alignment horizontal="left" wrapText="1"/>
    </xf>
    <xf numFmtId="0" fontId="2" fillId="4" borderId="0" xfId="0" applyFont="1" applyFill="1" applyAlignment="1">
      <alignment wrapText="1"/>
    </xf>
    <xf numFmtId="0" fontId="2" fillId="11" borderId="0" xfId="0" applyFont="1" applyFill="1" applyAlignment="1">
      <alignment wrapText="1"/>
    </xf>
    <xf numFmtId="0" fontId="2" fillId="14" borderId="0" xfId="0" applyFont="1" applyFill="1" applyAlignment="1">
      <alignment wrapText="1"/>
    </xf>
    <xf numFmtId="0" fontId="2" fillId="13" borderId="0" xfId="0" applyFont="1" applyFill="1" applyAlignment="1">
      <alignment wrapText="1"/>
    </xf>
    <xf numFmtId="0" fontId="2" fillId="0" borderId="0" xfId="0" applyFont="1"/>
    <xf numFmtId="0" fontId="3" fillId="3" borderId="0" xfId="0" applyFont="1" applyFill="1" applyAlignment="1">
      <alignment horizontal="left"/>
    </xf>
    <xf numFmtId="0" fontId="2" fillId="0" borderId="0" xfId="0" applyFont="1" applyAlignment="1">
      <alignment vertical="center"/>
    </xf>
    <xf numFmtId="0" fontId="5" fillId="3" borderId="0" xfId="0" applyFont="1" applyFill="1"/>
    <xf numFmtId="0" fontId="3" fillId="3" borderId="0" xfId="0" applyFont="1" applyFill="1" applyAlignment="1">
      <alignment horizontal="left" wrapText="1"/>
    </xf>
    <xf numFmtId="49" fontId="7" fillId="10" borderId="0" xfId="0" applyNumberFormat="1" applyFont="1" applyFill="1" applyAlignment="1" applyProtection="1">
      <alignment horizontal="left"/>
      <protection locked="0"/>
    </xf>
    <xf numFmtId="0" fontId="10" fillId="3" borderId="0" xfId="0" applyFont="1" applyFill="1" applyAlignment="1" applyProtection="1">
      <alignment horizontal="center" vertical="center" wrapText="1"/>
      <protection locked="0"/>
    </xf>
    <xf numFmtId="0" fontId="7" fillId="2" borderId="0" xfId="0" applyFont="1" applyFill="1"/>
    <xf numFmtId="0" fontId="7" fillId="6" borderId="0" xfId="0" applyFont="1" applyFill="1"/>
    <xf numFmtId="0" fontId="17" fillId="2" borderId="0" xfId="0" applyFont="1" applyFill="1"/>
    <xf numFmtId="0" fontId="17" fillId="6" borderId="0" xfId="0" applyFont="1" applyFill="1"/>
    <xf numFmtId="0" fontId="18" fillId="17" borderId="0" xfId="0" applyFont="1" applyFill="1"/>
    <xf numFmtId="0" fontId="17" fillId="17" borderId="0" xfId="0" applyFont="1" applyFill="1"/>
    <xf numFmtId="0" fontId="17" fillId="0" borderId="0" xfId="0" applyFont="1"/>
    <xf numFmtId="0" fontId="15" fillId="6" borderId="0" xfId="0" applyFont="1" applyFill="1" applyAlignment="1">
      <alignment horizontal="center" vertical="center" textRotation="90"/>
    </xf>
    <xf numFmtId="49" fontId="7" fillId="3" borderId="0" xfId="0" applyNumberFormat="1" applyFont="1" applyFill="1"/>
    <xf numFmtId="49" fontId="9" fillId="6" borderId="0" xfId="0" applyNumberFormat="1" applyFont="1" applyFill="1" applyAlignment="1">
      <alignment horizontal="center"/>
    </xf>
    <xf numFmtId="0" fontId="6" fillId="6" borderId="0" xfId="0" applyFont="1" applyFill="1"/>
    <xf numFmtId="0" fontId="11" fillId="6" borderId="0" xfId="0" applyFont="1" applyFill="1" applyAlignment="1">
      <alignment horizontal="center" vertical="center" wrapText="1"/>
    </xf>
    <xf numFmtId="0" fontId="9" fillId="6" borderId="0" xfId="0" applyFont="1" applyFill="1" applyAlignment="1">
      <alignment vertical="top"/>
    </xf>
    <xf numFmtId="0" fontId="7" fillId="8" borderId="0" xfId="0" applyFont="1" applyFill="1" applyAlignment="1">
      <alignment vertical="center" wrapText="1"/>
    </xf>
    <xf numFmtId="0" fontId="9" fillId="6" borderId="0" xfId="0" applyFont="1" applyFill="1" applyAlignment="1">
      <alignment horizontal="left"/>
    </xf>
    <xf numFmtId="0" fontId="9" fillId="5" borderId="0" xfId="0" applyFont="1" applyFill="1" applyAlignment="1">
      <alignment horizontal="left"/>
    </xf>
    <xf numFmtId="0" fontId="7" fillId="6" borderId="0" xfId="0" applyFont="1" applyFill="1" applyAlignment="1">
      <alignment horizontal="right" vertical="top"/>
    </xf>
    <xf numFmtId="0" fontId="13" fillId="0" borderId="0" xfId="0" applyFont="1" applyAlignment="1">
      <alignment horizontal="left" vertical="center"/>
    </xf>
    <xf numFmtId="0" fontId="7" fillId="0" borderId="0" xfId="0" applyFont="1" applyAlignment="1">
      <alignment vertical="center" wrapText="1"/>
    </xf>
    <xf numFmtId="0" fontId="13" fillId="8" borderId="0" xfId="0" applyFont="1" applyFill="1" applyAlignment="1">
      <alignment horizontal="left" vertical="center"/>
    </xf>
    <xf numFmtId="49" fontId="18" fillId="22" borderId="0" xfId="0" applyNumberFormat="1" applyFont="1" applyFill="1" applyAlignment="1">
      <alignment horizontal="left"/>
    </xf>
    <xf numFmtId="0" fontId="8" fillId="0" borderId="0" xfId="0" applyFont="1"/>
    <xf numFmtId="49" fontId="20" fillId="3" borderId="0" xfId="0" applyNumberFormat="1" applyFont="1" applyFill="1" applyAlignment="1">
      <alignment vertical="top" wrapText="1"/>
    </xf>
    <xf numFmtId="0" fontId="11" fillId="12" borderId="0" xfId="0" applyFont="1" applyFill="1" applyAlignment="1">
      <alignment horizontal="center" vertical="center" wrapText="1"/>
    </xf>
    <xf numFmtId="49" fontId="9" fillId="5" borderId="0" xfId="0" applyNumberFormat="1" applyFont="1" applyFill="1" applyAlignment="1">
      <alignment horizontal="center"/>
    </xf>
    <xf numFmtId="49" fontId="9" fillId="5" borderId="0" xfId="0" applyNumberFormat="1" applyFont="1" applyFill="1"/>
    <xf numFmtId="49" fontId="9" fillId="5" borderId="0" xfId="0" applyNumberFormat="1" applyFont="1" applyFill="1" applyAlignment="1">
      <alignment vertical="top"/>
    </xf>
    <xf numFmtId="0" fontId="11" fillId="8" borderId="0" xfId="0" applyFont="1" applyFill="1" applyAlignment="1">
      <alignment horizontal="center" vertical="center" wrapText="1"/>
    </xf>
    <xf numFmtId="0" fontId="7" fillId="23" borderId="0" xfId="0" applyFont="1" applyFill="1" applyAlignment="1">
      <alignment horizontal="left" vertical="top" wrapText="1"/>
    </xf>
    <xf numFmtId="0" fontId="7" fillId="24" borderId="0" xfId="0" applyFont="1" applyFill="1" applyAlignment="1">
      <alignment horizontal="left" vertical="top" wrapText="1"/>
    </xf>
    <xf numFmtId="0" fontId="7" fillId="25" borderId="0" xfId="0" applyFont="1" applyFill="1" applyAlignment="1">
      <alignment horizontal="left" vertical="top" wrapText="1"/>
    </xf>
    <xf numFmtId="0" fontId="7" fillId="26" borderId="0" xfId="0" applyFont="1" applyFill="1" applyAlignment="1">
      <alignment horizontal="left" vertical="top" wrapText="1"/>
    </xf>
    <xf numFmtId="0" fontId="7" fillId="27" borderId="0" xfId="0" applyFont="1" applyFill="1" applyAlignment="1">
      <alignment horizontal="left" vertical="top" wrapText="1"/>
    </xf>
    <xf numFmtId="0" fontId="1" fillId="0" borderId="0" xfId="0" applyFont="1"/>
    <xf numFmtId="0" fontId="1" fillId="18" borderId="0" xfId="0" applyFont="1" applyFill="1"/>
    <xf numFmtId="0" fontId="13" fillId="28" borderId="0" xfId="0" applyFont="1" applyFill="1" applyAlignment="1">
      <alignment horizontal="left" vertical="center" wrapText="1"/>
    </xf>
    <xf numFmtId="0" fontId="7" fillId="28" borderId="0" xfId="0" applyFont="1" applyFill="1" applyAlignment="1">
      <alignment horizontal="center" vertical="center"/>
    </xf>
    <xf numFmtId="0" fontId="7" fillId="30" borderId="0" xfId="0" applyFont="1" applyFill="1" applyAlignment="1">
      <alignment horizontal="center" vertical="center"/>
    </xf>
    <xf numFmtId="0" fontId="13" fillId="31" borderId="0" xfId="0" applyFont="1" applyFill="1" applyAlignment="1">
      <alignment horizontal="left" vertical="center" wrapText="1"/>
    </xf>
    <xf numFmtId="0" fontId="7" fillId="31" borderId="0" xfId="0" applyFont="1" applyFill="1" applyAlignment="1">
      <alignment horizontal="center" vertical="center"/>
    </xf>
    <xf numFmtId="0" fontId="13" fillId="33" borderId="0" xfId="0" applyFont="1" applyFill="1" applyAlignment="1">
      <alignment horizontal="left" vertical="center" wrapText="1"/>
    </xf>
    <xf numFmtId="0" fontId="7" fillId="33" borderId="0" xfId="0" applyFont="1" applyFill="1" applyAlignment="1">
      <alignment horizontal="center" vertical="center"/>
    </xf>
    <xf numFmtId="0" fontId="13" fillId="35" borderId="0" xfId="0" applyFont="1" applyFill="1" applyAlignment="1">
      <alignment horizontal="left" vertical="center" wrapText="1"/>
    </xf>
    <xf numFmtId="0" fontId="7" fillId="35" borderId="0" xfId="0" applyFont="1" applyFill="1" applyAlignment="1">
      <alignment horizontal="center" vertical="center"/>
    </xf>
    <xf numFmtId="0" fontId="13" fillId="36" borderId="0" xfId="0" applyFont="1" applyFill="1" applyAlignment="1">
      <alignment horizontal="left" vertical="center" wrapText="1"/>
    </xf>
    <xf numFmtId="0" fontId="7" fillId="36" borderId="0" xfId="0" applyFont="1" applyFill="1" applyAlignment="1">
      <alignment horizontal="center" vertical="center"/>
    </xf>
    <xf numFmtId="0" fontId="3" fillId="0" borderId="0" xfId="1"/>
    <xf numFmtId="0" fontId="1" fillId="37" borderId="0" xfId="0" applyFont="1" applyFill="1" applyAlignment="1">
      <alignment horizontal="left" vertical="top" wrapText="1"/>
    </xf>
    <xf numFmtId="0" fontId="7" fillId="38" borderId="0" xfId="0" applyFont="1" applyFill="1" applyAlignment="1">
      <alignment horizontal="left" vertical="top" wrapText="1"/>
    </xf>
    <xf numFmtId="0" fontId="7" fillId="38" borderId="0" xfId="0" applyFont="1" applyFill="1" applyAlignment="1">
      <alignment horizontal="center" vertical="center" textRotation="90" wrapText="1"/>
    </xf>
    <xf numFmtId="0" fontId="6" fillId="8" borderId="0" xfId="0" applyFont="1" applyFill="1" applyAlignment="1">
      <alignment vertical="center" wrapText="1"/>
    </xf>
    <xf numFmtId="0" fontId="6" fillId="0" borderId="0" xfId="0" applyFont="1" applyAlignment="1">
      <alignment vertical="center" wrapText="1"/>
    </xf>
    <xf numFmtId="0" fontId="1" fillId="34" borderId="0" xfId="0" applyFont="1" applyFill="1"/>
    <xf numFmtId="0" fontId="21" fillId="34" borderId="0" xfId="0" applyFont="1" applyFill="1" applyAlignment="1">
      <alignment horizontal="left" vertical="center" wrapText="1"/>
    </xf>
    <xf numFmtId="0" fontId="9" fillId="5" borderId="0" xfId="0" applyFont="1" applyFill="1" applyAlignment="1">
      <alignment horizontal="left" wrapText="1"/>
    </xf>
    <xf numFmtId="0" fontId="9" fillId="5" borderId="0" xfId="0" applyFont="1" applyFill="1" applyAlignment="1">
      <alignment vertical="top"/>
    </xf>
    <xf numFmtId="0" fontId="21" fillId="32" borderId="0" xfId="0" applyFont="1" applyFill="1" applyAlignment="1">
      <alignment horizontal="left" vertical="center" wrapText="1"/>
    </xf>
    <xf numFmtId="0" fontId="21" fillId="29" borderId="0" xfId="0" applyFont="1" applyFill="1" applyAlignment="1">
      <alignment horizontal="left" vertical="center" wrapText="1"/>
    </xf>
    <xf numFmtId="0" fontId="9" fillId="5" borderId="0" xfId="0" applyFont="1" applyFill="1" applyAlignment="1">
      <alignment horizontal="right" vertical="top"/>
    </xf>
    <xf numFmtId="49" fontId="1" fillId="8" borderId="0" xfId="0" applyNumberFormat="1" applyFont="1" applyFill="1" applyAlignment="1">
      <alignment wrapText="1"/>
    </xf>
    <xf numFmtId="0" fontId="6" fillId="0" borderId="0" xfId="0" applyFont="1" applyAlignment="1">
      <alignment horizontal="center" vertical="center" textRotation="90" wrapText="1"/>
    </xf>
    <xf numFmtId="49" fontId="7" fillId="15" borderId="0" xfId="0" applyNumberFormat="1" applyFont="1" applyFill="1"/>
    <xf numFmtId="0" fontId="14" fillId="6" borderId="0" xfId="0" applyFont="1" applyFill="1"/>
    <xf numFmtId="0" fontId="23" fillId="39" borderId="0" xfId="2"/>
    <xf numFmtId="0" fontId="24" fillId="40" borderId="0" xfId="3"/>
    <xf numFmtId="0" fontId="9" fillId="5" borderId="0" xfId="0" applyFont="1" applyFill="1" applyAlignment="1">
      <alignment horizontal="left" vertical="center"/>
    </xf>
    <xf numFmtId="0" fontId="1" fillId="41" borderId="0" xfId="0" applyFont="1" applyFill="1" applyAlignment="1">
      <alignment horizontal="left" vertical="top" wrapText="1" readingOrder="1"/>
    </xf>
    <xf numFmtId="0" fontId="1" fillId="42" borderId="0" xfId="0" applyFont="1" applyFill="1" applyAlignment="1">
      <alignment horizontal="left" vertical="top" wrapText="1" readingOrder="1"/>
    </xf>
    <xf numFmtId="0" fontId="1" fillId="43" borderId="0" xfId="0" applyFont="1" applyFill="1" applyAlignment="1">
      <alignment horizontal="left" vertical="top" wrapText="1" readingOrder="1"/>
    </xf>
    <xf numFmtId="0" fontId="1" fillId="44" borderId="0" xfId="0" applyFont="1" applyFill="1" applyAlignment="1">
      <alignment horizontal="left" vertical="top" wrapText="1" readingOrder="1"/>
    </xf>
    <xf numFmtId="0" fontId="1" fillId="45" borderId="0" xfId="0" applyFont="1" applyFill="1" applyAlignment="1">
      <alignment horizontal="left" vertical="top" wrapText="1" readingOrder="1"/>
    </xf>
    <xf numFmtId="0" fontId="1" fillId="23" borderId="0" xfId="0" applyFont="1" applyFill="1" applyAlignment="1">
      <alignment horizontal="left" vertical="top" wrapText="1"/>
    </xf>
    <xf numFmtId="0" fontId="7" fillId="25" borderId="0" xfId="0" applyFont="1" applyFill="1" applyAlignment="1">
      <alignment vertical="top" wrapText="1"/>
    </xf>
    <xf numFmtId="0" fontId="7" fillId="26" borderId="0" xfId="0" applyFont="1" applyFill="1" applyAlignment="1">
      <alignment vertical="top" wrapText="1"/>
    </xf>
    <xf numFmtId="0" fontId="7" fillId="27" borderId="0" xfId="0" applyFont="1" applyFill="1" applyAlignment="1">
      <alignment vertical="top" wrapText="1"/>
    </xf>
    <xf numFmtId="0" fontId="28" fillId="0" borderId="0" xfId="4"/>
    <xf numFmtId="0" fontId="27" fillId="0" borderId="0" xfId="4" applyFont="1"/>
    <xf numFmtId="0" fontId="29" fillId="47" borderId="1" xfId="4" applyFont="1" applyFill="1" applyBorder="1" applyAlignment="1">
      <alignment horizontal="center" vertical="center"/>
    </xf>
    <xf numFmtId="0" fontId="29" fillId="47" borderId="2" xfId="4" applyFont="1" applyFill="1" applyBorder="1" applyAlignment="1">
      <alignment horizontal="center" vertical="center"/>
    </xf>
    <xf numFmtId="0" fontId="30" fillId="47" borderId="3" xfId="4" applyFont="1" applyFill="1" applyBorder="1" applyAlignment="1">
      <alignment horizontal="left" vertical="center" wrapText="1"/>
    </xf>
    <xf numFmtId="0" fontId="31" fillId="47" borderId="3" xfId="4" applyFont="1" applyFill="1" applyBorder="1" applyAlignment="1">
      <alignment horizontal="left" vertical="center" wrapText="1"/>
    </xf>
    <xf numFmtId="0" fontId="29" fillId="47" borderId="4" xfId="4" applyFont="1" applyFill="1" applyBorder="1" applyAlignment="1">
      <alignment horizontal="center" vertical="center"/>
    </xf>
    <xf numFmtId="0" fontId="27" fillId="0" borderId="5" xfId="4" applyFont="1" applyBorder="1"/>
    <xf numFmtId="0" fontId="29" fillId="47" borderId="6" xfId="4" applyFont="1" applyFill="1" applyBorder="1" applyAlignment="1">
      <alignment horizontal="center" vertical="center"/>
    </xf>
    <xf numFmtId="0" fontId="29" fillId="47" borderId="3" xfId="4" applyFont="1" applyFill="1" applyBorder="1" applyAlignment="1">
      <alignment horizontal="center" vertical="center"/>
    </xf>
    <xf numFmtId="0" fontId="29" fillId="47" borderId="7" xfId="4" applyFont="1" applyFill="1" applyBorder="1" applyAlignment="1">
      <alignment horizontal="center" vertical="center"/>
    </xf>
    <xf numFmtId="0" fontId="29" fillId="48" borderId="6" xfId="4" applyFont="1" applyFill="1" applyBorder="1" applyAlignment="1">
      <alignment horizontal="center" vertical="center"/>
    </xf>
    <xf numFmtId="0" fontId="29" fillId="48" borderId="3" xfId="4" applyFont="1" applyFill="1" applyBorder="1" applyAlignment="1">
      <alignment horizontal="center" vertical="center"/>
    </xf>
    <xf numFmtId="0" fontId="30" fillId="48" borderId="3" xfId="4" applyFont="1" applyFill="1" applyBorder="1" applyAlignment="1">
      <alignment horizontal="left" vertical="center" wrapText="1"/>
    </xf>
    <xf numFmtId="0" fontId="29" fillId="48" borderId="7" xfId="4" applyFont="1" applyFill="1" applyBorder="1" applyAlignment="1">
      <alignment horizontal="center" vertical="center"/>
    </xf>
    <xf numFmtId="0" fontId="32" fillId="0" borderId="8" xfId="4" applyFont="1" applyBorder="1" applyAlignment="1">
      <alignment vertical="top"/>
    </xf>
    <xf numFmtId="0" fontId="32" fillId="0" borderId="0" xfId="4" applyFont="1" applyAlignment="1">
      <alignment vertical="top"/>
    </xf>
    <xf numFmtId="0" fontId="32" fillId="0" borderId="9" xfId="4" applyFont="1" applyBorder="1" applyAlignment="1">
      <alignment vertical="top"/>
    </xf>
    <xf numFmtId="0" fontId="27" fillId="0" borderId="9" xfId="4" applyFont="1" applyBorder="1"/>
    <xf numFmtId="0" fontId="29" fillId="0" borderId="8" xfId="4" applyFont="1" applyBorder="1" applyAlignment="1">
      <alignment horizontal="center" vertical="top" wrapText="1"/>
    </xf>
    <xf numFmtId="0" fontId="29" fillId="0" borderId="0" xfId="4" applyFont="1" applyAlignment="1">
      <alignment horizontal="center" vertical="top" wrapText="1"/>
    </xf>
    <xf numFmtId="0" fontId="29" fillId="0" borderId="9" xfId="4" applyFont="1" applyBorder="1" applyAlignment="1">
      <alignment horizontal="center" vertical="top" wrapText="1"/>
    </xf>
    <xf numFmtId="0" fontId="27" fillId="0" borderId="10" xfId="4" applyFont="1" applyBorder="1" applyAlignment="1">
      <alignment horizontal="center" vertical="top"/>
    </xf>
    <xf numFmtId="0" fontId="27" fillId="0" borderId="11" xfId="4" applyFont="1" applyBorder="1" applyAlignment="1">
      <alignment horizontal="center" vertical="top"/>
    </xf>
    <xf numFmtId="0" fontId="27" fillId="0" borderId="12" xfId="4" applyFont="1" applyBorder="1" applyAlignment="1">
      <alignment horizontal="center" vertical="top"/>
    </xf>
    <xf numFmtId="0" fontId="27" fillId="0" borderId="11" xfId="4" applyFont="1" applyBorder="1"/>
    <xf numFmtId="0" fontId="27" fillId="0" borderId="12" xfId="4" applyFont="1" applyBorder="1"/>
    <xf numFmtId="0" fontId="29" fillId="5" borderId="8" xfId="4" applyFont="1" applyFill="1" applyBorder="1" applyAlignment="1">
      <alignment vertical="top"/>
    </xf>
    <xf numFmtId="0" fontId="34" fillId="5" borderId="0" xfId="4" applyFont="1" applyFill="1" applyAlignment="1">
      <alignment horizontal="center" vertical="top"/>
    </xf>
    <xf numFmtId="0" fontId="1" fillId="0" borderId="0" xfId="0" applyFont="1" applyAlignment="1">
      <alignment horizontal="center" vertical="center" textRotation="90" wrapText="1"/>
    </xf>
    <xf numFmtId="0" fontId="6" fillId="0" borderId="0" xfId="0" applyFont="1" applyAlignment="1">
      <alignment horizontal="center" vertical="center" textRotation="90" wrapText="1"/>
    </xf>
    <xf numFmtId="0" fontId="1" fillId="0" borderId="0" xfId="0" applyFont="1" applyAlignment="1"/>
    <xf numFmtId="0" fontId="1" fillId="0" borderId="0" xfId="0" applyFont="1" applyAlignment="1">
      <alignment horizontal="left" vertical="top" wrapText="1" readingOrder="1"/>
    </xf>
    <xf numFmtId="0" fontId="9" fillId="5" borderId="0" xfId="0" applyFont="1" applyFill="1" applyAlignment="1">
      <alignment horizontal="left" vertical="center" wrapText="1"/>
    </xf>
    <xf numFmtId="0" fontId="1" fillId="0" borderId="0" xfId="0" applyFont="1" applyAlignment="1">
      <alignment vertical="center"/>
    </xf>
    <xf numFmtId="0" fontId="4" fillId="35" borderId="0" xfId="0" applyFont="1" applyFill="1" applyAlignment="1">
      <alignment vertical="center" wrapText="1"/>
    </xf>
    <xf numFmtId="0" fontId="1" fillId="32" borderId="0" xfId="0" applyFont="1" applyFill="1" applyAlignment="1"/>
    <xf numFmtId="0" fontId="21" fillId="32" borderId="0" xfId="0" applyFont="1" applyFill="1" applyAlignment="1">
      <alignment horizontal="left" vertical="center" wrapText="1"/>
    </xf>
    <xf numFmtId="0" fontId="4" fillId="36" borderId="0" xfId="0" applyFont="1" applyFill="1" applyAlignment="1">
      <alignment vertical="center" wrapText="1"/>
    </xf>
    <xf numFmtId="0" fontId="1" fillId="34" borderId="0" xfId="0" applyFont="1" applyFill="1" applyAlignment="1"/>
    <xf numFmtId="0" fontId="21" fillId="34" borderId="0" xfId="0" applyFont="1" applyFill="1" applyAlignment="1">
      <alignment horizontal="left" vertical="center" wrapText="1"/>
    </xf>
    <xf numFmtId="0" fontId="4" fillId="31" borderId="0" xfId="0" applyFont="1" applyFill="1" applyAlignment="1">
      <alignment vertical="center" wrapText="1"/>
    </xf>
    <xf numFmtId="0" fontId="22" fillId="32" borderId="0" xfId="0" applyFont="1" applyFill="1" applyAlignment="1"/>
    <xf numFmtId="0" fontId="4" fillId="28" borderId="0" xfId="0" applyFont="1" applyFill="1" applyAlignment="1">
      <alignment vertical="center" wrapText="1"/>
    </xf>
    <xf numFmtId="0" fontId="1" fillId="29" borderId="0" xfId="0" applyFont="1" applyFill="1" applyAlignment="1"/>
    <xf numFmtId="0" fontId="21" fillId="29" borderId="0" xfId="0" applyFont="1" applyFill="1" applyAlignment="1">
      <alignment horizontal="left" vertical="center" wrapText="1"/>
    </xf>
    <xf numFmtId="0" fontId="4" fillId="33" borderId="0" xfId="0" applyFont="1" applyFill="1" applyAlignment="1">
      <alignment vertical="center" wrapText="1"/>
    </xf>
    <xf numFmtId="0" fontId="9" fillId="5" borderId="0" xfId="0" applyFont="1" applyFill="1" applyAlignment="1">
      <alignment vertical="center"/>
    </xf>
    <xf numFmtId="0" fontId="6" fillId="0" borderId="0" xfId="0" applyFont="1" applyAlignment="1">
      <alignment vertical="center" wrapText="1"/>
    </xf>
    <xf numFmtId="0" fontId="1" fillId="0" borderId="0" xfId="0" applyFont="1" applyAlignment="1">
      <alignment vertical="center" wrapText="1"/>
    </xf>
    <xf numFmtId="0" fontId="6" fillId="8" borderId="0" xfId="0" applyFont="1" applyFill="1" applyAlignment="1">
      <alignment vertical="center" wrapText="1"/>
    </xf>
    <xf numFmtId="0" fontId="25" fillId="46" borderId="0" xfId="0" applyFont="1" applyFill="1" applyAlignment="1">
      <alignment horizontal="left" vertical="top" wrapText="1"/>
    </xf>
    <xf numFmtId="0" fontId="22" fillId="46" borderId="0" xfId="0" applyFont="1" applyFill="1" applyAlignment="1">
      <alignment horizontal="left" vertical="top" wrapText="1"/>
    </xf>
    <xf numFmtId="0" fontId="1" fillId="3" borderId="0" xfId="0" applyFont="1" applyFill="1" applyAlignment="1">
      <alignment horizontal="left" vertical="top" wrapText="1"/>
    </xf>
    <xf numFmtId="0" fontId="4" fillId="30" borderId="0" xfId="0" applyFont="1" applyFill="1" applyAlignment="1">
      <alignment vertical="center" wrapText="1"/>
    </xf>
    <xf numFmtId="0" fontId="9" fillId="5" borderId="0" xfId="0" applyFont="1" applyFill="1" applyAlignment="1">
      <alignment vertical="top"/>
    </xf>
    <xf numFmtId="0" fontId="14" fillId="6" borderId="0" xfId="0" applyFont="1" applyFill="1" applyAlignment="1"/>
    <xf numFmtId="0" fontId="18" fillId="21" borderId="0" xfId="0" applyFont="1" applyFill="1" applyAlignment="1">
      <alignment horizontal="right"/>
    </xf>
    <xf numFmtId="0" fontId="17" fillId="18" borderId="0" xfId="0" applyFont="1" applyFill="1" applyAlignment="1"/>
    <xf numFmtId="0" fontId="0" fillId="0" borderId="0" xfId="0" applyAlignment="1"/>
    <xf numFmtId="0" fontId="9" fillId="5" borderId="0" xfId="0" applyFont="1" applyFill="1" applyAlignment="1">
      <alignment horizontal="center" vertical="top"/>
    </xf>
    <xf numFmtId="0" fontId="9" fillId="5" borderId="0" xfId="0" applyFont="1" applyFill="1" applyAlignment="1">
      <alignment horizontal="right"/>
    </xf>
    <xf numFmtId="0" fontId="7" fillId="19" borderId="0" xfId="0" applyFont="1" applyFill="1" applyAlignment="1">
      <alignment horizontal="left" vertical="top" wrapText="1"/>
    </xf>
    <xf numFmtId="0" fontId="19" fillId="20" borderId="0" xfId="0" applyFont="1" applyFill="1" applyAlignment="1">
      <alignment horizontal="left" vertical="top"/>
    </xf>
    <xf numFmtId="49" fontId="6" fillId="15" borderId="0" xfId="0" applyNumberFormat="1" applyFont="1" applyFill="1" applyAlignment="1" applyProtection="1">
      <alignment horizontal="left" vertical="top" wrapText="1"/>
      <protection locked="0"/>
    </xf>
    <xf numFmtId="0" fontId="0" fillId="16" borderId="0" xfId="0" applyFill="1" applyAlignment="1" applyProtection="1">
      <alignment horizontal="left" vertical="top" wrapText="1"/>
      <protection locked="0"/>
    </xf>
    <xf numFmtId="0" fontId="12" fillId="9" borderId="0" xfId="0" applyFont="1" applyFill="1" applyAlignment="1">
      <alignment horizontal="center" vertical="center" textRotation="90"/>
    </xf>
    <xf numFmtId="0" fontId="16" fillId="0" borderId="0" xfId="0" applyFont="1" applyAlignment="1">
      <alignment horizontal="center" vertical="center"/>
    </xf>
    <xf numFmtId="0" fontId="10" fillId="0" borderId="0" xfId="0" applyFont="1" applyAlignment="1">
      <alignment horizontal="center" vertical="center"/>
    </xf>
    <xf numFmtId="0" fontId="0" fillId="0" borderId="0" xfId="0" applyAlignment="1">
      <alignment horizontal="right"/>
    </xf>
    <xf numFmtId="0" fontId="9" fillId="5" borderId="0" xfId="0" applyFont="1" applyFill="1" applyAlignment="1">
      <alignment horizontal="right" vertical="top"/>
    </xf>
    <xf numFmtId="0" fontId="1" fillId="0" borderId="0" xfId="0" applyFont="1" applyAlignment="1">
      <alignment vertical="top"/>
    </xf>
    <xf numFmtId="0" fontId="6" fillId="0" borderId="0" xfId="0" applyFont="1" applyAlignment="1">
      <alignment horizontal="left" vertical="top" wrapText="1"/>
    </xf>
    <xf numFmtId="0" fontId="25" fillId="38" borderId="0" xfId="0" applyFont="1" applyFill="1" applyAlignment="1">
      <alignment horizontal="left" vertical="center" wrapText="1"/>
    </xf>
    <xf numFmtId="0" fontId="22" fillId="38" borderId="0" xfId="0" applyFont="1" applyFill="1" applyAlignment="1">
      <alignment horizontal="left" vertical="center" wrapText="1"/>
    </xf>
    <xf numFmtId="0" fontId="6" fillId="3" borderId="0" xfId="0" applyFont="1" applyFill="1" applyAlignment="1">
      <alignment horizontal="center" vertical="center" textRotation="90" wrapText="1"/>
    </xf>
    <xf numFmtId="0" fontId="26" fillId="38" borderId="0" xfId="0" applyFont="1" applyFill="1" applyAlignment="1">
      <alignment horizontal="left" vertical="center" wrapText="1"/>
    </xf>
    <xf numFmtId="0" fontId="6" fillId="38" borderId="0" xfId="0" applyFont="1" applyFill="1" applyAlignment="1">
      <alignment horizontal="left" vertical="center" wrapText="1"/>
    </xf>
    <xf numFmtId="0" fontId="22" fillId="8" borderId="0" xfId="0" applyFont="1" applyFill="1" applyAlignment="1">
      <alignment horizontal="left" vertical="center" wrapText="1"/>
    </xf>
    <xf numFmtId="0" fontId="1" fillId="0" borderId="0" xfId="0" applyFont="1" applyAlignment="1">
      <alignment horizontal="left" vertical="top"/>
    </xf>
    <xf numFmtId="0" fontId="13" fillId="38" borderId="0" xfId="0" applyFont="1" applyFill="1" applyAlignment="1">
      <alignment horizontal="left" vertical="center" wrapText="1"/>
    </xf>
    <xf numFmtId="0" fontId="4" fillId="38" borderId="0" xfId="0" applyFont="1" applyFill="1" applyAlignment="1">
      <alignment horizontal="left" vertical="top" wrapText="1"/>
    </xf>
    <xf numFmtId="0" fontId="35" fillId="49" borderId="17" xfId="4" applyFont="1" applyFill="1" applyBorder="1" applyAlignment="1">
      <alignment horizontal="center"/>
    </xf>
    <xf numFmtId="0" fontId="33" fillId="0" borderId="16" xfId="4" applyFont="1" applyBorder="1" applyAlignment="1"/>
    <xf numFmtId="0" fontId="33" fillId="0" borderId="15" xfId="4" applyFont="1" applyBorder="1" applyAlignment="1"/>
    <xf numFmtId="0" fontId="33" fillId="0" borderId="14" xfId="4" applyFont="1" applyBorder="1" applyAlignment="1"/>
    <xf numFmtId="0" fontId="33" fillId="0" borderId="0" xfId="4" applyFont="1" applyAlignment="1"/>
    <xf numFmtId="0" fontId="33" fillId="0" borderId="13" xfId="4" applyFont="1" applyBorder="1" applyAlignment="1"/>
    <xf numFmtId="0" fontId="34" fillId="5" borderId="14" xfId="4" applyFont="1" applyFill="1" applyBorder="1" applyAlignment="1">
      <alignment horizontal="left" vertical="top"/>
    </xf>
    <xf numFmtId="0" fontId="34" fillId="5" borderId="9" xfId="4" applyFont="1" applyFill="1" applyBorder="1" applyAlignment="1">
      <alignment horizontal="center" vertical="top"/>
    </xf>
    <xf numFmtId="0" fontId="34" fillId="5" borderId="0" xfId="4" applyFont="1" applyFill="1" applyAlignment="1">
      <alignment horizontal="center" vertical="top"/>
    </xf>
    <xf numFmtId="49" fontId="1" fillId="8" borderId="0" xfId="0" applyNumberFormat="1" applyFont="1" applyFill="1" applyAlignment="1">
      <alignment wrapText="1"/>
    </xf>
    <xf numFmtId="49" fontId="1" fillId="7" borderId="0" xfId="0" applyNumberFormat="1" applyFont="1" applyFill="1" applyAlignment="1">
      <alignment wrapText="1"/>
    </xf>
    <xf numFmtId="0" fontId="4" fillId="8" borderId="0" xfId="0" applyFont="1" applyFill="1" applyAlignment="1">
      <alignment vertical="top" wrapText="1"/>
    </xf>
  </cellXfs>
  <cellStyles count="5">
    <cellStyle name="Good" xfId="2" builtinId="26"/>
    <cellStyle name="Neutral" xfId="3" builtinId="28"/>
    <cellStyle name="Normal" xfId="0" builtinId="0"/>
    <cellStyle name="Normal 2" xfId="1"/>
    <cellStyle name="Normal 3" xfId="4"/>
  </cellStyles>
  <dxfs count="45">
    <dxf>
      <font>
        <color rgb="FFFFFFFF"/>
      </font>
      <fill>
        <patternFill patternType="solid">
          <fgColor rgb="FF000000"/>
          <bgColor rgb="FF000000"/>
        </patternFill>
      </fill>
    </dxf>
    <dxf>
      <fill>
        <patternFill patternType="solid">
          <fgColor rgb="FF63D297"/>
          <bgColor rgb="FF63D297"/>
        </patternFill>
      </fill>
    </dxf>
    <dxf>
      <font>
        <color rgb="FFFFFFFF"/>
      </font>
      <fill>
        <patternFill patternType="solid">
          <fgColor rgb="FFFF0000"/>
          <bgColor rgb="FFFF0000"/>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CE5CD"/>
          <bgColor theme="8" tint="0.79998168889431442"/>
        </patternFill>
      </fill>
    </dxf>
    <dxf>
      <fill>
        <patternFill patternType="solid">
          <fgColor rgb="FFF4CCCC"/>
          <bgColor theme="5" tint="0.79998168889431442"/>
        </patternFill>
      </fill>
    </dxf>
    <dxf>
      <fill>
        <patternFill>
          <bgColor theme="6"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Student Self-Assessment Sheet-style" pivot="0" count="3">
      <tableStyleElement type="headerRow" dxfId="44"/>
      <tableStyleElement type="firstRowStripe" dxfId="43"/>
      <tableStyleElement type="secondRowStripe" dxfId="42"/>
    </tableStyle>
    <tableStyle name="Copy of Student Self-Assessment-style" pivot="0" count="3">
      <tableStyleElement type="headerRow" dxfId="41"/>
      <tableStyleElement type="firstRowStripe" dxfId="40"/>
      <tableStyleElement type="secondRowStripe" dxfId="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W53"/>
  <sheetViews>
    <sheetView showGridLines="0" tabSelected="1" topLeftCell="C1" zoomScale="75" zoomScaleNormal="60" workbookViewId="0">
      <pane ySplit="10" topLeftCell="A17" activePane="bottomLeft" state="frozen"/>
      <selection pane="bottomLeft" activeCell="M27" sqref="M27"/>
    </sheetView>
  </sheetViews>
  <sheetFormatPr defaultColWidth="14.42578125" defaultRowHeight="15.75" customHeight="1" x14ac:dyDescent="0.2"/>
  <cols>
    <col min="1" max="1" width="3.42578125" style="38" customWidth="1"/>
    <col min="2" max="2" width="12.42578125" style="38" customWidth="1"/>
    <col min="3" max="3" width="12.140625" style="38" bestFit="1" customWidth="1"/>
    <col min="4" max="4" width="27" style="38" customWidth="1"/>
    <col min="5" max="5" width="22.85546875" style="38" customWidth="1"/>
    <col min="6" max="6" width="27.42578125" style="38" customWidth="1"/>
    <col min="7" max="7" width="23.42578125" style="38" customWidth="1"/>
    <col min="8" max="8" width="29.85546875" style="38" customWidth="1"/>
    <col min="9" max="9" width="33.140625" style="38" customWidth="1"/>
    <col min="10" max="11" width="36.85546875" style="38" customWidth="1"/>
    <col min="12" max="12" width="6.85546875" style="38" customWidth="1"/>
    <col min="13" max="13" width="17.140625" style="38" customWidth="1"/>
    <col min="14" max="16" width="6.85546875" style="38" customWidth="1"/>
    <col min="17" max="16384" width="14.42578125" style="38"/>
  </cols>
  <sheetData>
    <row r="1" spans="1:16" ht="12.95" customHeight="1" x14ac:dyDescent="0.2">
      <c r="A1" s="17"/>
      <c r="B1" s="17"/>
      <c r="C1" s="17"/>
      <c r="D1" s="17"/>
      <c r="E1" s="17"/>
      <c r="F1" s="17"/>
      <c r="G1" s="17"/>
      <c r="H1" s="17"/>
      <c r="I1" s="17"/>
      <c r="J1" s="17"/>
      <c r="K1" s="17"/>
      <c r="L1" s="17"/>
      <c r="M1" s="17"/>
      <c r="N1" s="17"/>
      <c r="O1" s="17"/>
      <c r="P1" s="17"/>
    </row>
    <row r="2" spans="1:16" ht="23.25" x14ac:dyDescent="0.35">
      <c r="A2" s="17"/>
      <c r="B2" s="18"/>
      <c r="C2" s="148" t="s">
        <v>0</v>
      </c>
      <c r="D2" s="123"/>
      <c r="E2" s="123"/>
      <c r="F2" s="18"/>
      <c r="G2" s="18"/>
      <c r="H2" s="18"/>
      <c r="I2" s="18"/>
      <c r="J2" s="18"/>
      <c r="K2" s="18"/>
      <c r="L2" s="18"/>
      <c r="M2" s="18"/>
      <c r="N2" s="18"/>
      <c r="O2" s="18"/>
      <c r="P2" s="17"/>
    </row>
    <row r="3" spans="1:16" s="23" customFormat="1" ht="14.45" customHeight="1" x14ac:dyDescent="0.2">
      <c r="A3" s="19"/>
      <c r="B3" s="20"/>
      <c r="C3" s="149"/>
      <c r="D3" s="150"/>
      <c r="E3" s="37" t="s">
        <v>1</v>
      </c>
      <c r="F3" s="21" t="s">
        <v>2</v>
      </c>
      <c r="G3" s="21"/>
      <c r="H3" s="22"/>
      <c r="I3" s="22"/>
      <c r="J3" s="147" t="s">
        <v>3</v>
      </c>
      <c r="K3" s="151"/>
      <c r="L3" s="152" t="s">
        <v>4</v>
      </c>
      <c r="M3" s="123"/>
      <c r="N3" s="123"/>
      <c r="O3" s="20"/>
      <c r="P3" s="19"/>
    </row>
    <row r="4" spans="1:16" ht="12.95" customHeight="1" x14ac:dyDescent="0.2">
      <c r="A4" s="17"/>
      <c r="B4" s="24"/>
      <c r="C4" s="153" t="s">
        <v>5</v>
      </c>
      <c r="D4" s="123"/>
      <c r="E4" s="15"/>
      <c r="F4" s="154" t="s">
        <v>6</v>
      </c>
      <c r="G4" s="155"/>
      <c r="H4" s="155"/>
      <c r="I4" s="155"/>
      <c r="J4" s="156"/>
      <c r="K4" s="157"/>
      <c r="L4" s="158" t="s">
        <v>7</v>
      </c>
      <c r="M4" s="159">
        <f>IF(ROUND((N28/10),1)&lt;&gt;ROUND((N28/10),0),ROUND((N28/10),1),ROUND((N28/10),0))</f>
        <v>6.7</v>
      </c>
      <c r="N4" s="160" t="str">
        <f>IF(M4&gt;=5.5,"PASS",IF(M4&gt;0,"FAIL","M/O"))</f>
        <v>PASS</v>
      </c>
      <c r="O4" s="18"/>
      <c r="P4" s="17"/>
    </row>
    <row r="5" spans="1:16" ht="12.95" customHeight="1" x14ac:dyDescent="0.2">
      <c r="A5" s="17"/>
      <c r="B5" s="24"/>
      <c r="C5" s="153" t="s">
        <v>8</v>
      </c>
      <c r="D5" s="151"/>
      <c r="E5" s="15"/>
      <c r="F5" s="155"/>
      <c r="G5" s="155"/>
      <c r="H5" s="155"/>
      <c r="I5" s="155"/>
      <c r="J5" s="157"/>
      <c r="K5" s="157"/>
      <c r="L5" s="151"/>
      <c r="M5" s="151"/>
      <c r="N5" s="151"/>
      <c r="O5" s="18"/>
      <c r="P5" s="17"/>
    </row>
    <row r="6" spans="1:16" ht="12.75" x14ac:dyDescent="0.2">
      <c r="A6" s="17"/>
      <c r="B6" s="24"/>
      <c r="C6" s="153" t="s">
        <v>9</v>
      </c>
      <c r="D6" s="161"/>
      <c r="E6" s="78" t="s">
        <v>10</v>
      </c>
      <c r="F6" s="155"/>
      <c r="G6" s="155"/>
      <c r="H6" s="155"/>
      <c r="I6" s="155"/>
      <c r="J6" s="157"/>
      <c r="K6" s="157"/>
      <c r="L6" s="151"/>
      <c r="M6" s="151"/>
      <c r="N6" s="151"/>
      <c r="O6" s="18"/>
      <c r="P6" s="17"/>
    </row>
    <row r="7" spans="1:16" ht="12.75" x14ac:dyDescent="0.2">
      <c r="A7" s="17"/>
      <c r="B7" s="24"/>
      <c r="C7" s="153" t="s">
        <v>11</v>
      </c>
      <c r="D7" s="151"/>
      <c r="E7" s="25" t="s">
        <v>12</v>
      </c>
      <c r="F7" s="155"/>
      <c r="G7" s="155"/>
      <c r="H7" s="155"/>
      <c r="I7" s="155"/>
      <c r="J7" s="157"/>
      <c r="K7" s="157"/>
      <c r="L7" s="151"/>
      <c r="M7" s="151"/>
      <c r="N7" s="151"/>
      <c r="O7" s="18"/>
      <c r="P7" s="17"/>
    </row>
    <row r="8" spans="1:16" ht="28.5" customHeight="1" x14ac:dyDescent="0.2">
      <c r="A8" s="17"/>
      <c r="B8" s="24"/>
      <c r="C8" s="162" t="s">
        <v>13</v>
      </c>
      <c r="D8" s="163"/>
      <c r="E8" s="39" t="s">
        <v>14</v>
      </c>
      <c r="F8" s="155"/>
      <c r="G8" s="155"/>
      <c r="H8" s="155"/>
      <c r="I8" s="155"/>
      <c r="J8" s="157"/>
      <c r="K8" s="157"/>
      <c r="L8" s="151"/>
      <c r="M8" s="151"/>
      <c r="N8" s="151"/>
      <c r="O8" s="18"/>
      <c r="P8" s="17"/>
    </row>
    <row r="9" spans="1:16" ht="12.75" x14ac:dyDescent="0.2">
      <c r="A9" s="17"/>
      <c r="B9" s="18"/>
      <c r="C9" s="18"/>
      <c r="D9" s="18"/>
      <c r="E9" s="18"/>
      <c r="F9" s="18"/>
      <c r="G9" s="18"/>
      <c r="H9" s="18"/>
      <c r="I9" s="18"/>
      <c r="J9" s="18"/>
      <c r="K9" s="18"/>
      <c r="L9" s="18"/>
      <c r="M9" s="18"/>
      <c r="N9" s="18"/>
      <c r="O9" s="18"/>
      <c r="P9" s="17"/>
    </row>
    <row r="10" spans="1:16" ht="12.75" x14ac:dyDescent="0.2">
      <c r="A10" s="17"/>
      <c r="B10" s="17"/>
      <c r="C10" s="17"/>
      <c r="D10" s="17"/>
      <c r="E10" s="17"/>
      <c r="F10" s="17"/>
      <c r="G10" s="17"/>
      <c r="H10" s="17"/>
      <c r="I10" s="17"/>
      <c r="J10" s="17"/>
      <c r="K10" s="17"/>
      <c r="L10" s="17"/>
      <c r="M10" s="17"/>
      <c r="N10" s="17"/>
      <c r="O10" s="17"/>
      <c r="P10" s="17"/>
    </row>
    <row r="11" spans="1:16" ht="23.25" x14ac:dyDescent="0.35">
      <c r="A11" s="17"/>
      <c r="B11" s="18"/>
      <c r="C11" s="148" t="s">
        <v>15</v>
      </c>
      <c r="D11" s="123"/>
      <c r="E11" s="123"/>
      <c r="F11" s="18"/>
      <c r="G11" s="18"/>
      <c r="H11" s="18"/>
      <c r="I11" s="18"/>
      <c r="J11" s="18"/>
      <c r="K11" s="18"/>
      <c r="L11" s="18"/>
      <c r="M11" s="18"/>
      <c r="N11" s="18"/>
      <c r="O11" s="18"/>
      <c r="P11" s="17"/>
    </row>
    <row r="12" spans="1:16" ht="12.75" x14ac:dyDescent="0.2">
      <c r="A12" s="17"/>
      <c r="B12" s="18"/>
      <c r="C12" s="41" t="s">
        <v>16</v>
      </c>
      <c r="D12" s="42" t="s">
        <v>17</v>
      </c>
      <c r="E12" s="43"/>
      <c r="F12" s="41" t="s">
        <v>18</v>
      </c>
      <c r="G12" s="41" t="s">
        <v>19</v>
      </c>
      <c r="H12" s="41" t="s">
        <v>20</v>
      </c>
      <c r="I12" s="41" t="s">
        <v>21</v>
      </c>
      <c r="J12" s="41" t="s">
        <v>22</v>
      </c>
      <c r="K12" s="41" t="s">
        <v>23</v>
      </c>
      <c r="L12" s="41" t="s">
        <v>24</v>
      </c>
      <c r="M12" s="41" t="s">
        <v>25</v>
      </c>
      <c r="N12" s="41" t="s">
        <v>26</v>
      </c>
      <c r="O12" s="26"/>
      <c r="P12" s="17"/>
    </row>
    <row r="13" spans="1:16" ht="48.75" customHeight="1" x14ac:dyDescent="0.2">
      <c r="A13" s="17"/>
      <c r="B13" s="27"/>
      <c r="C13" s="122" t="s">
        <v>27</v>
      </c>
      <c r="D13" s="173" t="s">
        <v>28</v>
      </c>
      <c r="E13" s="173"/>
      <c r="F13" s="173"/>
      <c r="G13" s="173"/>
      <c r="H13" s="173"/>
      <c r="I13" s="173"/>
      <c r="J13" s="173"/>
      <c r="K13" s="173"/>
      <c r="L13" s="65"/>
      <c r="M13" s="65"/>
      <c r="N13" s="65"/>
      <c r="O13" s="28"/>
      <c r="P13" s="17"/>
    </row>
    <row r="14" spans="1:16" ht="138.94999999999999" customHeight="1" x14ac:dyDescent="0.2">
      <c r="A14" s="17"/>
      <c r="B14" s="18"/>
      <c r="C14" s="122"/>
      <c r="D14" s="145" t="s">
        <v>29</v>
      </c>
      <c r="E14" s="145"/>
      <c r="F14" s="64" t="s">
        <v>30</v>
      </c>
      <c r="G14" s="45" t="s">
        <v>31</v>
      </c>
      <c r="H14" s="46" t="s">
        <v>32</v>
      </c>
      <c r="I14" s="47" t="s">
        <v>33</v>
      </c>
      <c r="J14" s="48" t="s">
        <v>34</v>
      </c>
      <c r="K14" s="49" t="s">
        <v>35</v>
      </c>
      <c r="L14" s="40">
        <v>10</v>
      </c>
      <c r="M14" s="16" t="s">
        <v>21</v>
      </c>
      <c r="N14" s="40">
        <f>IF(M14="MISSING",0,IF(M14="POOR",(L14*0.2),IF(M14="INSUFFICIENT",(L14*0.4),IF(M14="SUFFICIENT",(L14*0.6),IF(M14="GOOD",(L14*0.8),IF(M14="EXCELLENT",L14,"ERROR"))))))</f>
        <v>6</v>
      </c>
      <c r="O14" s="28"/>
      <c r="P14" s="17"/>
    </row>
    <row r="15" spans="1:16" ht="48" customHeight="1" x14ac:dyDescent="0.2">
      <c r="A15" s="17"/>
      <c r="B15" s="27"/>
      <c r="C15" s="77"/>
      <c r="D15" s="166" t="s">
        <v>36</v>
      </c>
      <c r="E15" s="169"/>
      <c r="F15" s="169"/>
      <c r="G15" s="169"/>
      <c r="H15" s="169"/>
      <c r="I15" s="169"/>
      <c r="J15" s="169"/>
      <c r="K15" s="169"/>
      <c r="L15" s="66"/>
      <c r="M15" s="66"/>
      <c r="N15" s="66"/>
      <c r="O15" s="28"/>
      <c r="P15" s="17"/>
    </row>
    <row r="16" spans="1:16" ht="138.94999999999999" customHeight="1" x14ac:dyDescent="0.2">
      <c r="A16" s="17"/>
      <c r="B16" s="18"/>
      <c r="C16" s="77" t="s">
        <v>37</v>
      </c>
      <c r="D16" s="164" t="s">
        <v>38</v>
      </c>
      <c r="E16" s="171"/>
      <c r="F16" s="64" t="s">
        <v>30</v>
      </c>
      <c r="G16" s="45" t="s">
        <v>39</v>
      </c>
      <c r="H16" s="46" t="s">
        <v>40</v>
      </c>
      <c r="I16" s="47" t="s">
        <v>41</v>
      </c>
      <c r="J16" s="48" t="s">
        <v>42</v>
      </c>
      <c r="K16" s="49" t="s">
        <v>43</v>
      </c>
      <c r="L16" s="40">
        <v>10</v>
      </c>
      <c r="M16" s="16" t="s">
        <v>21</v>
      </c>
      <c r="N16" s="40">
        <f>IF(M16="MISSING",0,IF(M16="POOR",(L16*0.2),IF(M16="INSUFFICIENT",(L16*0.4),IF(M16="SUFFICIENT",(L16*0.6),IF(M16="GOOD",(L16*0.8),IF(M16="EXCELLENT",L16,"ERROR"))))))</f>
        <v>6</v>
      </c>
      <c r="O16" s="28"/>
      <c r="P16" s="17"/>
    </row>
    <row r="17" spans="1:23" ht="48" customHeight="1" x14ac:dyDescent="0.2">
      <c r="A17" s="17"/>
      <c r="B17" s="27"/>
      <c r="C17" s="167" t="s">
        <v>44</v>
      </c>
      <c r="D17" s="168" t="s">
        <v>45</v>
      </c>
      <c r="E17" s="169"/>
      <c r="F17" s="169"/>
      <c r="G17" s="169"/>
      <c r="H17" s="169"/>
      <c r="I17" s="169"/>
      <c r="J17" s="169"/>
      <c r="K17" s="169"/>
      <c r="L17" s="66"/>
      <c r="M17" s="66"/>
      <c r="N17" s="66"/>
      <c r="O17" s="28"/>
      <c r="P17" s="17"/>
      <c r="Q17" s="50"/>
      <c r="R17" s="50"/>
      <c r="S17" s="50"/>
      <c r="T17" s="50"/>
      <c r="U17" s="50"/>
      <c r="V17" s="50"/>
      <c r="W17" s="50"/>
    </row>
    <row r="18" spans="1:23" ht="163.5" customHeight="1" x14ac:dyDescent="0.2">
      <c r="A18" s="17"/>
      <c r="B18" s="18"/>
      <c r="C18" s="167"/>
      <c r="D18" s="164" t="s">
        <v>46</v>
      </c>
      <c r="E18" s="171"/>
      <c r="F18" s="64" t="s">
        <v>30</v>
      </c>
      <c r="G18" s="45" t="s">
        <v>47</v>
      </c>
      <c r="H18" s="46" t="s">
        <v>48</v>
      </c>
      <c r="I18" s="47" t="s">
        <v>49</v>
      </c>
      <c r="J18" s="48" t="s">
        <v>50</v>
      </c>
      <c r="K18" s="49" t="s">
        <v>51</v>
      </c>
      <c r="L18" s="40">
        <v>10</v>
      </c>
      <c r="M18" s="16" t="s">
        <v>18</v>
      </c>
      <c r="N18" s="40">
        <f>IF(M18="MISSING",0,IF(M18="POOR",(L18*0.2),IF(M18="INSUFFICIENT",(L18*0.4),IF(M18="SUFFICIENT",(L18*0.6),IF(M18="GOOD",(L18*0.8),IF(M18="EXCELLENT",L18,"ERROR"))))))</f>
        <v>0</v>
      </c>
      <c r="O18" s="28"/>
      <c r="P18" s="17"/>
      <c r="Q18" s="50"/>
      <c r="R18" s="50"/>
      <c r="S18" s="50"/>
      <c r="T18" s="50"/>
      <c r="U18" s="50"/>
      <c r="V18" s="50"/>
      <c r="W18" s="50"/>
    </row>
    <row r="19" spans="1:23" ht="53.25" customHeight="1" x14ac:dyDescent="0.2">
      <c r="A19" s="17"/>
      <c r="B19" s="18"/>
      <c r="C19" s="122" t="s">
        <v>52</v>
      </c>
      <c r="D19" s="170" t="s">
        <v>53</v>
      </c>
      <c r="E19" s="170"/>
      <c r="F19" s="170"/>
      <c r="G19" s="170"/>
      <c r="H19" s="170"/>
      <c r="I19" s="170"/>
      <c r="J19" s="170"/>
      <c r="K19" s="170"/>
      <c r="L19" s="44"/>
      <c r="M19" s="44"/>
      <c r="N19" s="44"/>
      <c r="O19" s="28"/>
      <c r="P19" s="17"/>
      <c r="Q19" s="50"/>
      <c r="R19" s="50"/>
      <c r="S19" s="50"/>
      <c r="T19" s="50"/>
      <c r="U19" s="50"/>
      <c r="V19" s="50"/>
      <c r="W19" s="50"/>
    </row>
    <row r="20" spans="1:23" ht="138.75" customHeight="1" x14ac:dyDescent="0.2">
      <c r="A20" s="17"/>
      <c r="B20" s="18"/>
      <c r="C20" s="122"/>
      <c r="D20" s="124" t="s">
        <v>54</v>
      </c>
      <c r="E20" s="124"/>
      <c r="F20" s="64" t="s">
        <v>30</v>
      </c>
      <c r="G20" s="88" t="s">
        <v>55</v>
      </c>
      <c r="H20" s="46" t="s">
        <v>56</v>
      </c>
      <c r="I20" s="89" t="s">
        <v>57</v>
      </c>
      <c r="J20" s="90" t="s">
        <v>58</v>
      </c>
      <c r="K20" s="91" t="s">
        <v>59</v>
      </c>
      <c r="L20" s="40">
        <v>10</v>
      </c>
      <c r="M20" s="16" t="s">
        <v>22</v>
      </c>
      <c r="N20" s="40">
        <f>IF(M20="MISSING",0,IF(M20="POOR",(L20*0.2),IF(M20="INSUFFICIENT",(L20*0.4),IF(M20="SUFFICIENT",(L20*0.6),IF(M20="GOOD",(L20*0.8),IF(M20="EXCELLENT",L20,"ERROR"))))))</f>
        <v>8</v>
      </c>
      <c r="O20" s="28"/>
      <c r="P20" s="17"/>
      <c r="Q20" s="50"/>
      <c r="R20" s="50"/>
      <c r="S20" s="50"/>
      <c r="T20" s="50"/>
      <c r="U20" s="50"/>
      <c r="V20" s="50"/>
      <c r="W20" s="63"/>
    </row>
    <row r="21" spans="1:23" ht="138.75" customHeight="1" x14ac:dyDescent="0.2">
      <c r="A21" s="17"/>
      <c r="B21" s="18"/>
      <c r="C21" s="122"/>
      <c r="D21" s="124" t="s">
        <v>60</v>
      </c>
      <c r="E21" s="124"/>
      <c r="F21" s="64" t="s">
        <v>30</v>
      </c>
      <c r="G21" s="88" t="s">
        <v>61</v>
      </c>
      <c r="H21" s="46" t="s">
        <v>62</v>
      </c>
      <c r="I21" s="89" t="s">
        <v>63</v>
      </c>
      <c r="J21" s="90" t="s">
        <v>64</v>
      </c>
      <c r="K21" s="91" t="s">
        <v>65</v>
      </c>
      <c r="L21" s="40">
        <v>15</v>
      </c>
      <c r="M21" s="16" t="s">
        <v>23</v>
      </c>
      <c r="N21" s="40">
        <f>IF(M21="MISSING",0,IF(M21="POOR",(L21*0.2),IF(M21="INSUFFICIENT",(L21*0.4),IF(M21="SUFFICIENT",(L21*0.6),IF(M21="GOOD",(L21*0.8),IF(M21="EXCELLENT",L21,"ERROR"))))))</f>
        <v>15</v>
      </c>
      <c r="O21" s="28"/>
      <c r="P21" s="17"/>
      <c r="Q21" s="50"/>
      <c r="R21" s="50"/>
      <c r="S21" s="50"/>
      <c r="T21" s="50"/>
      <c r="U21" s="50"/>
      <c r="V21" s="50"/>
      <c r="W21" s="63"/>
    </row>
    <row r="22" spans="1:23" ht="53.25" customHeight="1" x14ac:dyDescent="0.2">
      <c r="A22" s="17"/>
      <c r="B22" s="18"/>
      <c r="C22" s="50"/>
      <c r="D22" s="165" t="s">
        <v>66</v>
      </c>
      <c r="E22" s="166"/>
      <c r="F22" s="166"/>
      <c r="G22" s="166"/>
      <c r="H22" s="166"/>
      <c r="I22" s="166"/>
      <c r="J22" s="69"/>
      <c r="K22" s="69"/>
      <c r="L22" s="66"/>
      <c r="M22" s="66"/>
      <c r="N22" s="66"/>
      <c r="O22" s="28"/>
      <c r="P22" s="17"/>
      <c r="Q22" s="50"/>
      <c r="R22" s="50"/>
      <c r="S22" s="50"/>
      <c r="T22" s="50"/>
      <c r="U22" s="50"/>
      <c r="V22" s="50"/>
      <c r="W22" s="50"/>
    </row>
    <row r="23" spans="1:23" ht="138.94999999999999" customHeight="1" x14ac:dyDescent="0.2">
      <c r="A23" s="17"/>
      <c r="B23" s="18"/>
      <c r="C23" s="121" t="s">
        <v>67</v>
      </c>
      <c r="D23" s="164" t="s">
        <v>68</v>
      </c>
      <c r="E23" s="164"/>
      <c r="F23" s="64" t="s">
        <v>30</v>
      </c>
      <c r="G23" s="83" t="s">
        <v>69</v>
      </c>
      <c r="H23" s="84" t="s">
        <v>70</v>
      </c>
      <c r="I23" s="85" t="s">
        <v>71</v>
      </c>
      <c r="J23" s="86" t="s">
        <v>72</v>
      </c>
      <c r="K23" s="87" t="s">
        <v>73</v>
      </c>
      <c r="L23" s="40">
        <v>20</v>
      </c>
      <c r="M23" s="16" t="s">
        <v>22</v>
      </c>
      <c r="N23" s="40">
        <f>IF(M23="MISSING",0,IF(M23="POOR",(L23*0.2),IF(M23="INSUFFICIENT",(L23*0.4),IF(M23="SUFFICIENT",(L23*0.6),IF(M23="GOOD",(L23*0.8),IF(M23="EXCELLENT",L23,"ERROR"))))))</f>
        <v>16</v>
      </c>
      <c r="O23" s="28"/>
      <c r="P23" s="17"/>
      <c r="Q23" s="50"/>
      <c r="R23" s="50"/>
      <c r="S23" s="50"/>
      <c r="T23" s="50"/>
      <c r="U23" s="50"/>
      <c r="V23" s="50"/>
      <c r="W23" s="50"/>
    </row>
    <row r="24" spans="1:23" ht="53.25" customHeight="1" x14ac:dyDescent="0.2">
      <c r="A24" s="17"/>
      <c r="B24" s="18"/>
      <c r="C24" s="50"/>
      <c r="D24" s="165" t="s">
        <v>74</v>
      </c>
      <c r="E24" s="172"/>
      <c r="F24" s="172"/>
      <c r="G24" s="172"/>
      <c r="H24" s="172"/>
      <c r="I24" s="172"/>
      <c r="J24" s="69"/>
      <c r="K24" s="69"/>
      <c r="L24" s="66"/>
      <c r="M24" s="66"/>
      <c r="N24" s="66"/>
      <c r="O24" s="28"/>
      <c r="P24" s="17"/>
      <c r="Q24" s="50"/>
      <c r="R24" s="50"/>
      <c r="S24" s="50"/>
      <c r="T24" s="50"/>
      <c r="U24" s="50"/>
      <c r="V24" s="50"/>
      <c r="W24" s="50"/>
    </row>
    <row r="25" spans="1:23" ht="138.75" customHeight="1" x14ac:dyDescent="0.2">
      <c r="A25" s="17"/>
      <c r="B25" s="18"/>
      <c r="C25" s="77" t="s">
        <v>75</v>
      </c>
      <c r="D25" s="164" t="s">
        <v>76</v>
      </c>
      <c r="E25" s="164"/>
      <c r="F25" s="64" t="s">
        <v>30</v>
      </c>
      <c r="G25" s="45" t="s">
        <v>77</v>
      </c>
      <c r="H25" s="46" t="s">
        <v>78</v>
      </c>
      <c r="I25" s="47" t="s">
        <v>79</v>
      </c>
      <c r="J25" s="48" t="s">
        <v>80</v>
      </c>
      <c r="K25" s="87" t="s">
        <v>81</v>
      </c>
      <c r="L25" s="40">
        <v>15</v>
      </c>
      <c r="M25" s="16" t="s">
        <v>20</v>
      </c>
      <c r="N25" s="40">
        <f>IF(M25="MISSING",0,IF(M25="POOR",(L25*0.2),IF(M25="INSUFFICIENT",(L25*0.4),IF(M25="SUFFICIENT",(L25*0.6),IF(M25="GOOD",(L25*0.8),IF(M25="EXCELLENT",L25,"ERROR"))))))</f>
        <v>6</v>
      </c>
      <c r="O25" s="28"/>
      <c r="P25" s="17"/>
      <c r="Q25" s="50"/>
      <c r="R25" s="50"/>
      <c r="S25" s="50"/>
      <c r="T25" s="50"/>
      <c r="U25" s="50"/>
      <c r="V25" s="50"/>
      <c r="W25" s="50"/>
    </row>
    <row r="26" spans="1:23" ht="36.75" customHeight="1" x14ac:dyDescent="0.2">
      <c r="A26" s="17"/>
      <c r="B26" s="18"/>
      <c r="C26" s="50"/>
      <c r="D26" s="143" t="s">
        <v>82</v>
      </c>
      <c r="E26" s="144"/>
      <c r="F26" s="144"/>
      <c r="G26" s="144"/>
      <c r="H26" s="144"/>
      <c r="I26" s="144"/>
      <c r="J26" s="69"/>
      <c r="K26" s="69"/>
      <c r="L26" s="66"/>
      <c r="M26" s="66"/>
      <c r="N26" s="66"/>
      <c r="O26" s="28"/>
      <c r="P26" s="17"/>
      <c r="Q26" s="50"/>
      <c r="R26" s="50"/>
      <c r="S26" s="50"/>
      <c r="T26" s="50"/>
      <c r="U26" s="50"/>
      <c r="V26" s="50"/>
      <c r="W26" s="50"/>
    </row>
    <row r="27" spans="1:23" s="50" customFormat="1" ht="130.5" customHeight="1" x14ac:dyDescent="0.2">
      <c r="A27" s="17"/>
      <c r="B27" s="18"/>
      <c r="C27" s="122" t="s">
        <v>75</v>
      </c>
      <c r="D27" s="145" t="s">
        <v>83</v>
      </c>
      <c r="E27" s="145"/>
      <c r="F27" s="64" t="s">
        <v>30</v>
      </c>
      <c r="G27" s="45" t="s">
        <v>84</v>
      </c>
      <c r="H27" s="46" t="s">
        <v>85</v>
      </c>
      <c r="I27" s="47" t="s">
        <v>86</v>
      </c>
      <c r="J27" s="48" t="s">
        <v>87</v>
      </c>
      <c r="K27" s="49" t="s">
        <v>88</v>
      </c>
      <c r="L27" s="40">
        <v>10</v>
      </c>
      <c r="M27" s="16" t="s">
        <v>23</v>
      </c>
      <c r="N27" s="40">
        <f>IF(M27="MISSING",0,IF(M27="POOR",(L27*0.2),IF(M27="INSUFFICIENT",(L27*0.4),IF(M27="SUFFICIENT",(L27*0.6),IF(M27="GOOD",(L27*0.8),IF(M27="EXCELLENT",L27,"ERROR"))))))</f>
        <v>10</v>
      </c>
      <c r="O27" s="28"/>
      <c r="P27" s="17"/>
    </row>
    <row r="28" spans="1:23" s="50" customFormat="1" ht="18.75" x14ac:dyDescent="0.2">
      <c r="A28" s="17"/>
      <c r="B28" s="29"/>
      <c r="C28" s="123"/>
      <c r="D28" s="18"/>
      <c r="E28" s="18"/>
      <c r="F28" s="18"/>
      <c r="G28" s="18"/>
      <c r="H28" s="18"/>
      <c r="I28" s="18"/>
      <c r="J28" s="18"/>
      <c r="K28" s="80" t="s">
        <v>89</v>
      </c>
      <c r="L28" s="80">
        <f>SUM(L14,L16,L18,L20,L21,L23,L25,L27)</f>
        <v>100</v>
      </c>
      <c r="M28" s="81" t="s">
        <v>90</v>
      </c>
      <c r="N28" s="81">
        <f>SUM(N14,N16,N18,N20,N21,N23,N25,N27)</f>
        <v>67</v>
      </c>
      <c r="O28" s="28"/>
      <c r="P28" s="17"/>
    </row>
    <row r="29" spans="1:23" s="50" customFormat="1" ht="18.75" x14ac:dyDescent="0.2">
      <c r="A29" s="17"/>
      <c r="B29" s="17"/>
      <c r="C29" s="17"/>
      <c r="D29" s="17"/>
      <c r="E29" s="17"/>
      <c r="F29" s="17"/>
      <c r="G29" s="17"/>
      <c r="H29" s="17"/>
      <c r="I29" s="17"/>
      <c r="J29" s="17"/>
      <c r="K29" s="17"/>
      <c r="L29" s="17"/>
      <c r="M29" s="17"/>
      <c r="N29" s="17"/>
      <c r="O29" s="28"/>
      <c r="P29" s="17"/>
    </row>
    <row r="30" spans="1:23" s="50" customFormat="1" ht="39.950000000000003" customHeight="1" x14ac:dyDescent="0.2">
      <c r="A30" s="17"/>
      <c r="B30" s="29"/>
      <c r="C30" s="72" t="s">
        <v>91</v>
      </c>
      <c r="D30" s="147" t="s">
        <v>92</v>
      </c>
      <c r="E30" s="123"/>
      <c r="F30" s="72" t="s">
        <v>93</v>
      </c>
      <c r="G30" s="147" t="s">
        <v>2</v>
      </c>
      <c r="H30" s="123"/>
      <c r="I30" s="123"/>
      <c r="J30" s="123"/>
      <c r="K30" s="123"/>
      <c r="L30" s="51"/>
      <c r="M30" s="72"/>
      <c r="N30" s="75" t="s">
        <v>94</v>
      </c>
      <c r="O30" s="29"/>
      <c r="P30" s="17"/>
    </row>
    <row r="31" spans="1:23" s="50" customFormat="1" ht="39.950000000000003" customHeight="1" x14ac:dyDescent="0.2">
      <c r="A31" s="17"/>
      <c r="B31" s="29"/>
      <c r="C31" s="52">
        <v>9</v>
      </c>
      <c r="D31" s="135" t="s">
        <v>95</v>
      </c>
      <c r="E31" s="136"/>
      <c r="F31" s="74" t="s">
        <v>96</v>
      </c>
      <c r="G31" s="137" t="s">
        <v>97</v>
      </c>
      <c r="H31" s="137"/>
      <c r="I31" s="137"/>
      <c r="J31" s="137"/>
      <c r="K31" s="137"/>
      <c r="L31" s="137"/>
      <c r="M31" s="137"/>
      <c r="N31" s="53">
        <v>3</v>
      </c>
      <c r="O31" s="29"/>
      <c r="P31" s="17"/>
    </row>
    <row r="32" spans="1:23" s="50" customFormat="1" ht="39.950000000000003" customHeight="1" x14ac:dyDescent="0.2">
      <c r="A32" s="17"/>
      <c r="B32" s="29"/>
      <c r="C32" s="52">
        <v>10</v>
      </c>
      <c r="D32" s="146" t="s">
        <v>95</v>
      </c>
      <c r="E32" s="136"/>
      <c r="F32" s="74" t="s">
        <v>98</v>
      </c>
      <c r="G32" s="137" t="s">
        <v>99</v>
      </c>
      <c r="H32" s="137"/>
      <c r="I32" s="137"/>
      <c r="J32" s="137"/>
      <c r="K32" s="137"/>
      <c r="L32" s="137"/>
      <c r="M32" s="137"/>
      <c r="N32" s="54">
        <v>3</v>
      </c>
      <c r="O32" s="29"/>
      <c r="P32" s="17"/>
    </row>
    <row r="33" spans="1:16" s="50" customFormat="1" ht="39.950000000000003" customHeight="1" x14ac:dyDescent="0.2">
      <c r="A33" s="17"/>
      <c r="B33" s="29"/>
      <c r="C33" s="52">
        <v>11</v>
      </c>
      <c r="D33" s="135" t="s">
        <v>95</v>
      </c>
      <c r="E33" s="136"/>
      <c r="F33" s="74" t="s">
        <v>100</v>
      </c>
      <c r="G33" s="137" t="s">
        <v>101</v>
      </c>
      <c r="H33" s="137"/>
      <c r="I33" s="137"/>
      <c r="J33" s="137"/>
      <c r="K33" s="137"/>
      <c r="L33" s="137"/>
      <c r="M33" s="137"/>
      <c r="N33" s="53">
        <v>3</v>
      </c>
      <c r="O33" s="29"/>
      <c r="P33" s="17"/>
    </row>
    <row r="34" spans="1:16" s="50" customFormat="1" ht="39.950000000000003" customHeight="1" x14ac:dyDescent="0.2">
      <c r="A34" s="17"/>
      <c r="B34" s="29"/>
      <c r="C34" s="59">
        <v>1</v>
      </c>
      <c r="D34" s="133" t="s">
        <v>102</v>
      </c>
      <c r="E34" s="133"/>
      <c r="F34" s="73" t="s">
        <v>103</v>
      </c>
      <c r="G34" s="129" t="s">
        <v>104</v>
      </c>
      <c r="H34" s="129"/>
      <c r="I34" s="129"/>
      <c r="J34" s="129"/>
      <c r="K34" s="129"/>
      <c r="L34" s="129"/>
      <c r="M34" s="129"/>
      <c r="N34" s="56">
        <v>3</v>
      </c>
      <c r="O34" s="29"/>
      <c r="P34" s="17"/>
    </row>
    <row r="35" spans="1:16" s="50" customFormat="1" ht="39.950000000000003" customHeight="1" x14ac:dyDescent="0.2">
      <c r="A35" s="17"/>
      <c r="B35" s="29"/>
      <c r="C35" s="61">
        <v>2</v>
      </c>
      <c r="D35" s="138" t="s">
        <v>102</v>
      </c>
      <c r="E35" s="131"/>
      <c r="F35" s="70" t="s">
        <v>105</v>
      </c>
      <c r="G35" s="132" t="s">
        <v>106</v>
      </c>
      <c r="H35" s="132"/>
      <c r="I35" s="132"/>
      <c r="J35" s="132"/>
      <c r="K35" s="132"/>
      <c r="L35" s="132"/>
      <c r="M35" s="132"/>
      <c r="N35" s="58">
        <v>3</v>
      </c>
      <c r="O35" s="29"/>
      <c r="P35" s="17"/>
    </row>
    <row r="36" spans="1:16" s="50" customFormat="1" ht="39.950000000000003" customHeight="1" x14ac:dyDescent="0.2">
      <c r="A36" s="17"/>
      <c r="B36" s="29"/>
      <c r="C36" s="55">
        <v>3</v>
      </c>
      <c r="D36" s="127" t="s">
        <v>107</v>
      </c>
      <c r="E36" s="128"/>
      <c r="F36" s="73" t="s">
        <v>108</v>
      </c>
      <c r="G36" s="129" t="s">
        <v>109</v>
      </c>
      <c r="H36" s="129"/>
      <c r="I36" s="129"/>
      <c r="J36" s="129"/>
      <c r="K36" s="129"/>
      <c r="L36" s="129"/>
      <c r="M36" s="129"/>
      <c r="N36" s="60">
        <v>3</v>
      </c>
      <c r="O36" s="29"/>
      <c r="P36" s="17"/>
    </row>
    <row r="37" spans="1:16" s="50" customFormat="1" ht="39.950000000000003" customHeight="1" x14ac:dyDescent="0.2">
      <c r="A37" s="17"/>
      <c r="B37" s="29"/>
      <c r="C37" s="57">
        <v>4</v>
      </c>
      <c r="D37" s="130" t="s">
        <v>110</v>
      </c>
      <c r="E37" s="131"/>
      <c r="F37" s="70" t="s">
        <v>111</v>
      </c>
      <c r="G37" s="132" t="s">
        <v>112</v>
      </c>
      <c r="H37" s="132"/>
      <c r="I37" s="132"/>
      <c r="J37" s="132"/>
      <c r="K37" s="132"/>
      <c r="L37" s="132"/>
      <c r="M37" s="132"/>
      <c r="N37" s="62">
        <v>3</v>
      </c>
      <c r="O37" s="29"/>
      <c r="P37" s="17"/>
    </row>
    <row r="38" spans="1:16" s="50" customFormat="1" ht="39.950000000000003" customHeight="1" x14ac:dyDescent="0.2">
      <c r="A38" s="17"/>
      <c r="B38" s="29"/>
      <c r="C38" s="59">
        <v>5</v>
      </c>
      <c r="D38" s="133" t="s">
        <v>113</v>
      </c>
      <c r="E38" s="134"/>
      <c r="F38" s="73" t="s">
        <v>113</v>
      </c>
      <c r="G38" s="129" t="s">
        <v>114</v>
      </c>
      <c r="H38" s="129"/>
      <c r="I38" s="129"/>
      <c r="J38" s="129"/>
      <c r="K38" s="129"/>
      <c r="L38" s="129"/>
      <c r="M38" s="129"/>
      <c r="N38" s="56">
        <v>3</v>
      </c>
      <c r="O38" s="29"/>
      <c r="P38" s="17"/>
    </row>
    <row r="39" spans="1:16" s="50" customFormat="1" ht="39.950000000000003" customHeight="1" x14ac:dyDescent="0.2">
      <c r="A39" s="17"/>
      <c r="B39" s="29"/>
      <c r="C39" s="61">
        <v>6</v>
      </c>
      <c r="D39" s="138" t="s">
        <v>113</v>
      </c>
      <c r="E39" s="131"/>
      <c r="F39" s="70" t="s">
        <v>115</v>
      </c>
      <c r="G39" s="132" t="s">
        <v>116</v>
      </c>
      <c r="H39" s="132"/>
      <c r="I39" s="132"/>
      <c r="J39" s="132"/>
      <c r="K39" s="132"/>
      <c r="L39" s="132"/>
      <c r="M39" s="132"/>
      <c r="N39" s="58">
        <v>3</v>
      </c>
      <c r="O39" s="29"/>
      <c r="P39" s="17"/>
    </row>
    <row r="40" spans="1:16" s="50" customFormat="1" ht="27.75" customHeight="1" x14ac:dyDescent="0.2">
      <c r="A40" s="17"/>
      <c r="B40" s="29"/>
      <c r="C40" s="59">
        <v>7</v>
      </c>
      <c r="D40" s="127" t="s">
        <v>117</v>
      </c>
      <c r="E40" s="128"/>
      <c r="F40" s="73" t="s">
        <v>118</v>
      </c>
      <c r="G40" s="129" t="s">
        <v>119</v>
      </c>
      <c r="H40" s="129"/>
      <c r="I40" s="129"/>
      <c r="J40" s="129"/>
      <c r="K40" s="129"/>
      <c r="L40" s="129"/>
      <c r="M40" s="129"/>
      <c r="N40" s="60">
        <v>3</v>
      </c>
      <c r="O40" s="29"/>
      <c r="P40" s="17"/>
    </row>
    <row r="41" spans="1:16" s="50" customFormat="1" ht="24.75" customHeight="1" x14ac:dyDescent="0.2">
      <c r="A41" s="17"/>
      <c r="B41" s="29"/>
      <c r="C41" s="61">
        <v>8</v>
      </c>
      <c r="D41" s="130" t="s">
        <v>117</v>
      </c>
      <c r="E41" s="131"/>
      <c r="F41" s="70" t="s">
        <v>120</v>
      </c>
      <c r="G41" s="132" t="s">
        <v>121</v>
      </c>
      <c r="H41" s="132"/>
      <c r="I41" s="132"/>
      <c r="J41" s="132"/>
      <c r="K41" s="132"/>
      <c r="L41" s="132"/>
      <c r="M41" s="132"/>
      <c r="N41" s="62">
        <v>3</v>
      </c>
      <c r="O41" s="18"/>
      <c r="P41" s="17"/>
    </row>
    <row r="42" spans="1:16" s="50" customFormat="1" ht="23.25" x14ac:dyDescent="0.35">
      <c r="A42" s="17"/>
      <c r="B42" s="31"/>
      <c r="C42" s="79" t="s">
        <v>122</v>
      </c>
      <c r="D42" s="29"/>
      <c r="E42" s="29"/>
      <c r="F42" s="29"/>
      <c r="G42" s="29"/>
      <c r="H42" s="29"/>
      <c r="I42" s="29"/>
      <c r="J42" s="29"/>
      <c r="K42" s="29"/>
      <c r="L42" s="29"/>
      <c r="M42" s="29"/>
      <c r="N42" s="29"/>
      <c r="O42" s="18"/>
      <c r="P42" s="17"/>
    </row>
    <row r="43" spans="1:16" s="50" customFormat="1" ht="12.75" x14ac:dyDescent="0.2">
      <c r="A43" s="17"/>
      <c r="B43" s="31"/>
      <c r="C43" s="17"/>
      <c r="D43" s="17"/>
      <c r="E43" s="17"/>
      <c r="F43" s="17"/>
      <c r="G43" s="17"/>
      <c r="H43" s="17"/>
      <c r="I43" s="17"/>
      <c r="J43" s="17"/>
      <c r="K43" s="17"/>
      <c r="L43" s="17"/>
      <c r="M43" s="17"/>
      <c r="N43" s="17"/>
      <c r="O43" s="18"/>
      <c r="P43" s="17"/>
    </row>
    <row r="44" spans="1:16" s="50" customFormat="1" ht="47.45" customHeight="1" x14ac:dyDescent="0.2">
      <c r="A44" s="17"/>
      <c r="B44" s="33"/>
      <c r="C44" s="32" t="s">
        <v>91</v>
      </c>
      <c r="D44" s="82" t="s">
        <v>123</v>
      </c>
      <c r="E44" s="71"/>
      <c r="F44" s="125" t="s">
        <v>124</v>
      </c>
      <c r="G44" s="126"/>
      <c r="H44" s="126"/>
      <c r="I44" s="126"/>
      <c r="J44" s="139" t="s">
        <v>125</v>
      </c>
      <c r="K44" s="126"/>
      <c r="L44" s="126"/>
      <c r="M44" s="126"/>
      <c r="N44" s="126"/>
      <c r="O44" s="18"/>
      <c r="P44" s="17"/>
    </row>
    <row r="45" spans="1:16" s="50" customFormat="1" ht="42" customHeight="1" x14ac:dyDescent="0.2">
      <c r="A45" s="17"/>
      <c r="B45" s="33"/>
      <c r="C45" s="34">
        <v>1</v>
      </c>
      <c r="D45" s="35" t="s">
        <v>126</v>
      </c>
      <c r="E45" s="68"/>
      <c r="F45" s="140" t="s">
        <v>127</v>
      </c>
      <c r="G45" s="141"/>
      <c r="H45" s="141"/>
      <c r="I45" s="141"/>
      <c r="J45" s="140" t="s">
        <v>128</v>
      </c>
      <c r="K45" s="141"/>
      <c r="L45" s="141"/>
      <c r="M45" s="141"/>
      <c r="N45" s="141"/>
      <c r="O45" s="18"/>
      <c r="P45" s="17"/>
    </row>
    <row r="46" spans="1:16" s="50" customFormat="1" ht="42.75" customHeight="1" x14ac:dyDescent="0.2">
      <c r="A46" s="17"/>
      <c r="B46" s="33"/>
      <c r="C46" s="36">
        <v>2</v>
      </c>
      <c r="D46" s="30" t="s">
        <v>129</v>
      </c>
      <c r="E46" s="67"/>
      <c r="F46" s="142" t="s">
        <v>130</v>
      </c>
      <c r="G46" s="141"/>
      <c r="H46" s="141"/>
      <c r="I46" s="141"/>
      <c r="J46" s="142" t="s">
        <v>131</v>
      </c>
      <c r="K46" s="141"/>
      <c r="L46" s="141"/>
      <c r="M46" s="141"/>
      <c r="N46" s="141"/>
      <c r="O46" s="18"/>
      <c r="P46" s="17"/>
    </row>
    <row r="47" spans="1:16" s="50" customFormat="1" ht="36" customHeight="1" x14ac:dyDescent="0.2">
      <c r="A47" s="17"/>
      <c r="B47" s="33"/>
      <c r="C47" s="34">
        <v>3</v>
      </c>
      <c r="D47" s="35" t="s">
        <v>132</v>
      </c>
      <c r="E47" s="68"/>
      <c r="F47" s="140" t="s">
        <v>133</v>
      </c>
      <c r="G47" s="141"/>
      <c r="H47" s="141"/>
      <c r="I47" s="141"/>
      <c r="J47" s="140" t="s">
        <v>134</v>
      </c>
      <c r="K47" s="141"/>
      <c r="L47" s="141"/>
      <c r="M47" s="141"/>
      <c r="N47" s="141"/>
      <c r="O47" s="18"/>
      <c r="P47" s="17"/>
    </row>
    <row r="48" spans="1:16" s="50" customFormat="1" ht="12.75" x14ac:dyDescent="0.2">
      <c r="A48" s="17"/>
      <c r="B48" s="18"/>
      <c r="C48" s="36">
        <v>4</v>
      </c>
      <c r="D48" s="30" t="s">
        <v>135</v>
      </c>
      <c r="E48" s="67"/>
      <c r="F48" s="142" t="s">
        <v>136</v>
      </c>
      <c r="G48" s="141"/>
      <c r="H48" s="141"/>
      <c r="I48" s="141"/>
      <c r="J48" s="142" t="s">
        <v>137</v>
      </c>
      <c r="K48" s="141"/>
      <c r="L48" s="141"/>
      <c r="M48" s="141"/>
      <c r="N48" s="141"/>
      <c r="O48" s="18"/>
      <c r="P48" s="17"/>
    </row>
    <row r="49" spans="1:23" s="50" customFormat="1" ht="12.75" x14ac:dyDescent="0.2">
      <c r="A49" s="17"/>
      <c r="B49" s="18"/>
      <c r="C49" s="34">
        <v>5</v>
      </c>
      <c r="D49" s="35" t="s">
        <v>138</v>
      </c>
      <c r="E49" s="68"/>
      <c r="F49" s="140" t="s">
        <v>139</v>
      </c>
      <c r="G49" s="141"/>
      <c r="H49" s="141"/>
      <c r="I49" s="141"/>
      <c r="J49" s="140" t="s">
        <v>140</v>
      </c>
      <c r="K49" s="141"/>
      <c r="L49" s="141"/>
      <c r="M49" s="141"/>
      <c r="N49" s="141"/>
      <c r="O49" s="18"/>
      <c r="P49" s="17"/>
    </row>
    <row r="50" spans="1:23" ht="15.75" customHeight="1" x14ac:dyDescent="0.2">
      <c r="A50" s="17"/>
      <c r="B50" s="18"/>
      <c r="C50" s="18"/>
      <c r="D50" s="18"/>
      <c r="E50" s="18"/>
      <c r="F50" s="18"/>
      <c r="G50" s="18"/>
      <c r="H50" s="18"/>
      <c r="I50" s="18"/>
      <c r="J50" s="18"/>
      <c r="K50" s="18"/>
      <c r="L50" s="18"/>
      <c r="M50" s="18"/>
      <c r="N50" s="18"/>
      <c r="O50" s="18"/>
      <c r="P50" s="17"/>
      <c r="Q50" s="50"/>
      <c r="R50" s="50"/>
      <c r="S50" s="50"/>
      <c r="T50" s="50"/>
      <c r="U50" s="50"/>
      <c r="V50" s="50"/>
      <c r="W50" s="50"/>
    </row>
    <row r="51" spans="1:23" ht="15.75" customHeight="1" x14ac:dyDescent="0.2">
      <c r="A51" s="17"/>
      <c r="B51" s="17"/>
      <c r="C51" s="17"/>
      <c r="D51" s="17"/>
      <c r="E51" s="17"/>
      <c r="F51" s="17"/>
      <c r="G51" s="17"/>
      <c r="H51" s="17"/>
      <c r="I51" s="17"/>
      <c r="J51" s="17"/>
      <c r="K51" s="17"/>
      <c r="L51" s="17"/>
      <c r="M51" s="17"/>
      <c r="N51" s="17"/>
      <c r="O51" s="17"/>
      <c r="P51" s="17"/>
      <c r="Q51" s="50"/>
      <c r="R51" s="50"/>
      <c r="S51" s="50"/>
      <c r="T51" s="50"/>
      <c r="U51" s="50"/>
      <c r="V51" s="50"/>
      <c r="W51" s="50"/>
    </row>
    <row r="52" spans="1:23" ht="15.75" customHeight="1" x14ac:dyDescent="0.2">
      <c r="A52" s="50"/>
      <c r="B52" s="50"/>
      <c r="C52" s="50"/>
      <c r="D52" s="50"/>
      <c r="E52" s="50"/>
      <c r="F52" s="50"/>
      <c r="G52" s="50"/>
      <c r="H52" s="50"/>
      <c r="I52" s="50"/>
      <c r="J52" s="50"/>
      <c r="K52" s="50"/>
      <c r="L52" s="50"/>
      <c r="M52" s="50"/>
      <c r="N52" s="50"/>
      <c r="O52" s="50"/>
      <c r="P52" s="50"/>
      <c r="Q52" s="50"/>
      <c r="R52" s="50"/>
      <c r="S52" s="50"/>
      <c r="T52" s="50"/>
      <c r="U52" s="50"/>
      <c r="V52" s="50"/>
      <c r="W52" s="50"/>
    </row>
    <row r="53" spans="1:23" ht="15.75" customHeight="1" x14ac:dyDescent="0.2">
      <c r="A53" s="50"/>
      <c r="B53" s="50"/>
      <c r="C53" s="50"/>
      <c r="D53" s="50"/>
      <c r="E53" s="50"/>
      <c r="F53" s="50"/>
      <c r="G53" s="50"/>
      <c r="H53" s="50"/>
      <c r="I53" s="50"/>
      <c r="J53" s="50"/>
      <c r="K53" s="50"/>
      <c r="L53" s="50"/>
      <c r="M53" s="50"/>
      <c r="N53" s="50"/>
      <c r="O53" s="50"/>
      <c r="P53" s="50"/>
      <c r="Q53" s="50"/>
      <c r="R53" s="50"/>
      <c r="S53" s="50"/>
      <c r="T53" s="50"/>
      <c r="U53" s="50"/>
      <c r="V53" s="50"/>
      <c r="W53" s="50"/>
    </row>
  </sheetData>
  <protectedRanges>
    <protectedRange algorithmName="SHA-512" hashValue="NcQe0VjxFnxU9SziGkmWOoYUYoQ0T62vv+WqFE1sowJD2+jDiq1RKEMS6wObDPCk433k/JG1CTU3j62rwNOzdg==" saltValue="OlYFZTFPx5QDCqKlqXj8fw==" spinCount="100000" sqref="C11:L12 D20:H21 J20:L21 D14:L19 D22:L27 C19:C28" name="Range1_2_1"/>
    <protectedRange algorithmName="SHA-512" hashValue="NcQe0VjxFnxU9SziGkmWOoYUYoQ0T62vv+WqFE1sowJD2+jDiq1RKEMS6wObDPCk433k/JG1CTU3j62rwNOzdg==" saltValue="OlYFZTFPx5QDCqKlqXj8fw==" spinCount="100000" sqref="C15 C17" name="Range1_2_1_1"/>
    <protectedRange algorithmName="SHA-512" hashValue="NcQe0VjxFnxU9SziGkmWOoYUYoQ0T62vv+WqFE1sowJD2+jDiq1RKEMS6wObDPCk433k/JG1CTU3j62rwNOzdg==" saltValue="OlYFZTFPx5QDCqKlqXj8fw==" spinCount="100000" sqref="C13:C14" name="Range1_2_1_1_1"/>
    <protectedRange algorithmName="SHA-512" hashValue="NcQe0VjxFnxU9SziGkmWOoYUYoQ0T62vv+WqFE1sowJD2+jDiq1RKEMS6wObDPCk433k/JG1CTU3j62rwNOzdg==" saltValue="OlYFZTFPx5QDCqKlqXj8fw==" spinCount="100000" sqref="D13:L13" name="Range1_2_1_4"/>
    <protectedRange algorithmName="SHA-512" hashValue="NcQe0VjxFnxU9SziGkmWOoYUYoQ0T62vv+WqFE1sowJD2+jDiq1RKEMS6wObDPCk433k/JG1CTU3j62rwNOzdg==" saltValue="OlYFZTFPx5QDCqKlqXj8fw==" spinCount="100000" sqref="I20:I21" name="Range1_2_1_2"/>
  </protectedRanges>
  <mergeCells count="70">
    <mergeCell ref="D16:E16"/>
    <mergeCell ref="C11:E11"/>
    <mergeCell ref="C13:C14"/>
    <mergeCell ref="D13:K13"/>
    <mergeCell ref="D14:E14"/>
    <mergeCell ref="D15:K15"/>
    <mergeCell ref="D25:E25"/>
    <mergeCell ref="D22:I22"/>
    <mergeCell ref="C17:C18"/>
    <mergeCell ref="D17:K17"/>
    <mergeCell ref="D19:K19"/>
    <mergeCell ref="D20:E20"/>
    <mergeCell ref="D18:E18"/>
    <mergeCell ref="D23:E23"/>
    <mergeCell ref="D24:I24"/>
    <mergeCell ref="C2:E2"/>
    <mergeCell ref="C3:D3"/>
    <mergeCell ref="J3:K3"/>
    <mergeCell ref="L3:N3"/>
    <mergeCell ref="C4:D4"/>
    <mergeCell ref="F4:I8"/>
    <mergeCell ref="J4:K8"/>
    <mergeCell ref="L4:L8"/>
    <mergeCell ref="M4:M8"/>
    <mergeCell ref="N4:N8"/>
    <mergeCell ref="C5:D5"/>
    <mergeCell ref="C6:D6"/>
    <mergeCell ref="C7:D7"/>
    <mergeCell ref="C8:D8"/>
    <mergeCell ref="G35:M35"/>
    <mergeCell ref="D26:I26"/>
    <mergeCell ref="D27:E27"/>
    <mergeCell ref="D32:E32"/>
    <mergeCell ref="G32:M32"/>
    <mergeCell ref="D30:E30"/>
    <mergeCell ref="G30:K30"/>
    <mergeCell ref="D31:E31"/>
    <mergeCell ref="G31:M31"/>
    <mergeCell ref="F49:I49"/>
    <mergeCell ref="J49:N49"/>
    <mergeCell ref="F45:I45"/>
    <mergeCell ref="J45:N45"/>
    <mergeCell ref="F46:I46"/>
    <mergeCell ref="J46:N46"/>
    <mergeCell ref="F47:I47"/>
    <mergeCell ref="J47:N47"/>
    <mergeCell ref="F48:I48"/>
    <mergeCell ref="J48:N48"/>
    <mergeCell ref="D39:E39"/>
    <mergeCell ref="G39:M39"/>
    <mergeCell ref="D40:E40"/>
    <mergeCell ref="G40:M40"/>
    <mergeCell ref="D41:E41"/>
    <mergeCell ref="G41:M41"/>
    <mergeCell ref="C27:C28"/>
    <mergeCell ref="C19:C21"/>
    <mergeCell ref="D21:E21"/>
    <mergeCell ref="F44:I44"/>
    <mergeCell ref="D36:E36"/>
    <mergeCell ref="G36:M36"/>
    <mergeCell ref="D37:E37"/>
    <mergeCell ref="G37:M37"/>
    <mergeCell ref="D38:E38"/>
    <mergeCell ref="G38:M38"/>
    <mergeCell ref="D33:E33"/>
    <mergeCell ref="G33:M33"/>
    <mergeCell ref="D34:E34"/>
    <mergeCell ref="G34:M34"/>
    <mergeCell ref="D35:E35"/>
    <mergeCell ref="J44:N44"/>
  </mergeCells>
  <conditionalFormatting sqref="M13:M14 M27">
    <cfRule type="cellIs" dxfId="38" priority="43" operator="equal">
      <formula>"EXCELLENT"</formula>
    </cfRule>
    <cfRule type="cellIs" dxfId="37" priority="44" operator="equal">
      <formula>"GOOD"</formula>
    </cfRule>
    <cfRule type="cellIs" dxfId="36" priority="45" operator="equal">
      <formula>"SUFFICIENT"</formula>
    </cfRule>
    <cfRule type="cellIs" dxfId="35" priority="46" operator="equal">
      <formula>"INSUFFICIENT"</formula>
    </cfRule>
    <cfRule type="cellIs" dxfId="34" priority="47" operator="equal">
      <formula>"MISSING"</formula>
    </cfRule>
    <cfRule type="cellIs" dxfId="33" priority="48" operator="equal">
      <formula>"POOR"</formula>
    </cfRule>
  </conditionalFormatting>
  <conditionalFormatting sqref="M16">
    <cfRule type="cellIs" dxfId="32" priority="25" operator="equal">
      <formula>"EXCELLENT"</formula>
    </cfRule>
    <cfRule type="cellIs" dxfId="31" priority="26" operator="equal">
      <formula>"GOOD"</formula>
    </cfRule>
    <cfRule type="cellIs" dxfId="30" priority="27" operator="equal">
      <formula>"SUFFICIENT"</formula>
    </cfRule>
    <cfRule type="cellIs" dxfId="29" priority="28" operator="equal">
      <formula>"INSUFFICIENT"</formula>
    </cfRule>
    <cfRule type="cellIs" dxfId="28" priority="29" operator="equal">
      <formula>"MISSING"</formula>
    </cfRule>
    <cfRule type="cellIs" dxfId="27" priority="30" operator="equal">
      <formula>"POOR"</formula>
    </cfRule>
  </conditionalFormatting>
  <conditionalFormatting sqref="M18">
    <cfRule type="cellIs" dxfId="26" priority="19" operator="equal">
      <formula>"EXCELLENT"</formula>
    </cfRule>
    <cfRule type="cellIs" dxfId="25" priority="20" operator="equal">
      <formula>"GOOD"</formula>
    </cfRule>
    <cfRule type="cellIs" dxfId="24" priority="21" operator="equal">
      <formula>"SUFFICIENT"</formula>
    </cfRule>
    <cfRule type="cellIs" dxfId="23" priority="22" operator="equal">
      <formula>"INSUFFICIENT"</formula>
    </cfRule>
    <cfRule type="cellIs" dxfId="22" priority="23" operator="equal">
      <formula>"MISSING"</formula>
    </cfRule>
    <cfRule type="cellIs" dxfId="21" priority="24" operator="equal">
      <formula>"POOR"</formula>
    </cfRule>
  </conditionalFormatting>
  <conditionalFormatting sqref="M20:M21">
    <cfRule type="cellIs" dxfId="20" priority="80" operator="equal">
      <formula>"EXCELLENT"</formula>
    </cfRule>
    <cfRule type="cellIs" dxfId="19" priority="81" operator="equal">
      <formula>"GOOD"</formula>
    </cfRule>
    <cfRule type="cellIs" dxfId="18" priority="82" operator="equal">
      <formula>"SUFFICIENT"</formula>
    </cfRule>
    <cfRule type="cellIs" dxfId="17" priority="83" operator="equal">
      <formula>"INSUFFICIENT"</formula>
    </cfRule>
    <cfRule type="cellIs" dxfId="16" priority="85" operator="equal">
      <formula>"MISSING"</formula>
    </cfRule>
    <cfRule type="cellIs" dxfId="15" priority="86" operator="equal">
      <formula>"POOR"</formula>
    </cfRule>
  </conditionalFormatting>
  <conditionalFormatting sqref="M23">
    <cfRule type="cellIs" dxfId="14" priority="7" operator="equal">
      <formula>"EXCELLENT"</formula>
    </cfRule>
    <cfRule type="cellIs" dxfId="13" priority="8" operator="equal">
      <formula>"GOOD"</formula>
    </cfRule>
    <cfRule type="cellIs" dxfId="12" priority="9" operator="equal">
      <formula>"SUFFICIENT"</formula>
    </cfRule>
    <cfRule type="cellIs" dxfId="11" priority="10" operator="equal">
      <formula>"INSUFFICIENT"</formula>
    </cfRule>
    <cfRule type="cellIs" dxfId="10" priority="11" operator="equal">
      <formula>"MISSING"</formula>
    </cfRule>
    <cfRule type="cellIs" dxfId="9" priority="12" operator="equal">
      <formula>"POOR"</formula>
    </cfRule>
  </conditionalFormatting>
  <conditionalFormatting sqref="M25">
    <cfRule type="cellIs" dxfId="8" priority="1" operator="equal">
      <formula>"EXCELLENT"</formula>
    </cfRule>
    <cfRule type="cellIs" dxfId="7" priority="2" operator="equal">
      <formula>"GOOD"</formula>
    </cfRule>
    <cfRule type="cellIs" dxfId="6" priority="3" operator="equal">
      <formula>"SUFFICIENT"</formula>
    </cfRule>
    <cfRule type="cellIs" dxfId="5" priority="4" operator="equal">
      <formula>"INSUFFICIENT"</formula>
    </cfRule>
    <cfRule type="cellIs" dxfId="4" priority="5" operator="equal">
      <formula>"MISSING"</formula>
    </cfRule>
    <cfRule type="cellIs" dxfId="3" priority="6" operator="equal">
      <formula>"POOR"</formula>
    </cfRule>
  </conditionalFormatting>
  <conditionalFormatting sqref="N4">
    <cfRule type="containsText" dxfId="2" priority="105" operator="containsText" text="FAIL">
      <formula>NOT(ISERROR(SEARCH(("FAIL"),(N4))))</formula>
    </cfRule>
    <cfRule type="cellIs" dxfId="1" priority="106" operator="equal">
      <formula>"PASS"</formula>
    </cfRule>
    <cfRule type="cellIs" dxfId="0" priority="107" operator="equal">
      <formula>"M/O"</formula>
    </cfRule>
  </conditionalFormatting>
  <dataValidations xWindow="1463" yWindow="701" count="1">
    <dataValidation type="list" allowBlank="1" showInputMessage="1" showErrorMessage="1" prompt="Please select from Missing through to Excellent." sqref="M18 M23 M13:M14 M16 M20:M21 M25 M27">
      <formula1>$F$12:$K$12</formula1>
    </dataValidation>
  </dataValidations>
  <printOptions horizontalCentered="1" gridLines="1"/>
  <pageMargins left="0.25" right="0.25" top="0.75" bottom="0.75" header="0" footer="0"/>
  <pageSetup paperSize="9" scale="25" pageOrder="overThenDown" orientation="portrait"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C12" sqref="C12"/>
    </sheetView>
  </sheetViews>
  <sheetFormatPr defaultColWidth="12.5703125" defaultRowHeight="15" customHeight="1" x14ac:dyDescent="0.2"/>
  <cols>
    <col min="1" max="1" width="8.85546875" style="92" customWidth="1"/>
    <col min="2" max="2" width="23.85546875" style="92" customWidth="1"/>
    <col min="3" max="3" width="115.85546875" style="92" customWidth="1"/>
    <col min="4" max="4" width="15.42578125" style="92" customWidth="1"/>
    <col min="5" max="5" width="15.140625" style="92" bestFit="1" customWidth="1"/>
    <col min="6" max="6" width="13.85546875" style="92" customWidth="1"/>
    <col min="7" max="7" width="14.140625" style="92" customWidth="1"/>
    <col min="8" max="8" width="11.5703125" style="92" customWidth="1"/>
    <col min="9" max="26" width="8.85546875" style="92" customWidth="1"/>
    <col min="27" max="16384" width="12.5703125" style="92"/>
  </cols>
  <sheetData>
    <row r="1" spans="1:26" ht="12.75" customHeight="1" x14ac:dyDescent="0.2">
      <c r="A1" s="174" t="s">
        <v>141</v>
      </c>
      <c r="B1" s="175"/>
      <c r="C1" s="175"/>
      <c r="D1" s="175"/>
      <c r="E1" s="175"/>
      <c r="F1" s="175"/>
      <c r="G1" s="175"/>
      <c r="H1" s="176"/>
      <c r="I1" s="93"/>
      <c r="J1" s="93"/>
      <c r="K1" s="93"/>
      <c r="L1" s="93"/>
      <c r="M1" s="93"/>
      <c r="N1" s="93"/>
      <c r="O1" s="93"/>
      <c r="P1" s="93"/>
      <c r="Q1" s="93"/>
      <c r="R1" s="93"/>
      <c r="S1" s="93"/>
      <c r="T1" s="93"/>
      <c r="U1" s="93"/>
      <c r="V1" s="93"/>
      <c r="W1" s="93"/>
      <c r="X1" s="93"/>
      <c r="Y1" s="93"/>
      <c r="Z1" s="93"/>
    </row>
    <row r="2" spans="1:26" ht="12.75" customHeight="1" x14ac:dyDescent="0.2">
      <c r="A2" s="177"/>
      <c r="B2" s="178"/>
      <c r="C2" s="178"/>
      <c r="D2" s="178"/>
      <c r="E2" s="178"/>
      <c r="F2" s="178"/>
      <c r="G2" s="178"/>
      <c r="H2" s="179"/>
      <c r="I2" s="93"/>
      <c r="J2" s="93"/>
      <c r="K2" s="93"/>
      <c r="L2" s="93"/>
      <c r="M2" s="93"/>
      <c r="N2" s="93"/>
      <c r="O2" s="93"/>
      <c r="P2" s="93"/>
      <c r="Q2" s="93"/>
      <c r="R2" s="93"/>
      <c r="S2" s="93"/>
      <c r="T2" s="93"/>
      <c r="U2" s="93"/>
      <c r="V2" s="93"/>
      <c r="W2" s="93"/>
      <c r="X2" s="93"/>
      <c r="Y2" s="93"/>
      <c r="Z2" s="93"/>
    </row>
    <row r="3" spans="1:26" ht="15.75" customHeight="1" x14ac:dyDescent="0.2">
      <c r="A3" s="180" t="s">
        <v>142</v>
      </c>
      <c r="B3" s="178"/>
      <c r="C3" s="120" t="s">
        <v>2</v>
      </c>
      <c r="D3" s="181" t="s">
        <v>122</v>
      </c>
      <c r="E3" s="178"/>
      <c r="F3" s="178"/>
      <c r="G3" s="178"/>
      <c r="H3" s="179"/>
      <c r="I3" s="93"/>
      <c r="J3" s="93"/>
      <c r="K3" s="182" t="s">
        <v>143</v>
      </c>
      <c r="L3" s="178"/>
      <c r="M3" s="178"/>
      <c r="N3" s="178"/>
      <c r="O3" s="119"/>
      <c r="P3" s="93"/>
      <c r="Q3" s="93"/>
      <c r="R3" s="93"/>
      <c r="S3" s="93"/>
      <c r="T3" s="93"/>
      <c r="U3" s="93"/>
      <c r="V3" s="93"/>
      <c r="W3" s="93"/>
      <c r="X3" s="93"/>
      <c r="Y3" s="93"/>
      <c r="Z3" s="93"/>
    </row>
    <row r="4" spans="1:26" ht="12.75" customHeight="1" x14ac:dyDescent="0.2">
      <c r="A4" s="118"/>
      <c r="B4" s="117"/>
      <c r="C4" s="117"/>
      <c r="D4" s="116">
        <v>1</v>
      </c>
      <c r="E4" s="115">
        <v>2</v>
      </c>
      <c r="F4" s="115">
        <v>3</v>
      </c>
      <c r="G4" s="115">
        <v>4</v>
      </c>
      <c r="H4" s="114">
        <v>5</v>
      </c>
      <c r="I4" s="93"/>
      <c r="J4" s="93"/>
      <c r="K4" s="93"/>
      <c r="L4" s="93"/>
      <c r="M4" s="93"/>
      <c r="N4" s="93"/>
      <c r="O4" s="93"/>
      <c r="P4" s="93"/>
      <c r="Q4" s="93"/>
      <c r="R4" s="93"/>
      <c r="S4" s="93"/>
      <c r="T4" s="93"/>
      <c r="U4" s="93"/>
      <c r="V4" s="93"/>
      <c r="W4" s="93"/>
      <c r="X4" s="93"/>
      <c r="Y4" s="93"/>
      <c r="Z4" s="93"/>
    </row>
    <row r="5" spans="1:26" ht="50.1" customHeight="1" x14ac:dyDescent="0.2">
      <c r="A5" s="110"/>
      <c r="B5" s="93"/>
      <c r="C5" s="93"/>
      <c r="D5" s="113" t="s">
        <v>144</v>
      </c>
      <c r="E5" s="112" t="s">
        <v>145</v>
      </c>
      <c r="F5" s="112" t="s">
        <v>132</v>
      </c>
      <c r="G5" s="112" t="s">
        <v>135</v>
      </c>
      <c r="H5" s="111" t="s">
        <v>138</v>
      </c>
      <c r="I5" s="93"/>
      <c r="J5" s="93"/>
      <c r="K5" s="93"/>
      <c r="L5" s="93"/>
      <c r="M5" s="93"/>
      <c r="N5" s="93"/>
      <c r="O5" s="93"/>
      <c r="P5" s="93"/>
      <c r="Q5" s="93"/>
      <c r="R5" s="93"/>
      <c r="S5" s="93"/>
      <c r="T5" s="93"/>
      <c r="U5" s="93"/>
      <c r="V5" s="93"/>
      <c r="W5" s="93"/>
      <c r="X5" s="93"/>
      <c r="Y5" s="93"/>
      <c r="Z5" s="93"/>
    </row>
    <row r="6" spans="1:26" ht="12.75" customHeight="1" x14ac:dyDescent="0.2">
      <c r="A6" s="110"/>
      <c r="B6" s="93"/>
      <c r="C6" s="93"/>
      <c r="D6" s="109"/>
      <c r="E6" s="108"/>
      <c r="F6" s="108"/>
      <c r="G6" s="108"/>
      <c r="H6" s="107"/>
      <c r="I6" s="93"/>
      <c r="J6" s="93"/>
      <c r="K6" s="93"/>
      <c r="L6" s="93"/>
      <c r="M6" s="93"/>
      <c r="N6" s="93"/>
      <c r="O6" s="93"/>
      <c r="P6" s="93"/>
      <c r="Q6" s="93"/>
      <c r="R6" s="93"/>
      <c r="S6" s="93"/>
      <c r="T6" s="93"/>
      <c r="U6" s="93"/>
      <c r="V6" s="93"/>
      <c r="W6" s="93"/>
      <c r="X6" s="93"/>
      <c r="Y6" s="93"/>
      <c r="Z6" s="93"/>
    </row>
    <row r="7" spans="1:26" ht="39.75" customHeight="1" x14ac:dyDescent="0.2">
      <c r="A7" s="106">
        <v>1</v>
      </c>
      <c r="B7" s="105" t="s">
        <v>103</v>
      </c>
      <c r="C7" s="105" t="s">
        <v>146</v>
      </c>
      <c r="D7" s="103" t="s">
        <v>147</v>
      </c>
      <c r="E7" s="104" t="s">
        <v>147</v>
      </c>
      <c r="F7" s="104" t="s">
        <v>147</v>
      </c>
      <c r="G7" s="103" t="s">
        <v>147</v>
      </c>
      <c r="H7" s="103" t="s">
        <v>147</v>
      </c>
      <c r="I7" s="99"/>
      <c r="J7" s="99"/>
      <c r="K7" s="99"/>
      <c r="L7" s="99"/>
      <c r="M7" s="99"/>
      <c r="N7" s="99"/>
      <c r="O7" s="99"/>
      <c r="P7" s="99"/>
      <c r="Q7" s="99"/>
      <c r="R7" s="99"/>
      <c r="S7" s="99"/>
      <c r="T7" s="99"/>
      <c r="U7" s="99"/>
      <c r="V7" s="99"/>
      <c r="W7" s="99"/>
      <c r="X7" s="99"/>
      <c r="Y7" s="99"/>
      <c r="Z7" s="99"/>
    </row>
    <row r="8" spans="1:26" ht="39.75" customHeight="1" x14ac:dyDescent="0.2">
      <c r="A8" s="106">
        <v>2</v>
      </c>
      <c r="B8" s="105" t="s">
        <v>105</v>
      </c>
      <c r="C8" s="105" t="s">
        <v>148</v>
      </c>
      <c r="D8" s="103" t="s">
        <v>147</v>
      </c>
      <c r="E8" s="104" t="s">
        <v>147</v>
      </c>
      <c r="F8" s="104" t="s">
        <v>147</v>
      </c>
      <c r="G8" s="103"/>
      <c r="H8" s="103" t="s">
        <v>147</v>
      </c>
      <c r="I8" s="99"/>
      <c r="J8" s="99"/>
      <c r="K8" s="99"/>
      <c r="L8" s="99"/>
      <c r="M8" s="99"/>
      <c r="N8" s="99"/>
      <c r="O8" s="99"/>
      <c r="P8" s="99"/>
      <c r="Q8" s="99"/>
      <c r="R8" s="99"/>
      <c r="S8" s="99"/>
      <c r="T8" s="99"/>
      <c r="U8" s="99"/>
      <c r="V8" s="99"/>
      <c r="W8" s="99"/>
      <c r="X8" s="99"/>
      <c r="Y8" s="99"/>
      <c r="Z8" s="99"/>
    </row>
    <row r="9" spans="1:26" ht="39.75" customHeight="1" x14ac:dyDescent="0.2">
      <c r="A9" s="102">
        <v>9</v>
      </c>
      <c r="B9" s="97" t="s">
        <v>96</v>
      </c>
      <c r="C9" s="96" t="s">
        <v>149</v>
      </c>
      <c r="D9" s="100" t="s">
        <v>147</v>
      </c>
      <c r="E9" s="101" t="s">
        <v>147</v>
      </c>
      <c r="F9" s="101" t="s">
        <v>147</v>
      </c>
      <c r="G9" s="100" t="s">
        <v>147</v>
      </c>
      <c r="H9" s="100"/>
      <c r="I9" s="99"/>
      <c r="J9" s="99"/>
      <c r="K9" s="99"/>
      <c r="L9" s="99"/>
      <c r="M9" s="99"/>
      <c r="N9" s="99"/>
      <c r="O9" s="99"/>
      <c r="P9" s="99"/>
      <c r="Q9" s="99"/>
      <c r="R9" s="99"/>
      <c r="S9" s="99"/>
      <c r="T9" s="99"/>
      <c r="U9" s="99"/>
      <c r="V9" s="99"/>
      <c r="W9" s="99"/>
      <c r="X9" s="99"/>
      <c r="Y9" s="99"/>
      <c r="Z9" s="99"/>
    </row>
    <row r="10" spans="1:26" ht="39.75" customHeight="1" x14ac:dyDescent="0.2">
      <c r="A10" s="102">
        <v>10</v>
      </c>
      <c r="B10" s="97" t="s">
        <v>98</v>
      </c>
      <c r="C10" s="96" t="s">
        <v>150</v>
      </c>
      <c r="D10" s="100" t="s">
        <v>147</v>
      </c>
      <c r="E10" s="101" t="s">
        <v>147</v>
      </c>
      <c r="F10" s="101" t="s">
        <v>147</v>
      </c>
      <c r="G10" s="100" t="s">
        <v>147</v>
      </c>
      <c r="H10" s="100" t="s">
        <v>147</v>
      </c>
      <c r="I10" s="99"/>
      <c r="J10" s="99"/>
      <c r="K10" s="99"/>
      <c r="L10" s="99"/>
      <c r="M10" s="99"/>
      <c r="N10" s="99"/>
      <c r="O10" s="99"/>
      <c r="P10" s="99"/>
      <c r="Q10" s="99"/>
      <c r="R10" s="99"/>
      <c r="S10" s="99"/>
      <c r="T10" s="99"/>
      <c r="U10" s="99"/>
      <c r="V10" s="99"/>
      <c r="W10" s="99"/>
      <c r="X10" s="99"/>
      <c r="Y10" s="99"/>
      <c r="Z10" s="99"/>
    </row>
    <row r="11" spans="1:26" ht="39.75" customHeight="1" x14ac:dyDescent="0.2">
      <c r="A11" s="98">
        <v>11</v>
      </c>
      <c r="B11" s="97" t="s">
        <v>100</v>
      </c>
      <c r="C11" s="96" t="s">
        <v>151</v>
      </c>
      <c r="D11" s="94" t="s">
        <v>147</v>
      </c>
      <c r="E11" s="95" t="s">
        <v>147</v>
      </c>
      <c r="F11" s="95" t="s">
        <v>147</v>
      </c>
      <c r="G11" s="94" t="s">
        <v>147</v>
      </c>
      <c r="H11" s="94" t="s">
        <v>147</v>
      </c>
      <c r="I11" s="93"/>
      <c r="J11" s="93"/>
      <c r="K11" s="93"/>
      <c r="L11" s="93"/>
      <c r="M11" s="93"/>
      <c r="N11" s="93"/>
      <c r="O11" s="93"/>
      <c r="P11" s="93"/>
      <c r="Q11" s="93"/>
      <c r="R11" s="93"/>
      <c r="S11" s="93"/>
      <c r="T11" s="93"/>
      <c r="U11" s="93"/>
      <c r="V11" s="93"/>
      <c r="W11" s="93"/>
      <c r="X11" s="93"/>
      <c r="Y11" s="93"/>
      <c r="Z11" s="93"/>
    </row>
    <row r="12" spans="1:26" ht="12.75" customHeight="1" x14ac:dyDescent="0.2">
      <c r="A12" s="93"/>
      <c r="B12" s="93"/>
      <c r="C12" s="93"/>
      <c r="D12" s="93"/>
      <c r="E12" s="93"/>
      <c r="F12" s="93"/>
      <c r="G12" s="93"/>
      <c r="H12" s="93"/>
      <c r="I12" s="93"/>
      <c r="J12" s="93"/>
      <c r="K12" s="93"/>
      <c r="L12" s="93"/>
      <c r="M12" s="93"/>
      <c r="N12" s="93"/>
      <c r="O12" s="93"/>
      <c r="P12" s="93"/>
      <c r="Q12" s="93"/>
      <c r="R12" s="93"/>
      <c r="S12" s="93"/>
      <c r="T12" s="93"/>
      <c r="U12" s="93"/>
      <c r="V12" s="93"/>
      <c r="W12" s="93"/>
      <c r="X12" s="93"/>
      <c r="Y12" s="93"/>
      <c r="Z12" s="93"/>
    </row>
    <row r="13" spans="1:26" ht="12.75" customHeight="1" x14ac:dyDescent="0.2">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row>
    <row r="14" spans="1:26" ht="12.75" customHeight="1" x14ac:dyDescent="0.2">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row>
    <row r="15" spans="1:26" ht="12.75" customHeight="1" x14ac:dyDescent="0.2">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spans="1:26" ht="12.75" customHeight="1" x14ac:dyDescent="0.2">
      <c r="A16" s="93"/>
      <c r="B16" s="93"/>
      <c r="C16" s="93"/>
      <c r="D16" s="93"/>
      <c r="E16" s="93"/>
      <c r="F16" s="93"/>
      <c r="G16" s="93"/>
      <c r="H16" s="93"/>
      <c r="I16" s="93"/>
      <c r="J16" s="93"/>
      <c r="K16" s="93"/>
      <c r="L16" s="93"/>
      <c r="M16" s="93"/>
      <c r="N16" s="93"/>
      <c r="O16" s="93"/>
      <c r="P16" s="93"/>
      <c r="Q16" s="93"/>
      <c r="R16" s="93"/>
      <c r="S16" s="93"/>
      <c r="T16" s="93"/>
      <c r="U16" s="93"/>
      <c r="V16" s="93"/>
      <c r="W16" s="93"/>
      <c r="X16" s="93"/>
      <c r="Y16" s="93"/>
      <c r="Z16" s="93"/>
    </row>
    <row r="17" spans="1:26" ht="12.75" customHeight="1" x14ac:dyDescent="0.2">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spans="1:26" ht="12.75" customHeight="1" x14ac:dyDescent="0.2">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spans="1:26" ht="12.75" customHeight="1" x14ac:dyDescent="0.2">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spans="1:26" ht="12.75" customHeight="1" x14ac:dyDescent="0.2">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spans="1:26" ht="12.75" customHeight="1" x14ac:dyDescent="0.2">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spans="1:26" ht="12.75" customHeight="1" x14ac:dyDescent="0.2">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spans="1:26" ht="12.75" customHeight="1" x14ac:dyDescent="0.2">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spans="1:26" ht="12.75" customHeight="1" x14ac:dyDescent="0.2">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spans="1:26" ht="12.75" customHeight="1" x14ac:dyDescent="0.2">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spans="1:26" ht="12.75" customHeight="1" x14ac:dyDescent="0.2">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spans="1:26" ht="12.75" customHeight="1" x14ac:dyDescent="0.2">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spans="1:26" ht="12.75" customHeight="1" x14ac:dyDescent="0.2">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spans="1:26" ht="12.75" customHeight="1" x14ac:dyDescent="0.2">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spans="1:26" ht="12.75" customHeight="1" x14ac:dyDescent="0.2">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spans="1:26" ht="12.75" customHeight="1" x14ac:dyDescent="0.2">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spans="1:26" ht="12.75" customHeight="1" x14ac:dyDescent="0.2">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spans="1:26" ht="12.75" customHeight="1" x14ac:dyDescent="0.2">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spans="1:26" ht="12.75" customHeight="1" x14ac:dyDescent="0.2">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spans="1:26" ht="12.75" customHeight="1" x14ac:dyDescent="0.2">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ht="12.75" customHeight="1" x14ac:dyDescent="0.2">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spans="1:26" ht="12.75" customHeight="1" x14ac:dyDescent="0.2">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spans="1:26" ht="12.75" customHeight="1" x14ac:dyDescent="0.2">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spans="1:26" ht="12.75" customHeight="1" x14ac:dyDescent="0.2">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spans="1:26" ht="12.75" customHeight="1" x14ac:dyDescent="0.2">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spans="1:26" ht="12.75" customHeight="1" x14ac:dyDescent="0.2">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spans="1:26" ht="12.75" customHeight="1" x14ac:dyDescent="0.2">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spans="1:26" ht="12.75" customHeight="1" x14ac:dyDescent="0.2">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spans="1:26" ht="12.75" customHeight="1" x14ac:dyDescent="0.2">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spans="1:26" ht="12.75" customHeight="1" x14ac:dyDescent="0.2">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spans="1:26" ht="12.75" customHeight="1" x14ac:dyDescent="0.2">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spans="1:26" ht="12.75" customHeight="1" x14ac:dyDescent="0.2">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spans="1:26" ht="12.75" customHeight="1" x14ac:dyDescent="0.2">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spans="1:26" ht="12.75" customHeight="1" x14ac:dyDescent="0.2">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spans="1:26" ht="12.75" customHeight="1" x14ac:dyDescent="0.2">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spans="1:26" ht="12.75" customHeight="1" x14ac:dyDescent="0.2">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spans="1:26" ht="12.75" customHeight="1" x14ac:dyDescent="0.2">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spans="1:26" ht="12.75" customHeight="1" x14ac:dyDescent="0.2">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spans="1:26" ht="12.75" customHeight="1" x14ac:dyDescent="0.2">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spans="1:26" ht="12.75" customHeight="1" x14ac:dyDescent="0.2">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spans="1:26" ht="12.75" customHeight="1" x14ac:dyDescent="0.2">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spans="1:26" ht="12.75" customHeight="1" x14ac:dyDescent="0.2">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spans="1:26" ht="12.75" customHeight="1" x14ac:dyDescent="0.2">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spans="1:26" ht="12.75" customHeight="1" x14ac:dyDescent="0.2">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spans="1:26" ht="12.75" customHeight="1" x14ac:dyDescent="0.2">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spans="1:26" ht="12.75" customHeight="1" x14ac:dyDescent="0.2">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spans="1:26" ht="12.75" customHeight="1" x14ac:dyDescent="0.2">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spans="1:26" ht="12.75" customHeight="1" x14ac:dyDescent="0.2">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spans="1:26" ht="12.75" customHeight="1" x14ac:dyDescent="0.2">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spans="1:26" ht="12.75" customHeight="1" x14ac:dyDescent="0.2">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spans="1:26" ht="12.75" customHeight="1" x14ac:dyDescent="0.2">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spans="1:26" ht="12.75" customHeight="1" x14ac:dyDescent="0.2">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spans="1:26" ht="12.75" customHeight="1" x14ac:dyDescent="0.2">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spans="1:26" ht="12.75" customHeight="1" x14ac:dyDescent="0.2">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spans="1:26" ht="12.75" customHeight="1" x14ac:dyDescent="0.2">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spans="1:26" ht="12.75" customHeight="1" x14ac:dyDescent="0.2">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spans="1:26" ht="12.75" customHeight="1" x14ac:dyDescent="0.2">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spans="1:26" ht="12.75" customHeight="1" x14ac:dyDescent="0.2">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spans="1:26" ht="12.75" customHeight="1" x14ac:dyDescent="0.2">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spans="1:26" ht="12.75" customHeight="1" x14ac:dyDescent="0.2">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spans="1:26" ht="12.75" customHeight="1" x14ac:dyDescent="0.2">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spans="1:26" ht="12.75" customHeight="1" x14ac:dyDescent="0.2">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spans="1:26" ht="12.75" customHeight="1" x14ac:dyDescent="0.2">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spans="1:26" ht="12.75" customHeight="1" x14ac:dyDescent="0.2">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spans="1:26" ht="12.75" customHeight="1" x14ac:dyDescent="0.2">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spans="1:26" ht="12.75" customHeight="1" x14ac:dyDescent="0.2">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spans="1:26" ht="12.75" customHeight="1" x14ac:dyDescent="0.2">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spans="1:26" ht="12.75" customHeight="1" x14ac:dyDescent="0.2">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spans="1:26" ht="12.75" customHeight="1" x14ac:dyDescent="0.2">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spans="1:26" ht="12.75" customHeight="1" x14ac:dyDescent="0.2">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spans="1:26" ht="12.75" customHeight="1" x14ac:dyDescent="0.2">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spans="1:26" ht="12.75" customHeight="1" x14ac:dyDescent="0.2">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spans="1:26" ht="12.75" customHeight="1" x14ac:dyDescent="0.2">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spans="1:26" ht="12.75" customHeight="1" x14ac:dyDescent="0.2">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spans="1:26" ht="12.75" customHeight="1" x14ac:dyDescent="0.2">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spans="1:26" ht="12.75" customHeight="1" x14ac:dyDescent="0.2">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spans="1:26" ht="12.75" customHeight="1" x14ac:dyDescent="0.2">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spans="1:26" ht="12.75" customHeight="1" x14ac:dyDescent="0.2">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spans="1:26" ht="12.75" customHeight="1" x14ac:dyDescent="0.2">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spans="1:26" ht="12.75" customHeight="1" x14ac:dyDescent="0.2">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spans="1:26" ht="12.75" customHeight="1" x14ac:dyDescent="0.2">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spans="1:26" ht="12.75" customHeight="1" x14ac:dyDescent="0.2">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spans="1:26" ht="12.75" customHeight="1" x14ac:dyDescent="0.2">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spans="1:26" ht="12.75" customHeight="1" x14ac:dyDescent="0.2">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spans="1:26" ht="12.75" customHeight="1" x14ac:dyDescent="0.2">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spans="1:26" ht="12.75" customHeight="1" x14ac:dyDescent="0.2">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spans="1:26" ht="12.75" customHeight="1" x14ac:dyDescent="0.2">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spans="1:26" ht="12.75" customHeight="1" x14ac:dyDescent="0.2">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spans="1:26" ht="12.75" customHeight="1" x14ac:dyDescent="0.2">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spans="1:26" ht="12.75" customHeight="1" x14ac:dyDescent="0.2">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spans="1:26" ht="12.75" customHeight="1" x14ac:dyDescent="0.2">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spans="1:26" ht="12.75" customHeight="1" x14ac:dyDescent="0.2">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spans="1:26" ht="12.75" customHeight="1" x14ac:dyDescent="0.2">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spans="1:26" ht="12.75" customHeight="1" x14ac:dyDescent="0.2">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spans="1:26" ht="12.75" customHeight="1" x14ac:dyDescent="0.2">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spans="1:26" ht="12.75" customHeight="1" x14ac:dyDescent="0.2">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spans="1:26" ht="12.75" customHeight="1" x14ac:dyDescent="0.2">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spans="1:26" ht="12.75" customHeight="1" x14ac:dyDescent="0.2">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spans="1:26" ht="12.75" customHeight="1" x14ac:dyDescent="0.2">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spans="1:26" ht="12.75" customHeight="1" x14ac:dyDescent="0.2">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spans="1:26" ht="12.75" customHeight="1" x14ac:dyDescent="0.2">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spans="1:26" ht="12.75" customHeight="1" x14ac:dyDescent="0.2">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spans="1:26" ht="12.75" customHeight="1" x14ac:dyDescent="0.2">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spans="1:26" ht="12.75" customHeight="1" x14ac:dyDescent="0.2">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spans="1:26" ht="12.75" customHeight="1" x14ac:dyDescent="0.2">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spans="1:26" ht="12.75" customHeight="1" x14ac:dyDescent="0.2">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spans="1:26" ht="12.75" customHeight="1" x14ac:dyDescent="0.2">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spans="1:26" ht="12.75" customHeight="1" x14ac:dyDescent="0.2">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spans="1:26" ht="12.75" customHeight="1" x14ac:dyDescent="0.2">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spans="1:26" ht="12.75" customHeight="1" x14ac:dyDescent="0.2">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spans="1:26" ht="12.75" customHeight="1" x14ac:dyDescent="0.2">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spans="1:26" ht="12.75" customHeight="1" x14ac:dyDescent="0.2">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spans="1:26" ht="12.75" customHeight="1" x14ac:dyDescent="0.2">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spans="1:26" ht="12.75" customHeight="1" x14ac:dyDescent="0.2">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spans="1:26" ht="12.75" customHeight="1" x14ac:dyDescent="0.2">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spans="1:26" ht="12.75" customHeight="1" x14ac:dyDescent="0.2">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spans="1:26" ht="12.75" customHeight="1" x14ac:dyDescent="0.2">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spans="1:26" ht="12.75" customHeight="1" x14ac:dyDescent="0.2">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spans="1:26" ht="12.75" customHeight="1" x14ac:dyDescent="0.2">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spans="1:26" ht="12.75" customHeight="1" x14ac:dyDescent="0.2">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spans="1:26" ht="12.75" customHeight="1" x14ac:dyDescent="0.2">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spans="1:26" ht="12.75" customHeight="1" x14ac:dyDescent="0.2">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spans="1:26" ht="12.75" customHeight="1" x14ac:dyDescent="0.2">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spans="1:26" ht="12.75" customHeight="1" x14ac:dyDescent="0.2">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spans="1:26" ht="12.75" customHeight="1" x14ac:dyDescent="0.2">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spans="1:26" ht="12.75" customHeight="1" x14ac:dyDescent="0.2">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spans="1:26" ht="12.75" customHeight="1" x14ac:dyDescent="0.2">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spans="1:26" ht="12.75" customHeight="1" x14ac:dyDescent="0.2">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spans="1:26" ht="12.75" customHeight="1" x14ac:dyDescent="0.2">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spans="1:26" ht="12.75" customHeight="1" x14ac:dyDescent="0.2">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spans="1:26" ht="12.75" customHeight="1" x14ac:dyDescent="0.2">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spans="1:26" ht="12.75" customHeight="1" x14ac:dyDescent="0.2">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spans="1:26" ht="12.75" customHeight="1" x14ac:dyDescent="0.2">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spans="1:26" ht="12.75" customHeight="1" x14ac:dyDescent="0.2">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spans="1:26" ht="12.75" customHeight="1" x14ac:dyDescent="0.2">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spans="1:26" ht="12.75" customHeight="1" x14ac:dyDescent="0.2">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spans="1:26" ht="12.75" customHeight="1" x14ac:dyDescent="0.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spans="1:26" ht="12.75" customHeight="1" x14ac:dyDescent="0.2">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spans="1:26" ht="12.75" customHeight="1" x14ac:dyDescent="0.2">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spans="1:26" ht="12.75" customHeight="1" x14ac:dyDescent="0.2">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spans="1:26" ht="12.75" customHeight="1" x14ac:dyDescent="0.2">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spans="1:26" ht="12.75" customHeight="1" x14ac:dyDescent="0.2">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spans="1:26" ht="12.75" customHeight="1" x14ac:dyDescent="0.2">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spans="1:26" ht="12.75" customHeight="1" x14ac:dyDescent="0.2">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spans="1:26" ht="12.75" customHeight="1" x14ac:dyDescent="0.2">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spans="1:26" ht="12.75" customHeight="1" x14ac:dyDescent="0.2">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spans="1:26" ht="12.75" customHeight="1" x14ac:dyDescent="0.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spans="1:26" ht="12.75" customHeight="1" x14ac:dyDescent="0.2">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spans="1:26" ht="12.75" customHeight="1" x14ac:dyDescent="0.2">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spans="1:26" ht="12.75" customHeight="1" x14ac:dyDescent="0.2">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spans="1:26" ht="12.75" customHeight="1" x14ac:dyDescent="0.2">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spans="1:26" ht="12.75" customHeight="1" x14ac:dyDescent="0.2">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spans="1:26" ht="12.75" customHeight="1" x14ac:dyDescent="0.2">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spans="1:26" ht="12.75" customHeight="1" x14ac:dyDescent="0.2">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spans="1:26" ht="12.75" customHeight="1" x14ac:dyDescent="0.2">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spans="1:26" ht="12.75" customHeight="1" x14ac:dyDescent="0.2">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spans="1:26" ht="12.75" customHeight="1" x14ac:dyDescent="0.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spans="1:26" ht="12.75" customHeight="1" x14ac:dyDescent="0.2">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spans="1:26" ht="12.75" customHeight="1" x14ac:dyDescent="0.2">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spans="1:26" ht="12.75" customHeight="1" x14ac:dyDescent="0.2">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spans="1:26" ht="12.75" customHeight="1" x14ac:dyDescent="0.2">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spans="1:26" ht="12.75" customHeight="1" x14ac:dyDescent="0.2">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spans="1:26" ht="12.75" customHeight="1" x14ac:dyDescent="0.2">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spans="1:26" ht="12.75" customHeight="1" x14ac:dyDescent="0.2">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spans="1:26" ht="12.75" customHeight="1" x14ac:dyDescent="0.2">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spans="1:26" ht="12.75" customHeight="1" x14ac:dyDescent="0.2">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spans="1:26" ht="12.75" customHeight="1" x14ac:dyDescent="0.2">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spans="1:26" ht="12.75" customHeight="1" x14ac:dyDescent="0.2">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spans="1:26" ht="12.75" customHeight="1" x14ac:dyDescent="0.2">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spans="1:26" ht="12.75" customHeight="1" x14ac:dyDescent="0.2">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spans="1:26" ht="12.75" customHeight="1" x14ac:dyDescent="0.2">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spans="1:26" ht="12.75" customHeight="1" x14ac:dyDescent="0.2">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spans="1:26" ht="12.75" customHeight="1" x14ac:dyDescent="0.2">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spans="1:26" ht="12.75" customHeight="1" x14ac:dyDescent="0.2">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spans="1:26" ht="12.75" customHeight="1" x14ac:dyDescent="0.2">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spans="1:26" ht="12.75" customHeight="1" x14ac:dyDescent="0.2">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spans="1:26" ht="12.75" customHeight="1" x14ac:dyDescent="0.2">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spans="1:26" ht="12.75" customHeight="1" x14ac:dyDescent="0.2">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spans="1:26" ht="12.75" customHeight="1" x14ac:dyDescent="0.2">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spans="1:26" ht="12.75" customHeight="1" x14ac:dyDescent="0.2">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spans="1:26" ht="12.75" customHeight="1" x14ac:dyDescent="0.2">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spans="1:26" ht="12.75" customHeight="1" x14ac:dyDescent="0.2">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spans="1:26" ht="12.75" customHeight="1" x14ac:dyDescent="0.2">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spans="1:26" ht="12.75" customHeight="1" x14ac:dyDescent="0.2">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spans="1:26" ht="12.75" customHeight="1" x14ac:dyDescent="0.2">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spans="1:26" ht="12.75" customHeight="1" x14ac:dyDescent="0.2">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spans="1:26" ht="12.75" customHeight="1" x14ac:dyDescent="0.2">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spans="1:26" ht="12.75" customHeight="1" x14ac:dyDescent="0.2">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spans="1:26" ht="12.75" customHeight="1" x14ac:dyDescent="0.2">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spans="1:26" ht="12.75" customHeight="1" x14ac:dyDescent="0.2">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spans="1:26" ht="12.75" customHeight="1" x14ac:dyDescent="0.2">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spans="1:26" ht="12.75" customHeight="1" x14ac:dyDescent="0.2">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spans="1:26" ht="12.75" customHeight="1" x14ac:dyDescent="0.2">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spans="1:26" ht="12.75" customHeight="1" x14ac:dyDescent="0.2">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spans="1:26" ht="12.75" customHeight="1" x14ac:dyDescent="0.2">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spans="1:26" ht="12.75" customHeight="1" x14ac:dyDescent="0.2">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spans="1:26" ht="12.75" customHeight="1" x14ac:dyDescent="0.2">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spans="1:26" ht="12.75" customHeight="1" x14ac:dyDescent="0.2">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spans="1:26" ht="12.75" customHeight="1" x14ac:dyDescent="0.2">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spans="1:26" ht="12.75" customHeight="1" x14ac:dyDescent="0.2">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spans="1:26" ht="12.75" customHeight="1" x14ac:dyDescent="0.2">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spans="1:26" ht="12.75" customHeight="1" x14ac:dyDescent="0.2">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spans="1:26" ht="12.75" customHeight="1" x14ac:dyDescent="0.2">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spans="1:26" ht="12.75" customHeight="1" x14ac:dyDescent="0.2">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spans="1:26" ht="12.75" customHeight="1" x14ac:dyDescent="0.2">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spans="1:26" ht="12.75" customHeight="1" x14ac:dyDescent="0.2">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spans="1:26" ht="12.75" customHeight="1" x14ac:dyDescent="0.2">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spans="1:26" ht="12.75" customHeight="1" x14ac:dyDescent="0.2">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spans="1:26" ht="12.75" customHeight="1" x14ac:dyDescent="0.2">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spans="1:26" ht="12.75" customHeight="1" x14ac:dyDescent="0.2">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spans="1:26" ht="12.75" customHeight="1" x14ac:dyDescent="0.2">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spans="1:26" ht="12.75" customHeight="1" x14ac:dyDescent="0.2">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spans="1:26" ht="12.75" customHeight="1" x14ac:dyDescent="0.2">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spans="1:26" ht="12.75" customHeight="1" x14ac:dyDescent="0.2">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spans="1:26" ht="12.75" customHeight="1" x14ac:dyDescent="0.2">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spans="1:26" ht="12.75" customHeight="1" x14ac:dyDescent="0.2">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spans="1:26" ht="12.75" customHeight="1" x14ac:dyDescent="0.2">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spans="1:26" ht="12.75" customHeight="1" x14ac:dyDescent="0.2">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spans="1:26" ht="12.75" customHeight="1" x14ac:dyDescent="0.2">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spans="1:26" ht="12.75" customHeight="1" x14ac:dyDescent="0.2">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spans="1:26" ht="12.75" customHeight="1" x14ac:dyDescent="0.2">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spans="1:26" ht="12.75" customHeight="1" x14ac:dyDescent="0.2">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spans="1:26" ht="12.75" customHeight="1" x14ac:dyDescent="0.2">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spans="1:26" ht="12.75" customHeight="1" x14ac:dyDescent="0.2">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spans="1:26" ht="12.75" customHeight="1" x14ac:dyDescent="0.2">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spans="1:26" ht="12.75" customHeight="1" x14ac:dyDescent="0.2">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spans="1:26" ht="12.75" customHeight="1" x14ac:dyDescent="0.2">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spans="1:26" ht="12.75" customHeight="1" x14ac:dyDescent="0.2">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spans="1:26" ht="12.75" customHeight="1" x14ac:dyDescent="0.2">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spans="1:26" ht="12.75" customHeight="1" x14ac:dyDescent="0.2">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spans="1:26" ht="12.75" customHeight="1" x14ac:dyDescent="0.2">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spans="1:26" ht="12.75" customHeight="1" x14ac:dyDescent="0.2">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spans="1:26" ht="12.75" customHeight="1" x14ac:dyDescent="0.2">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spans="1:26" ht="12.75" customHeight="1" x14ac:dyDescent="0.2">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spans="1:26" ht="12.75" customHeight="1" x14ac:dyDescent="0.2">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spans="1:26" ht="12.75" customHeight="1" x14ac:dyDescent="0.2">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spans="1:26" ht="12.75" customHeight="1" x14ac:dyDescent="0.2">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spans="1:26" ht="12.75" customHeight="1" x14ac:dyDescent="0.2">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spans="1:26" ht="12.75" customHeight="1" x14ac:dyDescent="0.2">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spans="1:26" ht="12.75" customHeight="1" x14ac:dyDescent="0.2">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spans="1:26" ht="12.75" customHeight="1" x14ac:dyDescent="0.2">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spans="1:26" ht="12.75" customHeight="1" x14ac:dyDescent="0.2">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spans="1:26" ht="12.75" customHeight="1" x14ac:dyDescent="0.2">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spans="1:26" ht="12.75" customHeight="1" x14ac:dyDescent="0.2">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spans="1:26" ht="12.75" customHeight="1" x14ac:dyDescent="0.2">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spans="1:26" ht="12.75" customHeight="1" x14ac:dyDescent="0.2">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spans="1:26" ht="12.75" customHeight="1" x14ac:dyDescent="0.2">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spans="1:26" ht="12.75" customHeight="1" x14ac:dyDescent="0.2">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spans="1:26" ht="12.75" customHeight="1" x14ac:dyDescent="0.2">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spans="1:26" ht="12.75" customHeight="1" x14ac:dyDescent="0.2">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spans="1:26" ht="12.75" customHeight="1" x14ac:dyDescent="0.2">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spans="1:26" ht="12.75" customHeight="1" x14ac:dyDescent="0.2">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spans="1:26" ht="12.75" customHeight="1" x14ac:dyDescent="0.2">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spans="1:26" ht="12.75" customHeight="1" x14ac:dyDescent="0.2">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spans="1:26" ht="12.75" customHeight="1" x14ac:dyDescent="0.2">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spans="1:26" ht="12.75" customHeight="1" x14ac:dyDescent="0.2">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spans="1:26" ht="12.75" customHeight="1" x14ac:dyDescent="0.2">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spans="1:26" ht="12.75" customHeight="1" x14ac:dyDescent="0.2">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spans="1:26" ht="12.75" customHeight="1" x14ac:dyDescent="0.2">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spans="1:26" ht="12.75" customHeight="1" x14ac:dyDescent="0.2">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spans="1:26" ht="12.75" customHeight="1" x14ac:dyDescent="0.2">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spans="1:26" ht="12.75" customHeight="1" x14ac:dyDescent="0.2">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spans="1:26" ht="12.75" customHeight="1" x14ac:dyDescent="0.2">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spans="1:26" ht="12.75" customHeight="1" x14ac:dyDescent="0.2">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spans="1:26" ht="12.75" customHeight="1" x14ac:dyDescent="0.2">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spans="1:26" ht="12.75" customHeight="1" x14ac:dyDescent="0.2">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spans="1:26" ht="12.75" customHeight="1" x14ac:dyDescent="0.2">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spans="1:26" ht="12.75" customHeight="1" x14ac:dyDescent="0.2">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spans="1:26" ht="12.75" customHeight="1" x14ac:dyDescent="0.2">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spans="1:26" ht="12.75" customHeight="1" x14ac:dyDescent="0.2">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spans="1:26" ht="12.75" customHeight="1" x14ac:dyDescent="0.2">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spans="1:26" ht="12.75" customHeight="1" x14ac:dyDescent="0.2">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spans="1:26" ht="12.75" customHeight="1" x14ac:dyDescent="0.2">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spans="1:26" ht="12.75" customHeight="1" x14ac:dyDescent="0.2">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spans="1:26" ht="12.75" customHeight="1" x14ac:dyDescent="0.2">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spans="1:26" ht="12.75" customHeight="1" x14ac:dyDescent="0.2">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spans="1:26" ht="12.75" customHeight="1" x14ac:dyDescent="0.2">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spans="1:26" ht="12.75" customHeight="1" x14ac:dyDescent="0.2">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spans="1:26" ht="12.75" customHeight="1" x14ac:dyDescent="0.2">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spans="1:26" ht="12.75" customHeight="1" x14ac:dyDescent="0.2">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spans="1:26" ht="12.75" customHeight="1" x14ac:dyDescent="0.2">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spans="1:26" ht="12.75" customHeight="1" x14ac:dyDescent="0.2">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spans="1:26" ht="12.75" customHeight="1" x14ac:dyDescent="0.2">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spans="1:26" ht="12.75" customHeight="1" x14ac:dyDescent="0.2">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spans="1:26" ht="12.75" customHeight="1" x14ac:dyDescent="0.2">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spans="1:26" ht="12.75" customHeight="1" x14ac:dyDescent="0.2">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spans="1:26" ht="12.75" customHeight="1" x14ac:dyDescent="0.2">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spans="1:26" ht="12.75" customHeight="1" x14ac:dyDescent="0.2">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spans="1:26" ht="12.75" customHeight="1" x14ac:dyDescent="0.2">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spans="1:26" ht="12.75" customHeight="1" x14ac:dyDescent="0.2">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spans="1:26" ht="12.75" customHeight="1" x14ac:dyDescent="0.2">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spans="1:26" ht="12.75" customHeight="1" x14ac:dyDescent="0.2">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spans="1:26" ht="12.75" customHeight="1" x14ac:dyDescent="0.2">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spans="1:26" ht="12.75" customHeight="1" x14ac:dyDescent="0.2">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spans="1:26" ht="12.75" customHeight="1" x14ac:dyDescent="0.2">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spans="1:26" ht="12.75" customHeight="1" x14ac:dyDescent="0.2">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spans="1:26" ht="12.75" customHeight="1" x14ac:dyDescent="0.2">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spans="1:26" ht="12.75" customHeight="1" x14ac:dyDescent="0.2">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spans="1:26" ht="12.75" customHeight="1" x14ac:dyDescent="0.2">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spans="1:26" ht="12.75" customHeight="1" x14ac:dyDescent="0.2">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spans="1:26" ht="12.75" customHeight="1" x14ac:dyDescent="0.2">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spans="1:26" ht="12.75" customHeight="1" x14ac:dyDescent="0.2">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spans="1:26" ht="12.75" customHeight="1" x14ac:dyDescent="0.2">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spans="1:26" ht="12.75" customHeight="1" x14ac:dyDescent="0.2">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spans="1:26" ht="12.75" customHeight="1" x14ac:dyDescent="0.2">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spans="1:26" ht="12.75" customHeight="1" x14ac:dyDescent="0.2">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spans="1:26" ht="12.75" customHeight="1" x14ac:dyDescent="0.2">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spans="1:26" ht="12.75" customHeight="1" x14ac:dyDescent="0.2">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spans="1:26" ht="12.75" customHeight="1" x14ac:dyDescent="0.2">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spans="1:26" ht="12.75" customHeight="1" x14ac:dyDescent="0.2">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spans="1:26" ht="12.75" customHeight="1" x14ac:dyDescent="0.2">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spans="1:26" ht="12.75" customHeight="1" x14ac:dyDescent="0.2">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spans="1:26" ht="12.75" customHeight="1" x14ac:dyDescent="0.2">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spans="1:26" ht="12.75" customHeight="1" x14ac:dyDescent="0.2">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spans="1:26" ht="12.75" customHeight="1" x14ac:dyDescent="0.2">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spans="1:26" ht="12.75" customHeight="1" x14ac:dyDescent="0.2">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spans="1:26" ht="12.75" customHeight="1" x14ac:dyDescent="0.2">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spans="1:26" ht="12.75" customHeight="1" x14ac:dyDescent="0.2">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spans="1:26" ht="12.75" customHeight="1" x14ac:dyDescent="0.2">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spans="1:26" ht="12.75" customHeight="1" x14ac:dyDescent="0.2">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spans="1:26" ht="12.75" customHeight="1" x14ac:dyDescent="0.2">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spans="1:26" ht="12.75" customHeight="1" x14ac:dyDescent="0.2">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spans="1:26" ht="12.75" customHeight="1" x14ac:dyDescent="0.2">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spans="1:26" ht="12.75" customHeight="1" x14ac:dyDescent="0.2">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spans="1:26" ht="12.75" customHeight="1" x14ac:dyDescent="0.2">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spans="1:26" ht="12.75" customHeight="1" x14ac:dyDescent="0.2">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spans="1:26" ht="12.75" customHeight="1" x14ac:dyDescent="0.2">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spans="1:26" ht="12.75" customHeight="1" x14ac:dyDescent="0.2">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spans="1:26" ht="12.75" customHeight="1" x14ac:dyDescent="0.2">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spans="1:26" ht="12.75" customHeight="1" x14ac:dyDescent="0.2">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spans="1:26" ht="12.75" customHeight="1" x14ac:dyDescent="0.2">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spans="1:26" ht="12.75" customHeight="1" x14ac:dyDescent="0.2">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spans="1:26" ht="12.75" customHeight="1" x14ac:dyDescent="0.2">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spans="1:26" ht="12.75" customHeight="1" x14ac:dyDescent="0.2">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spans="1:26" ht="12.75" customHeight="1" x14ac:dyDescent="0.2">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spans="1:26" ht="12.75" customHeight="1" x14ac:dyDescent="0.2">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spans="1:26" ht="12.75" customHeight="1" x14ac:dyDescent="0.2">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spans="1:26" ht="12.75" customHeight="1" x14ac:dyDescent="0.2">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spans="1:26" ht="12.75" customHeight="1" x14ac:dyDescent="0.2">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spans="1:26" ht="12.75" customHeight="1" x14ac:dyDescent="0.2">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spans="1:26" ht="12.75" customHeight="1" x14ac:dyDescent="0.2">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spans="1:26" ht="12.75" customHeight="1" x14ac:dyDescent="0.2">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spans="1:26" ht="12.75" customHeight="1" x14ac:dyDescent="0.2">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spans="1:26" ht="12.75" customHeight="1" x14ac:dyDescent="0.2">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spans="1:26" ht="12.75" customHeight="1" x14ac:dyDescent="0.2">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spans="1:26" ht="12.75" customHeight="1" x14ac:dyDescent="0.2">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spans="1:26" ht="12.75" customHeight="1" x14ac:dyDescent="0.2">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spans="1:26" ht="12.75" customHeight="1" x14ac:dyDescent="0.2">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spans="1:26" ht="12.75" customHeight="1" x14ac:dyDescent="0.2">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spans="1:26" ht="12.75" customHeight="1" x14ac:dyDescent="0.2">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spans="1:26" ht="12.75" customHeight="1" x14ac:dyDescent="0.2">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spans="1:26" ht="12.75" customHeight="1" x14ac:dyDescent="0.2">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spans="1:26" ht="12.75" customHeight="1" x14ac:dyDescent="0.2">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spans="1:26" ht="12.75" customHeight="1" x14ac:dyDescent="0.2">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spans="1:26" ht="12.75" customHeight="1" x14ac:dyDescent="0.2">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spans="1:26" ht="12.75" customHeight="1" x14ac:dyDescent="0.2">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spans="1:26" ht="12.75" customHeight="1" x14ac:dyDescent="0.2">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spans="1:26" ht="12.75" customHeight="1" x14ac:dyDescent="0.2">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spans="1:26" ht="12.75" customHeight="1" x14ac:dyDescent="0.2">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spans="1:26" ht="12.75" customHeight="1" x14ac:dyDescent="0.2">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spans="1:26" ht="12.75" customHeight="1" x14ac:dyDescent="0.2">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spans="1:26" ht="12.75" customHeight="1" x14ac:dyDescent="0.2">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spans="1:26" ht="12.75" customHeight="1" x14ac:dyDescent="0.2">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spans="1:26" ht="12.75" customHeight="1" x14ac:dyDescent="0.2">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spans="1:26" ht="12.75" customHeight="1" x14ac:dyDescent="0.2">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spans="1:26" ht="12.75" customHeight="1" x14ac:dyDescent="0.2">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spans="1:26" ht="12.75" customHeight="1" x14ac:dyDescent="0.2">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spans="1:26" ht="12.75" customHeight="1" x14ac:dyDescent="0.2">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spans="1:26" ht="12.75" customHeight="1" x14ac:dyDescent="0.2">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spans="1:26" ht="12.75" customHeight="1" x14ac:dyDescent="0.2">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spans="1:26" ht="12.75" customHeight="1" x14ac:dyDescent="0.2">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spans="1:26" ht="12.75" customHeight="1" x14ac:dyDescent="0.2">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spans="1:26" ht="12.75" customHeight="1" x14ac:dyDescent="0.2">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spans="1:26" ht="12.75" customHeight="1" x14ac:dyDescent="0.2">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spans="1:26" ht="12.75" customHeight="1" x14ac:dyDescent="0.2">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spans="1:26" ht="12.75" customHeight="1" x14ac:dyDescent="0.2">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spans="1:26" ht="12.75" customHeight="1" x14ac:dyDescent="0.2">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spans="1:26" ht="12.75" customHeight="1" x14ac:dyDescent="0.2">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spans="1:26" ht="12.75" customHeight="1" x14ac:dyDescent="0.2">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spans="1:26" ht="12.75" customHeight="1" x14ac:dyDescent="0.2">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spans="1:26" ht="12.75" customHeight="1" x14ac:dyDescent="0.2">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spans="1:26" ht="12.75" customHeight="1" x14ac:dyDescent="0.2">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spans="1:26" ht="12.75" customHeight="1" x14ac:dyDescent="0.2">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spans="1:26" ht="12.75" customHeight="1" x14ac:dyDescent="0.2">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spans="1:26" ht="12.75" customHeight="1" x14ac:dyDescent="0.2">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spans="1:26" ht="12.75" customHeight="1" x14ac:dyDescent="0.2">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spans="1:26" ht="12.75" customHeight="1" x14ac:dyDescent="0.2">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spans="1:26" ht="12.75" customHeight="1" x14ac:dyDescent="0.2">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spans="1:26" ht="12.75" customHeight="1" x14ac:dyDescent="0.2">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spans="1:26" ht="12.75" customHeight="1" x14ac:dyDescent="0.2">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spans="1:26" ht="12.75" customHeight="1" x14ac:dyDescent="0.2">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spans="1:26" ht="12.75" customHeight="1" x14ac:dyDescent="0.2">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spans="1:26" ht="12.75" customHeight="1" x14ac:dyDescent="0.2">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spans="1:26" ht="12.75" customHeight="1" x14ac:dyDescent="0.2">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spans="1:26" ht="12.75" customHeight="1" x14ac:dyDescent="0.2">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spans="1:26" ht="12.75" customHeight="1" x14ac:dyDescent="0.2">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spans="1:26" ht="12.75" customHeight="1" x14ac:dyDescent="0.2">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spans="1:26" ht="12.75" customHeight="1" x14ac:dyDescent="0.2">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spans="1:26" ht="12.75" customHeight="1" x14ac:dyDescent="0.2">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spans="1:26" ht="12.75" customHeight="1" x14ac:dyDescent="0.2">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spans="1:26" ht="12.75" customHeight="1" x14ac:dyDescent="0.2">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spans="1:26" ht="12.75" customHeight="1" x14ac:dyDescent="0.2">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spans="1:26" ht="12.75" customHeight="1" x14ac:dyDescent="0.2">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spans="1:26" ht="12.75" customHeight="1" x14ac:dyDescent="0.2">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spans="1:26" ht="12.75" customHeight="1" x14ac:dyDescent="0.2">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spans="1:26" ht="12.75" customHeight="1" x14ac:dyDescent="0.2">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spans="1:26" ht="12.75" customHeight="1" x14ac:dyDescent="0.2">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spans="1:26" ht="12.75" customHeight="1" x14ac:dyDescent="0.2">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spans="1:26" ht="12.75" customHeight="1" x14ac:dyDescent="0.2">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spans="1:26" ht="12.75" customHeight="1" x14ac:dyDescent="0.2">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spans="1:26" ht="12.75" customHeight="1" x14ac:dyDescent="0.2">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spans="1:26" ht="12.75" customHeight="1" x14ac:dyDescent="0.2">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spans="1:26" ht="12.75" customHeight="1" x14ac:dyDescent="0.2">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spans="1:26" ht="12.75" customHeight="1" x14ac:dyDescent="0.2">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spans="1:26" ht="12.75" customHeight="1" x14ac:dyDescent="0.2">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spans="1:26" ht="12.75" customHeight="1" x14ac:dyDescent="0.2">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spans="1:26" ht="12.75" customHeight="1" x14ac:dyDescent="0.2">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spans="1:26" ht="12.75" customHeight="1" x14ac:dyDescent="0.2">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spans="1:26" ht="12.75" customHeight="1" x14ac:dyDescent="0.2">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spans="1:26" ht="12.75" customHeight="1" x14ac:dyDescent="0.2">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spans="1:26" ht="12.75" customHeight="1" x14ac:dyDescent="0.2">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spans="1:26" ht="12.75" customHeight="1" x14ac:dyDescent="0.2">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spans="1:26" ht="12.75" customHeight="1" x14ac:dyDescent="0.2">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spans="1:26" ht="12.75" customHeight="1" x14ac:dyDescent="0.2">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spans="1:26" ht="12.75" customHeight="1" x14ac:dyDescent="0.2">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spans="1:26" ht="12.75" customHeight="1" x14ac:dyDescent="0.2">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spans="1:26" ht="12.75" customHeight="1" x14ac:dyDescent="0.2">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spans="1:26" ht="12.75" customHeight="1" x14ac:dyDescent="0.2">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spans="1:26" ht="12.75" customHeight="1" x14ac:dyDescent="0.2">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spans="1:26" ht="12.75" customHeight="1" x14ac:dyDescent="0.2">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spans="1:26" ht="12.75" customHeight="1" x14ac:dyDescent="0.2">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spans="1:26" ht="12.75" customHeight="1" x14ac:dyDescent="0.2">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spans="1:26" ht="12.75" customHeight="1" x14ac:dyDescent="0.2">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spans="1:26" ht="12.75" customHeight="1" x14ac:dyDescent="0.2">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spans="1:26" ht="12.75" customHeight="1" x14ac:dyDescent="0.2">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spans="1:26" ht="12.75" customHeight="1" x14ac:dyDescent="0.2">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spans="1:26" ht="12.75" customHeight="1" x14ac:dyDescent="0.2">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spans="1:26" ht="12.75" customHeight="1" x14ac:dyDescent="0.2">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spans="1:26" ht="12.75" customHeight="1" x14ac:dyDescent="0.2">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spans="1:26" ht="12.75" customHeight="1" x14ac:dyDescent="0.2">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spans="1:26" ht="12.75" customHeight="1" x14ac:dyDescent="0.2">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spans="1:26" ht="12.75" customHeight="1" x14ac:dyDescent="0.2">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spans="1:26" ht="12.75" customHeight="1" x14ac:dyDescent="0.2">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spans="1:26" ht="12.75" customHeight="1" x14ac:dyDescent="0.2">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spans="1:26" ht="12.75" customHeight="1" x14ac:dyDescent="0.2">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spans="1:26" ht="12.75" customHeight="1" x14ac:dyDescent="0.2">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spans="1:26" ht="12.75" customHeight="1" x14ac:dyDescent="0.2">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spans="1:26" ht="12.75" customHeight="1" x14ac:dyDescent="0.2">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spans="1:26" ht="12.75" customHeight="1" x14ac:dyDescent="0.2">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spans="1:26" ht="12.75" customHeight="1" x14ac:dyDescent="0.2">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spans="1:26" ht="12.75" customHeight="1" x14ac:dyDescent="0.2">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spans="1:26" ht="12.75" customHeight="1" x14ac:dyDescent="0.2">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spans="1:26" ht="12.75" customHeight="1" x14ac:dyDescent="0.2">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spans="1:26" ht="12.75" customHeight="1" x14ac:dyDescent="0.2">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spans="1:26" ht="12.75" customHeight="1" x14ac:dyDescent="0.2">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spans="1:26" ht="12.75" customHeight="1" x14ac:dyDescent="0.2">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spans="1:26" ht="12.75" customHeight="1" x14ac:dyDescent="0.2">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spans="1:26" ht="12.75" customHeight="1" x14ac:dyDescent="0.2">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spans="1:26" ht="12.75" customHeight="1" x14ac:dyDescent="0.2">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spans="1:26" ht="12.75" customHeight="1" x14ac:dyDescent="0.2">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spans="1:26" ht="12.75" customHeight="1" x14ac:dyDescent="0.2">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spans="1:26" ht="12.75" customHeight="1" x14ac:dyDescent="0.2">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spans="1:26" ht="12.75" customHeight="1" x14ac:dyDescent="0.2">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spans="1:26" ht="12.75" customHeight="1" x14ac:dyDescent="0.2">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spans="1:26" ht="12.75" customHeight="1" x14ac:dyDescent="0.2">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spans="1:26" ht="12.75" customHeight="1" x14ac:dyDescent="0.2">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spans="1:26" ht="12.75" customHeight="1" x14ac:dyDescent="0.2">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spans="1:26" ht="12.75" customHeight="1" x14ac:dyDescent="0.2">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spans="1:26" ht="12.75" customHeight="1" x14ac:dyDescent="0.2">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spans="1:26" ht="12.75" customHeight="1" x14ac:dyDescent="0.2">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spans="1:26" ht="12.75" customHeight="1" x14ac:dyDescent="0.2">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spans="1:26" ht="12.75" customHeight="1" x14ac:dyDescent="0.2">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spans="1:26" ht="12.75" customHeight="1" x14ac:dyDescent="0.2">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spans="1:26" ht="12.75" customHeight="1" x14ac:dyDescent="0.2">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spans="1:26" ht="12.75" customHeight="1" x14ac:dyDescent="0.2">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spans="1:26" ht="12.75" customHeight="1" x14ac:dyDescent="0.2">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spans="1:26" ht="12.75" customHeight="1" x14ac:dyDescent="0.2">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spans="1:26" ht="12.75" customHeight="1" x14ac:dyDescent="0.2">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spans="1:26" ht="12.75" customHeight="1" x14ac:dyDescent="0.2">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spans="1:26" ht="12.75" customHeight="1" x14ac:dyDescent="0.2">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spans="1:26" ht="12.75" customHeight="1" x14ac:dyDescent="0.2">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spans="1:26" ht="12.75" customHeight="1" x14ac:dyDescent="0.2">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spans="1:26" ht="12.75" customHeight="1" x14ac:dyDescent="0.2">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spans="1:26" ht="12.75" customHeight="1" x14ac:dyDescent="0.2">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spans="1:26" ht="12.75" customHeight="1" x14ac:dyDescent="0.2">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spans="1:26" ht="12.75" customHeight="1" x14ac:dyDescent="0.2">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spans="1:26" ht="12.75" customHeight="1" x14ac:dyDescent="0.2">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spans="1:26" ht="12.75" customHeight="1" x14ac:dyDescent="0.2">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spans="1:26" ht="12.75" customHeight="1" x14ac:dyDescent="0.2">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spans="1:26" ht="12.75" customHeight="1" x14ac:dyDescent="0.2">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spans="1:26" ht="12.75" customHeight="1" x14ac:dyDescent="0.2">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spans="1:26" ht="12.75" customHeight="1" x14ac:dyDescent="0.2">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spans="1:26" ht="12.75" customHeight="1" x14ac:dyDescent="0.2">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spans="1:26" ht="12.75" customHeight="1" x14ac:dyDescent="0.2">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spans="1:26" ht="12.75" customHeight="1" x14ac:dyDescent="0.2">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spans="1:26" ht="12.75" customHeight="1" x14ac:dyDescent="0.2">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spans="1:26" ht="12.75" customHeight="1" x14ac:dyDescent="0.2">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spans="1:26" ht="12.75" customHeight="1" x14ac:dyDescent="0.2">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spans="1:26" ht="12.75" customHeight="1" x14ac:dyDescent="0.2">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spans="1:26" ht="12.75" customHeight="1" x14ac:dyDescent="0.2">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spans="1:26" ht="12.75" customHeight="1" x14ac:dyDescent="0.2">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spans="1:26" ht="12.75" customHeight="1" x14ac:dyDescent="0.2">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spans="1:26" ht="12.75" customHeight="1" x14ac:dyDescent="0.2">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spans="1:26" ht="12.75" customHeight="1" x14ac:dyDescent="0.2">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spans="1:26" ht="12.75" customHeight="1" x14ac:dyDescent="0.2">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spans="1:26" ht="12.75" customHeight="1" x14ac:dyDescent="0.2">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spans="1:26" ht="12.75" customHeight="1" x14ac:dyDescent="0.2">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spans="1:26" ht="12.75" customHeight="1" x14ac:dyDescent="0.2">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spans="1:26" ht="12.75" customHeight="1" x14ac:dyDescent="0.2">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spans="1:26" ht="12.75" customHeight="1" x14ac:dyDescent="0.2">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spans="1:26" ht="12.75" customHeight="1" x14ac:dyDescent="0.2">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spans="1:26" ht="12.75" customHeight="1" x14ac:dyDescent="0.2">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spans="1:26" ht="12.75" customHeight="1" x14ac:dyDescent="0.2">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spans="1:26" ht="12.75" customHeight="1" x14ac:dyDescent="0.2">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spans="1:26" ht="12.75" customHeight="1" x14ac:dyDescent="0.2">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spans="1:26" ht="12.75" customHeight="1" x14ac:dyDescent="0.2">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spans="1:26" ht="12.75" customHeight="1" x14ac:dyDescent="0.2">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spans="1:26" ht="12.75" customHeight="1" x14ac:dyDescent="0.2">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spans="1:26" ht="12.75" customHeight="1" x14ac:dyDescent="0.2">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spans="1:26" ht="12.75" customHeight="1" x14ac:dyDescent="0.2">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spans="1:26" ht="12.75" customHeight="1" x14ac:dyDescent="0.2">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spans="1:26" ht="12.75" customHeight="1" x14ac:dyDescent="0.2">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spans="1:26" ht="12.75" customHeight="1" x14ac:dyDescent="0.2">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spans="1:26" ht="12.75" customHeight="1" x14ac:dyDescent="0.2">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spans="1:26" ht="12.75" customHeight="1" x14ac:dyDescent="0.2">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spans="1:26" ht="12.75" customHeight="1" x14ac:dyDescent="0.2">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spans="1:26" ht="12.75" customHeight="1" x14ac:dyDescent="0.2">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spans="1:26" ht="12.75" customHeight="1" x14ac:dyDescent="0.2">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spans="1:26" ht="12.75" customHeight="1" x14ac:dyDescent="0.2">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spans="1:26" ht="12.75" customHeight="1" x14ac:dyDescent="0.2">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spans="1:26" ht="12.75" customHeight="1" x14ac:dyDescent="0.2">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spans="1:26" ht="12.75" customHeight="1" x14ac:dyDescent="0.2">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spans="1:26" ht="12.75" customHeight="1" x14ac:dyDescent="0.2">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spans="1:26" ht="12.75" customHeight="1" x14ac:dyDescent="0.2">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spans="1:26" ht="12.75" customHeight="1" x14ac:dyDescent="0.2">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spans="1:26" ht="12.75" customHeight="1" x14ac:dyDescent="0.2">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spans="1:26" ht="12.75" customHeight="1" x14ac:dyDescent="0.2">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spans="1:26" ht="12.75" customHeight="1" x14ac:dyDescent="0.2">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spans="1:26" ht="12.75" customHeight="1" x14ac:dyDescent="0.2">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spans="1:26" ht="12.75" customHeight="1" x14ac:dyDescent="0.2">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spans="1:26" ht="12.75" customHeight="1" x14ac:dyDescent="0.2">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spans="1:26" ht="12.75" customHeight="1" x14ac:dyDescent="0.2">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spans="1:26" ht="12.75" customHeight="1" x14ac:dyDescent="0.2">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spans="1:26" ht="12.75" customHeight="1" x14ac:dyDescent="0.2">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spans="1:26" ht="12.75" customHeight="1" x14ac:dyDescent="0.2">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spans="1:26" ht="12.75" customHeight="1" x14ac:dyDescent="0.2">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spans="1:26" ht="12.75" customHeight="1" x14ac:dyDescent="0.2">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spans="1:26" ht="12.75" customHeight="1" x14ac:dyDescent="0.2">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spans="1:26" ht="12.75" customHeight="1" x14ac:dyDescent="0.2">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spans="1:26" ht="12.75" customHeight="1" x14ac:dyDescent="0.2">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spans="1:26" ht="12.75" customHeight="1" x14ac:dyDescent="0.2">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spans="1:26" ht="12.75" customHeight="1" x14ac:dyDescent="0.2">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spans="1:26" ht="12.75" customHeight="1" x14ac:dyDescent="0.2">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spans="1:26" ht="12.75" customHeight="1" x14ac:dyDescent="0.2">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spans="1:26" ht="12.75" customHeight="1" x14ac:dyDescent="0.2">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spans="1:26" ht="12.75" customHeight="1" x14ac:dyDescent="0.2">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spans="1:26" ht="12.75" customHeight="1" x14ac:dyDescent="0.2">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spans="1:26" ht="12.75" customHeight="1" x14ac:dyDescent="0.2">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spans="1:26" ht="12.75" customHeight="1" x14ac:dyDescent="0.2">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spans="1:26" ht="12.75" customHeight="1" x14ac:dyDescent="0.2">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spans="1:26" ht="12.75" customHeight="1" x14ac:dyDescent="0.2">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spans="1:26" ht="12.75" customHeight="1" x14ac:dyDescent="0.2">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spans="1:26" ht="12.75" customHeight="1" x14ac:dyDescent="0.2">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spans="1:26" ht="12.75" customHeight="1" x14ac:dyDescent="0.2">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spans="1:26" ht="12.75" customHeight="1" x14ac:dyDescent="0.2">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spans="1:26" ht="12.75" customHeight="1" x14ac:dyDescent="0.2">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spans="1:26" ht="12.75" customHeight="1" x14ac:dyDescent="0.2">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spans="1:26" ht="12.75" customHeight="1" x14ac:dyDescent="0.2">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spans="1:26" ht="12.75" customHeight="1" x14ac:dyDescent="0.2">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spans="1:26" ht="12.75" customHeight="1" x14ac:dyDescent="0.2">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spans="1:26" ht="12.75" customHeight="1" x14ac:dyDescent="0.2">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spans="1:26" ht="12.75" customHeight="1" x14ac:dyDescent="0.2">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spans="1:26" ht="12.75" customHeight="1" x14ac:dyDescent="0.2">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spans="1:26" ht="12.75" customHeight="1" x14ac:dyDescent="0.2">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spans="1:26" ht="12.75" customHeight="1" x14ac:dyDescent="0.2">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spans="1:26" ht="12.75" customHeight="1" x14ac:dyDescent="0.2">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spans="1:26" ht="12.75" customHeight="1" x14ac:dyDescent="0.2">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spans="1:26" ht="12.75" customHeight="1" x14ac:dyDescent="0.2">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spans="1:26" ht="12.75" customHeight="1" x14ac:dyDescent="0.2">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spans="1:26" ht="12.75" customHeight="1" x14ac:dyDescent="0.2">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spans="1:26" ht="12.75" customHeight="1" x14ac:dyDescent="0.2">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spans="1:26" ht="12.75" customHeight="1" x14ac:dyDescent="0.2">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spans="1:26" ht="12.75" customHeight="1" x14ac:dyDescent="0.2">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spans="1:26" ht="12.75" customHeight="1" x14ac:dyDescent="0.2">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spans="1:26" ht="12.75" customHeight="1" x14ac:dyDescent="0.2">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spans="1:26" ht="12.75" customHeight="1" x14ac:dyDescent="0.2">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spans="1:26" ht="12.75" customHeight="1" x14ac:dyDescent="0.2">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spans="1:26" ht="12.75" customHeight="1" x14ac:dyDescent="0.2">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spans="1:26" ht="12.75" customHeight="1" x14ac:dyDescent="0.2">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spans="1:26" ht="12.75" customHeight="1" x14ac:dyDescent="0.2">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spans="1:26" ht="12.75" customHeight="1" x14ac:dyDescent="0.2">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spans="1:26" ht="12.75" customHeight="1" x14ac:dyDescent="0.2">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spans="1:26" ht="12.75" customHeight="1" x14ac:dyDescent="0.2">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spans="1:26" ht="12.75" customHeight="1" x14ac:dyDescent="0.2">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spans="1:26" ht="12.75" customHeight="1" x14ac:dyDescent="0.2">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spans="1:26" ht="12.75" customHeight="1" x14ac:dyDescent="0.2">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spans="1:26" ht="12.75" customHeight="1" x14ac:dyDescent="0.2">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spans="1:26" ht="12.75" customHeight="1" x14ac:dyDescent="0.2">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spans="1:26" ht="12.75" customHeight="1" x14ac:dyDescent="0.2">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spans="1:26" ht="12.75" customHeight="1" x14ac:dyDescent="0.2">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spans="1:26" ht="12.75" customHeight="1" x14ac:dyDescent="0.2">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spans="1:26" ht="12.75" customHeight="1" x14ac:dyDescent="0.2">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spans="1:26" ht="12.75" customHeight="1" x14ac:dyDescent="0.2">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spans="1:26" ht="12.75" customHeight="1" x14ac:dyDescent="0.2">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spans="1:26" ht="12.75" customHeight="1" x14ac:dyDescent="0.2">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spans="1:26" ht="12.75" customHeight="1" x14ac:dyDescent="0.2">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spans="1:26" ht="12.75" customHeight="1" x14ac:dyDescent="0.2">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spans="1:26" ht="12.75" customHeight="1" x14ac:dyDescent="0.2">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spans="1:26" ht="12.75" customHeight="1" x14ac:dyDescent="0.2">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spans="1:26" ht="12.75" customHeight="1" x14ac:dyDescent="0.2">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spans="1:26" ht="12.75" customHeight="1" x14ac:dyDescent="0.2">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spans="1:26" ht="12.75" customHeight="1" x14ac:dyDescent="0.2">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spans="1:26" ht="12.75" customHeight="1" x14ac:dyDescent="0.2">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spans="1:26" ht="12.75" customHeight="1" x14ac:dyDescent="0.2">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spans="1:26" ht="12.75" customHeight="1" x14ac:dyDescent="0.2">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spans="1:26" ht="12.75" customHeight="1" x14ac:dyDescent="0.2">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spans="1:26" ht="12.75" customHeight="1" x14ac:dyDescent="0.2">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spans="1:26" ht="12.75" customHeight="1" x14ac:dyDescent="0.2">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spans="1:26" ht="12.75" customHeight="1" x14ac:dyDescent="0.2">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spans="1:26" ht="12.75" customHeight="1" x14ac:dyDescent="0.2">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spans="1:26" ht="12.75" customHeight="1" x14ac:dyDescent="0.2">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spans="1:26" ht="12.75" customHeight="1" x14ac:dyDescent="0.2">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spans="1:26" ht="12.75" customHeight="1" x14ac:dyDescent="0.2">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spans="1:26" ht="12.75" customHeight="1" x14ac:dyDescent="0.2">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spans="1:26" ht="12.75" customHeight="1" x14ac:dyDescent="0.2">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spans="1:26" ht="12.75" customHeight="1" x14ac:dyDescent="0.2">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spans="1:26" ht="12.75" customHeight="1" x14ac:dyDescent="0.2">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spans="1:26" ht="12.75" customHeight="1" x14ac:dyDescent="0.2">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spans="1:26" ht="12.75" customHeight="1" x14ac:dyDescent="0.2">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spans="1:26" ht="12.75" customHeight="1" x14ac:dyDescent="0.2">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spans="1:26" ht="12.75" customHeight="1" x14ac:dyDescent="0.2">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spans="1:26" ht="12.75" customHeight="1" x14ac:dyDescent="0.2">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spans="1:26" ht="12.75" customHeight="1" x14ac:dyDescent="0.2">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spans="1:26" ht="12.75" customHeight="1" x14ac:dyDescent="0.2">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spans="1:26" ht="12.75" customHeight="1" x14ac:dyDescent="0.2">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spans="1:26" ht="12.75" customHeight="1" x14ac:dyDescent="0.2">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spans="1:26" ht="12.75" customHeight="1" x14ac:dyDescent="0.2">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spans="1:26" ht="12.75" customHeight="1" x14ac:dyDescent="0.2">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spans="1:26" ht="12.75" customHeight="1" x14ac:dyDescent="0.2">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spans="1:26" ht="12.75" customHeight="1" x14ac:dyDescent="0.2">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spans="1:26" ht="12.75" customHeight="1" x14ac:dyDescent="0.2">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spans="1:26" ht="12.75" customHeight="1" x14ac:dyDescent="0.2">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spans="1:26" ht="12.75" customHeight="1" x14ac:dyDescent="0.2">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spans="1:26" ht="12.75" customHeight="1" x14ac:dyDescent="0.2">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spans="1:26" ht="12.75" customHeight="1" x14ac:dyDescent="0.2">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spans="1:26" ht="12.75" customHeight="1" x14ac:dyDescent="0.2">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spans="1:26" ht="12.75" customHeight="1" x14ac:dyDescent="0.2">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spans="1:26" ht="12.75" customHeight="1" x14ac:dyDescent="0.2">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spans="1:26" ht="12.75" customHeight="1" x14ac:dyDescent="0.2">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spans="1:26" ht="12.75" customHeight="1" x14ac:dyDescent="0.2">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spans="1:26" ht="12.75" customHeight="1" x14ac:dyDescent="0.2">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spans="1:26" ht="12.75" customHeight="1" x14ac:dyDescent="0.2">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spans="1:26" ht="12.75" customHeight="1" x14ac:dyDescent="0.2">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spans="1:26" ht="12.75" customHeight="1" x14ac:dyDescent="0.2">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spans="1:26" ht="12.75" customHeight="1" x14ac:dyDescent="0.2">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spans="1:26" ht="12.75" customHeight="1" x14ac:dyDescent="0.2">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spans="1:26" ht="12.75" customHeight="1" x14ac:dyDescent="0.2">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spans="1:26" ht="12.75" customHeight="1" x14ac:dyDescent="0.2">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spans="1:26" ht="12.75" customHeight="1" x14ac:dyDescent="0.2">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spans="1:26" ht="12.75" customHeight="1" x14ac:dyDescent="0.2">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spans="1:26" ht="12.75" customHeight="1" x14ac:dyDescent="0.2">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spans="1:26" ht="12.75" customHeight="1" x14ac:dyDescent="0.2">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spans="1:26" ht="12.75" customHeight="1" x14ac:dyDescent="0.2">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spans="1:26" ht="12.75" customHeight="1" x14ac:dyDescent="0.2">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spans="1:26" ht="12.75" customHeight="1" x14ac:dyDescent="0.2">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spans="1:26" ht="12.75" customHeight="1" x14ac:dyDescent="0.2">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spans="1:26" ht="12.75" customHeight="1" x14ac:dyDescent="0.2">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spans="1:26" ht="12.75" customHeight="1" x14ac:dyDescent="0.2">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spans="1:26" ht="12.75" customHeight="1" x14ac:dyDescent="0.2">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spans="1:26" ht="12.75" customHeight="1" x14ac:dyDescent="0.2">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spans="1:26" ht="12.75" customHeight="1" x14ac:dyDescent="0.2">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spans="1:26" ht="12.75" customHeight="1" x14ac:dyDescent="0.2">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spans="1:26" ht="12.75" customHeight="1" x14ac:dyDescent="0.2">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spans="1:26" ht="12.75" customHeight="1" x14ac:dyDescent="0.2">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spans="1:26" ht="12.75" customHeight="1" x14ac:dyDescent="0.2">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spans="1:26" ht="12.75" customHeight="1" x14ac:dyDescent="0.2">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spans="1:26" ht="12.75" customHeight="1" x14ac:dyDescent="0.2">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spans="1:26" ht="12.75" customHeight="1" x14ac:dyDescent="0.2">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spans="1:26" ht="12.75" customHeight="1" x14ac:dyDescent="0.2">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spans="1:26" ht="12.75" customHeight="1" x14ac:dyDescent="0.2">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spans="1:26" ht="12.75" customHeight="1" x14ac:dyDescent="0.2">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spans="1:26" ht="12.75" customHeight="1" x14ac:dyDescent="0.2">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spans="1:26" ht="12.75" customHeight="1" x14ac:dyDescent="0.2">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spans="1:26" ht="12.75" customHeight="1" x14ac:dyDescent="0.2">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spans="1:26" ht="12.75" customHeight="1" x14ac:dyDescent="0.2">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spans="1:26" ht="12.75" customHeight="1" x14ac:dyDescent="0.2">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spans="1:26" ht="12.75" customHeight="1" x14ac:dyDescent="0.2">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spans="1:26" ht="12.75" customHeight="1" x14ac:dyDescent="0.2">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spans="1:26" ht="12.75" customHeight="1" x14ac:dyDescent="0.2">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spans="1:26" ht="12.75" customHeight="1" x14ac:dyDescent="0.2">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spans="1:26" ht="12.75" customHeight="1" x14ac:dyDescent="0.2">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spans="1:26" ht="12.75" customHeight="1" x14ac:dyDescent="0.2">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spans="1:26" ht="12.75" customHeight="1" x14ac:dyDescent="0.2">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spans="1:26" ht="12.75" customHeight="1" x14ac:dyDescent="0.2">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spans="1:26" ht="12.75" customHeight="1" x14ac:dyDescent="0.2">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spans="1:26" ht="12.75" customHeight="1" x14ac:dyDescent="0.2">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spans="1:26" ht="12.75" customHeight="1" x14ac:dyDescent="0.2">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spans="1:26" ht="12.75" customHeight="1" x14ac:dyDescent="0.2">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spans="1:26" ht="12.75" customHeight="1" x14ac:dyDescent="0.2">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spans="1:26" ht="12.75" customHeight="1" x14ac:dyDescent="0.2">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spans="1:26" ht="12.75" customHeight="1" x14ac:dyDescent="0.2">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spans="1:26" ht="12.75" customHeight="1" x14ac:dyDescent="0.2">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spans="1:26" ht="12.75" customHeight="1" x14ac:dyDescent="0.2">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spans="1:26" ht="12.75" customHeight="1" x14ac:dyDescent="0.2">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spans="1:26" ht="12.75" customHeight="1" x14ac:dyDescent="0.2">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spans="1:26" ht="12.75" customHeight="1" x14ac:dyDescent="0.2">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spans="1:26" ht="12.75" customHeight="1" x14ac:dyDescent="0.2">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spans="1:26" ht="12.75" customHeight="1" x14ac:dyDescent="0.2">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spans="1:26" ht="12.75" customHeight="1" x14ac:dyDescent="0.2">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spans="1:26" ht="12.75" customHeight="1" x14ac:dyDescent="0.2">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spans="1:26" ht="12.75" customHeight="1" x14ac:dyDescent="0.2">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spans="1:26" ht="12.75" customHeight="1" x14ac:dyDescent="0.2">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spans="1:26" ht="12.75" customHeight="1" x14ac:dyDescent="0.2">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spans="1:26" ht="12.75" customHeight="1" x14ac:dyDescent="0.2">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spans="1:26" ht="12.75" customHeight="1" x14ac:dyDescent="0.2">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spans="1:26" ht="12.75" customHeight="1" x14ac:dyDescent="0.2">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spans="1:26" ht="12.75" customHeight="1" x14ac:dyDescent="0.2">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spans="1:26" ht="12.75" customHeight="1" x14ac:dyDescent="0.2">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spans="1:26" ht="12.75" customHeight="1" x14ac:dyDescent="0.2">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spans="1:26" ht="12.75" customHeight="1" x14ac:dyDescent="0.2">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spans="1:26" ht="12.75" customHeight="1" x14ac:dyDescent="0.2">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spans="1:26" ht="12.75" customHeight="1" x14ac:dyDescent="0.2">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spans="1:26" ht="12.75" customHeight="1" x14ac:dyDescent="0.2">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spans="1:26" ht="12.75" customHeight="1" x14ac:dyDescent="0.2">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spans="1:26" ht="12.75" customHeight="1" x14ac:dyDescent="0.2">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spans="1:26" ht="12.75" customHeight="1" x14ac:dyDescent="0.2">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spans="1:26" ht="12.75" customHeight="1" x14ac:dyDescent="0.2">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spans="1:26" ht="12.75" customHeight="1" x14ac:dyDescent="0.2">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spans="1:26" ht="12.75" customHeight="1" x14ac:dyDescent="0.2">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spans="1:26" ht="12.75" customHeight="1" x14ac:dyDescent="0.2">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spans="1:26" ht="12.75" customHeight="1" x14ac:dyDescent="0.2">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spans="1:26" ht="12.75" customHeight="1" x14ac:dyDescent="0.2">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spans="1:26" ht="12.75" customHeight="1" x14ac:dyDescent="0.2">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spans="1:26" ht="12.75" customHeight="1" x14ac:dyDescent="0.2">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spans="1:26" ht="12.75" customHeight="1" x14ac:dyDescent="0.2">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spans="1:26" ht="12.75" customHeight="1" x14ac:dyDescent="0.2">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spans="1:26" ht="12.75" customHeight="1" x14ac:dyDescent="0.2">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spans="1:26" ht="12.75" customHeight="1" x14ac:dyDescent="0.2">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spans="1:26" ht="12.75" customHeight="1" x14ac:dyDescent="0.2">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spans="1:26" ht="12.75" customHeight="1" x14ac:dyDescent="0.2">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spans="1:26" ht="12.75" customHeight="1" x14ac:dyDescent="0.2">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spans="1:26" ht="12.75" customHeight="1" x14ac:dyDescent="0.2">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spans="1:26" ht="12.75" customHeight="1" x14ac:dyDescent="0.2">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spans="1:26" ht="12.75" customHeight="1" x14ac:dyDescent="0.2">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spans="1:26" ht="12.75" customHeight="1" x14ac:dyDescent="0.2">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spans="1:26" ht="12.75" customHeight="1" x14ac:dyDescent="0.2">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spans="1:26" ht="12.75" customHeight="1" x14ac:dyDescent="0.2">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spans="1:26" ht="12.75" customHeight="1" x14ac:dyDescent="0.2">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spans="1:26" ht="12.75" customHeight="1" x14ac:dyDescent="0.2">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spans="1:26" ht="12.75" customHeight="1" x14ac:dyDescent="0.2">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spans="1:26" ht="12.75" customHeight="1" x14ac:dyDescent="0.2">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spans="1:26" ht="12.75" customHeight="1" x14ac:dyDescent="0.2">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spans="1:26" ht="12.75" customHeight="1" x14ac:dyDescent="0.2">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spans="1:26" ht="12.75" customHeight="1" x14ac:dyDescent="0.2">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spans="1:26" ht="12.75" customHeight="1" x14ac:dyDescent="0.2">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spans="1:26" ht="12.75" customHeight="1" x14ac:dyDescent="0.2">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spans="1:26" ht="12.75" customHeight="1" x14ac:dyDescent="0.2">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spans="1:26" ht="12.75" customHeight="1" x14ac:dyDescent="0.2">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spans="1:26" ht="12.75" customHeight="1" x14ac:dyDescent="0.2">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spans="1:26" ht="12.75" customHeight="1" x14ac:dyDescent="0.2">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spans="1:26" ht="12.75" customHeight="1" x14ac:dyDescent="0.2">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spans="1:26" ht="12.75" customHeight="1" x14ac:dyDescent="0.2">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spans="1:26" ht="12.75" customHeight="1" x14ac:dyDescent="0.2">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spans="1:26" ht="12.75" customHeight="1" x14ac:dyDescent="0.2">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spans="1:26" ht="12.75" customHeight="1" x14ac:dyDescent="0.2">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spans="1:26" ht="12.75" customHeight="1" x14ac:dyDescent="0.2">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spans="1:26" ht="12.75" customHeight="1" x14ac:dyDescent="0.2">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spans="1:26" ht="12.75" customHeight="1" x14ac:dyDescent="0.2">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spans="1:26" ht="12.75" customHeight="1" x14ac:dyDescent="0.2">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spans="1:26" ht="12.75" customHeight="1" x14ac:dyDescent="0.2">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spans="1:26" ht="12.75" customHeight="1" x14ac:dyDescent="0.2">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spans="1:26" ht="12.75" customHeight="1" x14ac:dyDescent="0.2">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spans="1:26" ht="12.75" customHeight="1" x14ac:dyDescent="0.2">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spans="1:26" ht="12.75" customHeight="1" x14ac:dyDescent="0.2">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spans="1:26" ht="12.75" customHeight="1" x14ac:dyDescent="0.2">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spans="1:26" ht="12.75" customHeight="1" x14ac:dyDescent="0.2">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spans="1:26" ht="12.75" customHeight="1" x14ac:dyDescent="0.2">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spans="1:26" ht="12.75" customHeight="1" x14ac:dyDescent="0.2">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spans="1:26" ht="12.75" customHeight="1" x14ac:dyDescent="0.2">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spans="1:26" ht="12.75" customHeight="1" x14ac:dyDescent="0.2">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spans="1:26" ht="12.75" customHeight="1" x14ac:dyDescent="0.2">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spans="1:26" ht="12.75" customHeight="1" x14ac:dyDescent="0.2">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spans="1:26" ht="12.75" customHeight="1" x14ac:dyDescent="0.2">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spans="1:26" ht="12.75" customHeight="1" x14ac:dyDescent="0.2">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spans="1:26" ht="12.75" customHeight="1" x14ac:dyDescent="0.2">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spans="1:26" ht="12.75" customHeight="1" x14ac:dyDescent="0.2">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spans="1:26" ht="12.75" customHeight="1" x14ac:dyDescent="0.2">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spans="1:26" ht="12.75" customHeight="1" x14ac:dyDescent="0.2">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spans="1:26" ht="12.75" customHeight="1" x14ac:dyDescent="0.2">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spans="1:26" ht="12.75" customHeight="1" x14ac:dyDescent="0.2">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spans="1:26" ht="12.75" customHeight="1" x14ac:dyDescent="0.2">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spans="1:26" ht="12.75" customHeight="1" x14ac:dyDescent="0.2">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spans="1:26" ht="12.75" customHeight="1" x14ac:dyDescent="0.2">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spans="1:26" ht="12.75" customHeight="1" x14ac:dyDescent="0.2">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spans="1:26" ht="12.75" customHeight="1" x14ac:dyDescent="0.2">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spans="1:26" ht="12.75" customHeight="1" x14ac:dyDescent="0.2">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spans="1:26" ht="12.75" customHeight="1" x14ac:dyDescent="0.2">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spans="1:26" ht="12.75" customHeight="1" x14ac:dyDescent="0.2">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spans="1:26" ht="12.75" customHeight="1" x14ac:dyDescent="0.2">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spans="1:26" ht="12.75" customHeight="1" x14ac:dyDescent="0.2">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spans="1:26" ht="12.75" customHeight="1" x14ac:dyDescent="0.2">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spans="1:26" ht="12.75" customHeight="1" x14ac:dyDescent="0.2">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spans="1:26" ht="12.75" customHeight="1" x14ac:dyDescent="0.2">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spans="1:26" ht="12.75" customHeight="1" x14ac:dyDescent="0.2">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spans="1:26" ht="12.75" customHeight="1" x14ac:dyDescent="0.2">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spans="1:26" ht="12.75" customHeight="1" x14ac:dyDescent="0.2">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spans="1:26" ht="12.75" customHeight="1" x14ac:dyDescent="0.2">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spans="1:26" ht="12.75" customHeight="1" x14ac:dyDescent="0.2">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spans="1:26" ht="12.75" customHeight="1" x14ac:dyDescent="0.2">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spans="1:26" ht="12.75" customHeight="1" x14ac:dyDescent="0.2">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spans="1:26" ht="12.75" customHeight="1" x14ac:dyDescent="0.2">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spans="1:26" ht="12.75" customHeight="1" x14ac:dyDescent="0.2">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spans="1:26" ht="12.75" customHeight="1" x14ac:dyDescent="0.2">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spans="1:26" ht="12.75" customHeight="1" x14ac:dyDescent="0.2">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spans="1:26" ht="12.75" customHeight="1" x14ac:dyDescent="0.2">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spans="1:26" ht="12.75" customHeight="1" x14ac:dyDescent="0.2">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spans="1:26" ht="12.75" customHeight="1" x14ac:dyDescent="0.2">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spans="1:26" ht="12.75" customHeight="1" x14ac:dyDescent="0.2">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spans="1:26" ht="12.75" customHeight="1" x14ac:dyDescent="0.2">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spans="1:26" ht="12.75" customHeight="1" x14ac:dyDescent="0.2">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spans="1:26" ht="12.75" customHeight="1" x14ac:dyDescent="0.2">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spans="1:26" ht="12.75" customHeight="1" x14ac:dyDescent="0.2">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spans="1:26" ht="12.75" customHeight="1" x14ac:dyDescent="0.2">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spans="1:26" ht="12.75" customHeight="1" x14ac:dyDescent="0.2">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spans="1:26" ht="12.75" customHeight="1" x14ac:dyDescent="0.2">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spans="1:26" ht="12.75" customHeight="1" x14ac:dyDescent="0.2">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spans="1:26" ht="12.75" customHeight="1" x14ac:dyDescent="0.2">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spans="1:26" ht="12.75" customHeight="1" x14ac:dyDescent="0.2">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spans="1:26" ht="12.75" customHeight="1" x14ac:dyDescent="0.2">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spans="1:26" ht="12.75" customHeight="1" x14ac:dyDescent="0.2">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spans="1:26" ht="12.75" customHeight="1" x14ac:dyDescent="0.2">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spans="1:26" ht="12.75" customHeight="1" x14ac:dyDescent="0.2">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spans="1:26" ht="12.75" customHeight="1" x14ac:dyDescent="0.2">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spans="1:26" ht="12.75" customHeight="1" x14ac:dyDescent="0.2">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spans="1:26" ht="12.75" customHeight="1" x14ac:dyDescent="0.2">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spans="1:26" ht="12.75" customHeight="1" x14ac:dyDescent="0.2">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spans="1:26" ht="12.75" customHeight="1" x14ac:dyDescent="0.2">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spans="1:26" ht="12.75" customHeight="1" x14ac:dyDescent="0.2">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spans="1:26" ht="12.75" customHeight="1" x14ac:dyDescent="0.2">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spans="1:26" ht="12.75" customHeight="1" x14ac:dyDescent="0.2">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spans="1:26" ht="12.75" customHeight="1" x14ac:dyDescent="0.2">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spans="1:26" ht="12.75" customHeight="1" x14ac:dyDescent="0.2">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spans="1:26" ht="12.75" customHeight="1" x14ac:dyDescent="0.2">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spans="1:26" ht="12.75" customHeight="1" x14ac:dyDescent="0.2">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spans="1:26" ht="12.75" customHeight="1" x14ac:dyDescent="0.2">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spans="1:26" ht="12.75" customHeight="1" x14ac:dyDescent="0.2">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spans="1:26" ht="12.75" customHeight="1" x14ac:dyDescent="0.2">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spans="1:26" ht="12.75" customHeight="1" x14ac:dyDescent="0.2">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spans="1:26" ht="12.75" customHeight="1" x14ac:dyDescent="0.2">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spans="1:26" ht="12.75" customHeight="1" x14ac:dyDescent="0.2">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spans="1:26" ht="12.75" customHeight="1" x14ac:dyDescent="0.2">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spans="1:26" ht="12.75" customHeight="1" x14ac:dyDescent="0.2">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spans="1:26" ht="12.75" customHeight="1" x14ac:dyDescent="0.2">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spans="1:26" ht="12.75" customHeight="1" x14ac:dyDescent="0.2">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spans="1:26" ht="12.75" customHeight="1" x14ac:dyDescent="0.2">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spans="1:26" ht="12.75" customHeight="1" x14ac:dyDescent="0.2">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spans="1:26" ht="12.75" customHeight="1" x14ac:dyDescent="0.2">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spans="1:26" ht="12.75" customHeight="1" x14ac:dyDescent="0.2">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spans="1:26" ht="12.75" customHeight="1" x14ac:dyDescent="0.2">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spans="1:26" ht="12.75" customHeight="1" x14ac:dyDescent="0.2">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spans="1:26" ht="12.75" customHeight="1" x14ac:dyDescent="0.2">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spans="1:26" ht="12.75" customHeight="1" x14ac:dyDescent="0.2">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spans="1:26" ht="12.75" customHeight="1" x14ac:dyDescent="0.2">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spans="1:26" ht="12.75" customHeight="1" x14ac:dyDescent="0.2">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spans="1:26" ht="12.75" customHeight="1" x14ac:dyDescent="0.2">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spans="1:26" ht="12.75" customHeight="1" x14ac:dyDescent="0.2">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spans="1:26" ht="12.75" customHeight="1" x14ac:dyDescent="0.2">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spans="1:26" ht="12.75" customHeight="1" x14ac:dyDescent="0.2">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spans="1:26" ht="12.75" customHeight="1" x14ac:dyDescent="0.2">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spans="1:26" ht="12.75" customHeight="1" x14ac:dyDescent="0.2">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spans="1:26" ht="12.75" customHeight="1" x14ac:dyDescent="0.2">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spans="1:26" ht="12.75" customHeight="1" x14ac:dyDescent="0.2">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spans="1:26" ht="12.75" customHeight="1" x14ac:dyDescent="0.2">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spans="1:26" ht="12.75" customHeight="1" x14ac:dyDescent="0.2">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spans="1:26" ht="12.75" customHeight="1" x14ac:dyDescent="0.2">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spans="1:26" ht="12.75" customHeight="1" x14ac:dyDescent="0.2">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spans="1:26" ht="12.75" customHeight="1" x14ac:dyDescent="0.2">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spans="1:26" ht="12.75" customHeight="1" x14ac:dyDescent="0.2">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spans="1:26" ht="12.75" customHeight="1" x14ac:dyDescent="0.2">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spans="1:26" ht="12.75" customHeight="1" x14ac:dyDescent="0.2">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spans="1:26" ht="12.75" customHeight="1" x14ac:dyDescent="0.2">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spans="1:26" ht="12.75" customHeight="1" x14ac:dyDescent="0.2">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spans="1:26" ht="12.75" customHeight="1" x14ac:dyDescent="0.2">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spans="1:26" ht="12.75" customHeight="1" x14ac:dyDescent="0.2">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spans="1:26" ht="12.75" customHeight="1" x14ac:dyDescent="0.2">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spans="1:26" ht="12.75" customHeight="1" x14ac:dyDescent="0.2">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spans="1:26" ht="12.75" customHeight="1" x14ac:dyDescent="0.2">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spans="1:26" ht="12.75" customHeight="1" x14ac:dyDescent="0.2">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spans="1:26" ht="12.75" customHeight="1" x14ac:dyDescent="0.2">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spans="1:26" ht="12.75" customHeight="1" x14ac:dyDescent="0.2">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spans="1:26" ht="12.75" customHeight="1" x14ac:dyDescent="0.2">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spans="1:26" ht="12.75" customHeight="1" x14ac:dyDescent="0.2">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spans="1:26" ht="12.75" customHeight="1" x14ac:dyDescent="0.2">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spans="1:26" ht="12.75" customHeight="1" x14ac:dyDescent="0.2">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spans="1:26" ht="12.75" customHeight="1" x14ac:dyDescent="0.2">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spans="1:26" ht="12.75" customHeight="1" x14ac:dyDescent="0.2">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spans="1:26" ht="12.75" customHeight="1" x14ac:dyDescent="0.2">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spans="1:26" ht="12.75" customHeight="1" x14ac:dyDescent="0.2">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spans="1:26" ht="12.75" customHeight="1" x14ac:dyDescent="0.2">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spans="1:26" ht="12.75" customHeight="1" x14ac:dyDescent="0.2">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spans="1:26" ht="12.75" customHeight="1" x14ac:dyDescent="0.2">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spans="1:26" ht="12.75" customHeight="1" x14ac:dyDescent="0.2">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spans="1:26" ht="12.75" customHeight="1" x14ac:dyDescent="0.2">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spans="1:26" ht="12.75" customHeight="1" x14ac:dyDescent="0.2">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spans="1:26" ht="12.75" customHeight="1" x14ac:dyDescent="0.2">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spans="1:26" ht="12.75" customHeight="1" x14ac:dyDescent="0.2">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spans="1:26" ht="12.75" customHeight="1" x14ac:dyDescent="0.2">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spans="1:26" ht="12.75" customHeight="1" x14ac:dyDescent="0.2">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spans="1:26" ht="12.75" customHeight="1" x14ac:dyDescent="0.2">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spans="1:26" ht="12.75" customHeight="1" x14ac:dyDescent="0.2">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spans="1:26" ht="12.75" customHeight="1" x14ac:dyDescent="0.2">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spans="1:26" ht="12.75" customHeight="1" x14ac:dyDescent="0.2">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spans="1:26" ht="12.75" customHeight="1" x14ac:dyDescent="0.2">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spans="1:26" ht="12.75" customHeight="1" x14ac:dyDescent="0.2">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spans="1:26" ht="12.75" customHeight="1" x14ac:dyDescent="0.2">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spans="1:26" ht="12.75" customHeight="1" x14ac:dyDescent="0.2">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spans="1:26" ht="12.75" customHeight="1" x14ac:dyDescent="0.2">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spans="1:26" ht="12.75" customHeight="1" x14ac:dyDescent="0.2">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spans="1:26" ht="12.75" customHeight="1" x14ac:dyDescent="0.2">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spans="1:26" ht="12.75" customHeight="1" x14ac:dyDescent="0.2">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spans="1:26" ht="12.75" customHeight="1" x14ac:dyDescent="0.2">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spans="1:26" ht="12.75" customHeight="1" x14ac:dyDescent="0.2">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spans="1:26" ht="12.75" customHeight="1" x14ac:dyDescent="0.2">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spans="1:26" ht="12.75" customHeight="1" x14ac:dyDescent="0.2">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spans="1:26" ht="12.75" customHeight="1" x14ac:dyDescent="0.2">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spans="1:26" ht="12.75" customHeight="1" x14ac:dyDescent="0.2">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spans="1:26" ht="12.75" customHeight="1" x14ac:dyDescent="0.2">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spans="1:26" ht="12.75" customHeight="1" x14ac:dyDescent="0.2">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spans="1:26" ht="12.75" customHeight="1" x14ac:dyDescent="0.2">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spans="1:26" ht="12.75" customHeight="1" x14ac:dyDescent="0.2">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spans="1:26" ht="12.75" customHeight="1" x14ac:dyDescent="0.2">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spans="1:26" ht="12.75" customHeight="1" x14ac:dyDescent="0.2">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spans="1:26" ht="12.75" customHeight="1" x14ac:dyDescent="0.2">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spans="1:26" ht="12.75" customHeight="1" x14ac:dyDescent="0.2">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spans="1:26" ht="12.75" customHeight="1" x14ac:dyDescent="0.2">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spans="1:26" ht="12.75" customHeight="1" x14ac:dyDescent="0.2">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spans="1:26" ht="12.75" customHeight="1" x14ac:dyDescent="0.2">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spans="1:26" ht="12.75" customHeight="1" x14ac:dyDescent="0.2">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spans="1:26" ht="12.75" customHeight="1" x14ac:dyDescent="0.2">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spans="1:26" ht="12.75" customHeight="1" x14ac:dyDescent="0.2">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spans="1:26" ht="12.75" customHeight="1" x14ac:dyDescent="0.2">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spans="1:26" ht="12.75" customHeight="1" x14ac:dyDescent="0.2">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spans="1:26" ht="12.75" customHeight="1" x14ac:dyDescent="0.2">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spans="1:26" ht="12.75" customHeight="1" x14ac:dyDescent="0.2">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spans="1:26" ht="12.75" customHeight="1" x14ac:dyDescent="0.2">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spans="1:26" ht="12.75" customHeight="1" x14ac:dyDescent="0.2">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spans="1:26" ht="12.75" customHeight="1" x14ac:dyDescent="0.2">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spans="1:26" ht="12.75" customHeight="1" x14ac:dyDescent="0.2">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spans="1:26" ht="12.75" customHeight="1" x14ac:dyDescent="0.2">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spans="1:26" ht="12.75" customHeight="1" x14ac:dyDescent="0.2">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spans="1:26" ht="12.75" customHeight="1" x14ac:dyDescent="0.2">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spans="1:26" ht="12.75" customHeight="1" x14ac:dyDescent="0.2">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spans="1:26" ht="12.75" customHeight="1" x14ac:dyDescent="0.2">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spans="1:26" ht="12.75" customHeight="1" x14ac:dyDescent="0.2">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spans="1:26" ht="12.75" customHeight="1" x14ac:dyDescent="0.2">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spans="1:26" ht="12.75" customHeight="1" x14ac:dyDescent="0.2">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spans="1:26" ht="12.75" customHeight="1" x14ac:dyDescent="0.2">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spans="1:26" ht="12.75" customHeight="1" x14ac:dyDescent="0.2">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spans="1:26" ht="12.75" customHeight="1" x14ac:dyDescent="0.2">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spans="1:26" ht="12.75" customHeight="1" x14ac:dyDescent="0.2">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spans="1:26" ht="12.75" customHeight="1" x14ac:dyDescent="0.2">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spans="1:26" ht="12.75" customHeight="1" x14ac:dyDescent="0.2">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spans="1:26" ht="12.75" customHeight="1" x14ac:dyDescent="0.2">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spans="1:26" ht="12.75" customHeight="1" x14ac:dyDescent="0.2">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spans="1:26" ht="12.75" customHeight="1" x14ac:dyDescent="0.2">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spans="1:26" ht="12.75" customHeight="1" x14ac:dyDescent="0.2">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spans="1:26" ht="12.75" customHeight="1" x14ac:dyDescent="0.2">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spans="1:26" ht="12.75" customHeight="1" x14ac:dyDescent="0.2">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spans="1:26" ht="12.75" customHeight="1" x14ac:dyDescent="0.2">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spans="1:26" ht="12.75" customHeight="1" x14ac:dyDescent="0.2">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spans="1:26" ht="12.75" customHeight="1" x14ac:dyDescent="0.2">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spans="1:26" ht="12.75" customHeight="1" x14ac:dyDescent="0.2">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spans="1:26" ht="12.75" customHeight="1" x14ac:dyDescent="0.2">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spans="1:26" ht="12.75" customHeight="1" x14ac:dyDescent="0.2">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spans="1:26" ht="12.75" customHeight="1" x14ac:dyDescent="0.2">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spans="1:26" ht="12.75" customHeight="1" x14ac:dyDescent="0.2">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spans="1:26" ht="12.75" customHeight="1" x14ac:dyDescent="0.2">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spans="1:26" ht="12.75" customHeight="1" x14ac:dyDescent="0.2">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spans="1:26" ht="12.75" customHeight="1" x14ac:dyDescent="0.2">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spans="1:26" ht="12.75" customHeight="1" x14ac:dyDescent="0.2">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spans="1:26" ht="12.75" customHeight="1" x14ac:dyDescent="0.2">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spans="1:26" ht="12.75" customHeight="1" x14ac:dyDescent="0.2">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spans="1:26" ht="12.75" customHeight="1" x14ac:dyDescent="0.2">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spans="1:26" ht="12.75" customHeight="1" x14ac:dyDescent="0.2">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spans="1:26" ht="12.75" customHeight="1" x14ac:dyDescent="0.2">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mergeCells count="4">
    <mergeCell ref="A1:H2"/>
    <mergeCell ref="A3:B3"/>
    <mergeCell ref="D3:H3"/>
    <mergeCell ref="K3:N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2:T26"/>
  <sheetViews>
    <sheetView workbookViewId="0"/>
  </sheetViews>
  <sheetFormatPr defaultColWidth="14.42578125" defaultRowHeight="15.75" customHeight="1" x14ac:dyDescent="0.2"/>
  <cols>
    <col min="7" max="7" width="18.140625" customWidth="1"/>
    <col min="9" max="9" width="16.140625" customWidth="1"/>
  </cols>
  <sheetData>
    <row r="2" spans="1:20" ht="25.5" x14ac:dyDescent="0.2">
      <c r="A2" s="10" t="s">
        <v>152</v>
      </c>
      <c r="B2" s="185" t="s">
        <v>153</v>
      </c>
      <c r="C2" s="151"/>
      <c r="D2" s="151"/>
      <c r="G2" s="4"/>
      <c r="H2" s="1" t="s">
        <v>154</v>
      </c>
      <c r="I2" s="1" t="s">
        <v>155</v>
      </c>
      <c r="J2" s="1" t="s">
        <v>156</v>
      </c>
      <c r="K2" s="1" t="s">
        <v>157</v>
      </c>
      <c r="L2" s="1" t="s">
        <v>158</v>
      </c>
      <c r="M2" s="1" t="s">
        <v>159</v>
      </c>
    </row>
    <row r="3" spans="1:20" ht="12.75" x14ac:dyDescent="0.2">
      <c r="B3" s="76"/>
      <c r="C3" s="76"/>
      <c r="D3" s="76"/>
      <c r="F3" s="10"/>
      <c r="G3" s="2"/>
      <c r="H3" s="2"/>
      <c r="I3" s="2"/>
      <c r="J3" s="2"/>
      <c r="K3" s="2"/>
      <c r="L3" s="2"/>
      <c r="M3" s="2"/>
      <c r="N3" s="2"/>
      <c r="O3" s="2"/>
      <c r="P3" s="2"/>
      <c r="Q3" s="2"/>
      <c r="R3" s="2"/>
      <c r="S3" s="2"/>
      <c r="T3" s="4"/>
    </row>
    <row r="4" spans="1:20" ht="12.75" x14ac:dyDescent="0.2">
      <c r="B4" s="76"/>
      <c r="C4" s="76"/>
      <c r="D4" s="76"/>
      <c r="F4" s="10"/>
      <c r="G4" s="2"/>
      <c r="H4" s="2"/>
      <c r="I4" s="2"/>
      <c r="J4" s="2"/>
      <c r="K4" s="2"/>
      <c r="L4" s="2"/>
      <c r="M4" s="2"/>
      <c r="N4" s="2"/>
      <c r="O4" s="2"/>
      <c r="P4" s="2"/>
      <c r="Q4" s="2"/>
      <c r="R4" s="2"/>
      <c r="S4" s="2"/>
      <c r="T4" s="4"/>
    </row>
    <row r="5" spans="1:20" ht="191.25" x14ac:dyDescent="0.2">
      <c r="B5" s="183" t="s">
        <v>160</v>
      </c>
      <c r="C5" s="151"/>
      <c r="D5" s="151"/>
      <c r="F5" s="10">
        <v>6.1</v>
      </c>
      <c r="G5" s="2" t="s">
        <v>161</v>
      </c>
      <c r="H5" s="2" t="s">
        <v>162</v>
      </c>
      <c r="I5" s="2" t="s">
        <v>163</v>
      </c>
      <c r="J5" s="2" t="s">
        <v>164</v>
      </c>
      <c r="K5" s="2" t="s">
        <v>165</v>
      </c>
      <c r="L5" s="2" t="s">
        <v>166</v>
      </c>
      <c r="M5" s="2" t="s">
        <v>167</v>
      </c>
      <c r="N5" s="2" t="e">
        <f ca="1">CONCAT(M5,M6)</f>
        <v>#NAME?</v>
      </c>
      <c r="O5" s="2" t="e">
        <f ca="1">CONCAT(L5,L6)</f>
        <v>#NAME?</v>
      </c>
      <c r="P5" s="2" t="e">
        <f ca="1">CONCAT(K5,K6)</f>
        <v>#NAME?</v>
      </c>
      <c r="Q5" s="2" t="e">
        <f ca="1">CONCAT(J5,J6)</f>
        <v>#NAME?</v>
      </c>
      <c r="R5" s="2" t="e">
        <f ca="1">CONCAT(I5,I6)</f>
        <v>#NAME?</v>
      </c>
      <c r="S5" s="2" t="e">
        <f ca="1">CONCAT(H5,H6)</f>
        <v>#NAME?</v>
      </c>
      <c r="T5" s="4"/>
    </row>
    <row r="6" spans="1:20" ht="127.5" x14ac:dyDescent="0.2">
      <c r="B6" s="76"/>
      <c r="C6" s="76"/>
      <c r="D6" s="76"/>
      <c r="G6" s="2"/>
      <c r="H6" s="2" t="s">
        <v>168</v>
      </c>
      <c r="I6" s="3" t="s">
        <v>169</v>
      </c>
      <c r="J6" s="2" t="s">
        <v>170</v>
      </c>
      <c r="K6" s="2" t="s">
        <v>171</v>
      </c>
      <c r="L6" s="2" t="s">
        <v>172</v>
      </c>
      <c r="M6" s="2" t="s">
        <v>173</v>
      </c>
      <c r="N6" s="4"/>
      <c r="O6" s="4"/>
      <c r="P6" s="4"/>
      <c r="Q6" s="4"/>
      <c r="R6" s="4"/>
      <c r="S6" s="4"/>
      <c r="T6" s="4"/>
    </row>
    <row r="7" spans="1:20" ht="76.5" x14ac:dyDescent="0.2">
      <c r="B7" s="183" t="s">
        <v>174</v>
      </c>
      <c r="C7" s="151"/>
      <c r="D7" s="151"/>
      <c r="F7" s="10">
        <v>6.2</v>
      </c>
      <c r="G7" s="4" t="s">
        <v>175</v>
      </c>
      <c r="H7" s="5" t="s">
        <v>176</v>
      </c>
      <c r="I7" s="6" t="s">
        <v>177</v>
      </c>
      <c r="J7" s="6" t="s">
        <v>178</v>
      </c>
      <c r="K7" s="6" t="s">
        <v>179</v>
      </c>
      <c r="L7" s="7" t="s">
        <v>180</v>
      </c>
      <c r="M7" s="8" t="s">
        <v>181</v>
      </c>
      <c r="N7" s="2" t="e">
        <f ca="1">CONCAT(M7,M8)</f>
        <v>#NAME?</v>
      </c>
      <c r="O7" s="2" t="e">
        <f ca="1">CONCAT(L7,L8)</f>
        <v>#NAME?</v>
      </c>
      <c r="P7" s="2" t="e">
        <f ca="1">CONCAT(K7,K8)</f>
        <v>#NAME?</v>
      </c>
      <c r="Q7" s="2" t="e">
        <f ca="1">CONCAT(J7,J8)</f>
        <v>#NAME?</v>
      </c>
      <c r="R7" s="2" t="e">
        <f ca="1">CONCAT(I7,I8)</f>
        <v>#NAME?</v>
      </c>
      <c r="S7" s="2" t="e">
        <f ca="1">CONCAT(H7,H8)</f>
        <v>#NAME?</v>
      </c>
      <c r="T7" s="2"/>
    </row>
    <row r="8" spans="1:20" ht="76.5" x14ac:dyDescent="0.2">
      <c r="B8" s="183" t="s">
        <v>182</v>
      </c>
      <c r="C8" s="151"/>
      <c r="D8" s="151"/>
      <c r="G8" s="4"/>
      <c r="H8" s="9" t="s">
        <v>168</v>
      </c>
      <c r="I8" s="6" t="s">
        <v>183</v>
      </c>
      <c r="J8" s="7" t="s">
        <v>184</v>
      </c>
      <c r="K8" s="8" t="s">
        <v>185</v>
      </c>
      <c r="L8" s="8" t="s">
        <v>186</v>
      </c>
      <c r="M8" s="8" t="s">
        <v>187</v>
      </c>
      <c r="N8" s="2"/>
      <c r="O8" s="2"/>
      <c r="P8" s="2"/>
      <c r="Q8" s="2"/>
      <c r="R8" s="2"/>
      <c r="S8" s="2"/>
      <c r="T8" s="2"/>
    </row>
    <row r="9" spans="1:20" ht="12.75" x14ac:dyDescent="0.2">
      <c r="G9" s="10"/>
      <c r="H9" s="4"/>
      <c r="I9" s="10"/>
      <c r="J9" s="10"/>
      <c r="L9" s="10"/>
      <c r="M9" s="10"/>
    </row>
    <row r="10" spans="1:20" ht="12.75" x14ac:dyDescent="0.2">
      <c r="G10" s="10"/>
      <c r="H10" s="4"/>
      <c r="I10" s="10"/>
      <c r="J10" s="10"/>
      <c r="K10" s="10"/>
      <c r="L10" s="10"/>
      <c r="M10" s="11"/>
    </row>
    <row r="11" spans="1:20" ht="12.75" x14ac:dyDescent="0.2">
      <c r="G11" s="10"/>
      <c r="H11" s="4"/>
      <c r="I11" s="10"/>
      <c r="J11" s="10"/>
      <c r="K11" s="10"/>
      <c r="L11" s="10"/>
      <c r="M11" s="11"/>
    </row>
    <row r="12" spans="1:20" ht="12.75" x14ac:dyDescent="0.2">
      <c r="G12" s="10"/>
      <c r="H12" s="4"/>
      <c r="I12" s="10"/>
      <c r="J12" s="10"/>
      <c r="K12" s="10"/>
      <c r="L12" s="10"/>
      <c r="M12" s="11"/>
    </row>
    <row r="13" spans="1:20" ht="12.75" x14ac:dyDescent="0.2">
      <c r="B13" s="184"/>
      <c r="C13" s="151"/>
      <c r="D13" s="151"/>
      <c r="G13" s="10"/>
      <c r="H13" s="4" t="s">
        <v>188</v>
      </c>
      <c r="I13" s="10" t="s">
        <v>189</v>
      </c>
      <c r="J13" s="10" t="s">
        <v>190</v>
      </c>
      <c r="K13" s="10" t="s">
        <v>191</v>
      </c>
      <c r="L13" s="10" t="s">
        <v>192</v>
      </c>
      <c r="M13" s="11" t="s">
        <v>193</v>
      </c>
    </row>
    <row r="14" spans="1:20" ht="70.5" customHeight="1" x14ac:dyDescent="0.2">
      <c r="B14" s="183" t="s">
        <v>194</v>
      </c>
      <c r="C14" s="151"/>
      <c r="D14" s="151"/>
      <c r="F14" s="10">
        <v>3.1</v>
      </c>
      <c r="G14" s="12"/>
      <c r="H14" s="5" t="s">
        <v>176</v>
      </c>
      <c r="I14" s="4" t="s">
        <v>195</v>
      </c>
      <c r="J14" s="4" t="s">
        <v>196</v>
      </c>
      <c r="K14" s="4" t="s">
        <v>197</v>
      </c>
      <c r="L14" s="4" t="s">
        <v>198</v>
      </c>
      <c r="M14" s="4" t="s">
        <v>199</v>
      </c>
      <c r="N14" s="2" t="e">
        <f ca="1">CONCAT(M14,M15)</f>
        <v>#NAME?</v>
      </c>
      <c r="O14" s="2" t="e">
        <f ca="1">CONCAT(L14,L15)</f>
        <v>#NAME?</v>
      </c>
      <c r="P14" s="2" t="e">
        <f ca="1">CONCAT(K14,K15)</f>
        <v>#NAME?</v>
      </c>
      <c r="Q14" s="2" t="e">
        <f ca="1">CONCAT(J14,J15)</f>
        <v>#NAME?</v>
      </c>
      <c r="R14" s="2" t="e">
        <f ca="1">CONCAT(I14,I15)</f>
        <v>#NAME?</v>
      </c>
      <c r="S14" s="2" t="e">
        <f ca="1">CONCAT(H14,H15)</f>
        <v>#NAME?</v>
      </c>
    </row>
    <row r="15" spans="1:20" ht="66.75" customHeight="1" x14ac:dyDescent="0.2">
      <c r="B15" s="13"/>
      <c r="G15" s="12" t="s">
        <v>200</v>
      </c>
      <c r="H15" s="9" t="s">
        <v>168</v>
      </c>
      <c r="I15" s="4" t="s">
        <v>201</v>
      </c>
      <c r="J15" s="4" t="s">
        <v>202</v>
      </c>
      <c r="K15" s="4" t="s">
        <v>203</v>
      </c>
      <c r="L15" s="4" t="s">
        <v>204</v>
      </c>
      <c r="M15" s="4" t="s">
        <v>205</v>
      </c>
    </row>
    <row r="16" spans="1:20" ht="12.75" x14ac:dyDescent="0.2">
      <c r="G16" s="10"/>
      <c r="H16" s="4"/>
      <c r="I16" s="4"/>
      <c r="J16" s="4"/>
      <c r="K16" s="4"/>
      <c r="L16" s="4"/>
      <c r="M16" s="14"/>
    </row>
    <row r="17" spans="2:19" ht="12.75" x14ac:dyDescent="0.2">
      <c r="G17" s="10"/>
      <c r="H17" s="4"/>
      <c r="I17" s="4"/>
      <c r="J17" s="4"/>
      <c r="K17" s="4"/>
      <c r="L17" s="4"/>
      <c r="M17" s="4"/>
    </row>
    <row r="18" spans="2:19" ht="255" x14ac:dyDescent="0.2">
      <c r="B18" s="183" t="s">
        <v>206</v>
      </c>
      <c r="C18" s="151"/>
      <c r="D18" s="151"/>
      <c r="F18" s="10">
        <v>3.2</v>
      </c>
      <c r="G18" s="10"/>
      <c r="H18" s="5" t="s">
        <v>176</v>
      </c>
      <c r="I18" s="4" t="s">
        <v>207</v>
      </c>
      <c r="J18" s="4" t="s">
        <v>208</v>
      </c>
      <c r="K18" s="4" t="s">
        <v>209</v>
      </c>
      <c r="L18" s="4" t="s">
        <v>210</v>
      </c>
      <c r="M18" s="4" t="s">
        <v>211</v>
      </c>
      <c r="N18" s="4" t="e">
        <f ca="1">CONCAT(M18,M19)</f>
        <v>#NAME?</v>
      </c>
      <c r="O18" s="4" t="e">
        <f ca="1">CONCAT(L18,L19)</f>
        <v>#NAME?</v>
      </c>
      <c r="P18" s="4" t="e">
        <f ca="1">CONCAT(K18,K19)</f>
        <v>#NAME?</v>
      </c>
      <c r="Q18" s="4" t="e">
        <f ca="1">CONCAT(J18,J19)</f>
        <v>#NAME?</v>
      </c>
      <c r="R18" s="4" t="e">
        <f ca="1">CONCAT(I18,I19)</f>
        <v>#NAME?</v>
      </c>
      <c r="S18" s="4" t="e">
        <f ca="1">CONCAT(H18,H19)</f>
        <v>#NAME?</v>
      </c>
    </row>
    <row r="19" spans="2:19" ht="127.5" x14ac:dyDescent="0.2">
      <c r="G19" s="10"/>
      <c r="H19" s="9" t="s">
        <v>168</v>
      </c>
      <c r="I19" s="4"/>
      <c r="J19" s="4"/>
      <c r="K19" s="4" t="s">
        <v>212</v>
      </c>
      <c r="L19" s="4" t="s">
        <v>213</v>
      </c>
      <c r="M19" s="4"/>
    </row>
    <row r="20" spans="2:19" ht="12.75" x14ac:dyDescent="0.2">
      <c r="G20" s="10"/>
      <c r="H20" s="4"/>
      <c r="I20" s="10"/>
      <c r="J20" s="10"/>
      <c r="K20" s="10"/>
      <c r="L20" s="10"/>
      <c r="M20" s="10"/>
    </row>
    <row r="21" spans="2:19" ht="12.75" x14ac:dyDescent="0.2">
      <c r="G21" s="4"/>
      <c r="H21" s="4"/>
      <c r="I21" s="4"/>
      <c r="J21" s="4"/>
      <c r="K21" s="4"/>
      <c r="L21" s="4"/>
      <c r="M21" s="4"/>
    </row>
    <row r="22" spans="2:19" ht="12.75" x14ac:dyDescent="0.2">
      <c r="G22" s="4"/>
      <c r="H22" s="4"/>
      <c r="I22" s="4"/>
      <c r="J22" s="4"/>
      <c r="K22" s="4"/>
      <c r="L22" s="4"/>
      <c r="M22" s="4"/>
    </row>
    <row r="24" spans="2:19" ht="12.75" x14ac:dyDescent="0.2">
      <c r="H24" s="10" t="s">
        <v>214</v>
      </c>
      <c r="I24" s="10" t="s">
        <v>189</v>
      </c>
      <c r="J24" s="10" t="s">
        <v>215</v>
      </c>
      <c r="K24" s="10" t="s">
        <v>191</v>
      </c>
      <c r="L24" s="10" t="s">
        <v>216</v>
      </c>
      <c r="M24" s="10" t="s">
        <v>217</v>
      </c>
    </row>
    <row r="25" spans="2:19" ht="280.5" x14ac:dyDescent="0.2">
      <c r="B25" s="184" t="s">
        <v>218</v>
      </c>
      <c r="C25" s="151"/>
      <c r="D25" s="151"/>
      <c r="G25" s="10" t="s">
        <v>219</v>
      </c>
      <c r="H25" s="2" t="s">
        <v>220</v>
      </c>
      <c r="I25" s="2" t="s">
        <v>221</v>
      </c>
      <c r="J25" s="2" t="s">
        <v>222</v>
      </c>
      <c r="K25" s="2" t="s">
        <v>223</v>
      </c>
      <c r="L25" s="2" t="s">
        <v>224</v>
      </c>
      <c r="M25" s="2" t="s">
        <v>225</v>
      </c>
    </row>
    <row r="26" spans="2:19" ht="12.75" x14ac:dyDescent="0.2">
      <c r="G26" s="10" t="s">
        <v>226</v>
      </c>
    </row>
  </sheetData>
  <mergeCells count="8">
    <mergeCell ref="B14:D14"/>
    <mergeCell ref="B18:D18"/>
    <mergeCell ref="B25:D25"/>
    <mergeCell ref="B2:D2"/>
    <mergeCell ref="B5:D5"/>
    <mergeCell ref="B7:D7"/>
    <mergeCell ref="B8:D8"/>
    <mergeCell ref="B13:D1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E7D2750CA27A44A3312C0127A31CF3" ma:contentTypeVersion="4" ma:contentTypeDescription="Create a new document." ma:contentTypeScope="" ma:versionID="1dd9e98b167c9f1b806c23f5ac1c2632">
  <xsd:schema xmlns:xsd="http://www.w3.org/2001/XMLSchema" xmlns:xs="http://www.w3.org/2001/XMLSchema" xmlns:p="http://schemas.microsoft.com/office/2006/metadata/properties" xmlns:ns2="4b9a31fb-121e-4e2a-a431-efe516675420" targetNamespace="http://schemas.microsoft.com/office/2006/metadata/properties" ma:root="true" ma:fieldsID="1de38074d8f4f8468c6a0d8edc0396ac" ns2:_="">
    <xsd:import namespace="4b9a31fb-121e-4e2a-a431-efe516675420"/>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9a31fb-121e-4e2a-a431-efe516675420"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4b9a31fb-121e-4e2a-a431-efe516675420" xsi:nil="true"/>
  </documentManagement>
</p:properties>
</file>

<file path=customXml/itemProps1.xml><?xml version="1.0" encoding="utf-8"?>
<ds:datastoreItem xmlns:ds="http://schemas.openxmlformats.org/officeDocument/2006/customXml" ds:itemID="{22612BE3-EE79-49E8-A533-A90DD003D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9a31fb-121e-4e2a-a431-efe5166754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B72468-B9EB-412A-8D55-6151E9A308C0}">
  <ds:schemaRefs>
    <ds:schemaRef ds:uri="http://schemas.microsoft.com/sharepoint/v3/contenttype/forms"/>
  </ds:schemaRefs>
</ds:datastoreItem>
</file>

<file path=customXml/itemProps3.xml><?xml version="1.0" encoding="utf-8"?>
<ds:datastoreItem xmlns:ds="http://schemas.openxmlformats.org/officeDocument/2006/customXml" ds:itemID="{3D98D897-3D5D-4CF5-A274-8B2E15AE73B2}">
  <ds:schemaRefs>
    <ds:schemaRef ds:uri="http://schemas.microsoft.com/office/2006/metadata/properties"/>
    <ds:schemaRef ds:uri="http://schemas.microsoft.com/office/infopath/2007/PartnerControls"/>
    <ds:schemaRef ds:uri="4b9a31fb-121e-4e2a-a431-efe51667542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Assessment Rubric Block B</vt:lpstr>
      <vt:lpstr>Overview</vt:lpstr>
      <vt:lpstr>ASSESSMENT 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Grigg, Robert</dc:creator>
  <cp:keywords/>
  <dc:description/>
  <cp:lastModifiedBy>Vladi Stoimenov</cp:lastModifiedBy>
  <cp:revision/>
  <dcterms:created xsi:type="dcterms:W3CDTF">2020-09-10T10:56:24Z</dcterms:created>
  <dcterms:modified xsi:type="dcterms:W3CDTF">2024-06-21T13:16:30Z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0x0101001CE7D2750CA27A44A3312C0127A31CF3</vt:lpwstr>
  </property>
  <property fmtid="{D5CDD505-2E9C-101B-9397-08002B2CF9AE}" pid="3" name="Order">
    <vt:r8>1900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MediaServiceImageTags">
    <vt:lpwstr/>
  </property>
</Properties>
</file>