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16380" windowHeight="8190"/>
  </bookViews>
  <sheets>
    <sheet name="Тимашевск" sheetId="1" r:id="rId1"/>
    <sheet name="ТП_Темрюк" sheetId="2" state="hidden" r:id="rId2"/>
  </sheets>
  <definedNames>
    <definedName name="_xlnm._FilterDatabase">Тимашевск!$A$1:$L$1</definedName>
  </definedNames>
  <calcPr calcId="152511"/>
</workbook>
</file>

<file path=xl/calcChain.xml><?xml version="1.0" encoding="utf-8"?>
<calcChain xmlns="http://schemas.openxmlformats.org/spreadsheetml/2006/main">
  <c r="F261" i="1" l="1"/>
  <c r="E261" i="1"/>
  <c r="D261" i="1"/>
  <c r="B261" i="1"/>
  <c r="H259" i="1"/>
  <c r="H260" i="1"/>
  <c r="G259" i="1"/>
  <c r="G260" i="1"/>
  <c r="D260" i="1" s="1"/>
  <c r="D259" i="1"/>
  <c r="G143" i="1" l="1"/>
  <c r="G137" i="1"/>
  <c r="G256" i="1" l="1"/>
  <c r="G255" i="1"/>
  <c r="G254" i="1"/>
  <c r="G252" i="1"/>
  <c r="G251" i="1"/>
  <c r="G261" i="1"/>
  <c r="G249" i="1"/>
  <c r="G243" i="1"/>
  <c r="G241" i="1"/>
  <c r="G239" i="1"/>
  <c r="G238" i="1"/>
  <c r="G237" i="1"/>
  <c r="G236" i="1"/>
  <c r="G235" i="1"/>
  <c r="G233" i="1"/>
  <c r="G232" i="1"/>
  <c r="G229" i="1"/>
  <c r="G228" i="1"/>
  <c r="G225" i="1"/>
  <c r="G223" i="1"/>
  <c r="G222" i="1"/>
  <c r="G216" i="1"/>
  <c r="G215" i="1"/>
  <c r="G212" i="1"/>
  <c r="G211" i="1"/>
  <c r="G210" i="1"/>
  <c r="G209" i="1"/>
  <c r="G213" i="1"/>
  <c r="D213" i="1" s="1"/>
  <c r="G207" i="1"/>
  <c r="G206" i="1"/>
  <c r="G203" i="1"/>
  <c r="G202" i="1"/>
  <c r="G201" i="1"/>
  <c r="G200" i="1"/>
  <c r="G199" i="1"/>
  <c r="G197" i="1"/>
  <c r="G196" i="1"/>
  <c r="G195" i="1"/>
  <c r="G193" i="1"/>
  <c r="G192" i="1"/>
  <c r="G189" i="1"/>
  <c r="G188" i="1"/>
  <c r="G185" i="1"/>
  <c r="G183" i="1"/>
  <c r="G182" i="1"/>
  <c r="G181" i="1"/>
  <c r="G179" i="1"/>
  <c r="G178" i="1"/>
  <c r="G176" i="1"/>
  <c r="G174" i="1"/>
  <c r="G173" i="1"/>
  <c r="G172" i="1"/>
  <c r="G171" i="1"/>
  <c r="G170" i="1"/>
  <c r="G169" i="1"/>
  <c r="G168" i="1"/>
  <c r="G167" i="1"/>
  <c r="G166" i="1"/>
  <c r="G165" i="1"/>
  <c r="G164" i="1"/>
  <c r="G161" i="1"/>
  <c r="G157" i="1"/>
  <c r="G151" i="1"/>
  <c r="G150" i="1"/>
  <c r="G149" i="1"/>
  <c r="G145" i="1"/>
  <c r="G142" i="1"/>
  <c r="G140" i="1"/>
  <c r="G139" i="1"/>
  <c r="G136" i="1"/>
  <c r="G134" i="1"/>
  <c r="G133" i="1"/>
  <c r="G130" i="1"/>
  <c r="G128" i="1"/>
  <c r="G120" i="1"/>
  <c r="G116" i="1"/>
  <c r="G111" i="1"/>
  <c r="G110" i="1"/>
  <c r="G109" i="1"/>
  <c r="G107" i="1"/>
  <c r="G106" i="1"/>
  <c r="G103" i="1"/>
  <c r="G102" i="1"/>
  <c r="G101" i="1"/>
  <c r="G100" i="1"/>
  <c r="G83" i="1"/>
  <c r="G74" i="1"/>
  <c r="G73" i="1"/>
  <c r="G70" i="1"/>
  <c r="G67" i="1"/>
  <c r="G66" i="1"/>
  <c r="G63" i="1"/>
  <c r="G65" i="1"/>
  <c r="G64" i="1"/>
  <c r="G62" i="1"/>
  <c r="G61" i="1"/>
  <c r="G60" i="1"/>
  <c r="G59" i="1"/>
  <c r="G58" i="1"/>
  <c r="G38" i="1"/>
  <c r="G26" i="1"/>
  <c r="G23" i="1"/>
  <c r="G21" i="1"/>
  <c r="G10" i="1"/>
  <c r="G93" i="1"/>
  <c r="D93" i="1" s="1"/>
  <c r="G258" i="1"/>
  <c r="H258" i="1" s="1"/>
  <c r="G257" i="1"/>
  <c r="H257" i="1" s="1"/>
  <c r="G246" i="1"/>
  <c r="D246" i="1" s="1"/>
  <c r="G234" i="1"/>
  <c r="H234" i="1" s="1"/>
  <c r="G92" i="1"/>
  <c r="H92" i="1" s="1"/>
  <c r="G91" i="1"/>
  <c r="H91" i="1" s="1"/>
  <c r="G90" i="1"/>
  <c r="H90" i="1" s="1"/>
  <c r="G89" i="1"/>
  <c r="H89" i="1" s="1"/>
  <c r="G88" i="1"/>
  <c r="H88" i="1" s="1"/>
  <c r="G87" i="1"/>
  <c r="D87" i="1" s="1"/>
  <c r="G86" i="1"/>
  <c r="D86" i="1" s="1"/>
  <c r="G85" i="1"/>
  <c r="H85" i="1" s="1"/>
  <c r="G84" i="1"/>
  <c r="D84" i="1" s="1"/>
  <c r="G11" i="1"/>
  <c r="H11" i="1" s="1"/>
  <c r="G82" i="1"/>
  <c r="H82" i="1" s="1"/>
  <c r="G81" i="1"/>
  <c r="D81" i="1" s="1"/>
  <c r="G80" i="1"/>
  <c r="H80" i="1" s="1"/>
  <c r="G79" i="1"/>
  <c r="D79" i="1" s="1"/>
  <c r="G78" i="1"/>
  <c r="H78" i="1" s="1"/>
  <c r="G77" i="1"/>
  <c r="H77" i="1" s="1"/>
  <c r="G76" i="1"/>
  <c r="D76" i="1" s="1"/>
  <c r="G75" i="1"/>
  <c r="H75" i="1" s="1"/>
  <c r="G72" i="1"/>
  <c r="H72" i="1" s="1"/>
  <c r="G71" i="1"/>
  <c r="H71" i="1" s="1"/>
  <c r="G69" i="1"/>
  <c r="H69" i="1" s="1"/>
  <c r="G68" i="1"/>
  <c r="H68" i="1" s="1"/>
  <c r="G9" i="1"/>
  <c r="H9" i="1" s="1"/>
  <c r="G8" i="1"/>
  <c r="H8" i="1" s="1"/>
  <c r="G57" i="1"/>
  <c r="H57" i="1" s="1"/>
  <c r="G56" i="1"/>
  <c r="H56" i="1" s="1"/>
  <c r="G55" i="1"/>
  <c r="H55" i="1" s="1"/>
  <c r="G54" i="1"/>
  <c r="D54" i="1" s="1"/>
  <c r="G53" i="1"/>
  <c r="H53" i="1" s="1"/>
  <c r="G52" i="1"/>
  <c r="D52" i="1" s="1"/>
  <c r="G51" i="1"/>
  <c r="H51" i="1" s="1"/>
  <c r="G50" i="1"/>
  <c r="H50" i="1" s="1"/>
  <c r="G7" i="1"/>
  <c r="H7" i="1" s="1"/>
  <c r="G49" i="1"/>
  <c r="H49" i="1" s="1"/>
  <c r="G48" i="1"/>
  <c r="H48" i="1" s="1"/>
  <c r="G47" i="1"/>
  <c r="H47" i="1" s="1"/>
  <c r="G46" i="1"/>
  <c r="H46" i="1" s="1"/>
  <c r="G45" i="1"/>
  <c r="H45" i="1" s="1"/>
  <c r="G44" i="1"/>
  <c r="D44" i="1" s="1"/>
  <c r="G43" i="1"/>
  <c r="D43" i="1" s="1"/>
  <c r="G42" i="1"/>
  <c r="D42" i="1" s="1"/>
  <c r="G41" i="1"/>
  <c r="H41" i="1" s="1"/>
  <c r="G6" i="1"/>
  <c r="H6" i="1" s="1"/>
  <c r="G40" i="1"/>
  <c r="H40" i="1" s="1"/>
  <c r="G39" i="1"/>
  <c r="H39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5" i="1"/>
  <c r="H5" i="1" s="1"/>
  <c r="G30" i="1"/>
  <c r="H30" i="1" s="1"/>
  <c r="G29" i="1"/>
  <c r="D29" i="1" s="1"/>
  <c r="G253" i="1"/>
  <c r="D253" i="1" s="1"/>
  <c r="G28" i="1"/>
  <c r="H28" i="1" s="1"/>
  <c r="G250" i="1"/>
  <c r="H250" i="1" s="1"/>
  <c r="G248" i="1"/>
  <c r="H248" i="1" s="1"/>
  <c r="G247" i="1"/>
  <c r="H247" i="1" s="1"/>
  <c r="G245" i="1"/>
  <c r="H245" i="1" s="1"/>
  <c r="G244" i="1"/>
  <c r="H244" i="1" s="1"/>
  <c r="G242" i="1"/>
  <c r="D242" i="1" s="1"/>
  <c r="G27" i="1"/>
  <c r="H27" i="1" s="1"/>
  <c r="G240" i="1"/>
  <c r="H240" i="1" s="1"/>
  <c r="G231" i="1"/>
  <c r="H231" i="1" s="1"/>
  <c r="G230" i="1"/>
  <c r="H230" i="1" s="1"/>
  <c r="G227" i="1"/>
  <c r="H227" i="1" s="1"/>
  <c r="G226" i="1"/>
  <c r="H226" i="1" s="1"/>
  <c r="G25" i="1"/>
  <c r="H25" i="1" s="1"/>
  <c r="G224" i="1"/>
  <c r="D224" i="1" s="1"/>
  <c r="G221" i="1"/>
  <c r="D221" i="1" s="1"/>
  <c r="G220" i="1"/>
  <c r="H220" i="1" s="1"/>
  <c r="G219" i="1"/>
  <c r="H219" i="1" s="1"/>
  <c r="G218" i="1"/>
  <c r="H218" i="1" s="1"/>
  <c r="G217" i="1"/>
  <c r="H217" i="1" s="1"/>
  <c r="G24" i="1"/>
  <c r="H24" i="1" s="1"/>
  <c r="G214" i="1"/>
  <c r="H214" i="1" s="1"/>
  <c r="G208" i="1"/>
  <c r="H208" i="1" s="1"/>
  <c r="G205" i="1"/>
  <c r="H205" i="1" s="1"/>
  <c r="G204" i="1"/>
  <c r="H204" i="1" s="1"/>
  <c r="G198" i="1"/>
  <c r="H198" i="1" s="1"/>
  <c r="G194" i="1"/>
  <c r="H194" i="1" s="1"/>
  <c r="G191" i="1"/>
  <c r="H191" i="1" s="1"/>
  <c r="G190" i="1"/>
  <c r="H190" i="1" s="1"/>
  <c r="G187" i="1"/>
  <c r="D187" i="1" s="1"/>
  <c r="G22" i="1"/>
  <c r="H22" i="1" s="1"/>
  <c r="G4" i="1"/>
  <c r="H4" i="1" s="1"/>
  <c r="G186" i="1"/>
  <c r="H186" i="1" s="1"/>
  <c r="G184" i="1"/>
  <c r="H184" i="1" s="1"/>
  <c r="G180" i="1"/>
  <c r="H180" i="1" s="1"/>
  <c r="G177" i="1"/>
  <c r="D177" i="1" s="1"/>
  <c r="G175" i="1"/>
  <c r="H175" i="1" s="1"/>
  <c r="G20" i="1"/>
  <c r="H20" i="1" s="1"/>
  <c r="G163" i="1"/>
  <c r="H163" i="1" s="1"/>
  <c r="G162" i="1"/>
  <c r="H162" i="1" s="1"/>
  <c r="G19" i="1"/>
  <c r="H19" i="1" s="1"/>
  <c r="G160" i="1"/>
  <c r="H160" i="1" s="1"/>
  <c r="G159" i="1"/>
  <c r="D159" i="1" s="1"/>
  <c r="G158" i="1"/>
  <c r="H158" i="1" s="1"/>
  <c r="G156" i="1"/>
  <c r="H156" i="1" s="1"/>
  <c r="G155" i="1"/>
  <c r="H155" i="1" s="1"/>
  <c r="G154" i="1"/>
  <c r="H154" i="1" s="1"/>
  <c r="G153" i="1"/>
  <c r="H153" i="1" s="1"/>
  <c r="G152" i="1"/>
  <c r="H152" i="1" s="1"/>
  <c r="G18" i="1"/>
  <c r="H18" i="1" s="1"/>
  <c r="G148" i="1"/>
  <c r="H148" i="1" s="1"/>
  <c r="G147" i="1"/>
  <c r="H147" i="1" s="1"/>
  <c r="G144" i="1"/>
  <c r="H144" i="1" s="1"/>
  <c r="G141" i="1"/>
  <c r="H141" i="1" s="1"/>
  <c r="G17" i="1"/>
  <c r="H17" i="1" s="1"/>
  <c r="G138" i="1"/>
  <c r="H138" i="1" s="1"/>
  <c r="G135" i="1"/>
  <c r="H135" i="1" s="1"/>
  <c r="G132" i="1"/>
  <c r="H132" i="1" s="1"/>
  <c r="G16" i="1"/>
  <c r="H16" i="1" s="1"/>
  <c r="G131" i="1"/>
  <c r="H131" i="1" s="1"/>
  <c r="G129" i="1"/>
  <c r="H129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5" i="1"/>
  <c r="H15" i="1" s="1"/>
  <c r="G121" i="1"/>
  <c r="D121" i="1" s="1"/>
  <c r="G119" i="1"/>
  <c r="H119" i="1" s="1"/>
  <c r="G118" i="1"/>
  <c r="H118" i="1" s="1"/>
  <c r="G117" i="1"/>
  <c r="H117" i="1" s="1"/>
  <c r="G115" i="1"/>
  <c r="H115" i="1" s="1"/>
  <c r="G114" i="1"/>
  <c r="D114" i="1" s="1"/>
  <c r="G113" i="1"/>
  <c r="H113" i="1" s="1"/>
  <c r="G14" i="1"/>
  <c r="H14" i="1" s="1"/>
  <c r="G112" i="1"/>
  <c r="D112" i="1" s="1"/>
  <c r="G108" i="1"/>
  <c r="H108" i="1" s="1"/>
  <c r="G105" i="1"/>
  <c r="H105" i="1" s="1"/>
  <c r="G104" i="1"/>
  <c r="H104" i="1" s="1"/>
  <c r="G13" i="1"/>
  <c r="H13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G12" i="1"/>
  <c r="H12" i="1" s="1"/>
  <c r="G3" i="1"/>
  <c r="H3" i="1" s="1"/>
  <c r="G2" i="1"/>
  <c r="H2" i="1" s="1"/>
  <c r="H213" i="1" l="1"/>
  <c r="D3" i="1"/>
  <c r="H261" i="1"/>
  <c r="H84" i="1"/>
  <c r="D230" i="1"/>
  <c r="D219" i="1"/>
  <c r="D245" i="1"/>
  <c r="D113" i="1"/>
  <c r="D258" i="1"/>
  <c r="D132" i="1"/>
  <c r="D175" i="1"/>
  <c r="D152" i="1"/>
  <c r="H29" i="1"/>
  <c r="H86" i="1"/>
  <c r="D141" i="1"/>
  <c r="D162" i="1"/>
  <c r="D39" i="1"/>
  <c r="H52" i="1"/>
  <c r="D204" i="1"/>
  <c r="H224" i="1"/>
  <c r="D28" i="1"/>
  <c r="H54" i="1"/>
  <c r="D118" i="1"/>
  <c r="D158" i="1"/>
  <c r="D85" i="1"/>
  <c r="H246" i="1"/>
  <c r="D34" i="1"/>
  <c r="D40" i="1"/>
  <c r="D51" i="1"/>
  <c r="D89" i="1"/>
  <c r="D257" i="1"/>
  <c r="D104" i="1"/>
  <c r="D144" i="1"/>
  <c r="D153" i="1"/>
  <c r="D205" i="1"/>
  <c r="D231" i="1"/>
  <c r="H121" i="1"/>
  <c r="D247" i="1"/>
  <c r="D6" i="1"/>
  <c r="D55" i="1"/>
  <c r="H79" i="1"/>
  <c r="D147" i="1"/>
  <c r="D19" i="1"/>
  <c r="D218" i="1"/>
  <c r="D240" i="1"/>
  <c r="D36" i="1"/>
  <c r="D72" i="1"/>
  <c r="D108" i="1"/>
  <c r="D117" i="1"/>
  <c r="D122" i="1"/>
  <c r="D17" i="1"/>
  <c r="D49" i="1"/>
  <c r="D96" i="1"/>
  <c r="H112" i="1"/>
  <c r="D18" i="1"/>
  <c r="D155" i="1"/>
  <c r="D160" i="1"/>
  <c r="H177" i="1"/>
  <c r="H187" i="1"/>
  <c r="H242" i="1"/>
  <c r="D5" i="1"/>
  <c r="H42" i="1"/>
  <c r="D48" i="1"/>
  <c r="D68" i="1"/>
  <c r="D75" i="1"/>
  <c r="D234" i="1"/>
  <c r="D12" i="1"/>
  <c r="D105" i="1"/>
  <c r="D119" i="1"/>
  <c r="D123" i="1"/>
  <c r="D131" i="1"/>
  <c r="D194" i="1"/>
  <c r="D24" i="1"/>
  <c r="D220" i="1"/>
  <c r="D226" i="1"/>
  <c r="D32" i="1"/>
  <c r="H44" i="1"/>
  <c r="D98" i="1"/>
  <c r="D7" i="1"/>
  <c r="D69" i="1"/>
  <c r="H76" i="1"/>
  <c r="H93" i="1"/>
  <c r="D115" i="1"/>
  <c r="D198" i="1"/>
  <c r="D217" i="1"/>
  <c r="D227" i="1"/>
  <c r="D33" i="1"/>
  <c r="D37" i="1"/>
  <c r="D46" i="1"/>
  <c r="D53" i="1"/>
  <c r="D11" i="1"/>
  <c r="D95" i="1"/>
  <c r="D154" i="1"/>
  <c r="D163" i="1"/>
  <c r="D248" i="1"/>
  <c r="D8" i="1"/>
  <c r="D78" i="1"/>
  <c r="D91" i="1"/>
  <c r="D14" i="1"/>
  <c r="H114" i="1"/>
  <c r="D126" i="1"/>
  <c r="D135" i="1"/>
  <c r="D156" i="1"/>
  <c r="H159" i="1"/>
  <c r="D186" i="1"/>
  <c r="D214" i="1"/>
  <c r="H221" i="1"/>
  <c r="D244" i="1"/>
  <c r="H253" i="1"/>
  <c r="H43" i="1"/>
  <c r="H81" i="1"/>
  <c r="H87" i="1"/>
  <c r="D250" i="1"/>
  <c r="D31" i="1"/>
  <c r="D41" i="1"/>
  <c r="D47" i="1"/>
  <c r="D82" i="1"/>
  <c r="D88" i="1"/>
  <c r="D99" i="1"/>
  <c r="D127" i="1"/>
  <c r="D16" i="1"/>
  <c r="D148" i="1"/>
  <c r="D4" i="1"/>
  <c r="D190" i="1"/>
  <c r="D208" i="1"/>
  <c r="D27" i="1"/>
  <c r="D35" i="1"/>
  <c r="D50" i="1"/>
  <c r="D56" i="1"/>
  <c r="D9" i="1"/>
  <c r="D71" i="1"/>
  <c r="D92" i="1"/>
  <c r="D97" i="1"/>
  <c r="D15" i="1"/>
  <c r="D124" i="1"/>
  <c r="D129" i="1"/>
  <c r="D20" i="1"/>
  <c r="D180" i="1"/>
  <c r="D22" i="1"/>
  <c r="D191" i="1"/>
  <c r="D25" i="1"/>
  <c r="D30" i="1"/>
  <c r="D45" i="1"/>
  <c r="D57" i="1"/>
  <c r="D77" i="1"/>
  <c r="D80" i="1"/>
  <c r="D94" i="1"/>
  <c r="D13" i="1"/>
  <c r="D138" i="1"/>
  <c r="D125" i="1"/>
  <c r="D184" i="1"/>
  <c r="D90" i="1"/>
</calcChain>
</file>

<file path=xl/sharedStrings.xml><?xml version="1.0" encoding="utf-8"?>
<sst xmlns="http://schemas.openxmlformats.org/spreadsheetml/2006/main" count="746" uniqueCount="378">
  <si>
    <t>Диспечерское наименование ТП</t>
  </si>
  <si>
    <t>МАТРИЦА АСКУЭ</t>
  </si>
  <si>
    <t>МЕРКУРИЙ АСКУЭ</t>
  </si>
  <si>
    <t>НЕТ АСКУЭ</t>
  </si>
  <si>
    <t>НЕТ ПУ</t>
  </si>
  <si>
    <t>Общий итог</t>
  </si>
  <si>
    <t>АСКУЭ ВСЕГО</t>
  </si>
  <si>
    <t>% АСКУЭ на ТП</t>
  </si>
  <si>
    <t>УСПД Установлен</t>
  </si>
  <si>
    <t>Развитие на 2025 г.</t>
  </si>
  <si>
    <t>Гарантирующий поставщик</t>
  </si>
  <si>
    <t>Нет привязки к ТП</t>
  </si>
  <si>
    <t>ТП-1</t>
  </si>
  <si>
    <t>матрица 8</t>
  </si>
  <si>
    <t>НЭСК</t>
  </si>
  <si>
    <t>ТП-10</t>
  </si>
  <si>
    <t>ТП-100</t>
  </si>
  <si>
    <t>ТП-101</t>
  </si>
  <si>
    <t>ТП-102</t>
  </si>
  <si>
    <t>ТП-103</t>
  </si>
  <si>
    <t>ТП-104</t>
  </si>
  <si>
    <t>ТП-105</t>
  </si>
  <si>
    <t>ТП-11</t>
  </si>
  <si>
    <t>ТП-110</t>
  </si>
  <si>
    <t>ТП-112</t>
  </si>
  <si>
    <t>матрица 7</t>
  </si>
  <si>
    <t>ТП-115</t>
  </si>
  <si>
    <t>матрица 7/матрица 8</t>
  </si>
  <si>
    <t>ТП-119</t>
  </si>
  <si>
    <t>ТП-12</t>
  </si>
  <si>
    <t>ТП-121</t>
  </si>
  <si>
    <t>ТП-122</t>
  </si>
  <si>
    <t>ТП-123</t>
  </si>
  <si>
    <t>ТП-125</t>
  </si>
  <si>
    <t>ТП-126</t>
  </si>
  <si>
    <t>ТП-127</t>
  </si>
  <si>
    <t>ТП-129</t>
  </si>
  <si>
    <t>ТП-13</t>
  </si>
  <si>
    <t>ТП-130</t>
  </si>
  <si>
    <t>ТП-131</t>
  </si>
  <si>
    <t>ТП-132</t>
  </si>
  <si>
    <t>ТП-133</t>
  </si>
  <si>
    <t>ТП-134</t>
  </si>
  <si>
    <t>ТП-135</t>
  </si>
  <si>
    <t>ТП-137</t>
  </si>
  <si>
    <t>ТП-139</t>
  </si>
  <si>
    <t>ТП-14</t>
  </si>
  <si>
    <t>ТП-140</t>
  </si>
  <si>
    <t>ТП-143</t>
  </si>
  <si>
    <t>ТП-146</t>
  </si>
  <si>
    <t>ТП-147</t>
  </si>
  <si>
    <t>ТП-15</t>
  </si>
  <si>
    <t>ТП-150</t>
  </si>
  <si>
    <t>ТП-153</t>
  </si>
  <si>
    <t>ТП-156</t>
  </si>
  <si>
    <t>ТП-157</t>
  </si>
  <si>
    <t>ТП-16</t>
  </si>
  <si>
    <t>ТП-161</t>
  </si>
  <si>
    <t>ТП-162</t>
  </si>
  <si>
    <t>ТП-163</t>
  </si>
  <si>
    <t>ТП-164</t>
  </si>
  <si>
    <t>ТП-165</t>
  </si>
  <si>
    <t>ТП-167</t>
  </si>
  <si>
    <t>ТП-168</t>
  </si>
  <si>
    <t>ТП-169</t>
  </si>
  <si>
    <t>ТП-17</t>
  </si>
  <si>
    <t>ТП-171</t>
  </si>
  <si>
    <t>ТП-172</t>
  </si>
  <si>
    <t>ТП-18</t>
  </si>
  <si>
    <t>ТП-187</t>
  </si>
  <si>
    <t>ТП-189</t>
  </si>
  <si>
    <t>ТП-192</t>
  </si>
  <si>
    <t>ТП-197</t>
  </si>
  <si>
    <t>ТП-199</t>
  </si>
  <si>
    <t>ТП-2</t>
  </si>
  <si>
    <t>ТП-20</t>
  </si>
  <si>
    <t>ТП-201</t>
  </si>
  <si>
    <t>ТП-204</t>
  </si>
  <si>
    <t>ТП-205</t>
  </si>
  <si>
    <t>ТП-208</t>
  </si>
  <si>
    <t>ТП-212</t>
  </si>
  <si>
    <t>ТП-218</t>
  </si>
  <si>
    <t>ТП-219</t>
  </si>
  <si>
    <t>ТП-222</t>
  </si>
  <si>
    <t>ТП-227</t>
  </si>
  <si>
    <t>ТП-228</t>
  </si>
  <si>
    <t>ТП-23</t>
  </si>
  <si>
    <t>ТП-231</t>
  </si>
  <si>
    <t>ТП-232</t>
  </si>
  <si>
    <t>ТП-233</t>
  </si>
  <si>
    <t>ТП-234</t>
  </si>
  <si>
    <t>ТП-235</t>
  </si>
  <si>
    <t>ТП-239</t>
  </si>
  <si>
    <t>ТП-24</t>
  </si>
  <si>
    <t>ТП-241</t>
  </si>
  <si>
    <t>ТП-242</t>
  </si>
  <si>
    <t>ТП-245</t>
  </si>
  <si>
    <t>ТП-246</t>
  </si>
  <si>
    <t>ТП-259</t>
  </si>
  <si>
    <t>ТП-26</t>
  </si>
  <si>
    <t>ТП-261</t>
  </si>
  <si>
    <t>ТП-263</t>
  </si>
  <si>
    <t>ТП-264</t>
  </si>
  <si>
    <t>ТП-266</t>
  </si>
  <si>
    <t>ТП-267</t>
  </si>
  <si>
    <t>ТП-269</t>
  </si>
  <si>
    <t>ТП-27</t>
  </si>
  <si>
    <t>ТП-272</t>
  </si>
  <si>
    <t>ТП-28</t>
  </si>
  <si>
    <t>ТП-29</t>
  </si>
  <si>
    <t>ТП-3</t>
  </si>
  <si>
    <t>ТП-30</t>
  </si>
  <si>
    <t>ТП-31</t>
  </si>
  <si>
    <t>ТП-32</t>
  </si>
  <si>
    <t>ТП-33</t>
  </si>
  <si>
    <t>ТП-34</t>
  </si>
  <si>
    <t>ТП-35</t>
  </si>
  <si>
    <t>ТП-36</t>
  </si>
  <si>
    <t>ТП-38</t>
  </si>
  <si>
    <t>ТП-39</t>
  </si>
  <si>
    <t>ТП-4</t>
  </si>
  <si>
    <t>ТП-40</t>
  </si>
  <si>
    <t>ТП-42</t>
  </si>
  <si>
    <t>ТП-43</t>
  </si>
  <si>
    <t>ТП-44</t>
  </si>
  <si>
    <t>ТП-45</t>
  </si>
  <si>
    <t>ТП-46</t>
  </si>
  <si>
    <t>ТП-47</t>
  </si>
  <si>
    <t>ТП-48</t>
  </si>
  <si>
    <t>ТП-49</t>
  </si>
  <si>
    <t>ТП-5</t>
  </si>
  <si>
    <t>ТП-50</t>
  </si>
  <si>
    <t>ТП-51</t>
  </si>
  <si>
    <t>ТП-52</t>
  </si>
  <si>
    <t>ТП-53</t>
  </si>
  <si>
    <t>ТП-54</t>
  </si>
  <si>
    <t>ТП-55</t>
  </si>
  <si>
    <t>ТП-56</t>
  </si>
  <si>
    <t>ТП-58</t>
  </si>
  <si>
    <t>ТП-6</t>
  </si>
  <si>
    <t>ТП-7</t>
  </si>
  <si>
    <t>ТП-70</t>
  </si>
  <si>
    <t>ТП-71</t>
  </si>
  <si>
    <t>ТП-73</t>
  </si>
  <si>
    <t>ТП-74</t>
  </si>
  <si>
    <t>матрица 7/матрица 8/матрица 8</t>
  </si>
  <si>
    <t>ТП-79</t>
  </si>
  <si>
    <t>ТП-80</t>
  </si>
  <si>
    <t>ТП-82</t>
  </si>
  <si>
    <t>ТП-83</t>
  </si>
  <si>
    <t>ТП-84</t>
  </si>
  <si>
    <t>ТП-85</t>
  </si>
  <si>
    <t>ТП-86</t>
  </si>
  <si>
    <t>ТП-87</t>
  </si>
  <si>
    <t>ТП-9</t>
  </si>
  <si>
    <t>ТП-90</t>
  </si>
  <si>
    <t>ТП-91</t>
  </si>
  <si>
    <t>ТП-92</t>
  </si>
  <si>
    <t>ТП-93</t>
  </si>
  <si>
    <t>ТП-94</t>
  </si>
  <si>
    <t>ТП-95</t>
  </si>
  <si>
    <t>ТП-96</t>
  </si>
  <si>
    <t>ТП-97</t>
  </si>
  <si>
    <t>ТП-98</t>
  </si>
  <si>
    <t>ТП-249</t>
  </si>
  <si>
    <t>ТП-265</t>
  </si>
  <si>
    <t>ТП-276</t>
  </si>
  <si>
    <t>ТП-279</t>
  </si>
  <si>
    <t>ТП-99</t>
  </si>
  <si>
    <t>ТП</t>
  </si>
  <si>
    <t>ТП-КЗ-10-43СН</t>
  </si>
  <si>
    <t>ТП-КЗ1-101П</t>
  </si>
  <si>
    <t>ТП-КЗ-11-139</t>
  </si>
  <si>
    <t>ТП-ОхБ-151</t>
  </si>
  <si>
    <t>ТП-ОхБ-158</t>
  </si>
  <si>
    <t>ТП-РЗ-310-151</t>
  </si>
  <si>
    <t>ТП-Т10-39</t>
  </si>
  <si>
    <t>ТП-Т10-786</t>
  </si>
  <si>
    <t>ТП-Т10-876</t>
  </si>
  <si>
    <t>ТП-Т10-92</t>
  </si>
  <si>
    <t>ТП-Т10-94</t>
  </si>
  <si>
    <t>ТП-Т10-98</t>
  </si>
  <si>
    <t>ТП-Т10-99</t>
  </si>
  <si>
    <t>ТП-Т12-46</t>
  </si>
  <si>
    <t>ТП-Т12-862П</t>
  </si>
  <si>
    <t>ТП-Т12-876</t>
  </si>
  <si>
    <t>ТП-Т3-104</t>
  </si>
  <si>
    <t>ТП-Т3-107</t>
  </si>
  <si>
    <t>ТП-Т3-122</t>
  </si>
  <si>
    <t>ТП-Т3-124</t>
  </si>
  <si>
    <t>ТП-Т3-13</t>
  </si>
  <si>
    <t>ТП-Т3-132</t>
  </si>
  <si>
    <t>ТП-Т3-133</t>
  </si>
  <si>
    <t>ТП-Т3-142</t>
  </si>
  <si>
    <t>ТП-Т3-2</t>
  </si>
  <si>
    <t>ТП-Т3-22</t>
  </si>
  <si>
    <t>ТП-Т3-24П</t>
  </si>
  <si>
    <t>ТП-Т3-26</t>
  </si>
  <si>
    <t>ТП-Т3-32</t>
  </si>
  <si>
    <t>ТП-Т3-40</t>
  </si>
  <si>
    <t>ТП-Т3-41</t>
  </si>
  <si>
    <t>ТП-Т3-43</t>
  </si>
  <si>
    <t>ТП-Т3-48</t>
  </si>
  <si>
    <t>ТП-Т3-49</t>
  </si>
  <si>
    <t>ТП-Т3-52</t>
  </si>
  <si>
    <t>ТП-Т3-52П</t>
  </si>
  <si>
    <t>ТП-Т3-53</t>
  </si>
  <si>
    <t>ТП-Т3-57</t>
  </si>
  <si>
    <t>ТП-Т3-61</t>
  </si>
  <si>
    <t>ТП-Т3-85</t>
  </si>
  <si>
    <t>ТП-Т5-1</t>
  </si>
  <si>
    <t>ТП-Т5-10</t>
  </si>
  <si>
    <t>ТП-Т5-11</t>
  </si>
  <si>
    <t>ТП-Т5-12</t>
  </si>
  <si>
    <t>ТП-Т5-138</t>
  </si>
  <si>
    <t>ТП-Т5-15</t>
  </si>
  <si>
    <t>ТП-Т5-15К</t>
  </si>
  <si>
    <t>ТП-Т5-16</t>
  </si>
  <si>
    <t>ТП-Т5-19</t>
  </si>
  <si>
    <t>ТП-Т5-27</t>
  </si>
  <si>
    <t>ТП-Т5-28</t>
  </si>
  <si>
    <t>ТП-Т5-29</t>
  </si>
  <si>
    <t>ТП-Т5-30</t>
  </si>
  <si>
    <t>ТП-Т5-33</t>
  </si>
  <si>
    <t>ТП-Т5-34</t>
  </si>
  <si>
    <t>ТП-Т5-53</t>
  </si>
  <si>
    <t>ТП-Т5-55</t>
  </si>
  <si>
    <t>ТП-Т5-58</t>
  </si>
  <si>
    <t>ТП-Т5-64</t>
  </si>
  <si>
    <t>ТП-Т5-67</t>
  </si>
  <si>
    <t>ТП-Т5-70</t>
  </si>
  <si>
    <t>ТП-Т5-79</t>
  </si>
  <si>
    <t>ТП-Т5-83</t>
  </si>
  <si>
    <t>ТП-Т5-87</t>
  </si>
  <si>
    <t>ТП-Т5-9</t>
  </si>
  <si>
    <t>ТП-Т7-121</t>
  </si>
  <si>
    <t>ТП-Т7-125</t>
  </si>
  <si>
    <t>ТП-Т7-131</t>
  </si>
  <si>
    <t>ТП-Т7-132</t>
  </si>
  <si>
    <t>ТП-Т7-148</t>
  </si>
  <si>
    <t>ТП-Т7-17</t>
  </si>
  <si>
    <t>ТП-Т7-18</t>
  </si>
  <si>
    <t>ТП-Т7-20</t>
  </si>
  <si>
    <t>ТП-Т7-21</t>
  </si>
  <si>
    <t>ТП-Т7-25</t>
  </si>
  <si>
    <t>ТП-Т7-3</t>
  </si>
  <si>
    <t>ТП-Т7-31</t>
  </si>
  <si>
    <t>ТП-Т7-36</t>
  </si>
  <si>
    <t>ТП-Т7-38</t>
  </si>
  <si>
    <t>ТП-Т7-4</t>
  </si>
  <si>
    <t>ТП-Т7-45П</t>
  </si>
  <si>
    <t>ТП-Т7-47</t>
  </si>
  <si>
    <t>ТП-Т7-5</t>
  </si>
  <si>
    <t>ТП-Т7-50</t>
  </si>
  <si>
    <t>ТП-Т7-51</t>
  </si>
  <si>
    <t>ТП-Т7-56</t>
  </si>
  <si>
    <t>ТП-Т7-6</t>
  </si>
  <si>
    <t>ТП-Т7-65</t>
  </si>
  <si>
    <t>ТП-Т7-69П</t>
  </si>
  <si>
    <t>ТП-Т7-7</t>
  </si>
  <si>
    <t>ТП-Т7-77</t>
  </si>
  <si>
    <t>ТП-Т7-781</t>
  </si>
  <si>
    <t>ТП-Т7-79</t>
  </si>
  <si>
    <t>ТП-Т7-8</t>
  </si>
  <si>
    <t>ТП-Т7-82</t>
  </si>
  <si>
    <t>ТП-Т7-84</t>
  </si>
  <si>
    <t>ТП-Т7-89</t>
  </si>
  <si>
    <t>ТП-Т8-781</t>
  </si>
  <si>
    <t>ТП-Т8-871</t>
  </si>
  <si>
    <t>ТП-Т8-91</t>
  </si>
  <si>
    <t>ТП-Т8-939</t>
  </si>
  <si>
    <t>ТП-Т8-97</t>
  </si>
  <si>
    <t>ТП-8П</t>
  </si>
  <si>
    <t>ТП-19П</t>
  </si>
  <si>
    <t>ТП-21П</t>
  </si>
  <si>
    <t>ТП-25</t>
  </si>
  <si>
    <t>ТП-37П</t>
  </si>
  <si>
    <t>ТП-59П</t>
  </si>
  <si>
    <t>ТП-60П</t>
  </si>
  <si>
    <t>ТП-61П</t>
  </si>
  <si>
    <t>ТП-62П</t>
  </si>
  <si>
    <t>ТП-63П</t>
  </si>
  <si>
    <t>ТП-64П</t>
  </si>
  <si>
    <t>ТП-66П</t>
  </si>
  <si>
    <t>ТП-64АП</t>
  </si>
  <si>
    <t>ТП-67П</t>
  </si>
  <si>
    <t>ТП-68П</t>
  </si>
  <si>
    <t>ТП-72П</t>
  </si>
  <si>
    <t>ТП-76</t>
  </si>
  <si>
    <t>ТП-77П</t>
  </si>
  <si>
    <t>ТП-89</t>
  </si>
  <si>
    <t>ТП-106П</t>
  </si>
  <si>
    <t>ТП-107П</t>
  </si>
  <si>
    <t>ТП-108П</t>
  </si>
  <si>
    <t>ТП-109П</t>
  </si>
  <si>
    <t>ТП-113П</t>
  </si>
  <si>
    <t>ТП-114П</t>
  </si>
  <si>
    <t>ТП-116П</t>
  </si>
  <si>
    <t>ТП-117</t>
  </si>
  <si>
    <t>ТП-118П</t>
  </si>
  <si>
    <t>ТП-124П</t>
  </si>
  <si>
    <t>ТП-128П</t>
  </si>
  <si>
    <t>ТП-136П</t>
  </si>
  <si>
    <t>ТП-138П</t>
  </si>
  <si>
    <t>ТП-141П</t>
  </si>
  <si>
    <t>ТП-142П</t>
  </si>
  <si>
    <t>ТП-145</t>
  </si>
  <si>
    <t>ТП-148П</t>
  </si>
  <si>
    <t>ТП-149П</t>
  </si>
  <si>
    <t>ТП-151П</t>
  </si>
  <si>
    <t>ТП-154П</t>
  </si>
  <si>
    <t>ТП-155П</t>
  </si>
  <si>
    <t>ТП-158П</t>
  </si>
  <si>
    <t>ТП-159П</t>
  </si>
  <si>
    <t>ТП-160П</t>
  </si>
  <si>
    <t>ТП-166П+ТП-166П</t>
  </si>
  <si>
    <t>ТП-170П</t>
  </si>
  <si>
    <t>ТП-174П</t>
  </si>
  <si>
    <t>ТП-176П</t>
  </si>
  <si>
    <t>ТП-177П</t>
  </si>
  <si>
    <t>ТП-178П</t>
  </si>
  <si>
    <t>ТП-179П</t>
  </si>
  <si>
    <t>ТП-180П</t>
  </si>
  <si>
    <t>ТП-181П</t>
  </si>
  <si>
    <t>ТП-182П</t>
  </si>
  <si>
    <t>ТП-183П</t>
  </si>
  <si>
    <t>ТП-185П</t>
  </si>
  <si>
    <t>ТП-186П</t>
  </si>
  <si>
    <t>ТП-188П</t>
  </si>
  <si>
    <t>ТП-190П</t>
  </si>
  <si>
    <t>ТП-191П</t>
  </si>
  <si>
    <t>ТП-194П</t>
  </si>
  <si>
    <t>ТП-195П</t>
  </si>
  <si>
    <t>ТП-196П</t>
  </si>
  <si>
    <t>ТП-198П</t>
  </si>
  <si>
    <t>ТП-202</t>
  </si>
  <si>
    <t>ТП-203П</t>
  </si>
  <si>
    <t>ТП-206П</t>
  </si>
  <si>
    <t>ТП-207П</t>
  </si>
  <si>
    <t>ТП-209П</t>
  </si>
  <si>
    <t>ТП-210П</t>
  </si>
  <si>
    <t>ТП-211П</t>
  </si>
  <si>
    <t>ТП-213П</t>
  </si>
  <si>
    <t>ТП-214П</t>
  </si>
  <si>
    <t>ТП-215П</t>
  </si>
  <si>
    <t>ТП-216П</t>
  </si>
  <si>
    <t>ТП-217П</t>
  </si>
  <si>
    <t>ТП-220П</t>
  </si>
  <si>
    <t>ТП-221П</t>
  </si>
  <si>
    <t>ТП-223П</t>
  </si>
  <si>
    <t>ТП-224П</t>
  </si>
  <si>
    <t>ТП-225П</t>
  </si>
  <si>
    <t>ТП-226П</t>
  </si>
  <si>
    <t>ТП-229</t>
  </si>
  <si>
    <t>ТП-230П</t>
  </si>
  <si>
    <t>ТП-236П</t>
  </si>
  <si>
    <t>ТП-238П</t>
  </si>
  <si>
    <t>ТП-240П</t>
  </si>
  <si>
    <t>ТП-243</t>
  </si>
  <si>
    <t>ТП-244</t>
  </si>
  <si>
    <t>ТП-247</t>
  </si>
  <si>
    <t>ТП-248</t>
  </si>
  <si>
    <t>ТП-250П</t>
  </si>
  <si>
    <t>ТП-251</t>
  </si>
  <si>
    <t>ТП-252</t>
  </si>
  <si>
    <t>ТП-253П</t>
  </si>
  <si>
    <t>ТП-258</t>
  </si>
  <si>
    <t>ТП-260</t>
  </si>
  <si>
    <t>ТП-262П</t>
  </si>
  <si>
    <t>ТП-268</t>
  </si>
  <si>
    <t>ТП-270</t>
  </si>
  <si>
    <t>ТП-271</t>
  </si>
  <si>
    <t>ТП-273</t>
  </si>
  <si>
    <t>ТП-274</t>
  </si>
  <si>
    <t>ТП-275П</t>
  </si>
  <si>
    <t>ТП-152</t>
  </si>
  <si>
    <t>ТП-281</t>
  </si>
  <si>
    <t>ТП-282П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</si>
</sst>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2" fillId="0" borderId="1" xfId="0" applyFont="1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3" fillId="0" borderId="4" xfId="0" applyFont="1" applyBorder="1"/>
    <xf numFmtId="0" fontId="3" fillId="0" borderId="4" xfId="0" applyFont="1" applyBorder="1" applyAlignment="1">
      <alignment horizontal="center" vertical="center"/>
    </xf>
    <xf numFmtId="10" fontId="3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/>
    <xf numFmtId="0" fontId="0" fillId="0" borderId="5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MJ261"/>
  <sheetViews>
    <sheetView tabSelected="1" topLeftCell="A232" zoomScaleNormal="100" workbookViewId="0">
      <selection activeCell="A255" sqref="A255"/>
    </sheetView>
  </sheetViews>
  <sheetFormatPr defaultColWidth="9.140625" defaultRowHeight="15" x14ac:dyDescent="0.25"/>
  <cols>
    <col min="1" max="1" width="34" style="1" customWidth="1"/>
    <col min="2" max="2" width="16.85546875" style="2" customWidth="1"/>
    <col min="3" max="3" width="17.85546875" style="1" customWidth="1"/>
    <col min="4" max="4" width="12.28515625" style="1" customWidth="1"/>
    <col min="5" max="5" width="9.7109375" style="1" customWidth="1"/>
    <col min="6" max="6" width="11.85546875" style="1" customWidth="1"/>
    <col min="7" max="7" width="12.85546875" style="1" customWidth="1"/>
    <col min="8" max="8" width="14.42578125" style="3" customWidth="1"/>
    <col min="9" max="9" width="39.42578125" style="3" customWidth="1"/>
    <col min="10" max="10" width="21.140625" style="3" customWidth="1"/>
    <col min="11" max="11" width="26.7109375" style="3" customWidth="1"/>
    <col min="12" max="12" width="97.42578125" style="1" customWidth="1"/>
    <col min="13" max="1024" width="9.140625" style="1" customWidth="1"/>
  </cols>
  <sheetData>
    <row r="1" spans="1:1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7" t="s">
        <v>9</v>
      </c>
      <c r="K1" s="7" t="s">
        <v>10</v>
      </c>
    </row>
    <row r="2" spans="1:11" x14ac:dyDescent="0.25">
      <c r="A2" s="8" t="s">
        <v>11</v>
      </c>
      <c r="B2" s="9"/>
      <c r="C2" s="9"/>
      <c r="D2" s="9">
        <v>122</v>
      </c>
      <c r="E2" s="9">
        <v>57</v>
      </c>
      <c r="F2" s="9">
        <v>180</v>
      </c>
      <c r="G2" s="9">
        <f t="shared" ref="G2:G33" si="0">B2+C2</f>
        <v>0</v>
      </c>
      <c r="H2" s="10">
        <f t="shared" ref="H2:H131" si="1">G2/F2</f>
        <v>0</v>
      </c>
      <c r="I2" s="11"/>
      <c r="J2" s="11"/>
      <c r="K2" s="11"/>
    </row>
    <row r="3" spans="1:11" x14ac:dyDescent="0.25">
      <c r="A3" s="8" t="s">
        <v>12</v>
      </c>
      <c r="B3" s="9"/>
      <c r="C3" s="9"/>
      <c r="D3" s="9">
        <f t="shared" ref="D3:D9" si="2">F3-G3</f>
        <v>165</v>
      </c>
      <c r="E3" s="9">
        <v>3</v>
      </c>
      <c r="F3" s="9">
        <v>165</v>
      </c>
      <c r="G3" s="9">
        <f t="shared" si="0"/>
        <v>0</v>
      </c>
      <c r="H3" s="10">
        <f t="shared" si="1"/>
        <v>0</v>
      </c>
      <c r="I3" s="11" t="s">
        <v>13</v>
      </c>
      <c r="J3" s="11"/>
      <c r="K3" s="11" t="s">
        <v>14</v>
      </c>
    </row>
    <row r="4" spans="1:11" x14ac:dyDescent="0.25">
      <c r="A4" s="8" t="s">
        <v>74</v>
      </c>
      <c r="B4" s="9"/>
      <c r="C4" s="9"/>
      <c r="D4" s="9">
        <f t="shared" si="2"/>
        <v>147</v>
      </c>
      <c r="E4" s="9">
        <v>1</v>
      </c>
      <c r="F4" s="9">
        <v>147</v>
      </c>
      <c r="G4" s="9">
        <f t="shared" si="0"/>
        <v>0</v>
      </c>
      <c r="H4" s="10">
        <f t="shared" ref="H4:H9" si="3">G4/F4</f>
        <v>0</v>
      </c>
      <c r="I4" s="11" t="s">
        <v>13</v>
      </c>
      <c r="J4" s="11"/>
      <c r="K4" s="11" t="s">
        <v>14</v>
      </c>
    </row>
    <row r="5" spans="1:11" x14ac:dyDescent="0.25">
      <c r="A5" s="8" t="s">
        <v>110</v>
      </c>
      <c r="B5" s="9"/>
      <c r="C5" s="9"/>
      <c r="D5" s="9">
        <f t="shared" si="2"/>
        <v>171</v>
      </c>
      <c r="E5" s="9"/>
      <c r="F5" s="9">
        <v>171</v>
      </c>
      <c r="G5" s="9">
        <f t="shared" si="0"/>
        <v>0</v>
      </c>
      <c r="H5" s="10">
        <f t="shared" si="3"/>
        <v>0</v>
      </c>
      <c r="I5" s="11" t="s">
        <v>13</v>
      </c>
      <c r="J5" s="11"/>
      <c r="K5" s="11" t="s">
        <v>14</v>
      </c>
    </row>
    <row r="6" spans="1:11" x14ac:dyDescent="0.25">
      <c r="A6" s="8" t="s">
        <v>120</v>
      </c>
      <c r="B6" s="9"/>
      <c r="C6" s="9"/>
      <c r="D6" s="9">
        <f t="shared" si="2"/>
        <v>181</v>
      </c>
      <c r="E6" s="9">
        <v>2</v>
      </c>
      <c r="F6" s="9">
        <v>181</v>
      </c>
      <c r="G6" s="9">
        <f t="shared" si="0"/>
        <v>0</v>
      </c>
      <c r="H6" s="10">
        <f t="shared" si="3"/>
        <v>0</v>
      </c>
      <c r="I6" s="11" t="s">
        <v>27</v>
      </c>
      <c r="J6" s="11"/>
      <c r="K6" s="11" t="s">
        <v>14</v>
      </c>
    </row>
    <row r="7" spans="1:11" x14ac:dyDescent="0.25">
      <c r="A7" s="8" t="s">
        <v>130</v>
      </c>
      <c r="B7" s="9"/>
      <c r="C7" s="9"/>
      <c r="D7" s="9">
        <f t="shared" si="2"/>
        <v>43</v>
      </c>
      <c r="E7" s="9"/>
      <c r="F7" s="9">
        <v>43</v>
      </c>
      <c r="G7" s="9">
        <f t="shared" si="0"/>
        <v>0</v>
      </c>
      <c r="H7" s="10">
        <f t="shared" si="3"/>
        <v>0</v>
      </c>
      <c r="I7" s="11"/>
      <c r="J7" s="11"/>
      <c r="K7" s="11" t="s">
        <v>14</v>
      </c>
    </row>
    <row r="8" spans="1:11" x14ac:dyDescent="0.25">
      <c r="A8" s="8" t="s">
        <v>139</v>
      </c>
      <c r="B8" s="9"/>
      <c r="C8" s="9"/>
      <c r="D8" s="9">
        <f t="shared" si="2"/>
        <v>168</v>
      </c>
      <c r="E8" s="9">
        <v>1</v>
      </c>
      <c r="F8" s="9">
        <v>168</v>
      </c>
      <c r="G8" s="9">
        <f t="shared" si="0"/>
        <v>0</v>
      </c>
      <c r="H8" s="10">
        <f t="shared" si="3"/>
        <v>0</v>
      </c>
      <c r="I8" s="11" t="s">
        <v>13</v>
      </c>
      <c r="J8" s="11"/>
      <c r="K8" s="11" t="s">
        <v>14</v>
      </c>
    </row>
    <row r="9" spans="1:11" x14ac:dyDescent="0.25">
      <c r="A9" s="8" t="s">
        <v>140</v>
      </c>
      <c r="B9" s="9"/>
      <c r="C9" s="9"/>
      <c r="D9" s="9">
        <f t="shared" si="2"/>
        <v>105</v>
      </c>
      <c r="E9" s="9">
        <v>1</v>
      </c>
      <c r="F9" s="9">
        <v>105</v>
      </c>
      <c r="G9" s="9">
        <f t="shared" si="0"/>
        <v>0</v>
      </c>
      <c r="H9" s="10">
        <f t="shared" si="3"/>
        <v>0</v>
      </c>
      <c r="I9" s="11" t="s">
        <v>13</v>
      </c>
      <c r="J9" s="11"/>
      <c r="K9" s="11" t="s">
        <v>14</v>
      </c>
    </row>
    <row r="10" spans="1:11" x14ac:dyDescent="0.25">
      <c r="A10" s="8" t="s">
        <v>272</v>
      </c>
      <c r="B10" s="9"/>
      <c r="C10" s="9"/>
      <c r="D10" s="9">
        <v>0</v>
      </c>
      <c r="E10" s="9">
        <v>0</v>
      </c>
      <c r="F10" s="9">
        <v>0</v>
      </c>
      <c r="G10" s="9">
        <f t="shared" si="0"/>
        <v>0</v>
      </c>
      <c r="H10" s="10">
        <v>0</v>
      </c>
      <c r="I10" s="11"/>
      <c r="J10" s="11"/>
      <c r="K10" s="11" t="s">
        <v>14</v>
      </c>
    </row>
    <row r="11" spans="1:11" x14ac:dyDescent="0.25">
      <c r="A11" s="8" t="s">
        <v>154</v>
      </c>
      <c r="B11" s="9"/>
      <c r="C11" s="9"/>
      <c r="D11" s="9">
        <f>F11-G11</f>
        <v>156</v>
      </c>
      <c r="E11" s="9">
        <v>2</v>
      </c>
      <c r="F11" s="9">
        <v>156</v>
      </c>
      <c r="G11" s="9">
        <f t="shared" si="0"/>
        <v>0</v>
      </c>
      <c r="H11" s="10">
        <f>G11/F11</f>
        <v>0</v>
      </c>
      <c r="I11" s="11"/>
      <c r="J11" s="11"/>
      <c r="K11" s="11" t="s">
        <v>14</v>
      </c>
    </row>
    <row r="12" spans="1:11" x14ac:dyDescent="0.25">
      <c r="A12" s="8" t="s">
        <v>15</v>
      </c>
      <c r="B12" s="9"/>
      <c r="C12" s="9"/>
      <c r="D12" s="9">
        <f t="shared" ref="D12:D132" si="4">F12-G12</f>
        <v>158</v>
      </c>
      <c r="E12" s="9"/>
      <c r="F12" s="9">
        <v>158</v>
      </c>
      <c r="G12" s="9">
        <f t="shared" si="0"/>
        <v>0</v>
      </c>
      <c r="H12" s="10">
        <f t="shared" si="1"/>
        <v>0</v>
      </c>
      <c r="I12" s="11" t="s">
        <v>13</v>
      </c>
      <c r="J12" s="11"/>
      <c r="K12" s="11" t="s">
        <v>14</v>
      </c>
    </row>
    <row r="13" spans="1:11" x14ac:dyDescent="0.25">
      <c r="A13" s="8" t="s">
        <v>22</v>
      </c>
      <c r="B13" s="9"/>
      <c r="C13" s="9"/>
      <c r="D13" s="9">
        <f t="shared" ref="D13:D20" si="5">F13-G13</f>
        <v>20</v>
      </c>
      <c r="E13" s="9">
        <v>1</v>
      </c>
      <c r="F13" s="9">
        <v>20</v>
      </c>
      <c r="G13" s="9">
        <f t="shared" si="0"/>
        <v>0</v>
      </c>
      <c r="H13" s="10">
        <f t="shared" ref="H13:H20" si="6">G13/F13</f>
        <v>0</v>
      </c>
      <c r="I13" s="11"/>
      <c r="J13" s="11"/>
      <c r="K13" s="11" t="s">
        <v>14</v>
      </c>
    </row>
    <row r="14" spans="1:11" x14ac:dyDescent="0.25">
      <c r="A14" s="8" t="s">
        <v>29</v>
      </c>
      <c r="B14" s="9"/>
      <c r="C14" s="9"/>
      <c r="D14" s="9">
        <f t="shared" si="5"/>
        <v>85</v>
      </c>
      <c r="E14" s="9">
        <v>2</v>
      </c>
      <c r="F14" s="9">
        <v>85</v>
      </c>
      <c r="G14" s="9">
        <f t="shared" si="0"/>
        <v>0</v>
      </c>
      <c r="H14" s="10">
        <f t="shared" si="6"/>
        <v>0</v>
      </c>
      <c r="I14" s="11" t="s">
        <v>27</v>
      </c>
      <c r="J14" s="11"/>
      <c r="K14" s="11" t="s">
        <v>14</v>
      </c>
    </row>
    <row r="15" spans="1:11" x14ac:dyDescent="0.25">
      <c r="A15" s="8" t="s">
        <v>37</v>
      </c>
      <c r="B15" s="9"/>
      <c r="C15" s="9"/>
      <c r="D15" s="9">
        <f t="shared" si="5"/>
        <v>52</v>
      </c>
      <c r="E15" s="9"/>
      <c r="F15" s="9">
        <v>52</v>
      </c>
      <c r="G15" s="9">
        <f t="shared" si="0"/>
        <v>0</v>
      </c>
      <c r="H15" s="10">
        <f t="shared" si="6"/>
        <v>0</v>
      </c>
      <c r="I15" s="11"/>
      <c r="J15" s="11"/>
      <c r="K15" s="11" t="s">
        <v>14</v>
      </c>
    </row>
    <row r="16" spans="1:11" x14ac:dyDescent="0.25">
      <c r="A16" s="8" t="s">
        <v>46</v>
      </c>
      <c r="B16" s="9"/>
      <c r="C16" s="9"/>
      <c r="D16" s="9">
        <f t="shared" si="5"/>
        <v>2</v>
      </c>
      <c r="E16" s="9"/>
      <c r="F16" s="9">
        <v>2</v>
      </c>
      <c r="G16" s="9">
        <f t="shared" si="0"/>
        <v>0</v>
      </c>
      <c r="H16" s="10">
        <f t="shared" si="6"/>
        <v>0</v>
      </c>
      <c r="I16" s="11"/>
      <c r="J16" s="11"/>
      <c r="K16" s="11" t="s">
        <v>14</v>
      </c>
    </row>
    <row r="17" spans="1:1024" x14ac:dyDescent="0.25">
      <c r="A17" s="8" t="s">
        <v>51</v>
      </c>
      <c r="B17" s="9"/>
      <c r="C17" s="9"/>
      <c r="D17" s="9">
        <f t="shared" si="5"/>
        <v>81</v>
      </c>
      <c r="E17" s="9"/>
      <c r="F17" s="9">
        <v>81</v>
      </c>
      <c r="G17" s="9">
        <f t="shared" si="0"/>
        <v>0</v>
      </c>
      <c r="H17" s="10">
        <f t="shared" si="6"/>
        <v>0</v>
      </c>
      <c r="I17" s="11" t="s">
        <v>13</v>
      </c>
      <c r="J17" s="11"/>
      <c r="K17" s="11" t="s">
        <v>14</v>
      </c>
    </row>
    <row r="18" spans="1:1024" x14ac:dyDescent="0.25">
      <c r="A18" s="8" t="s">
        <v>56</v>
      </c>
      <c r="B18" s="9"/>
      <c r="C18" s="9"/>
      <c r="D18" s="9">
        <f t="shared" si="5"/>
        <v>81</v>
      </c>
      <c r="E18" s="9"/>
      <c r="F18" s="9">
        <v>81</v>
      </c>
      <c r="G18" s="9">
        <f t="shared" si="0"/>
        <v>0</v>
      </c>
      <c r="H18" s="10">
        <f t="shared" si="6"/>
        <v>0</v>
      </c>
      <c r="I18" s="11"/>
      <c r="J18" s="11"/>
      <c r="K18" s="11" t="s">
        <v>14</v>
      </c>
    </row>
    <row r="19" spans="1:1024" x14ac:dyDescent="0.25">
      <c r="A19" s="8" t="s">
        <v>65</v>
      </c>
      <c r="B19" s="9"/>
      <c r="C19" s="9"/>
      <c r="D19" s="9">
        <f t="shared" si="5"/>
        <v>43</v>
      </c>
      <c r="E19" s="9"/>
      <c r="F19" s="9">
        <v>43</v>
      </c>
      <c r="G19" s="9">
        <f t="shared" si="0"/>
        <v>0</v>
      </c>
      <c r="H19" s="10">
        <f t="shared" si="6"/>
        <v>0</v>
      </c>
      <c r="I19" s="11"/>
      <c r="J19" s="11"/>
      <c r="K19" s="11" t="s">
        <v>14</v>
      </c>
    </row>
    <row r="20" spans="1:1024" x14ac:dyDescent="0.25">
      <c r="A20" s="8" t="s">
        <v>68</v>
      </c>
      <c r="B20" s="9"/>
      <c r="C20" s="9"/>
      <c r="D20" s="9">
        <f t="shared" si="5"/>
        <v>214</v>
      </c>
      <c r="E20" s="9">
        <v>1</v>
      </c>
      <c r="F20" s="9">
        <v>214</v>
      </c>
      <c r="G20" s="9">
        <f t="shared" si="0"/>
        <v>0</v>
      </c>
      <c r="H20" s="10">
        <f t="shared" si="6"/>
        <v>0</v>
      </c>
      <c r="I20" s="11" t="s">
        <v>27</v>
      </c>
      <c r="J20" s="11"/>
      <c r="K20" s="11" t="s">
        <v>14</v>
      </c>
    </row>
    <row r="21" spans="1:1024" x14ac:dyDescent="0.25">
      <c r="A21" s="8" t="s">
        <v>273</v>
      </c>
      <c r="B21" s="9"/>
      <c r="C21" s="9"/>
      <c r="D21" s="9">
        <v>0</v>
      </c>
      <c r="E21" s="9">
        <v>0</v>
      </c>
      <c r="F21" s="9">
        <v>0</v>
      </c>
      <c r="G21" s="9">
        <f t="shared" si="0"/>
        <v>0</v>
      </c>
      <c r="H21" s="10">
        <v>0</v>
      </c>
      <c r="I21" s="11"/>
      <c r="J21" s="11"/>
      <c r="K21" s="11" t="s">
        <v>14</v>
      </c>
    </row>
    <row r="22" spans="1:1024" x14ac:dyDescent="0.25">
      <c r="A22" s="8" t="s">
        <v>75</v>
      </c>
      <c r="B22" s="9"/>
      <c r="C22" s="9"/>
      <c r="D22" s="9">
        <f>F22-G22</f>
        <v>69</v>
      </c>
      <c r="E22" s="9"/>
      <c r="F22" s="9">
        <v>69</v>
      </c>
      <c r="G22" s="9">
        <f t="shared" si="0"/>
        <v>0</v>
      </c>
      <c r="H22" s="10">
        <f>G22/F22</f>
        <v>0</v>
      </c>
      <c r="I22" s="11"/>
      <c r="J22" s="11"/>
      <c r="K22" s="11" t="s">
        <v>14</v>
      </c>
    </row>
    <row r="23" spans="1:1024" x14ac:dyDescent="0.25">
      <c r="A23" s="8" t="s">
        <v>274</v>
      </c>
      <c r="B23" s="9"/>
      <c r="C23" s="9"/>
      <c r="D23" s="9">
        <v>0</v>
      </c>
      <c r="E23" s="9">
        <v>0</v>
      </c>
      <c r="F23" s="9">
        <v>0</v>
      </c>
      <c r="G23" s="9">
        <f t="shared" si="0"/>
        <v>0</v>
      </c>
      <c r="H23" s="10">
        <v>0</v>
      </c>
      <c r="I23" s="11"/>
      <c r="J23" s="11"/>
      <c r="K23" s="11" t="s">
        <v>14</v>
      </c>
    </row>
    <row r="24" spans="1:1024" x14ac:dyDescent="0.25">
      <c r="A24" s="8" t="s">
        <v>86</v>
      </c>
      <c r="B24" s="9"/>
      <c r="C24" s="9"/>
      <c r="D24" s="9">
        <f>F24-G24</f>
        <v>15</v>
      </c>
      <c r="E24" s="9"/>
      <c r="F24" s="9">
        <v>15</v>
      </c>
      <c r="G24" s="9">
        <f t="shared" si="0"/>
        <v>0</v>
      </c>
      <c r="H24" s="10">
        <f>G24/F24</f>
        <v>0</v>
      </c>
      <c r="I24" s="11"/>
      <c r="J24" s="11"/>
      <c r="K24" s="11" t="s">
        <v>14</v>
      </c>
    </row>
    <row r="25" spans="1:1024" x14ac:dyDescent="0.25">
      <c r="A25" s="8" t="s">
        <v>93</v>
      </c>
      <c r="B25" s="9"/>
      <c r="C25" s="9"/>
      <c r="D25" s="9">
        <f>F25-G25</f>
        <v>35</v>
      </c>
      <c r="E25" s="9"/>
      <c r="F25" s="9">
        <v>35</v>
      </c>
      <c r="G25" s="9">
        <f t="shared" si="0"/>
        <v>0</v>
      </c>
      <c r="H25" s="10">
        <f>G25/F25</f>
        <v>0</v>
      </c>
      <c r="I25" s="11"/>
      <c r="J25" s="11"/>
      <c r="K25" s="11" t="s">
        <v>14</v>
      </c>
    </row>
    <row r="26" spans="1:1024" x14ac:dyDescent="0.25">
      <c r="A26" s="8" t="s">
        <v>275</v>
      </c>
      <c r="B26" s="9"/>
      <c r="C26" s="9"/>
      <c r="D26" s="9">
        <v>0</v>
      </c>
      <c r="E26" s="9">
        <v>0</v>
      </c>
      <c r="F26" s="9">
        <v>0</v>
      </c>
      <c r="G26" s="9">
        <f t="shared" si="0"/>
        <v>0</v>
      </c>
      <c r="H26" s="10">
        <v>0</v>
      </c>
      <c r="I26" s="11"/>
      <c r="J26" s="11"/>
      <c r="K26" s="11" t="s">
        <v>14</v>
      </c>
    </row>
    <row r="27" spans="1:1024" x14ac:dyDescent="0.25">
      <c r="A27" s="8" t="s">
        <v>99</v>
      </c>
      <c r="B27" s="9"/>
      <c r="C27" s="9"/>
      <c r="D27" s="9">
        <f t="shared" ref="D27:D37" si="7">F27-G27</f>
        <v>188</v>
      </c>
      <c r="E27" s="9"/>
      <c r="F27" s="9">
        <v>188</v>
      </c>
      <c r="G27" s="9">
        <f t="shared" si="0"/>
        <v>0</v>
      </c>
      <c r="H27" s="10">
        <f t="shared" ref="H27:H37" si="8">G27/F27</f>
        <v>0</v>
      </c>
      <c r="I27" s="11" t="s">
        <v>27</v>
      </c>
      <c r="J27" s="11"/>
      <c r="K27" s="11" t="s">
        <v>14</v>
      </c>
    </row>
    <row r="28" spans="1:1024" x14ac:dyDescent="0.25">
      <c r="A28" s="8" t="s">
        <v>106</v>
      </c>
      <c r="B28" s="9"/>
      <c r="C28" s="9"/>
      <c r="D28" s="9">
        <f t="shared" si="7"/>
        <v>176</v>
      </c>
      <c r="E28" s="9"/>
      <c r="F28" s="9">
        <v>176</v>
      </c>
      <c r="G28" s="9">
        <f t="shared" si="0"/>
        <v>0</v>
      </c>
      <c r="H28" s="10">
        <f t="shared" si="8"/>
        <v>0</v>
      </c>
      <c r="I28" s="11" t="s">
        <v>13</v>
      </c>
      <c r="J28" s="11"/>
      <c r="K28" s="11" t="s">
        <v>14</v>
      </c>
    </row>
    <row r="29" spans="1:1024" s="19" customFormat="1" x14ac:dyDescent="0.25">
      <c r="A29" s="8" t="s">
        <v>108</v>
      </c>
      <c r="B29" s="9"/>
      <c r="C29" s="9"/>
      <c r="D29" s="9">
        <f t="shared" si="7"/>
        <v>197</v>
      </c>
      <c r="E29" s="9">
        <v>2</v>
      </c>
      <c r="F29" s="9">
        <v>197</v>
      </c>
      <c r="G29" s="9">
        <f t="shared" si="0"/>
        <v>0</v>
      </c>
      <c r="H29" s="10">
        <f t="shared" si="8"/>
        <v>0</v>
      </c>
      <c r="I29" s="11" t="s">
        <v>13</v>
      </c>
      <c r="J29" s="11"/>
      <c r="K29" s="11" t="s">
        <v>14</v>
      </c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B29" s="18"/>
      <c r="FC29" s="18"/>
      <c r="FD29" s="18"/>
      <c r="FE29" s="18"/>
      <c r="FF29" s="18"/>
      <c r="FG29" s="18"/>
      <c r="FH29" s="18"/>
      <c r="FI29" s="18"/>
      <c r="FJ29" s="18"/>
      <c r="FK29" s="18"/>
      <c r="FL29" s="18"/>
      <c r="FM29" s="18"/>
      <c r="FN29" s="18"/>
      <c r="FO29" s="18"/>
      <c r="FP29" s="18"/>
      <c r="FQ29" s="18"/>
      <c r="FR29" s="18"/>
      <c r="FS29" s="18"/>
      <c r="FT29" s="18"/>
      <c r="FU29" s="18"/>
      <c r="FV29" s="18"/>
      <c r="FW29" s="18"/>
      <c r="FX29" s="18"/>
      <c r="FY29" s="18"/>
      <c r="FZ29" s="18"/>
      <c r="GA29" s="18"/>
      <c r="GB29" s="18"/>
      <c r="GC29" s="18"/>
      <c r="GD29" s="18"/>
      <c r="GE29" s="18"/>
      <c r="GF29" s="18"/>
      <c r="GG29" s="18"/>
      <c r="GH29" s="18"/>
      <c r="GI29" s="18"/>
      <c r="GJ29" s="18"/>
      <c r="GK29" s="18"/>
      <c r="GL29" s="18"/>
      <c r="GM29" s="18"/>
      <c r="GN29" s="18"/>
      <c r="GO29" s="18"/>
      <c r="GP29" s="18"/>
      <c r="GQ29" s="18"/>
      <c r="GR29" s="18"/>
      <c r="GS29" s="18"/>
      <c r="GT29" s="18"/>
      <c r="GU29" s="18"/>
      <c r="GV29" s="18"/>
      <c r="GW29" s="18"/>
      <c r="GX29" s="18"/>
      <c r="GY29" s="18"/>
      <c r="GZ29" s="18"/>
      <c r="HA29" s="18"/>
      <c r="HB29" s="18"/>
      <c r="HC29" s="18"/>
      <c r="HD29" s="18"/>
      <c r="HE29" s="18"/>
      <c r="HF29" s="18"/>
      <c r="HG29" s="18"/>
      <c r="HH29" s="18"/>
      <c r="HI29" s="18"/>
      <c r="HJ29" s="18"/>
      <c r="HK29" s="18"/>
      <c r="HL29" s="18"/>
      <c r="HM29" s="18"/>
      <c r="HN29" s="18"/>
      <c r="HO29" s="18"/>
      <c r="HP29" s="18"/>
      <c r="HQ29" s="18"/>
      <c r="HR29" s="18"/>
      <c r="HS29" s="18"/>
      <c r="HT29" s="18"/>
      <c r="HU29" s="18"/>
      <c r="HV29" s="18"/>
      <c r="HW29" s="18"/>
      <c r="HX29" s="18"/>
      <c r="HY29" s="18"/>
      <c r="HZ29" s="18"/>
      <c r="IA29" s="18"/>
      <c r="IB29" s="18"/>
      <c r="IC29" s="18"/>
      <c r="ID29" s="18"/>
      <c r="IE29" s="18"/>
      <c r="IF29" s="18"/>
      <c r="IG29" s="18"/>
      <c r="IH29" s="18"/>
      <c r="II29" s="18"/>
      <c r="IJ29" s="18"/>
      <c r="IK29" s="18"/>
      <c r="IL29" s="18"/>
      <c r="IM29" s="18"/>
      <c r="IN29" s="18"/>
      <c r="IO29" s="18"/>
      <c r="IP29" s="18"/>
      <c r="IQ29" s="18"/>
      <c r="IR29" s="18"/>
      <c r="IS29" s="18"/>
      <c r="IT29" s="18"/>
      <c r="IU29" s="18"/>
      <c r="IV29" s="18"/>
      <c r="IW29" s="18"/>
      <c r="IX29" s="18"/>
      <c r="IY29" s="18"/>
      <c r="IZ29" s="18"/>
      <c r="JA29" s="18"/>
      <c r="JB29" s="18"/>
      <c r="JC29" s="18"/>
      <c r="JD29" s="18"/>
      <c r="JE29" s="18"/>
      <c r="JF29" s="18"/>
      <c r="JG29" s="18"/>
      <c r="JH29" s="18"/>
      <c r="JI29" s="18"/>
      <c r="JJ29" s="18"/>
      <c r="JK29" s="18"/>
      <c r="JL29" s="18"/>
      <c r="JM29" s="18"/>
      <c r="JN29" s="18"/>
      <c r="JO29" s="18"/>
      <c r="JP29" s="18"/>
      <c r="JQ29" s="18"/>
      <c r="JR29" s="18"/>
      <c r="JS29" s="18"/>
      <c r="JT29" s="18"/>
      <c r="JU29" s="18"/>
      <c r="JV29" s="18"/>
      <c r="JW29" s="18"/>
      <c r="JX29" s="18"/>
      <c r="JY29" s="18"/>
      <c r="JZ29" s="18"/>
      <c r="KA29" s="18"/>
      <c r="KB29" s="18"/>
      <c r="KC29" s="18"/>
      <c r="KD29" s="18"/>
      <c r="KE29" s="18"/>
      <c r="KF29" s="18"/>
      <c r="KG29" s="18"/>
      <c r="KH29" s="18"/>
      <c r="KI29" s="18"/>
      <c r="KJ29" s="18"/>
      <c r="KK29" s="18"/>
      <c r="KL29" s="18"/>
      <c r="KM29" s="18"/>
      <c r="KN29" s="18"/>
      <c r="KO29" s="18"/>
      <c r="KP29" s="18"/>
      <c r="KQ29" s="18"/>
      <c r="KR29" s="18"/>
      <c r="KS29" s="18"/>
      <c r="KT29" s="18"/>
      <c r="KU29" s="18"/>
      <c r="KV29" s="18"/>
      <c r="KW29" s="18"/>
      <c r="KX29" s="18"/>
      <c r="KY29" s="18"/>
      <c r="KZ29" s="18"/>
      <c r="LA29" s="18"/>
      <c r="LB29" s="18"/>
      <c r="LC29" s="18"/>
      <c r="LD29" s="18"/>
      <c r="LE29" s="18"/>
      <c r="LF29" s="18"/>
      <c r="LG29" s="18"/>
      <c r="LH29" s="18"/>
      <c r="LI29" s="18"/>
      <c r="LJ29" s="18"/>
      <c r="LK29" s="18"/>
      <c r="LL29" s="18"/>
      <c r="LM29" s="18"/>
      <c r="LN29" s="18"/>
      <c r="LO29" s="18"/>
      <c r="LP29" s="18"/>
      <c r="LQ29" s="18"/>
      <c r="LR29" s="18"/>
      <c r="LS29" s="18"/>
      <c r="LT29" s="18"/>
      <c r="LU29" s="18"/>
      <c r="LV29" s="18"/>
      <c r="LW29" s="18"/>
      <c r="LX29" s="18"/>
      <c r="LY29" s="18"/>
      <c r="LZ29" s="18"/>
      <c r="MA29" s="18"/>
      <c r="MB29" s="18"/>
      <c r="MC29" s="18"/>
      <c r="MD29" s="18"/>
      <c r="ME29" s="18"/>
      <c r="MF29" s="18"/>
      <c r="MG29" s="18"/>
      <c r="MH29" s="18"/>
      <c r="MI29" s="18"/>
      <c r="MJ29" s="18"/>
      <c r="MK29" s="18"/>
      <c r="ML29" s="18"/>
      <c r="MM29" s="18"/>
      <c r="MN29" s="18"/>
      <c r="MO29" s="18"/>
      <c r="MP29" s="18"/>
      <c r="MQ29" s="18"/>
      <c r="MR29" s="18"/>
      <c r="MS29" s="18"/>
      <c r="MT29" s="18"/>
      <c r="MU29" s="18"/>
      <c r="MV29" s="18"/>
      <c r="MW29" s="18"/>
      <c r="MX29" s="18"/>
      <c r="MY29" s="18"/>
      <c r="MZ29" s="18"/>
      <c r="NA29" s="18"/>
      <c r="NB29" s="18"/>
      <c r="NC29" s="18"/>
      <c r="ND29" s="18"/>
      <c r="NE29" s="18"/>
      <c r="NF29" s="18"/>
      <c r="NG29" s="18"/>
      <c r="NH29" s="18"/>
      <c r="NI29" s="18"/>
      <c r="NJ29" s="18"/>
      <c r="NK29" s="18"/>
      <c r="NL29" s="18"/>
      <c r="NM29" s="18"/>
      <c r="NN29" s="18"/>
      <c r="NO29" s="18"/>
      <c r="NP29" s="18"/>
      <c r="NQ29" s="18"/>
      <c r="NR29" s="18"/>
      <c r="NS29" s="18"/>
      <c r="NT29" s="18"/>
      <c r="NU29" s="18"/>
      <c r="NV29" s="18"/>
      <c r="NW29" s="18"/>
      <c r="NX29" s="18"/>
      <c r="NY29" s="18"/>
      <c r="NZ29" s="18"/>
      <c r="OA29" s="18"/>
      <c r="OB29" s="18"/>
      <c r="OC29" s="18"/>
      <c r="OD29" s="18"/>
      <c r="OE29" s="18"/>
      <c r="OF29" s="18"/>
      <c r="OG29" s="18"/>
      <c r="OH29" s="18"/>
      <c r="OI29" s="18"/>
      <c r="OJ29" s="18"/>
      <c r="OK29" s="18"/>
      <c r="OL29" s="18"/>
      <c r="OM29" s="18"/>
      <c r="ON29" s="18"/>
      <c r="OO29" s="18"/>
      <c r="OP29" s="18"/>
      <c r="OQ29" s="18"/>
      <c r="OR29" s="18"/>
      <c r="OS29" s="18"/>
      <c r="OT29" s="18"/>
      <c r="OU29" s="18"/>
      <c r="OV29" s="18"/>
      <c r="OW29" s="18"/>
      <c r="OX29" s="18"/>
      <c r="OY29" s="18"/>
      <c r="OZ29" s="18"/>
      <c r="PA29" s="18"/>
      <c r="PB29" s="18"/>
      <c r="PC29" s="18"/>
      <c r="PD29" s="18"/>
      <c r="PE29" s="18"/>
      <c r="PF29" s="18"/>
      <c r="PG29" s="18"/>
      <c r="PH29" s="18"/>
      <c r="PI29" s="18"/>
      <c r="PJ29" s="18"/>
      <c r="PK29" s="18"/>
      <c r="PL29" s="18"/>
      <c r="PM29" s="18"/>
      <c r="PN29" s="18"/>
      <c r="PO29" s="18"/>
      <c r="PP29" s="18"/>
      <c r="PQ29" s="18"/>
      <c r="PR29" s="18"/>
      <c r="PS29" s="18"/>
      <c r="PT29" s="18"/>
      <c r="PU29" s="18"/>
      <c r="PV29" s="18"/>
      <c r="PW29" s="18"/>
      <c r="PX29" s="18"/>
      <c r="PY29" s="18"/>
      <c r="PZ29" s="18"/>
      <c r="QA29" s="18"/>
      <c r="QB29" s="18"/>
      <c r="QC29" s="18"/>
      <c r="QD29" s="18"/>
      <c r="QE29" s="18"/>
      <c r="QF29" s="18"/>
      <c r="QG29" s="18"/>
      <c r="QH29" s="18"/>
      <c r="QI29" s="18"/>
      <c r="QJ29" s="18"/>
      <c r="QK29" s="18"/>
      <c r="QL29" s="18"/>
      <c r="QM29" s="18"/>
      <c r="QN29" s="18"/>
      <c r="QO29" s="18"/>
      <c r="QP29" s="18"/>
      <c r="QQ29" s="18"/>
      <c r="QR29" s="18"/>
      <c r="QS29" s="18"/>
      <c r="QT29" s="18"/>
      <c r="QU29" s="18"/>
      <c r="QV29" s="18"/>
      <c r="QW29" s="18"/>
      <c r="QX29" s="18"/>
      <c r="QY29" s="18"/>
      <c r="QZ29" s="18"/>
      <c r="RA29" s="18"/>
      <c r="RB29" s="18"/>
      <c r="RC29" s="18"/>
      <c r="RD29" s="18"/>
      <c r="RE29" s="18"/>
      <c r="RF29" s="18"/>
      <c r="RG29" s="18"/>
      <c r="RH29" s="18"/>
      <c r="RI29" s="18"/>
      <c r="RJ29" s="18"/>
      <c r="RK29" s="18"/>
      <c r="RL29" s="18"/>
      <c r="RM29" s="18"/>
      <c r="RN29" s="18"/>
      <c r="RO29" s="18"/>
      <c r="RP29" s="18"/>
      <c r="RQ29" s="18"/>
      <c r="RR29" s="18"/>
      <c r="RS29" s="18"/>
      <c r="RT29" s="18"/>
      <c r="RU29" s="18"/>
      <c r="RV29" s="18"/>
      <c r="RW29" s="18"/>
      <c r="RX29" s="18"/>
      <c r="RY29" s="18"/>
      <c r="RZ29" s="18"/>
      <c r="SA29" s="18"/>
      <c r="SB29" s="18"/>
      <c r="SC29" s="18"/>
      <c r="SD29" s="18"/>
      <c r="SE29" s="18"/>
      <c r="SF29" s="18"/>
      <c r="SG29" s="18"/>
      <c r="SH29" s="18"/>
      <c r="SI29" s="18"/>
      <c r="SJ29" s="18"/>
      <c r="SK29" s="18"/>
      <c r="SL29" s="18"/>
      <c r="SM29" s="18"/>
      <c r="SN29" s="18"/>
      <c r="SO29" s="18"/>
      <c r="SP29" s="18"/>
      <c r="SQ29" s="18"/>
      <c r="SR29" s="18"/>
      <c r="SS29" s="18"/>
      <c r="ST29" s="18"/>
      <c r="SU29" s="18"/>
      <c r="SV29" s="18"/>
      <c r="SW29" s="18"/>
      <c r="SX29" s="18"/>
      <c r="SY29" s="18"/>
      <c r="SZ29" s="18"/>
      <c r="TA29" s="18"/>
      <c r="TB29" s="18"/>
      <c r="TC29" s="18"/>
      <c r="TD29" s="18"/>
      <c r="TE29" s="18"/>
      <c r="TF29" s="18"/>
      <c r="TG29" s="18"/>
      <c r="TH29" s="18"/>
      <c r="TI29" s="18"/>
      <c r="TJ29" s="18"/>
      <c r="TK29" s="18"/>
      <c r="TL29" s="18"/>
      <c r="TM29" s="18"/>
      <c r="TN29" s="18"/>
      <c r="TO29" s="18"/>
      <c r="TP29" s="18"/>
      <c r="TQ29" s="18"/>
      <c r="TR29" s="18"/>
      <c r="TS29" s="18"/>
      <c r="TT29" s="18"/>
      <c r="TU29" s="18"/>
      <c r="TV29" s="18"/>
      <c r="TW29" s="18"/>
      <c r="TX29" s="18"/>
      <c r="TY29" s="18"/>
      <c r="TZ29" s="18"/>
      <c r="UA29" s="18"/>
      <c r="UB29" s="18"/>
      <c r="UC29" s="18"/>
      <c r="UD29" s="18"/>
      <c r="UE29" s="18"/>
      <c r="UF29" s="18"/>
      <c r="UG29" s="18"/>
      <c r="UH29" s="18"/>
      <c r="UI29" s="18"/>
      <c r="UJ29" s="18"/>
      <c r="UK29" s="18"/>
      <c r="UL29" s="18"/>
      <c r="UM29" s="18"/>
      <c r="UN29" s="18"/>
      <c r="UO29" s="18"/>
      <c r="UP29" s="18"/>
      <c r="UQ29" s="18"/>
      <c r="UR29" s="18"/>
      <c r="US29" s="18"/>
      <c r="UT29" s="18"/>
      <c r="UU29" s="18"/>
      <c r="UV29" s="18"/>
      <c r="UW29" s="18"/>
      <c r="UX29" s="18"/>
      <c r="UY29" s="18"/>
      <c r="UZ29" s="18"/>
      <c r="VA29" s="18"/>
      <c r="VB29" s="18"/>
      <c r="VC29" s="18"/>
      <c r="VD29" s="18"/>
      <c r="VE29" s="18"/>
      <c r="VF29" s="18"/>
      <c r="VG29" s="18"/>
      <c r="VH29" s="18"/>
      <c r="VI29" s="18"/>
      <c r="VJ29" s="18"/>
      <c r="VK29" s="18"/>
      <c r="VL29" s="18"/>
      <c r="VM29" s="18"/>
      <c r="VN29" s="18"/>
      <c r="VO29" s="18"/>
      <c r="VP29" s="18"/>
      <c r="VQ29" s="18"/>
      <c r="VR29" s="18"/>
      <c r="VS29" s="18"/>
      <c r="VT29" s="18"/>
      <c r="VU29" s="18"/>
      <c r="VV29" s="18"/>
      <c r="VW29" s="18"/>
      <c r="VX29" s="18"/>
      <c r="VY29" s="18"/>
      <c r="VZ29" s="18"/>
      <c r="WA29" s="18"/>
      <c r="WB29" s="18"/>
      <c r="WC29" s="18"/>
      <c r="WD29" s="18"/>
      <c r="WE29" s="18"/>
      <c r="WF29" s="18"/>
      <c r="WG29" s="18"/>
      <c r="WH29" s="18"/>
      <c r="WI29" s="18"/>
      <c r="WJ29" s="18"/>
      <c r="WK29" s="18"/>
      <c r="WL29" s="18"/>
      <c r="WM29" s="18"/>
      <c r="WN29" s="18"/>
      <c r="WO29" s="18"/>
      <c r="WP29" s="18"/>
      <c r="WQ29" s="18"/>
      <c r="WR29" s="18"/>
      <c r="WS29" s="18"/>
      <c r="WT29" s="18"/>
      <c r="WU29" s="18"/>
      <c r="WV29" s="18"/>
      <c r="WW29" s="18"/>
      <c r="WX29" s="18"/>
      <c r="WY29" s="18"/>
      <c r="WZ29" s="18"/>
      <c r="XA29" s="18"/>
      <c r="XB29" s="18"/>
      <c r="XC29" s="18"/>
      <c r="XD29" s="18"/>
      <c r="XE29" s="18"/>
      <c r="XF29" s="18"/>
      <c r="XG29" s="18"/>
      <c r="XH29" s="18"/>
      <c r="XI29" s="18"/>
      <c r="XJ29" s="18"/>
      <c r="XK29" s="18"/>
      <c r="XL29" s="18"/>
      <c r="XM29" s="18"/>
      <c r="XN29" s="18"/>
      <c r="XO29" s="18"/>
      <c r="XP29" s="18"/>
      <c r="XQ29" s="18"/>
      <c r="XR29" s="18"/>
      <c r="XS29" s="18"/>
      <c r="XT29" s="18"/>
      <c r="XU29" s="18"/>
      <c r="XV29" s="18"/>
      <c r="XW29" s="18"/>
      <c r="XX29" s="18"/>
      <c r="XY29" s="18"/>
      <c r="XZ29" s="18"/>
      <c r="YA29" s="18"/>
      <c r="YB29" s="18"/>
      <c r="YC29" s="18"/>
      <c r="YD29" s="18"/>
      <c r="YE29" s="18"/>
      <c r="YF29" s="18"/>
      <c r="YG29" s="18"/>
      <c r="YH29" s="18"/>
      <c r="YI29" s="18"/>
      <c r="YJ29" s="18"/>
      <c r="YK29" s="18"/>
      <c r="YL29" s="18"/>
      <c r="YM29" s="18"/>
      <c r="YN29" s="18"/>
      <c r="YO29" s="18"/>
      <c r="YP29" s="18"/>
      <c r="YQ29" s="18"/>
      <c r="YR29" s="18"/>
      <c r="YS29" s="18"/>
      <c r="YT29" s="18"/>
      <c r="YU29" s="18"/>
      <c r="YV29" s="18"/>
      <c r="YW29" s="18"/>
      <c r="YX29" s="18"/>
      <c r="YY29" s="18"/>
      <c r="YZ29" s="18"/>
      <c r="ZA29" s="18"/>
      <c r="ZB29" s="18"/>
      <c r="ZC29" s="18"/>
      <c r="ZD29" s="18"/>
      <c r="ZE29" s="18"/>
      <c r="ZF29" s="18"/>
      <c r="ZG29" s="18"/>
      <c r="ZH29" s="18"/>
      <c r="ZI29" s="18"/>
      <c r="ZJ29" s="18"/>
      <c r="ZK29" s="18"/>
      <c r="ZL29" s="18"/>
      <c r="ZM29" s="18"/>
      <c r="ZN29" s="18"/>
      <c r="ZO29" s="18"/>
      <c r="ZP29" s="18"/>
      <c r="ZQ29" s="18"/>
      <c r="ZR29" s="18"/>
      <c r="ZS29" s="18"/>
      <c r="ZT29" s="18"/>
      <c r="ZU29" s="18"/>
      <c r="ZV29" s="18"/>
      <c r="ZW29" s="18"/>
      <c r="ZX29" s="18"/>
      <c r="ZY29" s="18"/>
      <c r="ZZ29" s="18"/>
      <c r="AAA29" s="18"/>
      <c r="AAB29" s="18"/>
      <c r="AAC29" s="18"/>
      <c r="AAD29" s="18"/>
      <c r="AAE29" s="18"/>
      <c r="AAF29" s="18"/>
      <c r="AAG29" s="18"/>
      <c r="AAH29" s="18"/>
      <c r="AAI29" s="18"/>
      <c r="AAJ29" s="18"/>
      <c r="AAK29" s="18"/>
      <c r="AAL29" s="18"/>
      <c r="AAM29" s="18"/>
      <c r="AAN29" s="18"/>
      <c r="AAO29" s="18"/>
      <c r="AAP29" s="18"/>
      <c r="AAQ29" s="18"/>
      <c r="AAR29" s="18"/>
      <c r="AAS29" s="18"/>
      <c r="AAT29" s="18"/>
      <c r="AAU29" s="18"/>
      <c r="AAV29" s="18"/>
      <c r="AAW29" s="18"/>
      <c r="AAX29" s="18"/>
      <c r="AAY29" s="18"/>
      <c r="AAZ29" s="18"/>
      <c r="ABA29" s="18"/>
      <c r="ABB29" s="18"/>
      <c r="ABC29" s="18"/>
      <c r="ABD29" s="18"/>
      <c r="ABE29" s="18"/>
      <c r="ABF29" s="18"/>
      <c r="ABG29" s="18"/>
      <c r="ABH29" s="18"/>
      <c r="ABI29" s="18"/>
      <c r="ABJ29" s="18"/>
      <c r="ABK29" s="18"/>
      <c r="ABL29" s="18"/>
      <c r="ABM29" s="18"/>
      <c r="ABN29" s="18"/>
      <c r="ABO29" s="18"/>
      <c r="ABP29" s="18"/>
      <c r="ABQ29" s="18"/>
      <c r="ABR29" s="18"/>
      <c r="ABS29" s="18"/>
      <c r="ABT29" s="18"/>
      <c r="ABU29" s="18"/>
      <c r="ABV29" s="18"/>
      <c r="ABW29" s="18"/>
      <c r="ABX29" s="18"/>
      <c r="ABY29" s="18"/>
      <c r="ABZ29" s="18"/>
      <c r="ACA29" s="18"/>
      <c r="ACB29" s="18"/>
      <c r="ACC29" s="18"/>
      <c r="ACD29" s="18"/>
      <c r="ACE29" s="18"/>
      <c r="ACF29" s="18"/>
      <c r="ACG29" s="18"/>
      <c r="ACH29" s="18"/>
      <c r="ACI29" s="18"/>
      <c r="ACJ29" s="18"/>
      <c r="ACK29" s="18"/>
      <c r="ACL29" s="18"/>
      <c r="ACM29" s="18"/>
      <c r="ACN29" s="18"/>
      <c r="ACO29" s="18"/>
      <c r="ACP29" s="18"/>
      <c r="ACQ29" s="18"/>
      <c r="ACR29" s="18"/>
      <c r="ACS29" s="18"/>
      <c r="ACT29" s="18"/>
      <c r="ACU29" s="18"/>
      <c r="ACV29" s="18"/>
      <c r="ACW29" s="18"/>
      <c r="ACX29" s="18"/>
      <c r="ACY29" s="18"/>
      <c r="ACZ29" s="18"/>
      <c r="ADA29" s="18"/>
      <c r="ADB29" s="18"/>
      <c r="ADC29" s="18"/>
      <c r="ADD29" s="18"/>
      <c r="ADE29" s="18"/>
      <c r="ADF29" s="18"/>
      <c r="ADG29" s="18"/>
      <c r="ADH29" s="18"/>
      <c r="ADI29" s="18"/>
      <c r="ADJ29" s="18"/>
      <c r="ADK29" s="18"/>
      <c r="ADL29" s="18"/>
      <c r="ADM29" s="18"/>
      <c r="ADN29" s="18"/>
      <c r="ADO29" s="18"/>
      <c r="ADP29" s="18"/>
      <c r="ADQ29" s="18"/>
      <c r="ADR29" s="18"/>
      <c r="ADS29" s="18"/>
      <c r="ADT29" s="18"/>
      <c r="ADU29" s="18"/>
      <c r="ADV29" s="18"/>
      <c r="ADW29" s="18"/>
      <c r="ADX29" s="18"/>
      <c r="ADY29" s="18"/>
      <c r="ADZ29" s="18"/>
      <c r="AEA29" s="18"/>
      <c r="AEB29" s="18"/>
      <c r="AEC29" s="18"/>
      <c r="AED29" s="18"/>
      <c r="AEE29" s="18"/>
      <c r="AEF29" s="18"/>
      <c r="AEG29" s="18"/>
      <c r="AEH29" s="18"/>
      <c r="AEI29" s="18"/>
      <c r="AEJ29" s="18"/>
      <c r="AEK29" s="18"/>
      <c r="AEL29" s="18"/>
      <c r="AEM29" s="18"/>
      <c r="AEN29" s="18"/>
      <c r="AEO29" s="18"/>
      <c r="AEP29" s="18"/>
      <c r="AEQ29" s="18"/>
      <c r="AER29" s="18"/>
      <c r="AES29" s="18"/>
      <c r="AET29" s="18"/>
      <c r="AEU29" s="18"/>
      <c r="AEV29" s="18"/>
      <c r="AEW29" s="18"/>
      <c r="AEX29" s="18"/>
      <c r="AEY29" s="18"/>
      <c r="AEZ29" s="18"/>
      <c r="AFA29" s="18"/>
      <c r="AFB29" s="18"/>
      <c r="AFC29" s="18"/>
      <c r="AFD29" s="18"/>
      <c r="AFE29" s="18"/>
      <c r="AFF29" s="18"/>
      <c r="AFG29" s="18"/>
      <c r="AFH29" s="18"/>
      <c r="AFI29" s="18"/>
      <c r="AFJ29" s="18"/>
      <c r="AFK29" s="18"/>
      <c r="AFL29" s="18"/>
      <c r="AFM29" s="18"/>
      <c r="AFN29" s="18"/>
      <c r="AFO29" s="18"/>
      <c r="AFP29" s="18"/>
      <c r="AFQ29" s="18"/>
      <c r="AFR29" s="18"/>
      <c r="AFS29" s="18"/>
      <c r="AFT29" s="18"/>
      <c r="AFU29" s="18"/>
      <c r="AFV29" s="18"/>
      <c r="AFW29" s="18"/>
      <c r="AFX29" s="18"/>
      <c r="AFY29" s="18"/>
      <c r="AFZ29" s="18"/>
      <c r="AGA29" s="18"/>
      <c r="AGB29" s="18"/>
      <c r="AGC29" s="18"/>
      <c r="AGD29" s="18"/>
      <c r="AGE29" s="18"/>
      <c r="AGF29" s="18"/>
      <c r="AGG29" s="18"/>
      <c r="AGH29" s="18"/>
      <c r="AGI29" s="18"/>
      <c r="AGJ29" s="18"/>
      <c r="AGK29" s="18"/>
      <c r="AGL29" s="18"/>
      <c r="AGM29" s="18"/>
      <c r="AGN29" s="18"/>
      <c r="AGO29" s="18"/>
      <c r="AGP29" s="18"/>
      <c r="AGQ29" s="18"/>
      <c r="AGR29" s="18"/>
      <c r="AGS29" s="18"/>
      <c r="AGT29" s="18"/>
      <c r="AGU29" s="18"/>
      <c r="AGV29" s="18"/>
      <c r="AGW29" s="18"/>
      <c r="AGX29" s="18"/>
      <c r="AGY29" s="18"/>
      <c r="AGZ29" s="18"/>
      <c r="AHA29" s="18"/>
      <c r="AHB29" s="18"/>
      <c r="AHC29" s="18"/>
      <c r="AHD29" s="18"/>
      <c r="AHE29" s="18"/>
      <c r="AHF29" s="18"/>
      <c r="AHG29" s="18"/>
      <c r="AHH29" s="18"/>
      <c r="AHI29" s="18"/>
      <c r="AHJ29" s="18"/>
      <c r="AHK29" s="18"/>
      <c r="AHL29" s="18"/>
      <c r="AHM29" s="18"/>
      <c r="AHN29" s="18"/>
      <c r="AHO29" s="18"/>
      <c r="AHP29" s="18"/>
      <c r="AHQ29" s="18"/>
      <c r="AHR29" s="18"/>
      <c r="AHS29" s="18"/>
      <c r="AHT29" s="18"/>
      <c r="AHU29" s="18"/>
      <c r="AHV29" s="18"/>
      <c r="AHW29" s="18"/>
      <c r="AHX29" s="18"/>
      <c r="AHY29" s="18"/>
      <c r="AHZ29" s="18"/>
      <c r="AIA29" s="18"/>
      <c r="AIB29" s="18"/>
      <c r="AIC29" s="18"/>
      <c r="AID29" s="18"/>
      <c r="AIE29" s="18"/>
      <c r="AIF29" s="18"/>
      <c r="AIG29" s="18"/>
      <c r="AIH29" s="18"/>
      <c r="AII29" s="18"/>
      <c r="AIJ29" s="18"/>
      <c r="AIK29" s="18"/>
      <c r="AIL29" s="18"/>
      <c r="AIM29" s="18"/>
      <c r="AIN29" s="18"/>
      <c r="AIO29" s="18"/>
      <c r="AIP29" s="18"/>
      <c r="AIQ29" s="18"/>
      <c r="AIR29" s="18"/>
      <c r="AIS29" s="18"/>
      <c r="AIT29" s="18"/>
      <c r="AIU29" s="18"/>
      <c r="AIV29" s="18"/>
      <c r="AIW29" s="18"/>
      <c r="AIX29" s="18"/>
      <c r="AIY29" s="18"/>
      <c r="AIZ29" s="18"/>
      <c r="AJA29" s="18"/>
      <c r="AJB29" s="18"/>
      <c r="AJC29" s="18"/>
      <c r="AJD29" s="18"/>
      <c r="AJE29" s="18"/>
      <c r="AJF29" s="18"/>
      <c r="AJG29" s="18"/>
      <c r="AJH29" s="18"/>
      <c r="AJI29" s="18"/>
      <c r="AJJ29" s="18"/>
      <c r="AJK29" s="18"/>
      <c r="AJL29" s="18"/>
      <c r="AJM29" s="18"/>
      <c r="AJN29" s="18"/>
      <c r="AJO29" s="18"/>
      <c r="AJP29" s="18"/>
      <c r="AJQ29" s="18"/>
      <c r="AJR29" s="18"/>
      <c r="AJS29" s="18"/>
      <c r="AJT29" s="18"/>
      <c r="AJU29" s="18"/>
      <c r="AJV29" s="18"/>
      <c r="AJW29" s="18"/>
      <c r="AJX29" s="18"/>
      <c r="AJY29" s="18"/>
      <c r="AJZ29" s="18"/>
      <c r="AKA29" s="18"/>
      <c r="AKB29" s="18"/>
      <c r="AKC29" s="18"/>
      <c r="AKD29" s="18"/>
      <c r="AKE29" s="18"/>
      <c r="AKF29" s="18"/>
      <c r="AKG29" s="18"/>
      <c r="AKH29" s="18"/>
      <c r="AKI29" s="18"/>
      <c r="AKJ29" s="18"/>
      <c r="AKK29" s="18"/>
      <c r="AKL29" s="18"/>
      <c r="AKM29" s="18"/>
      <c r="AKN29" s="18"/>
      <c r="AKO29" s="18"/>
      <c r="AKP29" s="18"/>
      <c r="AKQ29" s="18"/>
      <c r="AKR29" s="18"/>
      <c r="AKS29" s="18"/>
      <c r="AKT29" s="18"/>
      <c r="AKU29" s="18"/>
      <c r="AKV29" s="18"/>
      <c r="AKW29" s="18"/>
      <c r="AKX29" s="18"/>
      <c r="AKY29" s="18"/>
      <c r="AKZ29" s="18"/>
      <c r="ALA29" s="18"/>
      <c r="ALB29" s="18"/>
      <c r="ALC29" s="18"/>
      <c r="ALD29" s="18"/>
      <c r="ALE29" s="18"/>
      <c r="ALF29" s="18"/>
      <c r="ALG29" s="18"/>
      <c r="ALH29" s="18"/>
      <c r="ALI29" s="18"/>
      <c r="ALJ29" s="18"/>
      <c r="ALK29" s="18"/>
      <c r="ALL29" s="18"/>
      <c r="ALM29" s="18"/>
      <c r="ALN29" s="18"/>
      <c r="ALO29" s="18"/>
      <c r="ALP29" s="18"/>
      <c r="ALQ29" s="18"/>
      <c r="ALR29" s="18"/>
      <c r="ALS29" s="18"/>
      <c r="ALT29" s="18"/>
      <c r="ALU29" s="18"/>
      <c r="ALV29" s="18"/>
      <c r="ALW29" s="18"/>
      <c r="ALX29" s="18"/>
      <c r="ALY29" s="18"/>
      <c r="ALZ29" s="18"/>
      <c r="AMA29" s="18"/>
      <c r="AMB29" s="18"/>
      <c r="AMC29" s="18"/>
      <c r="AMD29" s="18"/>
      <c r="AME29" s="18"/>
      <c r="AMF29" s="18"/>
      <c r="AMG29" s="18"/>
      <c r="AMH29" s="18"/>
      <c r="AMI29" s="18"/>
      <c r="AMJ29" s="18"/>
    </row>
    <row r="30" spans="1:1024" x14ac:dyDescent="0.25">
      <c r="A30" s="14" t="s">
        <v>109</v>
      </c>
      <c r="B30" s="15"/>
      <c r="C30" s="15"/>
      <c r="D30" s="15">
        <f t="shared" si="7"/>
        <v>146</v>
      </c>
      <c r="E30" s="15">
        <v>1</v>
      </c>
      <c r="F30" s="15">
        <v>146</v>
      </c>
      <c r="G30" s="15">
        <f t="shared" si="0"/>
        <v>0</v>
      </c>
      <c r="H30" s="16">
        <f t="shared" si="8"/>
        <v>0</v>
      </c>
      <c r="I30" s="17" t="s">
        <v>13</v>
      </c>
      <c r="J30" s="17"/>
      <c r="K30" s="11" t="s">
        <v>14</v>
      </c>
    </row>
    <row r="31" spans="1:1024" x14ac:dyDescent="0.25">
      <c r="A31" s="8" t="s">
        <v>111</v>
      </c>
      <c r="B31" s="9"/>
      <c r="C31" s="9"/>
      <c r="D31" s="9">
        <f t="shared" si="7"/>
        <v>219</v>
      </c>
      <c r="E31" s="9"/>
      <c r="F31" s="9">
        <v>219</v>
      </c>
      <c r="G31" s="9">
        <f t="shared" si="0"/>
        <v>0</v>
      </c>
      <c r="H31" s="10">
        <f t="shared" si="8"/>
        <v>0</v>
      </c>
      <c r="I31" s="11" t="s">
        <v>27</v>
      </c>
      <c r="J31" s="11"/>
      <c r="K31" s="11" t="s">
        <v>14</v>
      </c>
    </row>
    <row r="32" spans="1:1024" x14ac:dyDescent="0.25">
      <c r="A32" s="8" t="s">
        <v>112</v>
      </c>
      <c r="B32" s="9"/>
      <c r="C32" s="9"/>
      <c r="D32" s="9">
        <f t="shared" si="7"/>
        <v>98</v>
      </c>
      <c r="E32" s="9"/>
      <c r="F32" s="9">
        <v>98</v>
      </c>
      <c r="G32" s="9">
        <f t="shared" si="0"/>
        <v>0</v>
      </c>
      <c r="H32" s="10">
        <f t="shared" si="8"/>
        <v>0</v>
      </c>
      <c r="I32" s="11"/>
      <c r="J32" s="11"/>
      <c r="K32" s="11" t="s">
        <v>14</v>
      </c>
    </row>
    <row r="33" spans="1:11" x14ac:dyDescent="0.25">
      <c r="A33" s="8" t="s">
        <v>113</v>
      </c>
      <c r="B33" s="9"/>
      <c r="C33" s="9"/>
      <c r="D33" s="9">
        <f t="shared" si="7"/>
        <v>190</v>
      </c>
      <c r="E33" s="9">
        <v>2</v>
      </c>
      <c r="F33" s="9">
        <v>190</v>
      </c>
      <c r="G33" s="9">
        <f t="shared" si="0"/>
        <v>0</v>
      </c>
      <c r="H33" s="10">
        <f t="shared" si="8"/>
        <v>0</v>
      </c>
      <c r="I33" s="11" t="s">
        <v>13</v>
      </c>
      <c r="J33" s="11"/>
      <c r="K33" s="11" t="s">
        <v>14</v>
      </c>
    </row>
    <row r="34" spans="1:11" x14ac:dyDescent="0.25">
      <c r="A34" s="8" t="s">
        <v>114</v>
      </c>
      <c r="B34" s="9"/>
      <c r="C34" s="9"/>
      <c r="D34" s="9">
        <f t="shared" si="7"/>
        <v>194</v>
      </c>
      <c r="E34" s="9"/>
      <c r="F34" s="9">
        <v>194</v>
      </c>
      <c r="G34" s="9">
        <f t="shared" ref="G34:G65" si="9">B34+C34</f>
        <v>0</v>
      </c>
      <c r="H34" s="10">
        <f t="shared" si="8"/>
        <v>0</v>
      </c>
      <c r="I34" s="11" t="s">
        <v>13</v>
      </c>
      <c r="J34" s="11"/>
      <c r="K34" s="11" t="s">
        <v>14</v>
      </c>
    </row>
    <row r="35" spans="1:11" x14ac:dyDescent="0.25">
      <c r="A35" s="8" t="s">
        <v>115</v>
      </c>
      <c r="B35" s="9"/>
      <c r="C35" s="9"/>
      <c r="D35" s="9">
        <f t="shared" si="7"/>
        <v>208</v>
      </c>
      <c r="E35" s="9">
        <v>1</v>
      </c>
      <c r="F35" s="9">
        <v>208</v>
      </c>
      <c r="G35" s="9">
        <f t="shared" si="9"/>
        <v>0</v>
      </c>
      <c r="H35" s="10">
        <f t="shared" si="8"/>
        <v>0</v>
      </c>
      <c r="I35" s="11" t="s">
        <v>13</v>
      </c>
      <c r="J35" s="11"/>
      <c r="K35" s="11" t="s">
        <v>14</v>
      </c>
    </row>
    <row r="36" spans="1:11" x14ac:dyDescent="0.25">
      <c r="A36" s="8" t="s">
        <v>116</v>
      </c>
      <c r="B36" s="9"/>
      <c r="C36" s="9"/>
      <c r="D36" s="9">
        <f t="shared" si="7"/>
        <v>279</v>
      </c>
      <c r="E36" s="9">
        <v>3</v>
      </c>
      <c r="F36" s="9">
        <v>279</v>
      </c>
      <c r="G36" s="9">
        <f t="shared" si="9"/>
        <v>0</v>
      </c>
      <c r="H36" s="10">
        <f t="shared" si="8"/>
        <v>0</v>
      </c>
      <c r="I36" s="11" t="s">
        <v>13</v>
      </c>
      <c r="J36" s="11"/>
      <c r="K36" s="11" t="s">
        <v>14</v>
      </c>
    </row>
    <row r="37" spans="1:11" x14ac:dyDescent="0.25">
      <c r="A37" s="8" t="s">
        <v>117</v>
      </c>
      <c r="B37" s="9"/>
      <c r="C37" s="9"/>
      <c r="D37" s="9">
        <f t="shared" si="7"/>
        <v>53</v>
      </c>
      <c r="E37" s="9"/>
      <c r="F37" s="9">
        <v>53</v>
      </c>
      <c r="G37" s="9">
        <f t="shared" si="9"/>
        <v>0</v>
      </c>
      <c r="H37" s="10">
        <f t="shared" si="8"/>
        <v>0</v>
      </c>
      <c r="I37" s="11" t="s">
        <v>13</v>
      </c>
      <c r="J37" s="11"/>
      <c r="K37" s="11" t="s">
        <v>14</v>
      </c>
    </row>
    <row r="38" spans="1:11" x14ac:dyDescent="0.25">
      <c r="A38" s="8" t="s">
        <v>276</v>
      </c>
      <c r="B38" s="9"/>
      <c r="C38" s="9"/>
      <c r="D38" s="9">
        <v>0</v>
      </c>
      <c r="E38" s="9">
        <v>0</v>
      </c>
      <c r="F38" s="9">
        <v>0</v>
      </c>
      <c r="G38" s="9">
        <f t="shared" si="9"/>
        <v>0</v>
      </c>
      <c r="H38" s="10">
        <v>0</v>
      </c>
      <c r="I38" s="11"/>
      <c r="J38" s="11"/>
      <c r="K38" s="11" t="s">
        <v>14</v>
      </c>
    </row>
    <row r="39" spans="1:11" x14ac:dyDescent="0.25">
      <c r="A39" s="8" t="s">
        <v>118</v>
      </c>
      <c r="B39" s="9"/>
      <c r="C39" s="9"/>
      <c r="D39" s="9">
        <f t="shared" ref="D39:D57" si="10">F39-G39</f>
        <v>165</v>
      </c>
      <c r="E39" s="9">
        <v>1</v>
      </c>
      <c r="F39" s="9">
        <v>165</v>
      </c>
      <c r="G39" s="9">
        <f t="shared" si="9"/>
        <v>0</v>
      </c>
      <c r="H39" s="10">
        <f t="shared" ref="H39:H47" si="11">G39/F39</f>
        <v>0</v>
      </c>
      <c r="I39" s="11" t="s">
        <v>13</v>
      </c>
      <c r="J39" s="11"/>
      <c r="K39" s="11" t="s">
        <v>14</v>
      </c>
    </row>
    <row r="40" spans="1:11" x14ac:dyDescent="0.25">
      <c r="A40" s="8" t="s">
        <v>119</v>
      </c>
      <c r="B40" s="9"/>
      <c r="C40" s="9"/>
      <c r="D40" s="9">
        <f t="shared" si="10"/>
        <v>256</v>
      </c>
      <c r="E40" s="9">
        <v>2</v>
      </c>
      <c r="F40" s="9">
        <v>256</v>
      </c>
      <c r="G40" s="9">
        <f t="shared" si="9"/>
        <v>0</v>
      </c>
      <c r="H40" s="10">
        <f t="shared" si="11"/>
        <v>0</v>
      </c>
      <c r="I40" s="11" t="s">
        <v>13</v>
      </c>
      <c r="J40" s="11"/>
      <c r="K40" s="11" t="s">
        <v>14</v>
      </c>
    </row>
    <row r="41" spans="1:11" x14ac:dyDescent="0.25">
      <c r="A41" s="8" t="s">
        <v>121</v>
      </c>
      <c r="B41" s="9"/>
      <c r="C41" s="9"/>
      <c r="D41" s="9">
        <f t="shared" si="10"/>
        <v>198</v>
      </c>
      <c r="E41" s="9">
        <v>1</v>
      </c>
      <c r="F41" s="9">
        <v>198</v>
      </c>
      <c r="G41" s="9">
        <f t="shared" si="9"/>
        <v>0</v>
      </c>
      <c r="H41" s="10">
        <f t="shared" si="11"/>
        <v>0</v>
      </c>
      <c r="I41" s="11" t="s">
        <v>13</v>
      </c>
      <c r="J41" s="11"/>
      <c r="K41" s="11" t="s">
        <v>14</v>
      </c>
    </row>
    <row r="42" spans="1:11" x14ac:dyDescent="0.25">
      <c r="A42" s="8" t="s">
        <v>122</v>
      </c>
      <c r="B42" s="9"/>
      <c r="C42" s="9"/>
      <c r="D42" s="9">
        <f t="shared" si="10"/>
        <v>238</v>
      </c>
      <c r="E42" s="9">
        <v>6</v>
      </c>
      <c r="F42" s="9">
        <v>238</v>
      </c>
      <c r="G42" s="9">
        <f t="shared" si="9"/>
        <v>0</v>
      </c>
      <c r="H42" s="10">
        <f t="shared" si="11"/>
        <v>0</v>
      </c>
      <c r="I42" s="11" t="s">
        <v>13</v>
      </c>
      <c r="J42" s="11"/>
      <c r="K42" s="11" t="s">
        <v>14</v>
      </c>
    </row>
    <row r="43" spans="1:11" x14ac:dyDescent="0.25">
      <c r="A43" s="8" t="s">
        <v>123</v>
      </c>
      <c r="B43" s="9"/>
      <c r="C43" s="9"/>
      <c r="D43" s="9">
        <f t="shared" si="10"/>
        <v>253</v>
      </c>
      <c r="E43" s="9">
        <v>2</v>
      </c>
      <c r="F43" s="9">
        <v>253</v>
      </c>
      <c r="G43" s="9">
        <f t="shared" si="9"/>
        <v>0</v>
      </c>
      <c r="H43" s="10">
        <f t="shared" si="11"/>
        <v>0</v>
      </c>
      <c r="I43" s="11" t="s">
        <v>13</v>
      </c>
      <c r="J43" s="11"/>
      <c r="K43" s="11" t="s">
        <v>14</v>
      </c>
    </row>
    <row r="44" spans="1:11" x14ac:dyDescent="0.25">
      <c r="A44" s="8" t="s">
        <v>124</v>
      </c>
      <c r="B44" s="9"/>
      <c r="C44" s="9"/>
      <c r="D44" s="9">
        <f t="shared" si="10"/>
        <v>78</v>
      </c>
      <c r="E44" s="9"/>
      <c r="F44" s="9">
        <v>78</v>
      </c>
      <c r="G44" s="9">
        <f t="shared" si="9"/>
        <v>0</v>
      </c>
      <c r="H44" s="10">
        <f t="shared" si="11"/>
        <v>0</v>
      </c>
      <c r="I44" s="11" t="s">
        <v>27</v>
      </c>
      <c r="J44" s="11"/>
      <c r="K44" s="11" t="s">
        <v>14</v>
      </c>
    </row>
    <row r="45" spans="1:11" x14ac:dyDescent="0.25">
      <c r="A45" s="8" t="s">
        <v>125</v>
      </c>
      <c r="B45" s="9"/>
      <c r="C45" s="9"/>
      <c r="D45" s="9">
        <f t="shared" si="10"/>
        <v>25</v>
      </c>
      <c r="E45" s="9"/>
      <c r="F45" s="9">
        <v>25</v>
      </c>
      <c r="G45" s="9">
        <f t="shared" si="9"/>
        <v>0</v>
      </c>
      <c r="H45" s="10">
        <f t="shared" si="11"/>
        <v>0</v>
      </c>
      <c r="I45" s="11" t="s">
        <v>25</v>
      </c>
      <c r="J45" s="11"/>
      <c r="K45" s="11" t="s">
        <v>14</v>
      </c>
    </row>
    <row r="46" spans="1:11" x14ac:dyDescent="0.25">
      <c r="A46" s="8" t="s">
        <v>126</v>
      </c>
      <c r="B46" s="9"/>
      <c r="C46" s="9"/>
      <c r="D46" s="9">
        <f t="shared" si="10"/>
        <v>2</v>
      </c>
      <c r="E46" s="9"/>
      <c r="F46" s="9">
        <v>2</v>
      </c>
      <c r="G46" s="9">
        <f t="shared" si="9"/>
        <v>0</v>
      </c>
      <c r="H46" s="10">
        <f t="shared" si="11"/>
        <v>0</v>
      </c>
      <c r="I46" s="11"/>
      <c r="J46" s="11"/>
      <c r="K46" s="11" t="s">
        <v>14</v>
      </c>
    </row>
    <row r="47" spans="1:11" x14ac:dyDescent="0.25">
      <c r="A47" s="8" t="s">
        <v>127</v>
      </c>
      <c r="B47" s="9"/>
      <c r="C47" s="9"/>
      <c r="D47" s="9">
        <f t="shared" si="10"/>
        <v>126</v>
      </c>
      <c r="E47" s="9">
        <v>3</v>
      </c>
      <c r="F47" s="9">
        <v>126</v>
      </c>
      <c r="G47" s="9">
        <f t="shared" si="9"/>
        <v>0</v>
      </c>
      <c r="H47" s="10">
        <f t="shared" si="11"/>
        <v>0</v>
      </c>
      <c r="I47" s="11" t="s">
        <v>13</v>
      </c>
      <c r="J47" s="11"/>
      <c r="K47" s="11" t="s">
        <v>14</v>
      </c>
    </row>
    <row r="48" spans="1:11" x14ac:dyDescent="0.25">
      <c r="A48" s="8" t="s">
        <v>128</v>
      </c>
      <c r="B48" s="9"/>
      <c r="C48" s="9"/>
      <c r="D48" s="9">
        <f t="shared" si="10"/>
        <v>121</v>
      </c>
      <c r="E48" s="9">
        <v>1</v>
      </c>
      <c r="F48" s="9">
        <v>121</v>
      </c>
      <c r="G48" s="9">
        <f t="shared" si="9"/>
        <v>0</v>
      </c>
      <c r="H48" s="10">
        <f t="shared" ref="H48:H57" si="12">G48/F48</f>
        <v>0</v>
      </c>
      <c r="I48" s="11" t="s">
        <v>13</v>
      </c>
      <c r="J48" s="11"/>
      <c r="K48" s="11" t="s">
        <v>14</v>
      </c>
    </row>
    <row r="49" spans="1:11" x14ac:dyDescent="0.25">
      <c r="A49" s="8" t="s">
        <v>129</v>
      </c>
      <c r="B49" s="9"/>
      <c r="C49" s="9"/>
      <c r="D49" s="9">
        <f t="shared" si="10"/>
        <v>20</v>
      </c>
      <c r="E49" s="9"/>
      <c r="F49" s="9">
        <v>20</v>
      </c>
      <c r="G49" s="9">
        <f t="shared" si="9"/>
        <v>0</v>
      </c>
      <c r="H49" s="10">
        <f t="shared" si="12"/>
        <v>0</v>
      </c>
      <c r="I49" s="11" t="s">
        <v>25</v>
      </c>
      <c r="J49" s="11"/>
      <c r="K49" s="11" t="s">
        <v>14</v>
      </c>
    </row>
    <row r="50" spans="1:11" x14ac:dyDescent="0.25">
      <c r="A50" s="8" t="s">
        <v>131</v>
      </c>
      <c r="B50" s="9"/>
      <c r="C50" s="9"/>
      <c r="D50" s="9">
        <f t="shared" si="10"/>
        <v>96</v>
      </c>
      <c r="E50" s="9">
        <v>2</v>
      </c>
      <c r="F50" s="9">
        <v>96</v>
      </c>
      <c r="G50" s="9">
        <f t="shared" si="9"/>
        <v>0</v>
      </c>
      <c r="H50" s="10">
        <f t="shared" si="12"/>
        <v>0</v>
      </c>
      <c r="I50" s="11" t="s">
        <v>25</v>
      </c>
      <c r="J50" s="11"/>
      <c r="K50" s="11" t="s">
        <v>14</v>
      </c>
    </row>
    <row r="51" spans="1:11" x14ac:dyDescent="0.25">
      <c r="A51" s="8" t="s">
        <v>132</v>
      </c>
      <c r="B51" s="9"/>
      <c r="C51" s="9"/>
      <c r="D51" s="9">
        <f t="shared" si="10"/>
        <v>212</v>
      </c>
      <c r="E51" s="9"/>
      <c r="F51" s="9">
        <v>212</v>
      </c>
      <c r="G51" s="9">
        <f t="shared" si="9"/>
        <v>0</v>
      </c>
      <c r="H51" s="10">
        <f t="shared" si="12"/>
        <v>0</v>
      </c>
      <c r="I51" s="11" t="s">
        <v>13</v>
      </c>
      <c r="J51" s="11"/>
      <c r="K51" s="11" t="s">
        <v>14</v>
      </c>
    </row>
    <row r="52" spans="1:11" x14ac:dyDescent="0.25">
      <c r="A52" s="8" t="s">
        <v>133</v>
      </c>
      <c r="B52" s="9"/>
      <c r="C52" s="9"/>
      <c r="D52" s="9">
        <f t="shared" si="10"/>
        <v>152</v>
      </c>
      <c r="E52" s="9"/>
      <c r="F52" s="9">
        <v>152</v>
      </c>
      <c r="G52" s="9">
        <f t="shared" si="9"/>
        <v>0</v>
      </c>
      <c r="H52" s="10">
        <f t="shared" si="12"/>
        <v>0</v>
      </c>
      <c r="I52" s="11" t="s">
        <v>13</v>
      </c>
      <c r="J52" s="11"/>
      <c r="K52" s="11" t="s">
        <v>14</v>
      </c>
    </row>
    <row r="53" spans="1:11" x14ac:dyDescent="0.25">
      <c r="A53" s="8" t="s">
        <v>134</v>
      </c>
      <c r="B53" s="9"/>
      <c r="C53" s="9"/>
      <c r="D53" s="9">
        <f t="shared" si="10"/>
        <v>217</v>
      </c>
      <c r="E53" s="9"/>
      <c r="F53" s="9">
        <v>217</v>
      </c>
      <c r="G53" s="9">
        <f t="shared" si="9"/>
        <v>0</v>
      </c>
      <c r="H53" s="10">
        <f t="shared" si="12"/>
        <v>0</v>
      </c>
      <c r="I53" s="11" t="s">
        <v>13</v>
      </c>
      <c r="J53" s="11"/>
      <c r="K53" s="11" t="s">
        <v>14</v>
      </c>
    </row>
    <row r="54" spans="1:11" x14ac:dyDescent="0.25">
      <c r="A54" s="8" t="s">
        <v>135</v>
      </c>
      <c r="B54" s="9"/>
      <c r="C54" s="9"/>
      <c r="D54" s="9">
        <f t="shared" si="10"/>
        <v>83</v>
      </c>
      <c r="E54" s="9"/>
      <c r="F54" s="9">
        <v>83</v>
      </c>
      <c r="G54" s="9">
        <f t="shared" si="9"/>
        <v>0</v>
      </c>
      <c r="H54" s="10">
        <f t="shared" si="12"/>
        <v>0</v>
      </c>
      <c r="I54" s="11"/>
      <c r="J54" s="11"/>
      <c r="K54" s="11" t="s">
        <v>14</v>
      </c>
    </row>
    <row r="55" spans="1:11" x14ac:dyDescent="0.25">
      <c r="A55" s="8" t="s">
        <v>136</v>
      </c>
      <c r="B55" s="9"/>
      <c r="C55" s="9"/>
      <c r="D55" s="9">
        <f t="shared" si="10"/>
        <v>4</v>
      </c>
      <c r="E55" s="9"/>
      <c r="F55" s="9">
        <v>4</v>
      </c>
      <c r="G55" s="9">
        <f t="shared" si="9"/>
        <v>0</v>
      </c>
      <c r="H55" s="10">
        <f t="shared" si="12"/>
        <v>0</v>
      </c>
      <c r="I55" s="11"/>
      <c r="J55" s="11"/>
      <c r="K55" s="11" t="s">
        <v>14</v>
      </c>
    </row>
    <row r="56" spans="1:11" x14ac:dyDescent="0.25">
      <c r="A56" s="8" t="s">
        <v>137</v>
      </c>
      <c r="B56" s="9"/>
      <c r="C56" s="9"/>
      <c r="D56" s="9">
        <f t="shared" si="10"/>
        <v>131</v>
      </c>
      <c r="E56" s="9"/>
      <c r="F56" s="9">
        <v>131</v>
      </c>
      <c r="G56" s="9">
        <f t="shared" si="9"/>
        <v>0</v>
      </c>
      <c r="H56" s="10">
        <f t="shared" si="12"/>
        <v>0</v>
      </c>
      <c r="I56" s="11" t="s">
        <v>13</v>
      </c>
      <c r="J56" s="11"/>
      <c r="K56" s="11" t="s">
        <v>14</v>
      </c>
    </row>
    <row r="57" spans="1:11" x14ac:dyDescent="0.25">
      <c r="A57" s="8" t="s">
        <v>138</v>
      </c>
      <c r="B57" s="9"/>
      <c r="C57" s="9"/>
      <c r="D57" s="9">
        <f t="shared" si="10"/>
        <v>70</v>
      </c>
      <c r="E57" s="9">
        <v>1</v>
      </c>
      <c r="F57" s="9">
        <v>70</v>
      </c>
      <c r="G57" s="9">
        <f t="shared" si="9"/>
        <v>0</v>
      </c>
      <c r="H57" s="10">
        <f t="shared" si="12"/>
        <v>0</v>
      </c>
      <c r="I57" s="11" t="s">
        <v>13</v>
      </c>
      <c r="J57" s="11"/>
      <c r="K57" s="11" t="s">
        <v>14</v>
      </c>
    </row>
    <row r="58" spans="1:11" x14ac:dyDescent="0.25">
      <c r="A58" s="8" t="s">
        <v>277</v>
      </c>
      <c r="B58" s="9"/>
      <c r="C58" s="9"/>
      <c r="D58" s="9">
        <v>0</v>
      </c>
      <c r="E58" s="9">
        <v>0</v>
      </c>
      <c r="F58" s="9">
        <v>0</v>
      </c>
      <c r="G58" s="9">
        <f t="shared" si="9"/>
        <v>0</v>
      </c>
      <c r="H58" s="10">
        <v>0</v>
      </c>
      <c r="I58" s="11"/>
      <c r="J58" s="11"/>
      <c r="K58" s="11" t="s">
        <v>14</v>
      </c>
    </row>
    <row r="59" spans="1:11" x14ac:dyDescent="0.25">
      <c r="A59" s="8" t="s">
        <v>278</v>
      </c>
      <c r="B59" s="9"/>
      <c r="C59" s="9"/>
      <c r="D59" s="9">
        <v>0</v>
      </c>
      <c r="E59" s="9">
        <v>0</v>
      </c>
      <c r="F59" s="9">
        <v>0</v>
      </c>
      <c r="G59" s="9">
        <f t="shared" si="9"/>
        <v>0</v>
      </c>
      <c r="H59" s="10">
        <v>0</v>
      </c>
      <c r="I59" s="11"/>
      <c r="J59" s="11"/>
      <c r="K59" s="11" t="s">
        <v>14</v>
      </c>
    </row>
    <row r="60" spans="1:11" x14ac:dyDescent="0.25">
      <c r="A60" s="8" t="s">
        <v>279</v>
      </c>
      <c r="B60" s="9"/>
      <c r="C60" s="9"/>
      <c r="D60" s="9">
        <v>0</v>
      </c>
      <c r="E60" s="9">
        <v>0</v>
      </c>
      <c r="F60" s="9">
        <v>0</v>
      </c>
      <c r="G60" s="9">
        <f t="shared" si="9"/>
        <v>0</v>
      </c>
      <c r="H60" s="10">
        <v>0</v>
      </c>
      <c r="I60" s="11"/>
      <c r="J60" s="11"/>
      <c r="K60" s="11" t="s">
        <v>14</v>
      </c>
    </row>
    <row r="61" spans="1:11" x14ac:dyDescent="0.25">
      <c r="A61" s="8" t="s">
        <v>280</v>
      </c>
      <c r="B61" s="9"/>
      <c r="C61" s="9"/>
      <c r="D61" s="9">
        <v>0</v>
      </c>
      <c r="E61" s="9">
        <v>0</v>
      </c>
      <c r="F61" s="9">
        <v>0</v>
      </c>
      <c r="G61" s="9">
        <f t="shared" si="9"/>
        <v>0</v>
      </c>
      <c r="H61" s="10">
        <v>0</v>
      </c>
      <c r="I61" s="11"/>
      <c r="J61" s="11"/>
      <c r="K61" s="11" t="s">
        <v>14</v>
      </c>
    </row>
    <row r="62" spans="1:11" x14ac:dyDescent="0.25">
      <c r="A62" s="8" t="s">
        <v>281</v>
      </c>
      <c r="B62" s="9"/>
      <c r="C62" s="9"/>
      <c r="D62" s="9">
        <v>0</v>
      </c>
      <c r="E62" s="9">
        <v>0</v>
      </c>
      <c r="F62" s="9">
        <v>0</v>
      </c>
      <c r="G62" s="9">
        <f t="shared" si="9"/>
        <v>0</v>
      </c>
      <c r="H62" s="10">
        <v>0</v>
      </c>
      <c r="I62" s="11"/>
      <c r="J62" s="11"/>
      <c r="K62" s="11" t="s">
        <v>14</v>
      </c>
    </row>
    <row r="63" spans="1:11" x14ac:dyDescent="0.25">
      <c r="A63" s="8" t="s">
        <v>284</v>
      </c>
      <c r="B63" s="9"/>
      <c r="C63" s="9"/>
      <c r="D63" s="9">
        <v>0</v>
      </c>
      <c r="E63" s="9">
        <v>0</v>
      </c>
      <c r="F63" s="9">
        <v>0</v>
      </c>
      <c r="G63" s="9">
        <f t="shared" si="9"/>
        <v>0</v>
      </c>
      <c r="H63" s="10">
        <v>0</v>
      </c>
      <c r="I63" s="11"/>
      <c r="J63" s="11"/>
      <c r="K63" s="11" t="s">
        <v>14</v>
      </c>
    </row>
    <row r="64" spans="1:11" x14ac:dyDescent="0.25">
      <c r="A64" s="8" t="s">
        <v>282</v>
      </c>
      <c r="B64" s="9"/>
      <c r="C64" s="9"/>
      <c r="D64" s="9">
        <v>0</v>
      </c>
      <c r="E64" s="9">
        <v>0</v>
      </c>
      <c r="F64" s="9">
        <v>0</v>
      </c>
      <c r="G64" s="9">
        <f t="shared" si="9"/>
        <v>0</v>
      </c>
      <c r="H64" s="10">
        <v>0</v>
      </c>
      <c r="I64" s="11"/>
      <c r="J64" s="11"/>
      <c r="K64" s="11" t="s">
        <v>14</v>
      </c>
    </row>
    <row r="65" spans="1:11" x14ac:dyDescent="0.25">
      <c r="A65" s="8" t="s">
        <v>283</v>
      </c>
      <c r="B65" s="9"/>
      <c r="C65" s="9"/>
      <c r="D65" s="9">
        <v>0</v>
      </c>
      <c r="E65" s="9">
        <v>0</v>
      </c>
      <c r="F65" s="9">
        <v>0</v>
      </c>
      <c r="G65" s="9">
        <f t="shared" si="9"/>
        <v>0</v>
      </c>
      <c r="H65" s="10">
        <v>0</v>
      </c>
      <c r="I65" s="11"/>
      <c r="J65" s="11"/>
      <c r="K65" s="11" t="s">
        <v>14</v>
      </c>
    </row>
    <row r="66" spans="1:11" x14ac:dyDescent="0.25">
      <c r="A66" s="8" t="s">
        <v>285</v>
      </c>
      <c r="B66" s="9"/>
      <c r="C66" s="9"/>
      <c r="D66" s="9">
        <v>0</v>
      </c>
      <c r="E66" s="9">
        <v>0</v>
      </c>
      <c r="F66" s="9">
        <v>0</v>
      </c>
      <c r="G66" s="9">
        <f t="shared" ref="G66:G97" si="13">B66+C66</f>
        <v>0</v>
      </c>
      <c r="H66" s="10">
        <v>0</v>
      </c>
      <c r="I66" s="11"/>
      <c r="J66" s="11"/>
      <c r="K66" s="11" t="s">
        <v>14</v>
      </c>
    </row>
    <row r="67" spans="1:11" x14ac:dyDescent="0.25">
      <c r="A67" s="8" t="s">
        <v>286</v>
      </c>
      <c r="B67" s="9"/>
      <c r="C67" s="9"/>
      <c r="D67" s="9">
        <v>0</v>
      </c>
      <c r="E67" s="9">
        <v>0</v>
      </c>
      <c r="F67" s="9">
        <v>0</v>
      </c>
      <c r="G67" s="9">
        <f t="shared" si="13"/>
        <v>0</v>
      </c>
      <c r="H67" s="10">
        <v>0</v>
      </c>
      <c r="I67" s="11"/>
      <c r="J67" s="11"/>
      <c r="K67" s="11" t="s">
        <v>14</v>
      </c>
    </row>
    <row r="68" spans="1:11" x14ac:dyDescent="0.25">
      <c r="A68" s="8" t="s">
        <v>141</v>
      </c>
      <c r="B68" s="9"/>
      <c r="C68" s="9"/>
      <c r="D68" s="9">
        <f t="shared" ref="D68" si="14">F68-G68</f>
        <v>87</v>
      </c>
      <c r="E68" s="9">
        <v>1</v>
      </c>
      <c r="F68" s="9">
        <v>87</v>
      </c>
      <c r="G68" s="9">
        <f t="shared" si="13"/>
        <v>0</v>
      </c>
      <c r="H68" s="10">
        <f>G68/F68</f>
        <v>0</v>
      </c>
      <c r="I68" s="11" t="s">
        <v>25</v>
      </c>
      <c r="J68" s="11"/>
      <c r="K68" s="11" t="s">
        <v>14</v>
      </c>
    </row>
    <row r="69" spans="1:11" x14ac:dyDescent="0.25">
      <c r="A69" s="8" t="s">
        <v>142</v>
      </c>
      <c r="B69" s="9"/>
      <c r="C69" s="9"/>
      <c r="D69" s="9">
        <f>F69-G69</f>
        <v>190</v>
      </c>
      <c r="E69" s="9">
        <v>2</v>
      </c>
      <c r="F69" s="9">
        <v>190</v>
      </c>
      <c r="G69" s="9">
        <f t="shared" si="13"/>
        <v>0</v>
      </c>
      <c r="H69" s="10">
        <f>G69/F69</f>
        <v>0</v>
      </c>
      <c r="I69" s="11" t="s">
        <v>27</v>
      </c>
      <c r="J69" s="11"/>
      <c r="K69" s="11" t="s">
        <v>14</v>
      </c>
    </row>
    <row r="70" spans="1:11" x14ac:dyDescent="0.25">
      <c r="A70" s="8" t="s">
        <v>287</v>
      </c>
      <c r="B70" s="9"/>
      <c r="C70" s="9"/>
      <c r="D70" s="9">
        <v>0</v>
      </c>
      <c r="E70" s="9">
        <v>0</v>
      </c>
      <c r="F70" s="9">
        <v>0</v>
      </c>
      <c r="G70" s="9">
        <f t="shared" si="13"/>
        <v>0</v>
      </c>
      <c r="H70" s="10">
        <v>0</v>
      </c>
      <c r="I70" s="11"/>
      <c r="J70" s="11"/>
      <c r="K70" s="11" t="s">
        <v>14</v>
      </c>
    </row>
    <row r="71" spans="1:11" x14ac:dyDescent="0.25">
      <c r="A71" s="8" t="s">
        <v>143</v>
      </c>
      <c r="B71" s="9"/>
      <c r="C71" s="9"/>
      <c r="D71" s="9">
        <f>F71-G71</f>
        <v>194</v>
      </c>
      <c r="E71" s="9"/>
      <c r="F71" s="9">
        <v>194</v>
      </c>
      <c r="G71" s="9">
        <f t="shared" si="13"/>
        <v>0</v>
      </c>
      <c r="H71" s="10">
        <f>G71/F71</f>
        <v>0</v>
      </c>
      <c r="I71" s="11" t="s">
        <v>25</v>
      </c>
      <c r="J71" s="11"/>
      <c r="K71" s="11" t="s">
        <v>14</v>
      </c>
    </row>
    <row r="72" spans="1:11" x14ac:dyDescent="0.25">
      <c r="A72" s="8" t="s">
        <v>144</v>
      </c>
      <c r="B72" s="9"/>
      <c r="C72" s="9"/>
      <c r="D72" s="9">
        <f>F72-G72</f>
        <v>174</v>
      </c>
      <c r="E72" s="9"/>
      <c r="F72" s="9">
        <v>174</v>
      </c>
      <c r="G72" s="9">
        <f t="shared" si="13"/>
        <v>0</v>
      </c>
      <c r="H72" s="10">
        <f>G72/F72</f>
        <v>0</v>
      </c>
      <c r="I72" s="11" t="s">
        <v>145</v>
      </c>
      <c r="J72" s="11"/>
      <c r="K72" s="11" t="s">
        <v>14</v>
      </c>
    </row>
    <row r="73" spans="1:11" x14ac:dyDescent="0.25">
      <c r="A73" s="8" t="s">
        <v>288</v>
      </c>
      <c r="B73" s="9"/>
      <c r="C73" s="9"/>
      <c r="D73" s="9">
        <v>0</v>
      </c>
      <c r="E73" s="9">
        <v>0</v>
      </c>
      <c r="F73" s="9">
        <v>0</v>
      </c>
      <c r="G73" s="9">
        <f t="shared" si="13"/>
        <v>0</v>
      </c>
      <c r="H73" s="10">
        <v>0</v>
      </c>
      <c r="I73" s="11"/>
      <c r="J73" s="11"/>
      <c r="K73" s="11" t="s">
        <v>14</v>
      </c>
    </row>
    <row r="74" spans="1:11" x14ac:dyDescent="0.25">
      <c r="A74" s="8" t="s">
        <v>289</v>
      </c>
      <c r="B74" s="9"/>
      <c r="C74" s="9"/>
      <c r="D74" s="9">
        <v>0</v>
      </c>
      <c r="E74" s="9">
        <v>0</v>
      </c>
      <c r="F74" s="9">
        <v>0</v>
      </c>
      <c r="G74" s="9">
        <f t="shared" si="13"/>
        <v>0</v>
      </c>
      <c r="H74" s="10">
        <v>0</v>
      </c>
      <c r="I74" s="11"/>
      <c r="J74" s="11"/>
      <c r="K74" s="11" t="s">
        <v>14</v>
      </c>
    </row>
    <row r="75" spans="1:11" x14ac:dyDescent="0.25">
      <c r="A75" s="8" t="s">
        <v>146</v>
      </c>
      <c r="B75" s="9"/>
      <c r="C75" s="9"/>
      <c r="D75" s="9">
        <f t="shared" ref="D75:D82" si="15">F75-G75</f>
        <v>139</v>
      </c>
      <c r="E75" s="9"/>
      <c r="F75" s="9">
        <v>139</v>
      </c>
      <c r="G75" s="9">
        <f t="shared" si="13"/>
        <v>0</v>
      </c>
      <c r="H75" s="10">
        <f t="shared" ref="H75:H82" si="16">G75/F75</f>
        <v>0</v>
      </c>
      <c r="I75" s="11" t="s">
        <v>13</v>
      </c>
      <c r="J75" s="11"/>
      <c r="K75" s="11" t="s">
        <v>14</v>
      </c>
    </row>
    <row r="76" spans="1:11" x14ac:dyDescent="0.25">
      <c r="A76" s="8" t="s">
        <v>147</v>
      </c>
      <c r="B76" s="9"/>
      <c r="C76" s="9"/>
      <c r="D76" s="9">
        <f t="shared" si="15"/>
        <v>105</v>
      </c>
      <c r="E76" s="9">
        <v>1</v>
      </c>
      <c r="F76" s="9">
        <v>105</v>
      </c>
      <c r="G76" s="9">
        <f t="shared" si="13"/>
        <v>0</v>
      </c>
      <c r="H76" s="10">
        <f t="shared" si="16"/>
        <v>0</v>
      </c>
      <c r="I76" s="11" t="s">
        <v>13</v>
      </c>
      <c r="J76" s="11"/>
      <c r="K76" s="11" t="s">
        <v>14</v>
      </c>
    </row>
    <row r="77" spans="1:11" x14ac:dyDescent="0.25">
      <c r="A77" s="8" t="s">
        <v>148</v>
      </c>
      <c r="B77" s="9"/>
      <c r="C77" s="9"/>
      <c r="D77" s="9">
        <f t="shared" si="15"/>
        <v>26</v>
      </c>
      <c r="E77" s="9"/>
      <c r="F77" s="9">
        <v>26</v>
      </c>
      <c r="G77" s="9">
        <f t="shared" si="13"/>
        <v>0</v>
      </c>
      <c r="H77" s="10">
        <f t="shared" si="16"/>
        <v>0</v>
      </c>
      <c r="I77" s="11"/>
      <c r="J77" s="11"/>
      <c r="K77" s="11" t="s">
        <v>14</v>
      </c>
    </row>
    <row r="78" spans="1:11" x14ac:dyDescent="0.25">
      <c r="A78" s="8" t="s">
        <v>149</v>
      </c>
      <c r="B78" s="9"/>
      <c r="C78" s="9"/>
      <c r="D78" s="9">
        <f t="shared" si="15"/>
        <v>158</v>
      </c>
      <c r="E78" s="9"/>
      <c r="F78" s="9">
        <v>158</v>
      </c>
      <c r="G78" s="9">
        <f t="shared" si="13"/>
        <v>0</v>
      </c>
      <c r="H78" s="10">
        <f t="shared" si="16"/>
        <v>0</v>
      </c>
      <c r="I78" s="11" t="s">
        <v>27</v>
      </c>
      <c r="J78" s="11"/>
      <c r="K78" s="11" t="s">
        <v>14</v>
      </c>
    </row>
    <row r="79" spans="1:11" x14ac:dyDescent="0.25">
      <c r="A79" s="8" t="s">
        <v>150</v>
      </c>
      <c r="B79" s="9"/>
      <c r="C79" s="9"/>
      <c r="D79" s="9">
        <f t="shared" si="15"/>
        <v>46</v>
      </c>
      <c r="E79" s="9"/>
      <c r="F79" s="9">
        <v>46</v>
      </c>
      <c r="G79" s="9">
        <f t="shared" si="13"/>
        <v>0</v>
      </c>
      <c r="H79" s="10">
        <f t="shared" si="16"/>
        <v>0</v>
      </c>
      <c r="I79" s="11" t="s">
        <v>25</v>
      </c>
      <c r="J79" s="11"/>
      <c r="K79" s="11" t="s">
        <v>14</v>
      </c>
    </row>
    <row r="80" spans="1:11" x14ac:dyDescent="0.25">
      <c r="A80" s="8" t="s">
        <v>151</v>
      </c>
      <c r="B80" s="9"/>
      <c r="C80" s="9"/>
      <c r="D80" s="9">
        <f t="shared" si="15"/>
        <v>197</v>
      </c>
      <c r="E80" s="9">
        <v>2</v>
      </c>
      <c r="F80" s="9">
        <v>197</v>
      </c>
      <c r="G80" s="9">
        <f t="shared" si="13"/>
        <v>0</v>
      </c>
      <c r="H80" s="10">
        <f t="shared" si="16"/>
        <v>0</v>
      </c>
      <c r="I80" s="11" t="s">
        <v>27</v>
      </c>
      <c r="J80" s="11"/>
      <c r="K80" s="11" t="s">
        <v>14</v>
      </c>
    </row>
    <row r="81" spans="1:11" x14ac:dyDescent="0.25">
      <c r="A81" s="8" t="s">
        <v>152</v>
      </c>
      <c r="B81" s="9"/>
      <c r="C81" s="9"/>
      <c r="D81" s="9">
        <f t="shared" si="15"/>
        <v>57</v>
      </c>
      <c r="E81" s="9"/>
      <c r="F81" s="9">
        <v>57</v>
      </c>
      <c r="G81" s="9">
        <f t="shared" si="13"/>
        <v>0</v>
      </c>
      <c r="H81" s="10">
        <f t="shared" si="16"/>
        <v>0</v>
      </c>
      <c r="I81" s="11"/>
      <c r="J81" s="11"/>
      <c r="K81" s="11" t="s">
        <v>14</v>
      </c>
    </row>
    <row r="82" spans="1:11" x14ac:dyDescent="0.25">
      <c r="A82" s="8" t="s">
        <v>153</v>
      </c>
      <c r="B82" s="9"/>
      <c r="C82" s="9"/>
      <c r="D82" s="9">
        <f t="shared" si="15"/>
        <v>130</v>
      </c>
      <c r="E82" s="9"/>
      <c r="F82" s="9">
        <v>130</v>
      </c>
      <c r="G82" s="9">
        <f t="shared" si="13"/>
        <v>0</v>
      </c>
      <c r="H82" s="10">
        <f t="shared" si="16"/>
        <v>0</v>
      </c>
      <c r="I82" s="11" t="s">
        <v>13</v>
      </c>
      <c r="J82" s="11"/>
      <c r="K82" s="11" t="s">
        <v>14</v>
      </c>
    </row>
    <row r="83" spans="1:11" x14ac:dyDescent="0.25">
      <c r="A83" s="8" t="s">
        <v>290</v>
      </c>
      <c r="B83" s="9"/>
      <c r="C83" s="9"/>
      <c r="D83" s="9">
        <v>0</v>
      </c>
      <c r="E83" s="9">
        <v>0</v>
      </c>
      <c r="F83" s="9">
        <v>0</v>
      </c>
      <c r="G83" s="9">
        <f t="shared" si="13"/>
        <v>0</v>
      </c>
      <c r="H83" s="10">
        <v>0</v>
      </c>
      <c r="I83" s="11"/>
      <c r="J83" s="11"/>
      <c r="K83" s="11" t="s">
        <v>14</v>
      </c>
    </row>
    <row r="84" spans="1:11" x14ac:dyDescent="0.25">
      <c r="A84" s="8" t="s">
        <v>155</v>
      </c>
      <c r="B84" s="9"/>
      <c r="C84" s="9"/>
      <c r="D84" s="9">
        <f t="shared" ref="D84:D93" si="17">F84-G84</f>
        <v>155</v>
      </c>
      <c r="E84" s="9"/>
      <c r="F84" s="9">
        <v>155</v>
      </c>
      <c r="G84" s="9">
        <f t="shared" si="13"/>
        <v>0</v>
      </c>
      <c r="H84" s="10">
        <f t="shared" ref="H84:H93" si="18">G84/F84</f>
        <v>0</v>
      </c>
      <c r="I84" s="11" t="s">
        <v>13</v>
      </c>
      <c r="J84" s="11"/>
      <c r="K84" s="11" t="s">
        <v>14</v>
      </c>
    </row>
    <row r="85" spans="1:11" x14ac:dyDescent="0.25">
      <c r="A85" s="8" t="s">
        <v>156</v>
      </c>
      <c r="B85" s="9"/>
      <c r="C85" s="9"/>
      <c r="D85" s="9">
        <f t="shared" si="17"/>
        <v>90</v>
      </c>
      <c r="E85" s="9"/>
      <c r="F85" s="9">
        <v>90</v>
      </c>
      <c r="G85" s="9">
        <f t="shared" si="13"/>
        <v>0</v>
      </c>
      <c r="H85" s="10">
        <f t="shared" si="18"/>
        <v>0</v>
      </c>
      <c r="I85" s="11"/>
      <c r="J85" s="11"/>
      <c r="K85" s="11" t="s">
        <v>14</v>
      </c>
    </row>
    <row r="86" spans="1:11" x14ac:dyDescent="0.25">
      <c r="A86" s="8" t="s">
        <v>157</v>
      </c>
      <c r="B86" s="9"/>
      <c r="C86" s="9"/>
      <c r="D86" s="9">
        <f t="shared" si="17"/>
        <v>177</v>
      </c>
      <c r="E86" s="9">
        <v>2</v>
      </c>
      <c r="F86" s="9">
        <v>177</v>
      </c>
      <c r="G86" s="9">
        <f t="shared" si="13"/>
        <v>0</v>
      </c>
      <c r="H86" s="10">
        <f t="shared" si="18"/>
        <v>0</v>
      </c>
      <c r="I86" s="11"/>
      <c r="J86" s="11"/>
      <c r="K86" s="11" t="s">
        <v>14</v>
      </c>
    </row>
    <row r="87" spans="1:11" x14ac:dyDescent="0.25">
      <c r="A87" s="8" t="s">
        <v>158</v>
      </c>
      <c r="B87" s="9"/>
      <c r="C87" s="9"/>
      <c r="D87" s="9">
        <f t="shared" si="17"/>
        <v>12</v>
      </c>
      <c r="E87" s="9">
        <v>1</v>
      </c>
      <c r="F87" s="9">
        <v>12</v>
      </c>
      <c r="G87" s="9">
        <f t="shared" si="13"/>
        <v>0</v>
      </c>
      <c r="H87" s="10">
        <f t="shared" si="18"/>
        <v>0</v>
      </c>
      <c r="I87" s="11"/>
      <c r="J87" s="11"/>
      <c r="K87" s="11" t="s">
        <v>14</v>
      </c>
    </row>
    <row r="88" spans="1:11" x14ac:dyDescent="0.25">
      <c r="A88" s="8" t="s">
        <v>159</v>
      </c>
      <c r="B88" s="9"/>
      <c r="C88" s="9"/>
      <c r="D88" s="9">
        <f t="shared" si="17"/>
        <v>132</v>
      </c>
      <c r="E88" s="9"/>
      <c r="F88" s="9">
        <v>132</v>
      </c>
      <c r="G88" s="9">
        <f t="shared" si="13"/>
        <v>0</v>
      </c>
      <c r="H88" s="10">
        <f t="shared" si="18"/>
        <v>0</v>
      </c>
      <c r="I88" s="11"/>
      <c r="J88" s="11"/>
      <c r="K88" s="11" t="s">
        <v>14</v>
      </c>
    </row>
    <row r="89" spans="1:11" x14ac:dyDescent="0.25">
      <c r="A89" s="8" t="s">
        <v>160</v>
      </c>
      <c r="B89" s="9"/>
      <c r="C89" s="9"/>
      <c r="D89" s="9">
        <f t="shared" si="17"/>
        <v>82</v>
      </c>
      <c r="E89" s="9">
        <v>1</v>
      </c>
      <c r="F89" s="9">
        <v>82</v>
      </c>
      <c r="G89" s="9">
        <f t="shared" si="13"/>
        <v>0</v>
      </c>
      <c r="H89" s="10">
        <f t="shared" si="18"/>
        <v>0</v>
      </c>
      <c r="I89" s="11"/>
      <c r="J89" s="11"/>
      <c r="K89" s="11" t="s">
        <v>14</v>
      </c>
    </row>
    <row r="90" spans="1:11" x14ac:dyDescent="0.25">
      <c r="A90" s="8" t="s">
        <v>161</v>
      </c>
      <c r="B90" s="9"/>
      <c r="C90" s="9"/>
      <c r="D90" s="9">
        <f t="shared" si="17"/>
        <v>146</v>
      </c>
      <c r="E90" s="9">
        <v>2</v>
      </c>
      <c r="F90" s="9">
        <v>146</v>
      </c>
      <c r="G90" s="9">
        <f t="shared" si="13"/>
        <v>0</v>
      </c>
      <c r="H90" s="10">
        <f t="shared" si="18"/>
        <v>0</v>
      </c>
      <c r="I90" s="11" t="s">
        <v>13</v>
      </c>
      <c r="J90" s="11"/>
      <c r="K90" s="11" t="s">
        <v>14</v>
      </c>
    </row>
    <row r="91" spans="1:11" x14ac:dyDescent="0.25">
      <c r="A91" s="8" t="s">
        <v>162</v>
      </c>
      <c r="B91" s="9"/>
      <c r="C91" s="9"/>
      <c r="D91" s="9">
        <f t="shared" si="17"/>
        <v>77</v>
      </c>
      <c r="E91" s="9"/>
      <c r="F91" s="9">
        <v>77</v>
      </c>
      <c r="G91" s="9">
        <f t="shared" si="13"/>
        <v>0</v>
      </c>
      <c r="H91" s="10">
        <f t="shared" si="18"/>
        <v>0</v>
      </c>
      <c r="I91" s="11"/>
      <c r="J91" s="11"/>
      <c r="K91" s="11" t="s">
        <v>14</v>
      </c>
    </row>
    <row r="92" spans="1:11" x14ac:dyDescent="0.25">
      <c r="A92" s="8" t="s">
        <v>163</v>
      </c>
      <c r="B92" s="9"/>
      <c r="C92" s="9"/>
      <c r="D92" s="9">
        <f t="shared" si="17"/>
        <v>5</v>
      </c>
      <c r="E92" s="9"/>
      <c r="F92" s="9">
        <v>5</v>
      </c>
      <c r="G92" s="9">
        <f t="shared" si="13"/>
        <v>0</v>
      </c>
      <c r="H92" s="10">
        <f t="shared" si="18"/>
        <v>0</v>
      </c>
      <c r="I92" s="11"/>
      <c r="J92" s="11"/>
      <c r="K92" s="11" t="s">
        <v>14</v>
      </c>
    </row>
    <row r="93" spans="1:11" x14ac:dyDescent="0.25">
      <c r="A93" s="8" t="s">
        <v>168</v>
      </c>
      <c r="B93" s="9"/>
      <c r="C93" s="9"/>
      <c r="D93" s="9">
        <f t="shared" si="17"/>
        <v>67</v>
      </c>
      <c r="E93" s="9"/>
      <c r="F93" s="9">
        <v>67</v>
      </c>
      <c r="G93" s="9">
        <f t="shared" si="13"/>
        <v>0</v>
      </c>
      <c r="H93" s="10">
        <f t="shared" si="18"/>
        <v>0</v>
      </c>
      <c r="I93" s="11"/>
      <c r="J93" s="11"/>
      <c r="K93" s="11" t="s">
        <v>14</v>
      </c>
    </row>
    <row r="94" spans="1:11" x14ac:dyDescent="0.25">
      <c r="A94" s="8" t="s">
        <v>16</v>
      </c>
      <c r="B94" s="9"/>
      <c r="C94" s="9"/>
      <c r="D94" s="9">
        <f t="shared" si="4"/>
        <v>224</v>
      </c>
      <c r="E94" s="9">
        <v>3</v>
      </c>
      <c r="F94" s="9">
        <v>224</v>
      </c>
      <c r="G94" s="9">
        <f t="shared" si="13"/>
        <v>0</v>
      </c>
      <c r="H94" s="10">
        <f t="shared" si="1"/>
        <v>0</v>
      </c>
      <c r="I94" s="11"/>
      <c r="J94" s="11"/>
      <c r="K94" s="11" t="s">
        <v>14</v>
      </c>
    </row>
    <row r="95" spans="1:11" x14ac:dyDescent="0.25">
      <c r="A95" s="8" t="s">
        <v>17</v>
      </c>
      <c r="B95" s="9"/>
      <c r="C95" s="9"/>
      <c r="D95" s="9">
        <f t="shared" si="4"/>
        <v>53</v>
      </c>
      <c r="E95" s="9">
        <v>1</v>
      </c>
      <c r="F95" s="9">
        <v>53</v>
      </c>
      <c r="G95" s="9">
        <f t="shared" si="13"/>
        <v>0</v>
      </c>
      <c r="H95" s="10">
        <f t="shared" si="1"/>
        <v>0</v>
      </c>
      <c r="I95" s="11"/>
      <c r="J95" s="11"/>
      <c r="K95" s="11" t="s">
        <v>14</v>
      </c>
    </row>
    <row r="96" spans="1:11" x14ac:dyDescent="0.25">
      <c r="A96" s="8" t="s">
        <v>18</v>
      </c>
      <c r="B96" s="9"/>
      <c r="C96" s="9"/>
      <c r="D96" s="9">
        <f t="shared" si="4"/>
        <v>33</v>
      </c>
      <c r="E96" s="9"/>
      <c r="F96" s="9">
        <v>33</v>
      </c>
      <c r="G96" s="9">
        <f t="shared" si="13"/>
        <v>0</v>
      </c>
      <c r="H96" s="10">
        <f t="shared" si="1"/>
        <v>0</v>
      </c>
      <c r="I96" s="11"/>
      <c r="J96" s="11"/>
      <c r="K96" s="11" t="s">
        <v>14</v>
      </c>
    </row>
    <row r="97" spans="1:11" x14ac:dyDescent="0.25">
      <c r="A97" s="8" t="s">
        <v>19</v>
      </c>
      <c r="B97" s="9"/>
      <c r="C97" s="9"/>
      <c r="D97" s="9">
        <f t="shared" si="4"/>
        <v>51</v>
      </c>
      <c r="E97" s="9"/>
      <c r="F97" s="9">
        <v>51</v>
      </c>
      <c r="G97" s="9">
        <f t="shared" si="13"/>
        <v>0</v>
      </c>
      <c r="H97" s="10">
        <f t="shared" si="1"/>
        <v>0</v>
      </c>
      <c r="I97" s="11"/>
      <c r="J97" s="11"/>
      <c r="K97" s="11" t="s">
        <v>14</v>
      </c>
    </row>
    <row r="98" spans="1:11" x14ac:dyDescent="0.25">
      <c r="A98" s="8" t="s">
        <v>20</v>
      </c>
      <c r="B98" s="9"/>
      <c r="C98" s="9"/>
      <c r="D98" s="9">
        <f t="shared" si="4"/>
        <v>9</v>
      </c>
      <c r="E98" s="9"/>
      <c r="F98" s="9">
        <v>9</v>
      </c>
      <c r="G98" s="9">
        <f t="shared" ref="G98:G129" si="19">B98+C98</f>
        <v>0</v>
      </c>
      <c r="H98" s="10">
        <f t="shared" si="1"/>
        <v>0</v>
      </c>
      <c r="I98" s="11"/>
      <c r="J98" s="11"/>
      <c r="K98" s="11" t="s">
        <v>14</v>
      </c>
    </row>
    <row r="99" spans="1:11" x14ac:dyDescent="0.25">
      <c r="A99" s="8" t="s">
        <v>21</v>
      </c>
      <c r="B99" s="9"/>
      <c r="C99" s="9"/>
      <c r="D99" s="9">
        <f t="shared" si="4"/>
        <v>169</v>
      </c>
      <c r="E99" s="9">
        <v>1</v>
      </c>
      <c r="F99" s="9">
        <v>169</v>
      </c>
      <c r="G99" s="9">
        <f t="shared" si="19"/>
        <v>0</v>
      </c>
      <c r="H99" s="10">
        <f t="shared" si="1"/>
        <v>0</v>
      </c>
      <c r="I99" s="11" t="s">
        <v>13</v>
      </c>
      <c r="J99" s="11"/>
      <c r="K99" s="11" t="s">
        <v>14</v>
      </c>
    </row>
    <row r="100" spans="1:11" x14ac:dyDescent="0.25">
      <c r="A100" s="8" t="s">
        <v>291</v>
      </c>
      <c r="B100" s="9"/>
      <c r="C100" s="9"/>
      <c r="D100" s="9">
        <v>0</v>
      </c>
      <c r="E100" s="9">
        <v>0</v>
      </c>
      <c r="F100" s="9">
        <v>0</v>
      </c>
      <c r="G100" s="9">
        <f t="shared" si="19"/>
        <v>0</v>
      </c>
      <c r="H100" s="10">
        <v>0</v>
      </c>
      <c r="I100" s="11"/>
      <c r="J100" s="11"/>
      <c r="K100" s="11" t="s">
        <v>14</v>
      </c>
    </row>
    <row r="101" spans="1:11" x14ac:dyDescent="0.25">
      <c r="A101" s="8" t="s">
        <v>292</v>
      </c>
      <c r="B101" s="9"/>
      <c r="C101" s="9"/>
      <c r="D101" s="9">
        <v>0</v>
      </c>
      <c r="E101" s="9">
        <v>0</v>
      </c>
      <c r="F101" s="9">
        <v>0</v>
      </c>
      <c r="G101" s="9">
        <f t="shared" si="19"/>
        <v>0</v>
      </c>
      <c r="H101" s="10">
        <v>0</v>
      </c>
      <c r="I101" s="11" t="s">
        <v>25</v>
      </c>
      <c r="J101" s="11"/>
      <c r="K101" s="11" t="s">
        <v>14</v>
      </c>
    </row>
    <row r="102" spans="1:11" x14ac:dyDescent="0.25">
      <c r="A102" s="8" t="s">
        <v>293</v>
      </c>
      <c r="B102" s="9"/>
      <c r="C102" s="9"/>
      <c r="D102" s="9">
        <v>0</v>
      </c>
      <c r="E102" s="9">
        <v>0</v>
      </c>
      <c r="F102" s="9">
        <v>0</v>
      </c>
      <c r="G102" s="9">
        <f t="shared" si="19"/>
        <v>0</v>
      </c>
      <c r="H102" s="10">
        <v>0</v>
      </c>
      <c r="I102" s="11"/>
      <c r="J102" s="11"/>
      <c r="K102" s="11" t="s">
        <v>14</v>
      </c>
    </row>
    <row r="103" spans="1:11" x14ac:dyDescent="0.25">
      <c r="A103" s="8" t="s">
        <v>294</v>
      </c>
      <c r="B103" s="9"/>
      <c r="C103" s="9"/>
      <c r="D103" s="9">
        <v>0</v>
      </c>
      <c r="E103" s="9">
        <v>0</v>
      </c>
      <c r="F103" s="9">
        <v>0</v>
      </c>
      <c r="G103" s="9">
        <f t="shared" si="19"/>
        <v>0</v>
      </c>
      <c r="H103" s="10">
        <v>0</v>
      </c>
      <c r="I103" s="11"/>
      <c r="J103" s="11"/>
      <c r="K103" s="11" t="s">
        <v>14</v>
      </c>
    </row>
    <row r="104" spans="1:11" x14ac:dyDescent="0.25">
      <c r="A104" s="8" t="s">
        <v>23</v>
      </c>
      <c r="B104" s="9"/>
      <c r="C104" s="9"/>
      <c r="D104" s="9">
        <f t="shared" si="4"/>
        <v>29</v>
      </c>
      <c r="E104" s="9"/>
      <c r="F104" s="9">
        <v>29</v>
      </c>
      <c r="G104" s="9">
        <f t="shared" si="19"/>
        <v>0</v>
      </c>
      <c r="H104" s="10">
        <f t="shared" si="1"/>
        <v>0</v>
      </c>
      <c r="I104" s="11"/>
      <c r="J104" s="11"/>
      <c r="K104" s="11" t="s">
        <v>14</v>
      </c>
    </row>
    <row r="105" spans="1:11" x14ac:dyDescent="0.25">
      <c r="A105" s="8" t="s">
        <v>24</v>
      </c>
      <c r="B105" s="9"/>
      <c r="C105" s="9"/>
      <c r="D105" s="9">
        <f t="shared" si="4"/>
        <v>76</v>
      </c>
      <c r="E105" s="9">
        <v>1</v>
      </c>
      <c r="F105" s="9">
        <v>76</v>
      </c>
      <c r="G105" s="9">
        <f t="shared" si="19"/>
        <v>0</v>
      </c>
      <c r="H105" s="10">
        <f t="shared" si="1"/>
        <v>0</v>
      </c>
      <c r="I105" s="11" t="s">
        <v>25</v>
      </c>
      <c r="J105" s="11"/>
      <c r="K105" s="11" t="s">
        <v>14</v>
      </c>
    </row>
    <row r="106" spans="1:11" x14ac:dyDescent="0.25">
      <c r="A106" s="8" t="s">
        <v>295</v>
      </c>
      <c r="B106" s="9"/>
      <c r="C106" s="9"/>
      <c r="D106" s="9">
        <v>0</v>
      </c>
      <c r="E106" s="9">
        <v>0</v>
      </c>
      <c r="F106" s="9">
        <v>0</v>
      </c>
      <c r="G106" s="9">
        <f t="shared" si="19"/>
        <v>0</v>
      </c>
      <c r="H106" s="10">
        <v>0</v>
      </c>
      <c r="I106" s="11"/>
      <c r="J106" s="11"/>
      <c r="K106" s="11" t="s">
        <v>14</v>
      </c>
    </row>
    <row r="107" spans="1:11" x14ac:dyDescent="0.25">
      <c r="A107" s="8" t="s">
        <v>296</v>
      </c>
      <c r="B107" s="9"/>
      <c r="C107" s="9"/>
      <c r="D107" s="9">
        <v>0</v>
      </c>
      <c r="E107" s="9">
        <v>0</v>
      </c>
      <c r="F107" s="9">
        <v>0</v>
      </c>
      <c r="G107" s="9">
        <f t="shared" si="19"/>
        <v>0</v>
      </c>
      <c r="H107" s="10">
        <v>0</v>
      </c>
      <c r="I107" s="11"/>
      <c r="J107" s="11"/>
      <c r="K107" s="11" t="s">
        <v>14</v>
      </c>
    </row>
    <row r="108" spans="1:11" x14ac:dyDescent="0.25">
      <c r="A108" s="8" t="s">
        <v>26</v>
      </c>
      <c r="B108" s="9"/>
      <c r="C108" s="9"/>
      <c r="D108" s="9">
        <f t="shared" si="4"/>
        <v>232</v>
      </c>
      <c r="E108" s="9"/>
      <c r="F108" s="9">
        <v>232</v>
      </c>
      <c r="G108" s="9">
        <f t="shared" si="19"/>
        <v>0</v>
      </c>
      <c r="H108" s="10">
        <f t="shared" si="1"/>
        <v>0</v>
      </c>
      <c r="I108" s="11" t="s">
        <v>27</v>
      </c>
      <c r="J108" s="11"/>
      <c r="K108" s="11" t="s">
        <v>14</v>
      </c>
    </row>
    <row r="109" spans="1:11" x14ac:dyDescent="0.25">
      <c r="A109" s="8" t="s">
        <v>297</v>
      </c>
      <c r="B109" s="9"/>
      <c r="C109" s="9"/>
      <c r="D109" s="9">
        <v>0</v>
      </c>
      <c r="E109" s="9">
        <v>0</v>
      </c>
      <c r="F109" s="9">
        <v>0</v>
      </c>
      <c r="G109" s="9">
        <f t="shared" si="19"/>
        <v>0</v>
      </c>
      <c r="H109" s="10">
        <v>0</v>
      </c>
      <c r="I109" s="11"/>
      <c r="J109" s="11"/>
      <c r="K109" s="11" t="s">
        <v>14</v>
      </c>
    </row>
    <row r="110" spans="1:11" x14ac:dyDescent="0.25">
      <c r="A110" s="8" t="s">
        <v>298</v>
      </c>
      <c r="B110" s="9"/>
      <c r="C110" s="9"/>
      <c r="D110" s="9">
        <v>0</v>
      </c>
      <c r="E110" s="9">
        <v>0</v>
      </c>
      <c r="F110" s="9">
        <v>0</v>
      </c>
      <c r="G110" s="9">
        <f t="shared" si="19"/>
        <v>0</v>
      </c>
      <c r="H110" s="10">
        <v>0</v>
      </c>
      <c r="I110" s="11"/>
      <c r="J110" s="11"/>
      <c r="K110" s="11" t="s">
        <v>14</v>
      </c>
    </row>
    <row r="111" spans="1:11" x14ac:dyDescent="0.25">
      <c r="A111" s="8" t="s">
        <v>299</v>
      </c>
      <c r="B111" s="9"/>
      <c r="C111" s="9"/>
      <c r="D111" s="9">
        <v>0</v>
      </c>
      <c r="E111" s="9">
        <v>0</v>
      </c>
      <c r="F111" s="9">
        <v>0</v>
      </c>
      <c r="G111" s="9">
        <f t="shared" si="19"/>
        <v>0</v>
      </c>
      <c r="H111" s="10">
        <v>0</v>
      </c>
      <c r="I111" s="11"/>
      <c r="J111" s="11"/>
      <c r="K111" s="11" t="s">
        <v>14</v>
      </c>
    </row>
    <row r="112" spans="1:11" x14ac:dyDescent="0.25">
      <c r="A112" s="8" t="s">
        <v>28</v>
      </c>
      <c r="B112" s="9"/>
      <c r="C112" s="9"/>
      <c r="D112" s="9">
        <f t="shared" si="4"/>
        <v>142</v>
      </c>
      <c r="E112" s="9">
        <v>1</v>
      </c>
      <c r="F112" s="9">
        <v>142</v>
      </c>
      <c r="G112" s="9">
        <f t="shared" si="19"/>
        <v>0</v>
      </c>
      <c r="H112" s="10">
        <f t="shared" si="1"/>
        <v>0</v>
      </c>
      <c r="I112" s="11" t="s">
        <v>13</v>
      </c>
      <c r="J112" s="11"/>
      <c r="K112" s="11" t="s">
        <v>14</v>
      </c>
    </row>
    <row r="113" spans="1:11" x14ac:dyDescent="0.25">
      <c r="A113" s="8" t="s">
        <v>30</v>
      </c>
      <c r="B113" s="9"/>
      <c r="C113" s="9"/>
      <c r="D113" s="9">
        <f t="shared" si="4"/>
        <v>166</v>
      </c>
      <c r="E113" s="9">
        <v>1</v>
      </c>
      <c r="F113" s="9">
        <v>166</v>
      </c>
      <c r="G113" s="9">
        <f t="shared" si="19"/>
        <v>0</v>
      </c>
      <c r="H113" s="10">
        <f t="shared" si="1"/>
        <v>0</v>
      </c>
      <c r="I113" s="11" t="s">
        <v>13</v>
      </c>
      <c r="J113" s="11"/>
      <c r="K113" s="11" t="s">
        <v>14</v>
      </c>
    </row>
    <row r="114" spans="1:11" x14ac:dyDescent="0.25">
      <c r="A114" s="8" t="s">
        <v>31</v>
      </c>
      <c r="B114" s="9"/>
      <c r="C114" s="9"/>
      <c r="D114" s="9">
        <f t="shared" si="4"/>
        <v>13</v>
      </c>
      <c r="E114" s="9"/>
      <c r="F114" s="9">
        <v>13</v>
      </c>
      <c r="G114" s="9">
        <f t="shared" si="19"/>
        <v>0</v>
      </c>
      <c r="H114" s="10">
        <f t="shared" si="1"/>
        <v>0</v>
      </c>
      <c r="I114" s="11" t="s">
        <v>25</v>
      </c>
      <c r="J114" s="11"/>
      <c r="K114" s="11" t="s">
        <v>14</v>
      </c>
    </row>
    <row r="115" spans="1:11" x14ac:dyDescent="0.25">
      <c r="A115" s="8" t="s">
        <v>32</v>
      </c>
      <c r="B115" s="9"/>
      <c r="C115" s="9"/>
      <c r="D115" s="9">
        <f t="shared" si="4"/>
        <v>52</v>
      </c>
      <c r="E115" s="9"/>
      <c r="F115" s="9">
        <v>52</v>
      </c>
      <c r="G115" s="9">
        <f t="shared" si="19"/>
        <v>0</v>
      </c>
      <c r="H115" s="10">
        <f t="shared" si="1"/>
        <v>0</v>
      </c>
      <c r="I115" s="11" t="s">
        <v>13</v>
      </c>
      <c r="J115" s="11"/>
      <c r="K115" s="11" t="s">
        <v>14</v>
      </c>
    </row>
    <row r="116" spans="1:11" x14ac:dyDescent="0.25">
      <c r="A116" s="8" t="s">
        <v>300</v>
      </c>
      <c r="B116" s="9"/>
      <c r="C116" s="9"/>
      <c r="D116" s="9">
        <v>0</v>
      </c>
      <c r="E116" s="9">
        <v>0</v>
      </c>
      <c r="F116" s="9">
        <v>0</v>
      </c>
      <c r="G116" s="9">
        <f t="shared" si="19"/>
        <v>0</v>
      </c>
      <c r="H116" s="10">
        <v>0</v>
      </c>
      <c r="I116" s="11"/>
      <c r="J116" s="11"/>
      <c r="K116" s="11" t="s">
        <v>14</v>
      </c>
    </row>
    <row r="117" spans="1:11" x14ac:dyDescent="0.25">
      <c r="A117" s="8" t="s">
        <v>33</v>
      </c>
      <c r="B117" s="9"/>
      <c r="C117" s="9"/>
      <c r="D117" s="9">
        <f t="shared" si="4"/>
        <v>60</v>
      </c>
      <c r="E117" s="9">
        <v>1</v>
      </c>
      <c r="F117" s="9">
        <v>60</v>
      </c>
      <c r="G117" s="9">
        <f t="shared" si="19"/>
        <v>0</v>
      </c>
      <c r="H117" s="10">
        <f t="shared" si="1"/>
        <v>0</v>
      </c>
      <c r="I117" s="11"/>
      <c r="J117" s="11"/>
      <c r="K117" s="11" t="s">
        <v>14</v>
      </c>
    </row>
    <row r="118" spans="1:11" x14ac:dyDescent="0.25">
      <c r="A118" s="8" t="s">
        <v>34</v>
      </c>
      <c r="B118" s="9"/>
      <c r="C118" s="9"/>
      <c r="D118" s="9">
        <f t="shared" si="4"/>
        <v>48</v>
      </c>
      <c r="E118" s="9">
        <v>1</v>
      </c>
      <c r="F118" s="9">
        <v>48</v>
      </c>
      <c r="G118" s="9">
        <f t="shared" si="19"/>
        <v>0</v>
      </c>
      <c r="H118" s="10">
        <f t="shared" si="1"/>
        <v>0</v>
      </c>
      <c r="I118" s="11"/>
      <c r="J118" s="11"/>
      <c r="K118" s="11" t="s">
        <v>14</v>
      </c>
    </row>
    <row r="119" spans="1:11" x14ac:dyDescent="0.25">
      <c r="A119" s="8" t="s">
        <v>35</v>
      </c>
      <c r="B119" s="9"/>
      <c r="C119" s="9"/>
      <c r="D119" s="9">
        <f t="shared" si="4"/>
        <v>50</v>
      </c>
      <c r="E119" s="9"/>
      <c r="F119" s="9">
        <v>50</v>
      </c>
      <c r="G119" s="9">
        <f t="shared" si="19"/>
        <v>0</v>
      </c>
      <c r="H119" s="10">
        <f t="shared" si="1"/>
        <v>0</v>
      </c>
      <c r="I119" s="11"/>
      <c r="J119" s="11"/>
      <c r="K119" s="11" t="s">
        <v>14</v>
      </c>
    </row>
    <row r="120" spans="1:11" x14ac:dyDescent="0.25">
      <c r="A120" s="8" t="s">
        <v>301</v>
      </c>
      <c r="B120" s="9"/>
      <c r="C120" s="9"/>
      <c r="D120" s="9">
        <v>0</v>
      </c>
      <c r="E120" s="9">
        <v>0</v>
      </c>
      <c r="F120" s="9">
        <v>0</v>
      </c>
      <c r="G120" s="9">
        <f t="shared" si="19"/>
        <v>0</v>
      </c>
      <c r="H120" s="10">
        <v>0</v>
      </c>
      <c r="I120" s="11"/>
      <c r="J120" s="11"/>
      <c r="K120" s="11" t="s">
        <v>14</v>
      </c>
    </row>
    <row r="121" spans="1:11" x14ac:dyDescent="0.25">
      <c r="A121" s="8" t="s">
        <v>36</v>
      </c>
      <c r="B121" s="9"/>
      <c r="C121" s="9"/>
      <c r="D121" s="9">
        <f t="shared" si="4"/>
        <v>40</v>
      </c>
      <c r="E121" s="9">
        <v>3</v>
      </c>
      <c r="F121" s="9">
        <v>40</v>
      </c>
      <c r="G121" s="9">
        <f t="shared" si="19"/>
        <v>0</v>
      </c>
      <c r="H121" s="10">
        <f t="shared" si="1"/>
        <v>0</v>
      </c>
      <c r="I121" s="11" t="s">
        <v>13</v>
      </c>
      <c r="J121" s="11"/>
      <c r="K121" s="11" t="s">
        <v>14</v>
      </c>
    </row>
    <row r="122" spans="1:11" x14ac:dyDescent="0.25">
      <c r="A122" s="8" t="s">
        <v>38</v>
      </c>
      <c r="B122" s="9"/>
      <c r="C122" s="9"/>
      <c r="D122" s="9">
        <f t="shared" si="4"/>
        <v>56</v>
      </c>
      <c r="E122" s="9"/>
      <c r="F122" s="9">
        <v>56</v>
      </c>
      <c r="G122" s="9">
        <f t="shared" si="19"/>
        <v>0</v>
      </c>
      <c r="H122" s="10">
        <f t="shared" si="1"/>
        <v>0</v>
      </c>
      <c r="I122" s="11"/>
      <c r="J122" s="11"/>
      <c r="K122" s="11" t="s">
        <v>14</v>
      </c>
    </row>
    <row r="123" spans="1:11" x14ac:dyDescent="0.25">
      <c r="A123" s="8" t="s">
        <v>39</v>
      </c>
      <c r="B123" s="9"/>
      <c r="C123" s="9"/>
      <c r="D123" s="9">
        <f t="shared" si="4"/>
        <v>11</v>
      </c>
      <c r="E123" s="9"/>
      <c r="F123" s="9">
        <v>11</v>
      </c>
      <c r="G123" s="9">
        <f t="shared" si="19"/>
        <v>0</v>
      </c>
      <c r="H123" s="10">
        <f t="shared" si="1"/>
        <v>0</v>
      </c>
      <c r="I123" s="11"/>
      <c r="J123" s="11"/>
      <c r="K123" s="11" t="s">
        <v>14</v>
      </c>
    </row>
    <row r="124" spans="1:11" x14ac:dyDescent="0.25">
      <c r="A124" s="8" t="s">
        <v>40</v>
      </c>
      <c r="B124" s="9"/>
      <c r="C124" s="9"/>
      <c r="D124" s="9">
        <f t="shared" si="4"/>
        <v>70</v>
      </c>
      <c r="E124" s="9"/>
      <c r="F124" s="9">
        <v>70</v>
      </c>
      <c r="G124" s="9">
        <f t="shared" si="19"/>
        <v>0</v>
      </c>
      <c r="H124" s="10">
        <f t="shared" si="1"/>
        <v>0</v>
      </c>
      <c r="I124" s="11" t="s">
        <v>13</v>
      </c>
      <c r="J124" s="11"/>
      <c r="K124" s="11" t="s">
        <v>14</v>
      </c>
    </row>
    <row r="125" spans="1:11" x14ac:dyDescent="0.25">
      <c r="A125" s="8" t="s">
        <v>41</v>
      </c>
      <c r="B125" s="9"/>
      <c r="C125" s="9"/>
      <c r="D125" s="9">
        <f t="shared" si="4"/>
        <v>2</v>
      </c>
      <c r="E125" s="9"/>
      <c r="F125" s="9">
        <v>2</v>
      </c>
      <c r="G125" s="9">
        <f t="shared" si="19"/>
        <v>0</v>
      </c>
      <c r="H125" s="10">
        <f t="shared" si="1"/>
        <v>0</v>
      </c>
      <c r="I125" s="11"/>
      <c r="J125" s="11"/>
      <c r="K125" s="11" t="s">
        <v>14</v>
      </c>
    </row>
    <row r="126" spans="1:11" x14ac:dyDescent="0.25">
      <c r="A126" s="8" t="s">
        <v>42</v>
      </c>
      <c r="B126" s="9"/>
      <c r="C126" s="9"/>
      <c r="D126" s="9">
        <f t="shared" si="4"/>
        <v>76</v>
      </c>
      <c r="E126" s="9">
        <v>2</v>
      </c>
      <c r="F126" s="9">
        <v>76</v>
      </c>
      <c r="G126" s="9">
        <f t="shared" si="19"/>
        <v>0</v>
      </c>
      <c r="H126" s="10">
        <f t="shared" si="1"/>
        <v>0</v>
      </c>
      <c r="I126" s="11"/>
      <c r="J126" s="11"/>
      <c r="K126" s="11" t="s">
        <v>14</v>
      </c>
    </row>
    <row r="127" spans="1:11" x14ac:dyDescent="0.25">
      <c r="A127" s="8" t="s">
        <v>43</v>
      </c>
      <c r="B127" s="9"/>
      <c r="C127" s="9"/>
      <c r="D127" s="9">
        <f t="shared" si="4"/>
        <v>3</v>
      </c>
      <c r="E127" s="9"/>
      <c r="F127" s="9">
        <v>3</v>
      </c>
      <c r="G127" s="9">
        <f t="shared" si="19"/>
        <v>0</v>
      </c>
      <c r="H127" s="10">
        <f t="shared" si="1"/>
        <v>0</v>
      </c>
      <c r="I127" s="11"/>
      <c r="J127" s="11"/>
      <c r="K127" s="11" t="s">
        <v>14</v>
      </c>
    </row>
    <row r="128" spans="1:11" x14ac:dyDescent="0.25">
      <c r="A128" s="8" t="s">
        <v>302</v>
      </c>
      <c r="B128" s="9"/>
      <c r="C128" s="9"/>
      <c r="D128" s="9">
        <v>0</v>
      </c>
      <c r="E128" s="9">
        <v>0</v>
      </c>
      <c r="F128" s="9">
        <v>0</v>
      </c>
      <c r="G128" s="9">
        <f t="shared" si="19"/>
        <v>0</v>
      </c>
      <c r="H128" s="10">
        <v>0</v>
      </c>
      <c r="I128" s="11"/>
      <c r="J128" s="11"/>
      <c r="K128" s="11" t="s">
        <v>14</v>
      </c>
    </row>
    <row r="129" spans="1:11" x14ac:dyDescent="0.25">
      <c r="A129" s="8" t="s">
        <v>44</v>
      </c>
      <c r="B129" s="9"/>
      <c r="C129" s="9"/>
      <c r="D129" s="9">
        <f t="shared" si="4"/>
        <v>28</v>
      </c>
      <c r="E129" s="9"/>
      <c r="F129" s="9">
        <v>28</v>
      </c>
      <c r="G129" s="9">
        <f t="shared" si="19"/>
        <v>0</v>
      </c>
      <c r="H129" s="10">
        <f t="shared" si="1"/>
        <v>0</v>
      </c>
      <c r="I129" s="11"/>
      <c r="J129" s="11"/>
      <c r="K129" s="11" t="s">
        <v>14</v>
      </c>
    </row>
    <row r="130" spans="1:11" x14ac:dyDescent="0.25">
      <c r="A130" s="8" t="s">
        <v>303</v>
      </c>
      <c r="B130" s="9"/>
      <c r="C130" s="9"/>
      <c r="D130" s="9">
        <v>0</v>
      </c>
      <c r="E130" s="9">
        <v>0</v>
      </c>
      <c r="F130" s="9">
        <v>0</v>
      </c>
      <c r="G130" s="9">
        <f t="shared" ref="G130:G145" si="20">B130+C130</f>
        <v>0</v>
      </c>
      <c r="H130" s="10">
        <v>0</v>
      </c>
      <c r="I130" s="11"/>
      <c r="J130" s="11"/>
      <c r="K130" s="11" t="s">
        <v>14</v>
      </c>
    </row>
    <row r="131" spans="1:11" x14ac:dyDescent="0.25">
      <c r="A131" s="8" t="s">
        <v>45</v>
      </c>
      <c r="B131" s="9"/>
      <c r="C131" s="9"/>
      <c r="D131" s="9">
        <f t="shared" si="4"/>
        <v>53</v>
      </c>
      <c r="E131" s="9">
        <v>1</v>
      </c>
      <c r="F131" s="9">
        <v>53</v>
      </c>
      <c r="G131" s="9">
        <f t="shared" si="20"/>
        <v>0</v>
      </c>
      <c r="H131" s="10">
        <f t="shared" si="1"/>
        <v>0</v>
      </c>
      <c r="I131" s="11" t="s">
        <v>13</v>
      </c>
      <c r="J131" s="11"/>
      <c r="K131" s="11" t="s">
        <v>14</v>
      </c>
    </row>
    <row r="132" spans="1:11" x14ac:dyDescent="0.25">
      <c r="A132" s="8" t="s">
        <v>47</v>
      </c>
      <c r="B132" s="9"/>
      <c r="C132" s="9"/>
      <c r="D132" s="9">
        <f t="shared" si="4"/>
        <v>107</v>
      </c>
      <c r="E132" s="9"/>
      <c r="F132" s="9">
        <v>107</v>
      </c>
      <c r="G132" s="9">
        <f t="shared" si="20"/>
        <v>0</v>
      </c>
      <c r="H132" s="10">
        <f t="shared" ref="H132:H190" si="21">G132/F132</f>
        <v>0</v>
      </c>
      <c r="I132" s="11"/>
      <c r="J132" s="11"/>
      <c r="K132" s="11" t="s">
        <v>14</v>
      </c>
    </row>
    <row r="133" spans="1:11" x14ac:dyDescent="0.25">
      <c r="A133" s="8" t="s">
        <v>304</v>
      </c>
      <c r="B133" s="9"/>
      <c r="C133" s="9"/>
      <c r="D133" s="9">
        <v>0</v>
      </c>
      <c r="E133" s="9">
        <v>0</v>
      </c>
      <c r="F133" s="9">
        <v>0</v>
      </c>
      <c r="G133" s="9">
        <f t="shared" si="20"/>
        <v>0</v>
      </c>
      <c r="H133" s="10">
        <v>0</v>
      </c>
      <c r="I133" s="11"/>
      <c r="J133" s="11"/>
      <c r="K133" s="11" t="s">
        <v>14</v>
      </c>
    </row>
    <row r="134" spans="1:11" x14ac:dyDescent="0.25">
      <c r="A134" s="8" t="s">
        <v>305</v>
      </c>
      <c r="B134" s="9"/>
      <c r="C134" s="9"/>
      <c r="D134" s="9">
        <v>0</v>
      </c>
      <c r="E134" s="9">
        <v>0</v>
      </c>
      <c r="F134" s="9">
        <v>0</v>
      </c>
      <c r="G134" s="9">
        <f t="shared" si="20"/>
        <v>0</v>
      </c>
      <c r="H134" s="10">
        <v>0</v>
      </c>
      <c r="I134" s="11"/>
      <c r="J134" s="11"/>
      <c r="K134" s="11" t="s">
        <v>14</v>
      </c>
    </row>
    <row r="135" spans="1:11" x14ac:dyDescent="0.25">
      <c r="A135" s="8" t="s">
        <v>48</v>
      </c>
      <c r="B135" s="9"/>
      <c r="C135" s="9"/>
      <c r="D135" s="9">
        <f t="shared" ref="D135:D191" si="22">F135-G135</f>
        <v>166</v>
      </c>
      <c r="E135" s="9">
        <v>1</v>
      </c>
      <c r="F135" s="9">
        <v>166</v>
      </c>
      <c r="G135" s="9">
        <f t="shared" si="20"/>
        <v>0</v>
      </c>
      <c r="H135" s="10">
        <f t="shared" si="21"/>
        <v>0</v>
      </c>
      <c r="I135" s="11" t="s">
        <v>13</v>
      </c>
      <c r="J135" s="11"/>
      <c r="K135" s="11" t="s">
        <v>14</v>
      </c>
    </row>
    <row r="136" spans="1:11" x14ac:dyDescent="0.25">
      <c r="A136" s="8" t="s">
        <v>306</v>
      </c>
      <c r="B136" s="9"/>
      <c r="C136" s="9"/>
      <c r="D136" s="9">
        <v>0</v>
      </c>
      <c r="E136" s="9">
        <v>0</v>
      </c>
      <c r="F136" s="9">
        <v>0</v>
      </c>
      <c r="G136" s="9">
        <f t="shared" si="20"/>
        <v>0</v>
      </c>
      <c r="H136" s="10">
        <v>0</v>
      </c>
      <c r="I136" s="11"/>
      <c r="J136" s="11"/>
      <c r="K136" s="11" t="s">
        <v>14</v>
      </c>
    </row>
    <row r="137" spans="1:11" x14ac:dyDescent="0.25">
      <c r="A137" s="8" t="s">
        <v>49</v>
      </c>
      <c r="B137" s="9"/>
      <c r="C137" s="9"/>
      <c r="D137" s="9">
        <v>0</v>
      </c>
      <c r="E137" s="9">
        <v>0</v>
      </c>
      <c r="F137" s="9">
        <v>0</v>
      </c>
      <c r="G137" s="9">
        <f t="shared" si="20"/>
        <v>0</v>
      </c>
      <c r="H137" s="10">
        <v>0</v>
      </c>
      <c r="I137" s="11"/>
      <c r="J137" s="11"/>
      <c r="K137" s="11" t="s">
        <v>14</v>
      </c>
    </row>
    <row r="138" spans="1:11" x14ac:dyDescent="0.25">
      <c r="A138" s="8" t="s">
        <v>50</v>
      </c>
      <c r="B138" s="9"/>
      <c r="C138" s="9"/>
      <c r="D138" s="9">
        <f t="shared" si="22"/>
        <v>133</v>
      </c>
      <c r="E138" s="9"/>
      <c r="F138" s="9">
        <v>133</v>
      </c>
      <c r="G138" s="9">
        <f t="shared" si="20"/>
        <v>0</v>
      </c>
      <c r="H138" s="10">
        <f t="shared" si="21"/>
        <v>0</v>
      </c>
      <c r="I138" s="11" t="s">
        <v>27</v>
      </c>
      <c r="J138" s="11"/>
      <c r="K138" s="11" t="s">
        <v>14</v>
      </c>
    </row>
    <row r="139" spans="1:11" x14ac:dyDescent="0.25">
      <c r="A139" s="8" t="s">
        <v>307</v>
      </c>
      <c r="B139" s="9"/>
      <c r="C139" s="9"/>
      <c r="D139" s="9">
        <v>0</v>
      </c>
      <c r="E139" s="9">
        <v>0</v>
      </c>
      <c r="F139" s="9">
        <v>0</v>
      </c>
      <c r="G139" s="9">
        <f t="shared" si="20"/>
        <v>0</v>
      </c>
      <c r="H139" s="10">
        <v>0</v>
      </c>
      <c r="I139" s="11"/>
      <c r="J139" s="11"/>
      <c r="K139" s="11" t="s">
        <v>14</v>
      </c>
    </row>
    <row r="140" spans="1:11" x14ac:dyDescent="0.25">
      <c r="A140" s="8" t="s">
        <v>308</v>
      </c>
      <c r="B140" s="9"/>
      <c r="C140" s="9"/>
      <c r="D140" s="9">
        <v>0</v>
      </c>
      <c r="E140" s="9">
        <v>0</v>
      </c>
      <c r="F140" s="9">
        <v>0</v>
      </c>
      <c r="G140" s="9">
        <f t="shared" si="20"/>
        <v>0</v>
      </c>
      <c r="H140" s="10">
        <v>0</v>
      </c>
      <c r="I140" s="11"/>
      <c r="J140" s="11"/>
      <c r="K140" s="11" t="s">
        <v>14</v>
      </c>
    </row>
    <row r="141" spans="1:11" x14ac:dyDescent="0.25">
      <c r="A141" s="8" t="s">
        <v>52</v>
      </c>
      <c r="B141" s="9"/>
      <c r="C141" s="9"/>
      <c r="D141" s="9">
        <f t="shared" si="22"/>
        <v>59</v>
      </c>
      <c r="E141" s="9"/>
      <c r="F141" s="9">
        <v>59</v>
      </c>
      <c r="G141" s="9">
        <f t="shared" si="20"/>
        <v>0</v>
      </c>
      <c r="H141" s="10">
        <f t="shared" si="21"/>
        <v>0</v>
      </c>
      <c r="I141" s="11" t="s">
        <v>25</v>
      </c>
      <c r="J141" s="11"/>
      <c r="K141" s="11" t="s">
        <v>14</v>
      </c>
    </row>
    <row r="142" spans="1:11" x14ac:dyDescent="0.25">
      <c r="A142" s="8" t="s">
        <v>309</v>
      </c>
      <c r="B142" s="9"/>
      <c r="C142" s="9"/>
      <c r="D142" s="9">
        <v>0</v>
      </c>
      <c r="E142" s="9">
        <v>0</v>
      </c>
      <c r="F142" s="9">
        <v>0</v>
      </c>
      <c r="G142" s="9">
        <f t="shared" si="20"/>
        <v>0</v>
      </c>
      <c r="H142" s="10">
        <v>0</v>
      </c>
      <c r="I142" s="11"/>
      <c r="J142" s="11"/>
      <c r="K142" s="11" t="s">
        <v>14</v>
      </c>
    </row>
    <row r="143" spans="1:11" x14ac:dyDescent="0.25">
      <c r="A143" s="8" t="s">
        <v>375</v>
      </c>
      <c r="B143" s="9"/>
      <c r="C143" s="9"/>
      <c r="D143" s="9">
        <v>0</v>
      </c>
      <c r="E143" s="9">
        <v>0</v>
      </c>
      <c r="F143" s="9">
        <v>0</v>
      </c>
      <c r="G143" s="9">
        <f t="shared" si="20"/>
        <v>0</v>
      </c>
      <c r="H143" s="10">
        <v>0</v>
      </c>
      <c r="I143" s="11"/>
      <c r="J143" s="11"/>
      <c r="K143" s="11" t="s">
        <v>14</v>
      </c>
    </row>
    <row r="144" spans="1:11" x14ac:dyDescent="0.25">
      <c r="A144" s="8" t="s">
        <v>53</v>
      </c>
      <c r="B144" s="9"/>
      <c r="C144" s="9"/>
      <c r="D144" s="9">
        <f t="shared" si="22"/>
        <v>133</v>
      </c>
      <c r="E144" s="9"/>
      <c r="F144" s="9">
        <v>133</v>
      </c>
      <c r="G144" s="9">
        <f t="shared" si="20"/>
        <v>0</v>
      </c>
      <c r="H144" s="10">
        <f t="shared" si="21"/>
        <v>0</v>
      </c>
      <c r="I144" s="11" t="s">
        <v>27</v>
      </c>
      <c r="J144" s="11"/>
      <c r="K144" s="11" t="s">
        <v>14</v>
      </c>
    </row>
    <row r="145" spans="1:11" x14ac:dyDescent="0.25">
      <c r="A145" s="8" t="s">
        <v>310</v>
      </c>
      <c r="B145" s="9"/>
      <c r="C145" s="9"/>
      <c r="D145" s="9">
        <v>0</v>
      </c>
      <c r="E145" s="9"/>
      <c r="F145" s="9">
        <v>0</v>
      </c>
      <c r="G145" s="9">
        <f t="shared" si="20"/>
        <v>0</v>
      </c>
      <c r="H145" s="10">
        <v>0</v>
      </c>
      <c r="I145" s="11"/>
      <c r="J145" s="11"/>
      <c r="K145" s="11" t="s">
        <v>14</v>
      </c>
    </row>
    <row r="146" spans="1:11" x14ac:dyDescent="0.25">
      <c r="A146" s="8" t="s">
        <v>311</v>
      </c>
      <c r="B146" s="9"/>
      <c r="C146" s="9"/>
      <c r="D146" s="9">
        <v>0</v>
      </c>
      <c r="E146" s="9"/>
      <c r="F146" s="9">
        <v>0</v>
      </c>
      <c r="G146" s="9">
        <v>0</v>
      </c>
      <c r="H146" s="10">
        <v>0</v>
      </c>
      <c r="I146" s="11"/>
      <c r="J146" s="11"/>
      <c r="K146" s="11" t="s">
        <v>14</v>
      </c>
    </row>
    <row r="147" spans="1:11" x14ac:dyDescent="0.25">
      <c r="A147" s="8" t="s">
        <v>54</v>
      </c>
      <c r="B147" s="9"/>
      <c r="C147" s="9"/>
      <c r="D147" s="9">
        <f t="shared" si="22"/>
        <v>172</v>
      </c>
      <c r="E147" s="9"/>
      <c r="F147" s="9">
        <v>172</v>
      </c>
      <c r="G147" s="9">
        <f t="shared" ref="G147:G178" si="23">B147+C147</f>
        <v>0</v>
      </c>
      <c r="H147" s="10">
        <f t="shared" si="21"/>
        <v>0</v>
      </c>
      <c r="I147" s="11" t="s">
        <v>27</v>
      </c>
      <c r="J147" s="11"/>
      <c r="K147" s="11" t="s">
        <v>14</v>
      </c>
    </row>
    <row r="148" spans="1:11" x14ac:dyDescent="0.25">
      <c r="A148" s="8" t="s">
        <v>55</v>
      </c>
      <c r="B148" s="9"/>
      <c r="C148" s="9"/>
      <c r="D148" s="9">
        <f t="shared" si="22"/>
        <v>148</v>
      </c>
      <c r="E148" s="9"/>
      <c r="F148" s="9">
        <v>148</v>
      </c>
      <c r="G148" s="9">
        <f t="shared" si="23"/>
        <v>0</v>
      </c>
      <c r="H148" s="10">
        <f t="shared" si="21"/>
        <v>0</v>
      </c>
      <c r="I148" s="11" t="s">
        <v>13</v>
      </c>
      <c r="J148" s="11"/>
      <c r="K148" s="11" t="s">
        <v>14</v>
      </c>
    </row>
    <row r="149" spans="1:11" x14ac:dyDescent="0.25">
      <c r="A149" s="8" t="s">
        <v>312</v>
      </c>
      <c r="B149" s="9"/>
      <c r="C149" s="9"/>
      <c r="D149" s="9">
        <v>0</v>
      </c>
      <c r="E149" s="9">
        <v>0</v>
      </c>
      <c r="F149" s="9">
        <v>0</v>
      </c>
      <c r="G149" s="9">
        <f t="shared" si="23"/>
        <v>0</v>
      </c>
      <c r="H149" s="10">
        <v>0</v>
      </c>
      <c r="I149" s="11"/>
      <c r="J149" s="11"/>
      <c r="K149" s="11" t="s">
        <v>14</v>
      </c>
    </row>
    <row r="150" spans="1:11" x14ac:dyDescent="0.25">
      <c r="A150" s="8" t="s">
        <v>313</v>
      </c>
      <c r="B150" s="9"/>
      <c r="C150" s="9"/>
      <c r="D150" s="9">
        <v>0</v>
      </c>
      <c r="E150" s="9">
        <v>0</v>
      </c>
      <c r="F150" s="9">
        <v>0</v>
      </c>
      <c r="G150" s="9">
        <f t="shared" si="23"/>
        <v>0</v>
      </c>
      <c r="H150" s="10">
        <v>0</v>
      </c>
      <c r="I150" s="11"/>
      <c r="J150" s="11"/>
      <c r="K150" s="11" t="s">
        <v>14</v>
      </c>
    </row>
    <row r="151" spans="1:11" x14ac:dyDescent="0.25">
      <c r="A151" s="8" t="s">
        <v>314</v>
      </c>
      <c r="B151" s="9"/>
      <c r="C151" s="9"/>
      <c r="D151" s="9">
        <v>0</v>
      </c>
      <c r="E151" s="9">
        <v>0</v>
      </c>
      <c r="F151" s="9">
        <v>0</v>
      </c>
      <c r="G151" s="9">
        <f t="shared" si="23"/>
        <v>0</v>
      </c>
      <c r="H151" s="10">
        <v>0</v>
      </c>
      <c r="I151" s="11"/>
      <c r="J151" s="11"/>
      <c r="K151" s="11" t="s">
        <v>14</v>
      </c>
    </row>
    <row r="152" spans="1:11" x14ac:dyDescent="0.25">
      <c r="A152" s="8" t="s">
        <v>57</v>
      </c>
      <c r="B152" s="9"/>
      <c r="C152" s="9"/>
      <c r="D152" s="9">
        <f t="shared" si="22"/>
        <v>174</v>
      </c>
      <c r="E152" s="9"/>
      <c r="F152" s="9">
        <v>174</v>
      </c>
      <c r="G152" s="9">
        <f t="shared" si="23"/>
        <v>0</v>
      </c>
      <c r="H152" s="10">
        <f t="shared" si="21"/>
        <v>0</v>
      </c>
      <c r="I152" s="11" t="s">
        <v>27</v>
      </c>
      <c r="J152" s="11"/>
      <c r="K152" s="11" t="s">
        <v>14</v>
      </c>
    </row>
    <row r="153" spans="1:11" x14ac:dyDescent="0.25">
      <c r="A153" s="8" t="s">
        <v>58</v>
      </c>
      <c r="B153" s="9"/>
      <c r="C153" s="9"/>
      <c r="D153" s="9">
        <f t="shared" si="22"/>
        <v>147</v>
      </c>
      <c r="E153" s="9"/>
      <c r="F153" s="9">
        <v>147</v>
      </c>
      <c r="G153" s="9">
        <f t="shared" si="23"/>
        <v>0</v>
      </c>
      <c r="H153" s="10">
        <f t="shared" si="21"/>
        <v>0</v>
      </c>
      <c r="I153" s="11" t="s">
        <v>13</v>
      </c>
      <c r="J153" s="11"/>
      <c r="K153" s="11" t="s">
        <v>14</v>
      </c>
    </row>
    <row r="154" spans="1:11" x14ac:dyDescent="0.25">
      <c r="A154" s="8" t="s">
        <v>59</v>
      </c>
      <c r="B154" s="9"/>
      <c r="C154" s="9"/>
      <c r="D154" s="9">
        <f t="shared" si="22"/>
        <v>11</v>
      </c>
      <c r="E154" s="9"/>
      <c r="F154" s="9">
        <v>11</v>
      </c>
      <c r="G154" s="9">
        <f t="shared" si="23"/>
        <v>0</v>
      </c>
      <c r="H154" s="10">
        <f t="shared" si="21"/>
        <v>0</v>
      </c>
      <c r="I154" s="11"/>
      <c r="J154" s="11"/>
      <c r="K154" s="11" t="s">
        <v>14</v>
      </c>
    </row>
    <row r="155" spans="1:11" x14ac:dyDescent="0.25">
      <c r="A155" s="8" t="s">
        <v>60</v>
      </c>
      <c r="B155" s="9"/>
      <c r="C155" s="9"/>
      <c r="D155" s="9">
        <f t="shared" si="22"/>
        <v>220</v>
      </c>
      <c r="E155" s="9">
        <v>1</v>
      </c>
      <c r="F155" s="9">
        <v>220</v>
      </c>
      <c r="G155" s="9">
        <f t="shared" si="23"/>
        <v>0</v>
      </c>
      <c r="H155" s="10">
        <f t="shared" si="21"/>
        <v>0</v>
      </c>
      <c r="I155" s="11" t="s">
        <v>13</v>
      </c>
      <c r="J155" s="11"/>
      <c r="K155" s="11" t="s">
        <v>14</v>
      </c>
    </row>
    <row r="156" spans="1:11" x14ac:dyDescent="0.25">
      <c r="A156" s="8" t="s">
        <v>61</v>
      </c>
      <c r="B156" s="9"/>
      <c r="C156" s="9"/>
      <c r="D156" s="9">
        <f t="shared" si="22"/>
        <v>63</v>
      </c>
      <c r="E156" s="9"/>
      <c r="F156" s="9">
        <v>63</v>
      </c>
      <c r="G156" s="9">
        <f t="shared" si="23"/>
        <v>0</v>
      </c>
      <c r="H156" s="10">
        <f t="shared" si="21"/>
        <v>0</v>
      </c>
      <c r="I156" s="11"/>
      <c r="J156" s="11"/>
      <c r="K156" s="11" t="s">
        <v>14</v>
      </c>
    </row>
    <row r="157" spans="1:11" x14ac:dyDescent="0.25">
      <c r="A157" s="8" t="s">
        <v>315</v>
      </c>
      <c r="B157" s="9"/>
      <c r="C157" s="9"/>
      <c r="D157" s="9">
        <v>0</v>
      </c>
      <c r="E157" s="9">
        <v>0</v>
      </c>
      <c r="F157" s="9">
        <v>0</v>
      </c>
      <c r="G157" s="9">
        <f t="shared" si="23"/>
        <v>0</v>
      </c>
      <c r="H157" s="10">
        <v>0</v>
      </c>
      <c r="I157" s="11"/>
      <c r="J157" s="11"/>
      <c r="K157" s="11" t="s">
        <v>14</v>
      </c>
    </row>
    <row r="158" spans="1:11" x14ac:dyDescent="0.25">
      <c r="A158" s="8" t="s">
        <v>62</v>
      </c>
      <c r="B158" s="9"/>
      <c r="C158" s="9"/>
      <c r="D158" s="9">
        <f t="shared" si="22"/>
        <v>246</v>
      </c>
      <c r="E158" s="9"/>
      <c r="F158" s="9">
        <v>246</v>
      </c>
      <c r="G158" s="9">
        <f t="shared" si="23"/>
        <v>0</v>
      </c>
      <c r="H158" s="10">
        <f t="shared" si="21"/>
        <v>0</v>
      </c>
      <c r="I158" s="11" t="s">
        <v>13</v>
      </c>
      <c r="J158" s="11"/>
      <c r="K158" s="11" t="s">
        <v>14</v>
      </c>
    </row>
    <row r="159" spans="1:11" x14ac:dyDescent="0.25">
      <c r="A159" s="8" t="s">
        <v>63</v>
      </c>
      <c r="B159" s="9"/>
      <c r="C159" s="9"/>
      <c r="D159" s="9">
        <f t="shared" si="22"/>
        <v>256</v>
      </c>
      <c r="E159" s="9"/>
      <c r="F159" s="9">
        <v>256</v>
      </c>
      <c r="G159" s="9">
        <f t="shared" si="23"/>
        <v>0</v>
      </c>
      <c r="H159" s="10">
        <f t="shared" si="21"/>
        <v>0</v>
      </c>
      <c r="I159" s="11" t="s">
        <v>27</v>
      </c>
      <c r="J159" s="11"/>
      <c r="K159" s="11" t="s">
        <v>14</v>
      </c>
    </row>
    <row r="160" spans="1:11" x14ac:dyDescent="0.25">
      <c r="A160" s="8" t="s">
        <v>64</v>
      </c>
      <c r="B160" s="9"/>
      <c r="C160" s="9"/>
      <c r="D160" s="9">
        <f t="shared" si="22"/>
        <v>57</v>
      </c>
      <c r="E160" s="9"/>
      <c r="F160" s="9">
        <v>57</v>
      </c>
      <c r="G160" s="9">
        <f t="shared" si="23"/>
        <v>0</v>
      </c>
      <c r="H160" s="10">
        <f t="shared" si="21"/>
        <v>0</v>
      </c>
      <c r="I160" s="11"/>
      <c r="J160" s="11"/>
      <c r="K160" s="11" t="s">
        <v>14</v>
      </c>
    </row>
    <row r="161" spans="1:11" x14ac:dyDescent="0.25">
      <c r="A161" s="8" t="s">
        <v>316</v>
      </c>
      <c r="B161" s="9"/>
      <c r="C161" s="9"/>
      <c r="D161" s="9">
        <v>0</v>
      </c>
      <c r="E161" s="9">
        <v>0</v>
      </c>
      <c r="F161" s="9">
        <v>0</v>
      </c>
      <c r="G161" s="9">
        <f t="shared" si="23"/>
        <v>0</v>
      </c>
      <c r="H161" s="10">
        <v>0</v>
      </c>
      <c r="I161" s="11"/>
      <c r="J161" s="11"/>
      <c r="K161" s="11" t="s">
        <v>14</v>
      </c>
    </row>
    <row r="162" spans="1:11" x14ac:dyDescent="0.25">
      <c r="A162" s="8" t="s">
        <v>66</v>
      </c>
      <c r="B162" s="9"/>
      <c r="C162" s="9"/>
      <c r="D162" s="9">
        <f t="shared" si="22"/>
        <v>119</v>
      </c>
      <c r="E162" s="9"/>
      <c r="F162" s="9">
        <v>119</v>
      </c>
      <c r="G162" s="9">
        <f t="shared" si="23"/>
        <v>0</v>
      </c>
      <c r="H162" s="10">
        <f t="shared" si="21"/>
        <v>0</v>
      </c>
      <c r="I162" s="11" t="s">
        <v>27</v>
      </c>
      <c r="J162" s="11"/>
      <c r="K162" s="11" t="s">
        <v>14</v>
      </c>
    </row>
    <row r="163" spans="1:11" x14ac:dyDescent="0.25">
      <c r="A163" s="8" t="s">
        <v>67</v>
      </c>
      <c r="B163" s="9"/>
      <c r="C163" s="9"/>
      <c r="D163" s="9">
        <f t="shared" si="22"/>
        <v>187</v>
      </c>
      <c r="E163" s="9">
        <v>1</v>
      </c>
      <c r="F163" s="9">
        <v>187</v>
      </c>
      <c r="G163" s="9">
        <f t="shared" si="23"/>
        <v>0</v>
      </c>
      <c r="H163" s="10">
        <f t="shared" si="21"/>
        <v>0</v>
      </c>
      <c r="I163" s="11"/>
      <c r="J163" s="11"/>
      <c r="K163" s="11" t="s">
        <v>14</v>
      </c>
    </row>
    <row r="164" spans="1:11" x14ac:dyDescent="0.25">
      <c r="A164" s="8" t="s">
        <v>317</v>
      </c>
      <c r="B164" s="9"/>
      <c r="C164" s="9"/>
      <c r="D164" s="9">
        <v>0</v>
      </c>
      <c r="E164" s="9">
        <v>0</v>
      </c>
      <c r="F164" s="9">
        <v>0</v>
      </c>
      <c r="G164" s="9">
        <f t="shared" si="23"/>
        <v>0</v>
      </c>
      <c r="H164" s="10">
        <v>0</v>
      </c>
      <c r="I164" s="11"/>
      <c r="J164" s="11"/>
      <c r="K164" s="11" t="s">
        <v>14</v>
      </c>
    </row>
    <row r="165" spans="1:11" x14ac:dyDescent="0.25">
      <c r="A165" s="8" t="s">
        <v>318</v>
      </c>
      <c r="B165" s="9"/>
      <c r="C165" s="9"/>
      <c r="D165" s="9">
        <v>0</v>
      </c>
      <c r="E165" s="9">
        <v>0</v>
      </c>
      <c r="F165" s="9">
        <v>0</v>
      </c>
      <c r="G165" s="9">
        <f t="shared" si="23"/>
        <v>0</v>
      </c>
      <c r="H165" s="10">
        <v>0</v>
      </c>
      <c r="I165" s="11"/>
      <c r="J165" s="11"/>
      <c r="K165" s="11" t="s">
        <v>14</v>
      </c>
    </row>
    <row r="166" spans="1:11" x14ac:dyDescent="0.25">
      <c r="A166" s="8" t="s">
        <v>319</v>
      </c>
      <c r="B166" s="9"/>
      <c r="C166" s="9"/>
      <c r="D166" s="9">
        <v>0</v>
      </c>
      <c r="E166" s="9">
        <v>0</v>
      </c>
      <c r="F166" s="9">
        <v>0</v>
      </c>
      <c r="G166" s="9">
        <f t="shared" si="23"/>
        <v>0</v>
      </c>
      <c r="H166" s="10">
        <v>0</v>
      </c>
      <c r="I166" s="11"/>
      <c r="J166" s="11"/>
      <c r="K166" s="11" t="s">
        <v>14</v>
      </c>
    </row>
    <row r="167" spans="1:11" x14ac:dyDescent="0.25">
      <c r="A167" s="8" t="s">
        <v>320</v>
      </c>
      <c r="B167" s="9"/>
      <c r="C167" s="9"/>
      <c r="D167" s="9">
        <v>0</v>
      </c>
      <c r="E167" s="9">
        <v>0</v>
      </c>
      <c r="F167" s="9">
        <v>0</v>
      </c>
      <c r="G167" s="9">
        <f t="shared" si="23"/>
        <v>0</v>
      </c>
      <c r="H167" s="10">
        <v>0</v>
      </c>
      <c r="I167" s="11"/>
      <c r="J167" s="11"/>
      <c r="K167" s="11" t="s">
        <v>14</v>
      </c>
    </row>
    <row r="168" spans="1:11" x14ac:dyDescent="0.25">
      <c r="A168" s="8" t="s">
        <v>321</v>
      </c>
      <c r="B168" s="9"/>
      <c r="C168" s="9"/>
      <c r="D168" s="9">
        <v>0</v>
      </c>
      <c r="E168" s="9">
        <v>0</v>
      </c>
      <c r="F168" s="9">
        <v>0</v>
      </c>
      <c r="G168" s="9">
        <f t="shared" si="23"/>
        <v>0</v>
      </c>
      <c r="H168" s="10">
        <v>0</v>
      </c>
      <c r="I168" s="11"/>
      <c r="J168" s="11"/>
      <c r="K168" s="11" t="s">
        <v>14</v>
      </c>
    </row>
    <row r="169" spans="1:11" x14ac:dyDescent="0.25">
      <c r="A169" s="8" t="s">
        <v>322</v>
      </c>
      <c r="B169" s="9"/>
      <c r="C169" s="9"/>
      <c r="D169" s="9">
        <v>0</v>
      </c>
      <c r="E169" s="9">
        <v>0</v>
      </c>
      <c r="F169" s="9">
        <v>0</v>
      </c>
      <c r="G169" s="9">
        <f t="shared" si="23"/>
        <v>0</v>
      </c>
      <c r="H169" s="10">
        <v>0</v>
      </c>
      <c r="I169" s="11"/>
      <c r="J169" s="11"/>
      <c r="K169" s="11" t="s">
        <v>14</v>
      </c>
    </row>
    <row r="170" spans="1:11" x14ac:dyDescent="0.25">
      <c r="A170" s="8" t="s">
        <v>323</v>
      </c>
      <c r="B170" s="9"/>
      <c r="C170" s="9"/>
      <c r="D170" s="9">
        <v>0</v>
      </c>
      <c r="E170" s="9">
        <v>0</v>
      </c>
      <c r="F170" s="9">
        <v>0</v>
      </c>
      <c r="G170" s="9">
        <f t="shared" si="23"/>
        <v>0</v>
      </c>
      <c r="H170" s="10">
        <v>0</v>
      </c>
      <c r="I170" s="11"/>
      <c r="J170" s="11"/>
      <c r="K170" s="11" t="s">
        <v>14</v>
      </c>
    </row>
    <row r="171" spans="1:11" x14ac:dyDescent="0.25">
      <c r="A171" s="8" t="s">
        <v>324</v>
      </c>
      <c r="B171" s="9"/>
      <c r="C171" s="9"/>
      <c r="D171" s="9">
        <v>0</v>
      </c>
      <c r="E171" s="9">
        <v>0</v>
      </c>
      <c r="F171" s="9">
        <v>0</v>
      </c>
      <c r="G171" s="9">
        <f t="shared" si="23"/>
        <v>0</v>
      </c>
      <c r="H171" s="10">
        <v>0</v>
      </c>
      <c r="I171" s="11"/>
      <c r="J171" s="11"/>
      <c r="K171" s="11" t="s">
        <v>14</v>
      </c>
    </row>
    <row r="172" spans="1:11" x14ac:dyDescent="0.25">
      <c r="A172" s="8" t="s">
        <v>325</v>
      </c>
      <c r="B172" s="9"/>
      <c r="C172" s="9"/>
      <c r="D172" s="9">
        <v>0</v>
      </c>
      <c r="E172" s="9">
        <v>0</v>
      </c>
      <c r="F172" s="9">
        <v>0</v>
      </c>
      <c r="G172" s="9">
        <f t="shared" si="23"/>
        <v>0</v>
      </c>
      <c r="H172" s="10">
        <v>0</v>
      </c>
      <c r="I172" s="11"/>
      <c r="J172" s="11"/>
      <c r="K172" s="11" t="s">
        <v>14</v>
      </c>
    </row>
    <row r="173" spans="1:11" x14ac:dyDescent="0.25">
      <c r="A173" s="8" t="s">
        <v>326</v>
      </c>
      <c r="B173" s="9"/>
      <c r="C173" s="9"/>
      <c r="D173" s="9">
        <v>0</v>
      </c>
      <c r="E173" s="9">
        <v>0</v>
      </c>
      <c r="F173" s="9">
        <v>0</v>
      </c>
      <c r="G173" s="9">
        <f t="shared" si="23"/>
        <v>0</v>
      </c>
      <c r="H173" s="10">
        <v>0</v>
      </c>
      <c r="I173" s="11"/>
      <c r="J173" s="11"/>
      <c r="K173" s="11" t="s">
        <v>14</v>
      </c>
    </row>
    <row r="174" spans="1:11" x14ac:dyDescent="0.25">
      <c r="A174" s="8" t="s">
        <v>327</v>
      </c>
      <c r="B174" s="9"/>
      <c r="C174" s="9"/>
      <c r="D174" s="9">
        <v>0</v>
      </c>
      <c r="E174" s="9">
        <v>0</v>
      </c>
      <c r="F174" s="9">
        <v>0</v>
      </c>
      <c r="G174" s="9">
        <f t="shared" si="23"/>
        <v>0</v>
      </c>
      <c r="H174" s="10">
        <v>0</v>
      </c>
      <c r="I174" s="11"/>
      <c r="J174" s="11"/>
      <c r="K174" s="11" t="s">
        <v>14</v>
      </c>
    </row>
    <row r="175" spans="1:11" x14ac:dyDescent="0.25">
      <c r="A175" s="8" t="s">
        <v>69</v>
      </c>
      <c r="B175" s="9"/>
      <c r="C175" s="9"/>
      <c r="D175" s="9">
        <f t="shared" si="22"/>
        <v>92</v>
      </c>
      <c r="E175" s="9"/>
      <c r="F175" s="9">
        <v>92</v>
      </c>
      <c r="G175" s="9">
        <f t="shared" si="23"/>
        <v>0</v>
      </c>
      <c r="H175" s="10">
        <f t="shared" si="21"/>
        <v>0</v>
      </c>
      <c r="I175" s="11"/>
      <c r="J175" s="11"/>
      <c r="K175" s="11" t="s">
        <v>14</v>
      </c>
    </row>
    <row r="176" spans="1:11" x14ac:dyDescent="0.25">
      <c r="A176" s="8" t="s">
        <v>328</v>
      </c>
      <c r="B176" s="9"/>
      <c r="C176" s="9"/>
      <c r="D176" s="9">
        <v>0</v>
      </c>
      <c r="E176" s="9">
        <v>0</v>
      </c>
      <c r="F176" s="9">
        <v>0</v>
      </c>
      <c r="G176" s="9">
        <f t="shared" si="23"/>
        <v>0</v>
      </c>
      <c r="H176" s="10">
        <v>0</v>
      </c>
      <c r="I176" s="11"/>
      <c r="J176" s="11"/>
      <c r="K176" s="11" t="s">
        <v>14</v>
      </c>
    </row>
    <row r="177" spans="1:11" x14ac:dyDescent="0.25">
      <c r="A177" s="8" t="s">
        <v>70</v>
      </c>
      <c r="B177" s="9"/>
      <c r="C177" s="9"/>
      <c r="D177" s="9">
        <f t="shared" si="22"/>
        <v>97</v>
      </c>
      <c r="E177" s="9">
        <v>1</v>
      </c>
      <c r="F177" s="9">
        <v>97</v>
      </c>
      <c r="G177" s="9">
        <f t="shared" si="23"/>
        <v>0</v>
      </c>
      <c r="H177" s="10">
        <f t="shared" si="21"/>
        <v>0</v>
      </c>
      <c r="I177" s="11"/>
      <c r="J177" s="11"/>
      <c r="K177" s="11" t="s">
        <v>14</v>
      </c>
    </row>
    <row r="178" spans="1:11" x14ac:dyDescent="0.25">
      <c r="A178" s="8" t="s">
        <v>329</v>
      </c>
      <c r="B178" s="9"/>
      <c r="C178" s="9"/>
      <c r="D178" s="9">
        <v>0</v>
      </c>
      <c r="E178" s="9">
        <v>0</v>
      </c>
      <c r="F178" s="9">
        <v>0</v>
      </c>
      <c r="G178" s="9">
        <f t="shared" si="23"/>
        <v>0</v>
      </c>
      <c r="H178" s="10">
        <v>0</v>
      </c>
      <c r="I178" s="11"/>
      <c r="J178" s="11"/>
      <c r="K178" s="11" t="s">
        <v>14</v>
      </c>
    </row>
    <row r="179" spans="1:11" x14ac:dyDescent="0.25">
      <c r="A179" s="8" t="s">
        <v>330</v>
      </c>
      <c r="B179" s="9"/>
      <c r="C179" s="9"/>
      <c r="D179" s="9">
        <v>0</v>
      </c>
      <c r="E179" s="9">
        <v>0</v>
      </c>
      <c r="F179" s="9">
        <v>0</v>
      </c>
      <c r="G179" s="9">
        <f t="shared" ref="G179:G210" si="24">B179+C179</f>
        <v>0</v>
      </c>
      <c r="H179" s="10">
        <v>0</v>
      </c>
      <c r="I179" s="11"/>
      <c r="J179" s="11"/>
      <c r="K179" s="11" t="s">
        <v>14</v>
      </c>
    </row>
    <row r="180" spans="1:11" x14ac:dyDescent="0.25">
      <c r="A180" s="8" t="s">
        <v>71</v>
      </c>
      <c r="B180" s="9"/>
      <c r="C180" s="9"/>
      <c r="D180" s="9">
        <f t="shared" si="22"/>
        <v>22</v>
      </c>
      <c r="E180" s="9"/>
      <c r="F180" s="9">
        <v>22</v>
      </c>
      <c r="G180" s="9">
        <f t="shared" si="24"/>
        <v>0</v>
      </c>
      <c r="H180" s="10">
        <f t="shared" si="21"/>
        <v>0</v>
      </c>
      <c r="I180" s="11"/>
      <c r="J180" s="11"/>
      <c r="K180" s="11" t="s">
        <v>14</v>
      </c>
    </row>
    <row r="181" spans="1:11" x14ac:dyDescent="0.25">
      <c r="A181" s="8" t="s">
        <v>331</v>
      </c>
      <c r="B181" s="9"/>
      <c r="C181" s="9"/>
      <c r="D181" s="9">
        <v>0</v>
      </c>
      <c r="E181" s="9">
        <v>0</v>
      </c>
      <c r="F181" s="9">
        <v>0</v>
      </c>
      <c r="G181" s="9">
        <f t="shared" si="24"/>
        <v>0</v>
      </c>
      <c r="H181" s="10">
        <v>0</v>
      </c>
      <c r="I181" s="11"/>
      <c r="J181" s="11"/>
      <c r="K181" s="11" t="s">
        <v>14</v>
      </c>
    </row>
    <row r="182" spans="1:11" x14ac:dyDescent="0.25">
      <c r="A182" s="8" t="s">
        <v>332</v>
      </c>
      <c r="B182" s="9"/>
      <c r="C182" s="9"/>
      <c r="D182" s="9">
        <v>0</v>
      </c>
      <c r="E182" s="9">
        <v>0</v>
      </c>
      <c r="F182" s="9">
        <v>0</v>
      </c>
      <c r="G182" s="9">
        <f t="shared" si="24"/>
        <v>0</v>
      </c>
      <c r="H182" s="10">
        <v>0</v>
      </c>
      <c r="I182" s="11"/>
      <c r="J182" s="11"/>
      <c r="K182" s="11" t="s">
        <v>14</v>
      </c>
    </row>
    <row r="183" spans="1:11" x14ac:dyDescent="0.25">
      <c r="A183" s="8" t="s">
        <v>333</v>
      </c>
      <c r="B183" s="9"/>
      <c r="C183" s="9"/>
      <c r="D183" s="9">
        <v>0</v>
      </c>
      <c r="E183" s="9">
        <v>0</v>
      </c>
      <c r="F183" s="9">
        <v>0</v>
      </c>
      <c r="G183" s="9">
        <f t="shared" si="24"/>
        <v>0</v>
      </c>
      <c r="H183" s="10">
        <v>0</v>
      </c>
      <c r="I183" s="11"/>
      <c r="J183" s="11"/>
      <c r="K183" s="11" t="s">
        <v>14</v>
      </c>
    </row>
    <row r="184" spans="1:11" x14ac:dyDescent="0.25">
      <c r="A184" s="8" t="s">
        <v>72</v>
      </c>
      <c r="B184" s="9"/>
      <c r="C184" s="9"/>
      <c r="D184" s="9">
        <f t="shared" si="22"/>
        <v>133</v>
      </c>
      <c r="E184" s="9">
        <v>1</v>
      </c>
      <c r="F184" s="9">
        <v>133</v>
      </c>
      <c r="G184" s="9">
        <f t="shared" si="24"/>
        <v>0</v>
      </c>
      <c r="H184" s="10">
        <f t="shared" si="21"/>
        <v>0</v>
      </c>
      <c r="I184" s="11" t="s">
        <v>13</v>
      </c>
      <c r="J184" s="11"/>
      <c r="K184" s="11" t="s">
        <v>14</v>
      </c>
    </row>
    <row r="185" spans="1:11" x14ac:dyDescent="0.25">
      <c r="A185" s="8" t="s">
        <v>334</v>
      </c>
      <c r="B185" s="9"/>
      <c r="C185" s="9"/>
      <c r="D185" s="9">
        <v>0</v>
      </c>
      <c r="E185" s="9">
        <v>0</v>
      </c>
      <c r="F185" s="9">
        <v>0</v>
      </c>
      <c r="G185" s="9">
        <f t="shared" si="24"/>
        <v>0</v>
      </c>
      <c r="H185" s="10">
        <v>0</v>
      </c>
      <c r="I185" s="11"/>
      <c r="J185" s="11"/>
      <c r="K185" s="11" t="s">
        <v>14</v>
      </c>
    </row>
    <row r="186" spans="1:11" x14ac:dyDescent="0.25">
      <c r="A186" s="8" t="s">
        <v>73</v>
      </c>
      <c r="B186" s="9"/>
      <c r="C186" s="9"/>
      <c r="D186" s="9">
        <f t="shared" si="22"/>
        <v>83</v>
      </c>
      <c r="E186" s="9"/>
      <c r="F186" s="9">
        <v>83</v>
      </c>
      <c r="G186" s="9">
        <f t="shared" si="24"/>
        <v>0</v>
      </c>
      <c r="H186" s="10">
        <f t="shared" si="21"/>
        <v>0</v>
      </c>
      <c r="I186" s="11" t="s">
        <v>13</v>
      </c>
      <c r="J186" s="11"/>
      <c r="K186" s="11" t="s">
        <v>14</v>
      </c>
    </row>
    <row r="187" spans="1:11" x14ac:dyDescent="0.25">
      <c r="A187" s="8" t="s">
        <v>76</v>
      </c>
      <c r="B187" s="9"/>
      <c r="C187" s="9"/>
      <c r="D187" s="9">
        <f t="shared" si="22"/>
        <v>111</v>
      </c>
      <c r="E187" s="9"/>
      <c r="F187" s="9">
        <v>111</v>
      </c>
      <c r="G187" s="9">
        <f t="shared" si="24"/>
        <v>0</v>
      </c>
      <c r="H187" s="10">
        <f t="shared" si="21"/>
        <v>0</v>
      </c>
      <c r="I187" s="11" t="s">
        <v>13</v>
      </c>
      <c r="J187" s="11"/>
      <c r="K187" s="11" t="s">
        <v>14</v>
      </c>
    </row>
    <row r="188" spans="1:11" x14ac:dyDescent="0.25">
      <c r="A188" s="8" t="s">
        <v>335</v>
      </c>
      <c r="B188" s="9"/>
      <c r="C188" s="9"/>
      <c r="D188" s="9">
        <v>0</v>
      </c>
      <c r="E188" s="9">
        <v>0</v>
      </c>
      <c r="F188" s="9">
        <v>0</v>
      </c>
      <c r="G188" s="9">
        <f t="shared" si="24"/>
        <v>0</v>
      </c>
      <c r="H188" s="10">
        <v>0</v>
      </c>
      <c r="I188" s="11" t="s">
        <v>13</v>
      </c>
      <c r="J188" s="11"/>
      <c r="K188" s="11" t="s">
        <v>14</v>
      </c>
    </row>
    <row r="189" spans="1:11" x14ac:dyDescent="0.25">
      <c r="A189" s="8" t="s">
        <v>336</v>
      </c>
      <c r="B189" s="9"/>
      <c r="C189" s="9"/>
      <c r="D189" s="9">
        <v>0</v>
      </c>
      <c r="E189" s="9">
        <v>0</v>
      </c>
      <c r="F189" s="9">
        <v>0</v>
      </c>
      <c r="G189" s="9">
        <f t="shared" si="24"/>
        <v>0</v>
      </c>
      <c r="H189" s="10">
        <v>0</v>
      </c>
      <c r="I189" s="11"/>
      <c r="J189" s="11"/>
      <c r="K189" s="11" t="s">
        <v>14</v>
      </c>
    </row>
    <row r="190" spans="1:11" x14ac:dyDescent="0.25">
      <c r="A190" s="8" t="s">
        <v>77</v>
      </c>
      <c r="B190" s="9"/>
      <c r="C190" s="9"/>
      <c r="D190" s="9">
        <f t="shared" si="22"/>
        <v>89</v>
      </c>
      <c r="E190" s="9">
        <v>1</v>
      </c>
      <c r="F190" s="9">
        <v>89</v>
      </c>
      <c r="G190" s="9">
        <f t="shared" si="24"/>
        <v>0</v>
      </c>
      <c r="H190" s="10">
        <f t="shared" si="21"/>
        <v>0</v>
      </c>
      <c r="I190" s="11" t="s">
        <v>13</v>
      </c>
      <c r="J190" s="11"/>
      <c r="K190" s="11" t="s">
        <v>14</v>
      </c>
    </row>
    <row r="191" spans="1:11" x14ac:dyDescent="0.25">
      <c r="A191" s="8" t="s">
        <v>78</v>
      </c>
      <c r="B191" s="9"/>
      <c r="C191" s="9"/>
      <c r="D191" s="9">
        <f t="shared" si="22"/>
        <v>87</v>
      </c>
      <c r="E191" s="9"/>
      <c r="F191" s="9">
        <v>87</v>
      </c>
      <c r="G191" s="9">
        <f t="shared" si="24"/>
        <v>0</v>
      </c>
      <c r="H191" s="10">
        <f t="shared" ref="H191:H253" si="25">G191/F191</f>
        <v>0</v>
      </c>
      <c r="I191" s="11"/>
      <c r="J191" s="11"/>
      <c r="K191" s="11" t="s">
        <v>14</v>
      </c>
    </row>
    <row r="192" spans="1:11" x14ac:dyDescent="0.25">
      <c r="A192" s="8" t="s">
        <v>337</v>
      </c>
      <c r="B192" s="9"/>
      <c r="C192" s="9"/>
      <c r="D192" s="9">
        <v>0</v>
      </c>
      <c r="E192" s="9">
        <v>0</v>
      </c>
      <c r="F192" s="9">
        <v>0</v>
      </c>
      <c r="G192" s="9">
        <f t="shared" si="24"/>
        <v>0</v>
      </c>
      <c r="H192" s="10">
        <v>0</v>
      </c>
      <c r="I192" s="11"/>
      <c r="J192" s="11"/>
      <c r="K192" s="11" t="s">
        <v>14</v>
      </c>
    </row>
    <row r="193" spans="1:11" x14ac:dyDescent="0.25">
      <c r="A193" s="8" t="s">
        <v>338</v>
      </c>
      <c r="B193" s="9"/>
      <c r="C193" s="9"/>
      <c r="D193" s="9">
        <v>0</v>
      </c>
      <c r="E193" s="9">
        <v>0</v>
      </c>
      <c r="F193" s="9">
        <v>0</v>
      </c>
      <c r="G193" s="9">
        <f t="shared" si="24"/>
        <v>0</v>
      </c>
      <c r="H193" s="10">
        <v>0</v>
      </c>
      <c r="I193" s="11"/>
      <c r="J193" s="11"/>
      <c r="K193" s="11" t="s">
        <v>14</v>
      </c>
    </row>
    <row r="194" spans="1:11" x14ac:dyDescent="0.25">
      <c r="A194" s="8" t="s">
        <v>79</v>
      </c>
      <c r="B194" s="9"/>
      <c r="C194" s="9"/>
      <c r="D194" s="9">
        <f t="shared" ref="D194:D253" si="26">F194-G194</f>
        <v>139</v>
      </c>
      <c r="E194" s="9"/>
      <c r="F194" s="9">
        <v>139</v>
      </c>
      <c r="G194" s="9">
        <f t="shared" si="24"/>
        <v>0</v>
      </c>
      <c r="H194" s="10">
        <f t="shared" si="25"/>
        <v>0</v>
      </c>
      <c r="I194" s="11" t="s">
        <v>13</v>
      </c>
      <c r="J194" s="11"/>
      <c r="K194" s="11" t="s">
        <v>14</v>
      </c>
    </row>
    <row r="195" spans="1:11" x14ac:dyDescent="0.25">
      <c r="A195" s="8" t="s">
        <v>339</v>
      </c>
      <c r="B195" s="9"/>
      <c r="C195" s="9"/>
      <c r="D195" s="9">
        <v>0</v>
      </c>
      <c r="E195" s="9">
        <v>0</v>
      </c>
      <c r="F195" s="9">
        <v>0</v>
      </c>
      <c r="G195" s="9">
        <f t="shared" si="24"/>
        <v>0</v>
      </c>
      <c r="H195" s="10">
        <v>0</v>
      </c>
      <c r="I195" s="11"/>
      <c r="J195" s="11"/>
      <c r="K195" s="11" t="s">
        <v>14</v>
      </c>
    </row>
    <row r="196" spans="1:11" x14ac:dyDescent="0.25">
      <c r="A196" s="8" t="s">
        <v>340</v>
      </c>
      <c r="B196" s="9"/>
      <c r="C196" s="9"/>
      <c r="D196" s="9">
        <v>0</v>
      </c>
      <c r="E196" s="9">
        <v>0</v>
      </c>
      <c r="F196" s="9">
        <v>0</v>
      </c>
      <c r="G196" s="9">
        <f t="shared" si="24"/>
        <v>0</v>
      </c>
      <c r="H196" s="10">
        <v>0</v>
      </c>
      <c r="I196" s="11"/>
      <c r="J196" s="11"/>
      <c r="K196" s="11" t="s">
        <v>14</v>
      </c>
    </row>
    <row r="197" spans="1:11" x14ac:dyDescent="0.25">
      <c r="A197" s="8" t="s">
        <v>341</v>
      </c>
      <c r="B197" s="9"/>
      <c r="C197" s="9"/>
      <c r="D197" s="9">
        <v>0</v>
      </c>
      <c r="E197" s="9">
        <v>0</v>
      </c>
      <c r="F197" s="9">
        <v>0</v>
      </c>
      <c r="G197" s="9">
        <f t="shared" si="24"/>
        <v>0</v>
      </c>
      <c r="H197" s="10">
        <v>0</v>
      </c>
      <c r="I197" s="11"/>
      <c r="J197" s="11"/>
      <c r="K197" s="11" t="s">
        <v>14</v>
      </c>
    </row>
    <row r="198" spans="1:11" x14ac:dyDescent="0.25">
      <c r="A198" s="8" t="s">
        <v>80</v>
      </c>
      <c r="B198" s="9"/>
      <c r="C198" s="9"/>
      <c r="D198" s="9">
        <f t="shared" si="26"/>
        <v>34</v>
      </c>
      <c r="E198" s="9"/>
      <c r="F198" s="9">
        <v>34</v>
      </c>
      <c r="G198" s="9">
        <f t="shared" si="24"/>
        <v>0</v>
      </c>
      <c r="H198" s="10">
        <f t="shared" si="25"/>
        <v>0</v>
      </c>
      <c r="I198" s="11"/>
      <c r="J198" s="11"/>
      <c r="K198" s="11" t="s">
        <v>14</v>
      </c>
    </row>
    <row r="199" spans="1:11" x14ac:dyDescent="0.25">
      <c r="A199" s="8" t="s">
        <v>342</v>
      </c>
      <c r="B199" s="9"/>
      <c r="C199" s="9"/>
      <c r="D199" s="9">
        <v>0</v>
      </c>
      <c r="E199" s="9">
        <v>0</v>
      </c>
      <c r="F199" s="9">
        <v>0</v>
      </c>
      <c r="G199" s="9">
        <f t="shared" si="24"/>
        <v>0</v>
      </c>
      <c r="H199" s="10">
        <v>0</v>
      </c>
      <c r="I199" s="11"/>
      <c r="J199" s="11"/>
      <c r="K199" s="11" t="s">
        <v>14</v>
      </c>
    </row>
    <row r="200" spans="1:11" x14ac:dyDescent="0.25">
      <c r="A200" s="8" t="s">
        <v>343</v>
      </c>
      <c r="B200" s="9"/>
      <c r="C200" s="9"/>
      <c r="D200" s="9">
        <v>0</v>
      </c>
      <c r="E200" s="9">
        <v>0</v>
      </c>
      <c r="F200" s="9">
        <v>0</v>
      </c>
      <c r="G200" s="9">
        <f t="shared" si="24"/>
        <v>0</v>
      </c>
      <c r="H200" s="10">
        <v>0</v>
      </c>
      <c r="I200" s="11"/>
      <c r="J200" s="11"/>
      <c r="K200" s="11" t="s">
        <v>14</v>
      </c>
    </row>
    <row r="201" spans="1:11" x14ac:dyDescent="0.25">
      <c r="A201" s="8" t="s">
        <v>344</v>
      </c>
      <c r="B201" s="9"/>
      <c r="C201" s="9"/>
      <c r="D201" s="9">
        <v>0</v>
      </c>
      <c r="E201" s="9">
        <v>0</v>
      </c>
      <c r="F201" s="9">
        <v>0</v>
      </c>
      <c r="G201" s="9">
        <f t="shared" si="24"/>
        <v>0</v>
      </c>
      <c r="H201" s="10">
        <v>0</v>
      </c>
      <c r="I201" s="11"/>
      <c r="J201" s="11"/>
      <c r="K201" s="11" t="s">
        <v>14</v>
      </c>
    </row>
    <row r="202" spans="1:11" x14ac:dyDescent="0.25">
      <c r="A202" s="8" t="s">
        <v>345</v>
      </c>
      <c r="B202" s="9"/>
      <c r="C202" s="9"/>
      <c r="D202" s="9">
        <v>0</v>
      </c>
      <c r="E202" s="9">
        <v>0</v>
      </c>
      <c r="F202" s="9">
        <v>0</v>
      </c>
      <c r="G202" s="9">
        <f t="shared" si="24"/>
        <v>0</v>
      </c>
      <c r="H202" s="10">
        <v>0</v>
      </c>
      <c r="I202" s="11"/>
      <c r="J202" s="11"/>
      <c r="K202" s="11" t="s">
        <v>14</v>
      </c>
    </row>
    <row r="203" spans="1:11" x14ac:dyDescent="0.25">
      <c r="A203" s="8" t="s">
        <v>346</v>
      </c>
      <c r="B203" s="9"/>
      <c r="C203" s="9"/>
      <c r="D203" s="9">
        <v>0</v>
      </c>
      <c r="E203" s="9">
        <v>0</v>
      </c>
      <c r="F203" s="9">
        <v>0</v>
      </c>
      <c r="G203" s="9">
        <f t="shared" si="24"/>
        <v>0</v>
      </c>
      <c r="H203" s="10">
        <v>0</v>
      </c>
      <c r="I203" s="11"/>
      <c r="J203" s="11"/>
      <c r="K203" s="11" t="s">
        <v>14</v>
      </c>
    </row>
    <row r="204" spans="1:11" x14ac:dyDescent="0.25">
      <c r="A204" s="8" t="s">
        <v>81</v>
      </c>
      <c r="B204" s="9"/>
      <c r="C204" s="9"/>
      <c r="D204" s="9">
        <f t="shared" si="26"/>
        <v>91</v>
      </c>
      <c r="E204" s="9">
        <v>1</v>
      </c>
      <c r="F204" s="9">
        <v>91</v>
      </c>
      <c r="G204" s="9">
        <f t="shared" si="24"/>
        <v>0</v>
      </c>
      <c r="H204" s="10">
        <f t="shared" si="25"/>
        <v>0</v>
      </c>
      <c r="I204" s="11"/>
      <c r="J204" s="11"/>
      <c r="K204" s="11" t="s">
        <v>14</v>
      </c>
    </row>
    <row r="205" spans="1:11" x14ac:dyDescent="0.25">
      <c r="A205" s="8" t="s">
        <v>82</v>
      </c>
      <c r="B205" s="9"/>
      <c r="C205" s="9"/>
      <c r="D205" s="9">
        <f t="shared" si="26"/>
        <v>116</v>
      </c>
      <c r="E205" s="9"/>
      <c r="F205" s="9">
        <v>116</v>
      </c>
      <c r="G205" s="9">
        <f t="shared" si="24"/>
        <v>0</v>
      </c>
      <c r="H205" s="10">
        <f t="shared" si="25"/>
        <v>0</v>
      </c>
      <c r="I205" s="11"/>
      <c r="J205" s="11"/>
      <c r="K205" s="11" t="s">
        <v>14</v>
      </c>
    </row>
    <row r="206" spans="1:11" x14ac:dyDescent="0.25">
      <c r="A206" s="8" t="s">
        <v>347</v>
      </c>
      <c r="B206" s="9"/>
      <c r="C206" s="9"/>
      <c r="D206" s="9">
        <v>0</v>
      </c>
      <c r="E206" s="9">
        <v>0</v>
      </c>
      <c r="F206" s="9">
        <v>0</v>
      </c>
      <c r="G206" s="9">
        <f t="shared" si="24"/>
        <v>0</v>
      </c>
      <c r="H206" s="10">
        <v>0</v>
      </c>
      <c r="I206" s="11"/>
      <c r="J206" s="11"/>
      <c r="K206" s="11" t="s">
        <v>14</v>
      </c>
    </row>
    <row r="207" spans="1:11" x14ac:dyDescent="0.25">
      <c r="A207" s="8" t="s">
        <v>348</v>
      </c>
      <c r="B207" s="9"/>
      <c r="C207" s="9"/>
      <c r="D207" s="9">
        <v>0</v>
      </c>
      <c r="E207" s="9">
        <v>0</v>
      </c>
      <c r="F207" s="9">
        <v>0</v>
      </c>
      <c r="G207" s="9">
        <f t="shared" si="24"/>
        <v>0</v>
      </c>
      <c r="H207" s="10">
        <v>0</v>
      </c>
      <c r="I207" s="11"/>
      <c r="J207" s="11"/>
      <c r="K207" s="11" t="s">
        <v>14</v>
      </c>
    </row>
    <row r="208" spans="1:11" x14ac:dyDescent="0.25">
      <c r="A208" s="8" t="s">
        <v>83</v>
      </c>
      <c r="B208" s="9"/>
      <c r="C208" s="9"/>
      <c r="D208" s="9">
        <f t="shared" si="26"/>
        <v>39</v>
      </c>
      <c r="E208" s="9"/>
      <c r="F208" s="9">
        <v>39</v>
      </c>
      <c r="G208" s="9">
        <f t="shared" si="24"/>
        <v>0</v>
      </c>
      <c r="H208" s="10">
        <f t="shared" si="25"/>
        <v>0</v>
      </c>
      <c r="I208" s="11" t="s">
        <v>25</v>
      </c>
      <c r="J208" s="11"/>
      <c r="K208" s="11" t="s">
        <v>14</v>
      </c>
    </row>
    <row r="209" spans="1:11" x14ac:dyDescent="0.25">
      <c r="A209" s="8" t="s">
        <v>349</v>
      </c>
      <c r="B209" s="9"/>
      <c r="C209" s="9"/>
      <c r="D209" s="9">
        <v>0</v>
      </c>
      <c r="E209" s="9">
        <v>0</v>
      </c>
      <c r="F209" s="9">
        <v>0</v>
      </c>
      <c r="G209" s="9">
        <f t="shared" si="24"/>
        <v>0</v>
      </c>
      <c r="H209" s="10">
        <v>0</v>
      </c>
      <c r="I209" s="11"/>
      <c r="J209" s="11"/>
      <c r="K209" s="11" t="s">
        <v>14</v>
      </c>
    </row>
    <row r="210" spans="1:11" x14ac:dyDescent="0.25">
      <c r="A210" s="8" t="s">
        <v>350</v>
      </c>
      <c r="B210" s="9"/>
      <c r="C210" s="9"/>
      <c r="D210" s="9">
        <v>0</v>
      </c>
      <c r="E210" s="9">
        <v>0</v>
      </c>
      <c r="F210" s="9">
        <v>0</v>
      </c>
      <c r="G210" s="9">
        <f t="shared" si="24"/>
        <v>0</v>
      </c>
      <c r="H210" s="10">
        <v>0</v>
      </c>
      <c r="I210" s="11"/>
      <c r="J210" s="11"/>
      <c r="K210" s="11" t="s">
        <v>14</v>
      </c>
    </row>
    <row r="211" spans="1:11" x14ac:dyDescent="0.25">
      <c r="A211" s="8" t="s">
        <v>351</v>
      </c>
      <c r="B211" s="9"/>
      <c r="C211" s="9"/>
      <c r="D211" s="9">
        <v>0</v>
      </c>
      <c r="E211" s="9">
        <v>0</v>
      </c>
      <c r="F211" s="9">
        <v>0</v>
      </c>
      <c r="G211" s="9">
        <f t="shared" ref="G211:G242" si="27">B211+C211</f>
        <v>0</v>
      </c>
      <c r="H211" s="10">
        <v>0</v>
      </c>
      <c r="I211" s="11"/>
      <c r="J211" s="11"/>
      <c r="K211" s="11" t="s">
        <v>14</v>
      </c>
    </row>
    <row r="212" spans="1:11" x14ac:dyDescent="0.25">
      <c r="A212" s="8" t="s">
        <v>352</v>
      </c>
      <c r="B212" s="9"/>
      <c r="C212" s="9"/>
      <c r="D212" s="9">
        <v>0</v>
      </c>
      <c r="E212" s="9">
        <v>0</v>
      </c>
      <c r="F212" s="9">
        <v>0</v>
      </c>
      <c r="G212" s="9">
        <f t="shared" si="27"/>
        <v>0</v>
      </c>
      <c r="H212" s="10">
        <v>0</v>
      </c>
      <c r="I212" s="11"/>
      <c r="J212" s="11"/>
      <c r="K212" s="11" t="s">
        <v>14</v>
      </c>
    </row>
    <row r="213" spans="1:11" x14ac:dyDescent="0.25">
      <c r="A213" s="8" t="s">
        <v>84</v>
      </c>
      <c r="B213" s="9"/>
      <c r="C213" s="9"/>
      <c r="D213" s="9">
        <f t="shared" si="26"/>
        <v>55</v>
      </c>
      <c r="E213" s="9"/>
      <c r="F213" s="9">
        <v>55</v>
      </c>
      <c r="G213" s="9">
        <f t="shared" si="27"/>
        <v>0</v>
      </c>
      <c r="H213" s="10">
        <f t="shared" si="25"/>
        <v>0</v>
      </c>
      <c r="I213" s="11" t="s">
        <v>25</v>
      </c>
      <c r="J213" s="11"/>
      <c r="K213" s="11" t="s">
        <v>14</v>
      </c>
    </row>
    <row r="214" spans="1:11" x14ac:dyDescent="0.25">
      <c r="A214" s="8" t="s">
        <v>85</v>
      </c>
      <c r="B214" s="9"/>
      <c r="C214" s="9"/>
      <c r="D214" s="9">
        <f t="shared" si="26"/>
        <v>100</v>
      </c>
      <c r="E214" s="9">
        <v>1</v>
      </c>
      <c r="F214" s="9">
        <v>100</v>
      </c>
      <c r="G214" s="9">
        <f t="shared" si="27"/>
        <v>0</v>
      </c>
      <c r="H214" s="10">
        <f t="shared" si="25"/>
        <v>0</v>
      </c>
      <c r="I214" s="11" t="s">
        <v>25</v>
      </c>
      <c r="J214" s="11"/>
      <c r="K214" s="11" t="s">
        <v>14</v>
      </c>
    </row>
    <row r="215" spans="1:11" x14ac:dyDescent="0.25">
      <c r="A215" s="8" t="s">
        <v>353</v>
      </c>
      <c r="B215" s="9"/>
      <c r="C215" s="9"/>
      <c r="D215" s="9">
        <v>0</v>
      </c>
      <c r="E215" s="9">
        <v>0</v>
      </c>
      <c r="F215" s="9">
        <v>0</v>
      </c>
      <c r="G215" s="9">
        <f t="shared" si="27"/>
        <v>0</v>
      </c>
      <c r="H215" s="10">
        <v>0</v>
      </c>
      <c r="I215" s="11"/>
      <c r="J215" s="11"/>
      <c r="K215" s="11" t="s">
        <v>14</v>
      </c>
    </row>
    <row r="216" spans="1:11" x14ac:dyDescent="0.25">
      <c r="A216" s="8" t="s">
        <v>354</v>
      </c>
      <c r="B216" s="9"/>
      <c r="C216" s="9"/>
      <c r="D216" s="9">
        <v>0</v>
      </c>
      <c r="E216" s="9">
        <v>0</v>
      </c>
      <c r="F216" s="9">
        <v>0</v>
      </c>
      <c r="G216" s="9">
        <f t="shared" si="27"/>
        <v>0</v>
      </c>
      <c r="H216" s="10">
        <v>0</v>
      </c>
      <c r="I216" s="11"/>
      <c r="J216" s="11"/>
      <c r="K216" s="11" t="s">
        <v>14</v>
      </c>
    </row>
    <row r="217" spans="1:11" x14ac:dyDescent="0.25">
      <c r="A217" s="8" t="s">
        <v>87</v>
      </c>
      <c r="B217" s="9"/>
      <c r="C217" s="9"/>
      <c r="D217" s="9">
        <f t="shared" si="26"/>
        <v>108</v>
      </c>
      <c r="E217" s="9">
        <v>1</v>
      </c>
      <c r="F217" s="9">
        <v>108</v>
      </c>
      <c r="G217" s="9">
        <f t="shared" si="27"/>
        <v>0</v>
      </c>
      <c r="H217" s="10">
        <f t="shared" si="25"/>
        <v>0</v>
      </c>
      <c r="I217" s="11" t="s">
        <v>25</v>
      </c>
      <c r="J217" s="11"/>
      <c r="K217" s="11" t="s">
        <v>14</v>
      </c>
    </row>
    <row r="218" spans="1:11" x14ac:dyDescent="0.25">
      <c r="A218" s="8" t="s">
        <v>88</v>
      </c>
      <c r="B218" s="9"/>
      <c r="C218" s="9"/>
      <c r="D218" s="9">
        <f t="shared" si="26"/>
        <v>30</v>
      </c>
      <c r="E218" s="9"/>
      <c r="F218" s="9">
        <v>30</v>
      </c>
      <c r="G218" s="9">
        <f t="shared" si="27"/>
        <v>0</v>
      </c>
      <c r="H218" s="10">
        <f t="shared" si="25"/>
        <v>0</v>
      </c>
      <c r="I218" s="11" t="s">
        <v>25</v>
      </c>
      <c r="J218" s="11"/>
      <c r="K218" s="11" t="s">
        <v>14</v>
      </c>
    </row>
    <row r="219" spans="1:11" x14ac:dyDescent="0.25">
      <c r="A219" s="8" t="s">
        <v>89</v>
      </c>
      <c r="B219" s="9"/>
      <c r="C219" s="9"/>
      <c r="D219" s="9">
        <f t="shared" si="26"/>
        <v>73</v>
      </c>
      <c r="E219" s="9">
        <v>1</v>
      </c>
      <c r="F219" s="9">
        <v>73</v>
      </c>
      <c r="G219" s="9">
        <f t="shared" si="27"/>
        <v>0</v>
      </c>
      <c r="H219" s="10">
        <f t="shared" si="25"/>
        <v>0</v>
      </c>
      <c r="I219" s="11" t="s">
        <v>25</v>
      </c>
      <c r="J219" s="11"/>
      <c r="K219" s="11" t="s">
        <v>14</v>
      </c>
    </row>
    <row r="220" spans="1:11" x14ac:dyDescent="0.25">
      <c r="A220" s="8" t="s">
        <v>90</v>
      </c>
      <c r="B220" s="9"/>
      <c r="C220" s="9"/>
      <c r="D220" s="9">
        <f t="shared" si="26"/>
        <v>25</v>
      </c>
      <c r="E220" s="9"/>
      <c r="F220" s="9">
        <v>25</v>
      </c>
      <c r="G220" s="9">
        <f t="shared" si="27"/>
        <v>0</v>
      </c>
      <c r="H220" s="10">
        <f t="shared" si="25"/>
        <v>0</v>
      </c>
      <c r="I220" s="11" t="s">
        <v>25</v>
      </c>
      <c r="J220" s="11"/>
      <c r="K220" s="11" t="s">
        <v>14</v>
      </c>
    </row>
    <row r="221" spans="1:11" x14ac:dyDescent="0.25">
      <c r="A221" s="8" t="s">
        <v>91</v>
      </c>
      <c r="B221" s="9"/>
      <c r="C221" s="9"/>
      <c r="D221" s="9">
        <f t="shared" si="26"/>
        <v>191</v>
      </c>
      <c r="E221" s="9"/>
      <c r="F221" s="9">
        <v>191</v>
      </c>
      <c r="G221" s="9">
        <f t="shared" si="27"/>
        <v>0</v>
      </c>
      <c r="H221" s="10">
        <f t="shared" si="25"/>
        <v>0</v>
      </c>
      <c r="I221" s="11" t="s">
        <v>13</v>
      </c>
      <c r="J221" s="11"/>
      <c r="K221" s="11" t="s">
        <v>14</v>
      </c>
    </row>
    <row r="222" spans="1:11" x14ac:dyDescent="0.25">
      <c r="A222" s="8" t="s">
        <v>355</v>
      </c>
      <c r="B222" s="9"/>
      <c r="C222" s="9"/>
      <c r="D222" s="9">
        <v>0</v>
      </c>
      <c r="E222" s="9">
        <v>0</v>
      </c>
      <c r="F222" s="9">
        <v>0</v>
      </c>
      <c r="G222" s="9">
        <f t="shared" si="27"/>
        <v>0</v>
      </c>
      <c r="H222" s="10">
        <v>0</v>
      </c>
      <c r="I222" s="11"/>
      <c r="J222" s="11"/>
      <c r="K222" s="11" t="s">
        <v>14</v>
      </c>
    </row>
    <row r="223" spans="1:11" x14ac:dyDescent="0.25">
      <c r="A223" s="8" t="s">
        <v>356</v>
      </c>
      <c r="B223" s="9"/>
      <c r="C223" s="9"/>
      <c r="D223" s="9">
        <v>0</v>
      </c>
      <c r="E223" s="9">
        <v>0</v>
      </c>
      <c r="F223" s="9">
        <v>0</v>
      </c>
      <c r="G223" s="9">
        <f t="shared" si="27"/>
        <v>0</v>
      </c>
      <c r="H223" s="10">
        <v>0</v>
      </c>
      <c r="I223" s="11"/>
      <c r="J223" s="11"/>
      <c r="K223" s="11" t="s">
        <v>14</v>
      </c>
    </row>
    <row r="224" spans="1:11" x14ac:dyDescent="0.25">
      <c r="A224" s="8" t="s">
        <v>92</v>
      </c>
      <c r="B224" s="9"/>
      <c r="C224" s="9"/>
      <c r="D224" s="9">
        <f t="shared" si="26"/>
        <v>61</v>
      </c>
      <c r="E224" s="9">
        <v>1</v>
      </c>
      <c r="F224" s="9">
        <v>61</v>
      </c>
      <c r="G224" s="9">
        <f t="shared" si="27"/>
        <v>0</v>
      </c>
      <c r="H224" s="10">
        <f t="shared" si="25"/>
        <v>0</v>
      </c>
      <c r="I224" s="11" t="s">
        <v>13</v>
      </c>
      <c r="J224" s="11"/>
      <c r="K224" s="11" t="s">
        <v>14</v>
      </c>
    </row>
    <row r="225" spans="1:11" x14ac:dyDescent="0.25">
      <c r="A225" s="8" t="s">
        <v>357</v>
      </c>
      <c r="B225" s="9"/>
      <c r="C225" s="9"/>
      <c r="D225" s="9">
        <v>0</v>
      </c>
      <c r="E225" s="9">
        <v>0</v>
      </c>
      <c r="F225" s="9">
        <v>0</v>
      </c>
      <c r="G225" s="9">
        <f t="shared" si="27"/>
        <v>0</v>
      </c>
      <c r="H225" s="10">
        <v>0</v>
      </c>
      <c r="I225" s="11"/>
      <c r="J225" s="11"/>
      <c r="K225" s="11" t="s">
        <v>14</v>
      </c>
    </row>
    <row r="226" spans="1:11" x14ac:dyDescent="0.25">
      <c r="A226" s="8" t="s">
        <v>94</v>
      </c>
      <c r="B226" s="9"/>
      <c r="C226" s="9"/>
      <c r="D226" s="9">
        <f t="shared" si="26"/>
        <v>20</v>
      </c>
      <c r="E226" s="9"/>
      <c r="F226" s="9">
        <v>20</v>
      </c>
      <c r="G226" s="9">
        <f t="shared" si="27"/>
        <v>0</v>
      </c>
      <c r="H226" s="10">
        <f t="shared" si="25"/>
        <v>0</v>
      </c>
      <c r="I226" s="11" t="s">
        <v>25</v>
      </c>
      <c r="J226" s="11"/>
      <c r="K226" s="11" t="s">
        <v>14</v>
      </c>
    </row>
    <row r="227" spans="1:11" x14ac:dyDescent="0.25">
      <c r="A227" s="8" t="s">
        <v>95</v>
      </c>
      <c r="B227" s="9"/>
      <c r="C227" s="9"/>
      <c r="D227" s="9">
        <f t="shared" si="26"/>
        <v>67</v>
      </c>
      <c r="E227" s="9">
        <v>3</v>
      </c>
      <c r="F227" s="9">
        <v>67</v>
      </c>
      <c r="G227" s="9">
        <f t="shared" si="27"/>
        <v>0</v>
      </c>
      <c r="H227" s="10">
        <f t="shared" si="25"/>
        <v>0</v>
      </c>
      <c r="I227" s="11" t="s">
        <v>25</v>
      </c>
      <c r="J227" s="11"/>
      <c r="K227" s="11" t="s">
        <v>14</v>
      </c>
    </row>
    <row r="228" spans="1:11" x14ac:dyDescent="0.25">
      <c r="A228" s="8" t="s">
        <v>358</v>
      </c>
      <c r="B228" s="9"/>
      <c r="C228" s="9"/>
      <c r="D228" s="9">
        <v>0</v>
      </c>
      <c r="E228" s="9">
        <v>0</v>
      </c>
      <c r="F228" s="9">
        <v>0</v>
      </c>
      <c r="G228" s="9">
        <f t="shared" si="27"/>
        <v>0</v>
      </c>
      <c r="H228" s="10">
        <v>0</v>
      </c>
      <c r="I228" s="11" t="s">
        <v>25</v>
      </c>
      <c r="J228" s="11"/>
      <c r="K228" s="11" t="s">
        <v>14</v>
      </c>
    </row>
    <row r="229" spans="1:11" x14ac:dyDescent="0.25">
      <c r="A229" s="8" t="s">
        <v>359</v>
      </c>
      <c r="B229" s="9"/>
      <c r="C229" s="9"/>
      <c r="D229" s="9">
        <v>0</v>
      </c>
      <c r="E229" s="9">
        <v>0</v>
      </c>
      <c r="F229" s="9">
        <v>0</v>
      </c>
      <c r="G229" s="9">
        <f t="shared" si="27"/>
        <v>0</v>
      </c>
      <c r="H229" s="10">
        <v>0</v>
      </c>
      <c r="I229" s="11" t="s">
        <v>25</v>
      </c>
      <c r="J229" s="11"/>
      <c r="K229" s="11" t="s">
        <v>14</v>
      </c>
    </row>
    <row r="230" spans="1:11" x14ac:dyDescent="0.25">
      <c r="A230" s="8" t="s">
        <v>96</v>
      </c>
      <c r="B230" s="9"/>
      <c r="C230" s="9"/>
      <c r="D230" s="9">
        <f t="shared" si="26"/>
        <v>126</v>
      </c>
      <c r="E230" s="9">
        <v>1</v>
      </c>
      <c r="F230" s="9">
        <v>126</v>
      </c>
      <c r="G230" s="9">
        <f t="shared" si="27"/>
        <v>0</v>
      </c>
      <c r="H230" s="10">
        <f t="shared" si="25"/>
        <v>0</v>
      </c>
      <c r="I230" s="11" t="s">
        <v>27</v>
      </c>
      <c r="J230" s="11"/>
      <c r="K230" s="11" t="s">
        <v>14</v>
      </c>
    </row>
    <row r="231" spans="1:11" x14ac:dyDescent="0.25">
      <c r="A231" s="8" t="s">
        <v>97</v>
      </c>
      <c r="B231" s="9"/>
      <c r="C231" s="9"/>
      <c r="D231" s="9">
        <f t="shared" si="26"/>
        <v>22</v>
      </c>
      <c r="E231" s="9"/>
      <c r="F231" s="9">
        <v>22</v>
      </c>
      <c r="G231" s="9">
        <f t="shared" si="27"/>
        <v>0</v>
      </c>
      <c r="H231" s="10">
        <f t="shared" si="25"/>
        <v>0</v>
      </c>
      <c r="I231" s="11" t="s">
        <v>25</v>
      </c>
      <c r="J231" s="11"/>
      <c r="K231" s="11" t="s">
        <v>14</v>
      </c>
    </row>
    <row r="232" spans="1:11" x14ac:dyDescent="0.25">
      <c r="A232" s="8" t="s">
        <v>360</v>
      </c>
      <c r="B232" s="9"/>
      <c r="C232" s="9"/>
      <c r="D232" s="9">
        <v>0</v>
      </c>
      <c r="E232" s="9">
        <v>0</v>
      </c>
      <c r="F232" s="9">
        <v>0</v>
      </c>
      <c r="G232" s="9">
        <f t="shared" si="27"/>
        <v>0</v>
      </c>
      <c r="H232" s="10">
        <v>0</v>
      </c>
      <c r="I232" s="11" t="s">
        <v>25</v>
      </c>
      <c r="J232" s="11"/>
      <c r="K232" s="11" t="s">
        <v>14</v>
      </c>
    </row>
    <row r="233" spans="1:11" x14ac:dyDescent="0.25">
      <c r="A233" s="8" t="s">
        <v>361</v>
      </c>
      <c r="B233" s="9"/>
      <c r="C233" s="9"/>
      <c r="D233" s="9">
        <v>0</v>
      </c>
      <c r="E233" s="9">
        <v>0</v>
      </c>
      <c r="F233" s="9">
        <v>0</v>
      </c>
      <c r="G233" s="9">
        <f t="shared" si="27"/>
        <v>0</v>
      </c>
      <c r="H233" s="10">
        <v>0</v>
      </c>
      <c r="I233" s="11" t="s">
        <v>25</v>
      </c>
      <c r="J233" s="11"/>
      <c r="K233" s="11" t="s">
        <v>14</v>
      </c>
    </row>
    <row r="234" spans="1:11" x14ac:dyDescent="0.25">
      <c r="A234" s="8" t="s">
        <v>164</v>
      </c>
      <c r="B234" s="9"/>
      <c r="C234" s="9"/>
      <c r="D234" s="9">
        <f>F234-G234</f>
        <v>1</v>
      </c>
      <c r="E234" s="9"/>
      <c r="F234" s="9">
        <v>1</v>
      </c>
      <c r="G234" s="9">
        <f t="shared" si="27"/>
        <v>0</v>
      </c>
      <c r="H234" s="10">
        <f>G234/F234</f>
        <v>0</v>
      </c>
      <c r="I234" s="11"/>
      <c r="J234" s="11"/>
      <c r="K234" s="11" t="s">
        <v>14</v>
      </c>
    </row>
    <row r="235" spans="1:11" x14ac:dyDescent="0.25">
      <c r="A235" s="8" t="s">
        <v>362</v>
      </c>
      <c r="B235" s="9"/>
      <c r="C235" s="9"/>
      <c r="D235" s="9">
        <v>0</v>
      </c>
      <c r="E235" s="9">
        <v>0</v>
      </c>
      <c r="F235" s="9">
        <v>0</v>
      </c>
      <c r="G235" s="9">
        <f t="shared" si="27"/>
        <v>0</v>
      </c>
      <c r="H235" s="10">
        <v>0</v>
      </c>
      <c r="I235" s="11"/>
      <c r="J235" s="11"/>
      <c r="K235" s="11" t="s">
        <v>14</v>
      </c>
    </row>
    <row r="236" spans="1:11" x14ac:dyDescent="0.25">
      <c r="A236" s="8" t="s">
        <v>363</v>
      </c>
      <c r="B236" s="9"/>
      <c r="C236" s="9"/>
      <c r="D236" s="9">
        <v>0</v>
      </c>
      <c r="E236" s="9">
        <v>0</v>
      </c>
      <c r="F236" s="9">
        <v>0</v>
      </c>
      <c r="G236" s="9">
        <f t="shared" si="27"/>
        <v>0</v>
      </c>
      <c r="H236" s="10">
        <v>0</v>
      </c>
      <c r="I236" s="11" t="s">
        <v>13</v>
      </c>
      <c r="J236" s="11"/>
      <c r="K236" s="11" t="s">
        <v>14</v>
      </c>
    </row>
    <row r="237" spans="1:11" x14ac:dyDescent="0.25">
      <c r="A237" s="8" t="s">
        <v>364</v>
      </c>
      <c r="B237" s="9"/>
      <c r="C237" s="9"/>
      <c r="D237" s="9">
        <v>0</v>
      </c>
      <c r="E237" s="9">
        <v>0</v>
      </c>
      <c r="F237" s="9">
        <v>0</v>
      </c>
      <c r="G237" s="9">
        <f t="shared" si="27"/>
        <v>0</v>
      </c>
      <c r="H237" s="10">
        <v>0</v>
      </c>
      <c r="I237" s="11" t="s">
        <v>25</v>
      </c>
      <c r="J237" s="11"/>
      <c r="K237" s="11" t="s">
        <v>14</v>
      </c>
    </row>
    <row r="238" spans="1:11" x14ac:dyDescent="0.25">
      <c r="A238" s="8" t="s">
        <v>365</v>
      </c>
      <c r="B238" s="9"/>
      <c r="C238" s="9"/>
      <c r="D238" s="9">
        <v>0</v>
      </c>
      <c r="E238" s="9">
        <v>0</v>
      </c>
      <c r="F238" s="9">
        <v>0</v>
      </c>
      <c r="G238" s="9">
        <f t="shared" si="27"/>
        <v>0</v>
      </c>
      <c r="H238" s="10">
        <v>0</v>
      </c>
      <c r="I238" s="11" t="s">
        <v>25</v>
      </c>
      <c r="J238" s="11"/>
      <c r="K238" s="11" t="s">
        <v>14</v>
      </c>
    </row>
    <row r="239" spans="1:11" x14ac:dyDescent="0.25">
      <c r="A239" s="8" t="s">
        <v>366</v>
      </c>
      <c r="B239" s="9"/>
      <c r="C239" s="9"/>
      <c r="D239" s="9">
        <v>0</v>
      </c>
      <c r="E239" s="9">
        <v>0</v>
      </c>
      <c r="F239" s="9">
        <v>0</v>
      </c>
      <c r="G239" s="9">
        <f t="shared" si="27"/>
        <v>0</v>
      </c>
      <c r="H239" s="10">
        <v>0</v>
      </c>
      <c r="I239" s="11" t="s">
        <v>13</v>
      </c>
      <c r="J239" s="11"/>
      <c r="K239" s="11" t="s">
        <v>14</v>
      </c>
    </row>
    <row r="240" spans="1:11" x14ac:dyDescent="0.25">
      <c r="A240" s="8" t="s">
        <v>98</v>
      </c>
      <c r="B240" s="9"/>
      <c r="C240" s="9"/>
      <c r="D240" s="9">
        <f t="shared" si="26"/>
        <v>22</v>
      </c>
      <c r="E240" s="9"/>
      <c r="F240" s="9">
        <v>22</v>
      </c>
      <c r="G240" s="9">
        <f t="shared" si="27"/>
        <v>0</v>
      </c>
      <c r="H240" s="10">
        <f t="shared" si="25"/>
        <v>0</v>
      </c>
      <c r="I240" s="11" t="s">
        <v>13</v>
      </c>
      <c r="J240" s="11"/>
      <c r="K240" s="11" t="s">
        <v>14</v>
      </c>
    </row>
    <row r="241" spans="1:11" x14ac:dyDescent="0.25">
      <c r="A241" s="8" t="s">
        <v>367</v>
      </c>
      <c r="B241" s="9"/>
      <c r="C241" s="9"/>
      <c r="D241" s="9">
        <v>0</v>
      </c>
      <c r="E241" s="9">
        <v>0</v>
      </c>
      <c r="F241" s="9">
        <v>0</v>
      </c>
      <c r="G241" s="9">
        <f t="shared" si="27"/>
        <v>0</v>
      </c>
      <c r="H241" s="10">
        <v>0</v>
      </c>
      <c r="I241" s="11" t="s">
        <v>13</v>
      </c>
      <c r="J241" s="11"/>
      <c r="K241" s="11" t="s">
        <v>14</v>
      </c>
    </row>
    <row r="242" spans="1:11" x14ac:dyDescent="0.25">
      <c r="A242" s="8" t="s">
        <v>100</v>
      </c>
      <c r="B242" s="9"/>
      <c r="C242" s="9"/>
      <c r="D242" s="9">
        <f t="shared" si="26"/>
        <v>107</v>
      </c>
      <c r="E242" s="9"/>
      <c r="F242" s="9">
        <v>107</v>
      </c>
      <c r="G242" s="9">
        <f t="shared" si="27"/>
        <v>0</v>
      </c>
      <c r="H242" s="10">
        <f t="shared" si="25"/>
        <v>0</v>
      </c>
      <c r="I242" s="11" t="s">
        <v>13</v>
      </c>
      <c r="J242" s="11"/>
      <c r="K242" s="11" t="s">
        <v>14</v>
      </c>
    </row>
    <row r="243" spans="1:11" x14ac:dyDescent="0.25">
      <c r="A243" s="8" t="s">
        <v>368</v>
      </c>
      <c r="B243" s="9"/>
      <c r="C243" s="9"/>
      <c r="D243" s="9">
        <v>0</v>
      </c>
      <c r="E243" s="9">
        <v>0</v>
      </c>
      <c r="F243" s="9">
        <v>0</v>
      </c>
      <c r="G243" s="9">
        <f t="shared" ref="G243:G261" si="28">B243+C243</f>
        <v>0</v>
      </c>
      <c r="H243" s="10">
        <v>0</v>
      </c>
      <c r="I243" s="11"/>
      <c r="J243" s="11"/>
      <c r="K243" s="11" t="s">
        <v>14</v>
      </c>
    </row>
    <row r="244" spans="1:11" x14ac:dyDescent="0.25">
      <c r="A244" s="8" t="s">
        <v>101</v>
      </c>
      <c r="B244" s="9"/>
      <c r="C244" s="9"/>
      <c r="D244" s="9">
        <f t="shared" si="26"/>
        <v>60</v>
      </c>
      <c r="E244" s="9"/>
      <c r="F244" s="9">
        <v>60</v>
      </c>
      <c r="G244" s="9">
        <f t="shared" si="28"/>
        <v>0</v>
      </c>
      <c r="H244" s="10">
        <f t="shared" si="25"/>
        <v>0</v>
      </c>
      <c r="I244" s="11" t="s">
        <v>13</v>
      </c>
      <c r="J244" s="11"/>
      <c r="K244" s="11" t="s">
        <v>14</v>
      </c>
    </row>
    <row r="245" spans="1:11" x14ac:dyDescent="0.25">
      <c r="A245" s="8" t="s">
        <v>102</v>
      </c>
      <c r="B245" s="9"/>
      <c r="C245" s="9"/>
      <c r="D245" s="9">
        <f t="shared" si="26"/>
        <v>66</v>
      </c>
      <c r="E245" s="9">
        <v>1</v>
      </c>
      <c r="F245" s="9">
        <v>66</v>
      </c>
      <c r="G245" s="9">
        <f t="shared" si="28"/>
        <v>0</v>
      </c>
      <c r="H245" s="10">
        <f t="shared" si="25"/>
        <v>0</v>
      </c>
      <c r="I245" s="11" t="s">
        <v>13</v>
      </c>
      <c r="J245" s="11"/>
      <c r="K245" s="11" t="s">
        <v>14</v>
      </c>
    </row>
    <row r="246" spans="1:11" x14ac:dyDescent="0.25">
      <c r="A246" s="8" t="s">
        <v>165</v>
      </c>
      <c r="B246" s="9"/>
      <c r="C246" s="9"/>
      <c r="D246" s="9">
        <f>F246-G246</f>
        <v>1</v>
      </c>
      <c r="E246" s="9"/>
      <c r="F246" s="9">
        <v>1</v>
      </c>
      <c r="G246" s="9">
        <f t="shared" si="28"/>
        <v>0</v>
      </c>
      <c r="H246" s="10">
        <f>G246/F246</f>
        <v>0</v>
      </c>
      <c r="I246" s="11" t="s">
        <v>13</v>
      </c>
      <c r="J246" s="11"/>
      <c r="K246" s="11" t="s">
        <v>14</v>
      </c>
    </row>
    <row r="247" spans="1:11" x14ac:dyDescent="0.25">
      <c r="A247" s="8" t="s">
        <v>103</v>
      </c>
      <c r="B247" s="9"/>
      <c r="C247" s="9"/>
      <c r="D247" s="9">
        <f t="shared" si="26"/>
        <v>63</v>
      </c>
      <c r="E247" s="9"/>
      <c r="F247" s="9">
        <v>63</v>
      </c>
      <c r="G247" s="9">
        <f t="shared" si="28"/>
        <v>0</v>
      </c>
      <c r="H247" s="10">
        <f t="shared" si="25"/>
        <v>0</v>
      </c>
      <c r="I247" s="11" t="s">
        <v>13</v>
      </c>
      <c r="J247" s="11"/>
      <c r="K247" s="11" t="s">
        <v>14</v>
      </c>
    </row>
    <row r="248" spans="1:11" x14ac:dyDescent="0.25">
      <c r="A248" s="8" t="s">
        <v>104</v>
      </c>
      <c r="B248" s="9"/>
      <c r="C248" s="9"/>
      <c r="D248" s="9">
        <f t="shared" si="26"/>
        <v>61</v>
      </c>
      <c r="E248" s="9"/>
      <c r="F248" s="9">
        <v>61</v>
      </c>
      <c r="G248" s="9">
        <f t="shared" si="28"/>
        <v>0</v>
      </c>
      <c r="H248" s="10">
        <f t="shared" si="25"/>
        <v>0</v>
      </c>
      <c r="I248" s="11" t="s">
        <v>13</v>
      </c>
      <c r="J248" s="11"/>
      <c r="K248" s="11" t="s">
        <v>14</v>
      </c>
    </row>
    <row r="249" spans="1:11" x14ac:dyDescent="0.25">
      <c r="A249" s="8" t="s">
        <v>369</v>
      </c>
      <c r="B249" s="9"/>
      <c r="C249" s="9"/>
      <c r="D249" s="9">
        <v>0</v>
      </c>
      <c r="E249" s="9"/>
      <c r="F249" s="9">
        <v>0</v>
      </c>
      <c r="G249" s="9">
        <f t="shared" si="28"/>
        <v>0</v>
      </c>
      <c r="H249" s="10">
        <v>0</v>
      </c>
      <c r="I249" s="11" t="s">
        <v>13</v>
      </c>
      <c r="J249" s="11"/>
      <c r="K249" s="11" t="s">
        <v>14</v>
      </c>
    </row>
    <row r="250" spans="1:11" x14ac:dyDescent="0.25">
      <c r="A250" s="8" t="s">
        <v>105</v>
      </c>
      <c r="B250" s="9"/>
      <c r="C250" s="9"/>
      <c r="D250" s="9">
        <f t="shared" si="26"/>
        <v>34</v>
      </c>
      <c r="E250" s="9"/>
      <c r="F250" s="9">
        <v>34</v>
      </c>
      <c r="G250" s="9">
        <f t="shared" si="28"/>
        <v>0</v>
      </c>
      <c r="H250" s="10">
        <f t="shared" si="25"/>
        <v>0</v>
      </c>
      <c r="I250" s="11"/>
      <c r="J250" s="11"/>
      <c r="K250" s="11" t="s">
        <v>14</v>
      </c>
    </row>
    <row r="251" spans="1:11" x14ac:dyDescent="0.25">
      <c r="A251" s="8" t="s">
        <v>370</v>
      </c>
      <c r="B251" s="9"/>
      <c r="C251" s="9"/>
      <c r="D251" s="9">
        <v>0</v>
      </c>
      <c r="E251" s="9"/>
      <c r="F251" s="9">
        <v>0</v>
      </c>
      <c r="G251" s="9">
        <f t="shared" si="28"/>
        <v>0</v>
      </c>
      <c r="H251" s="10">
        <v>0</v>
      </c>
      <c r="I251" s="11" t="s">
        <v>13</v>
      </c>
      <c r="J251" s="11"/>
      <c r="K251" s="11" t="s">
        <v>14</v>
      </c>
    </row>
    <row r="252" spans="1:11" x14ac:dyDescent="0.25">
      <c r="A252" s="8" t="s">
        <v>371</v>
      </c>
      <c r="B252" s="9"/>
      <c r="C252" s="9"/>
      <c r="D252" s="9">
        <v>0</v>
      </c>
      <c r="E252" s="9"/>
      <c r="F252" s="9">
        <v>0</v>
      </c>
      <c r="G252" s="9">
        <f t="shared" si="28"/>
        <v>0</v>
      </c>
      <c r="H252" s="10">
        <v>0</v>
      </c>
      <c r="I252" s="11" t="s">
        <v>13</v>
      </c>
      <c r="J252" s="11"/>
      <c r="K252" s="11" t="s">
        <v>14</v>
      </c>
    </row>
    <row r="253" spans="1:11" x14ac:dyDescent="0.25">
      <c r="A253" s="8" t="s">
        <v>107</v>
      </c>
      <c r="B253" s="9"/>
      <c r="C253" s="9"/>
      <c r="D253" s="9">
        <f t="shared" si="26"/>
        <v>13</v>
      </c>
      <c r="E253" s="9"/>
      <c r="F253" s="9">
        <v>13</v>
      </c>
      <c r="G253" s="9">
        <f t="shared" si="28"/>
        <v>0</v>
      </c>
      <c r="H253" s="10">
        <f t="shared" si="25"/>
        <v>0</v>
      </c>
      <c r="I253" s="11"/>
      <c r="J253" s="11"/>
      <c r="K253" s="11" t="s">
        <v>14</v>
      </c>
    </row>
    <row r="254" spans="1:11" x14ac:dyDescent="0.25">
      <c r="A254" s="8" t="s">
        <v>372</v>
      </c>
      <c r="B254" s="9"/>
      <c r="C254" s="9"/>
      <c r="D254" s="9">
        <v>0</v>
      </c>
      <c r="E254" s="9"/>
      <c r="F254" s="9">
        <v>0</v>
      </c>
      <c r="G254" s="9">
        <f t="shared" si="28"/>
        <v>0</v>
      </c>
      <c r="H254" s="10">
        <v>0</v>
      </c>
      <c r="I254" s="11"/>
      <c r="J254" s="11"/>
      <c r="K254" s="11" t="s">
        <v>14</v>
      </c>
    </row>
    <row r="255" spans="1:11" x14ac:dyDescent="0.25">
      <c r="A255" s="8" t="s">
        <v>373</v>
      </c>
      <c r="B255" s="9"/>
      <c r="C255" s="9"/>
      <c r="D255" s="9">
        <v>0</v>
      </c>
      <c r="E255" s="9"/>
      <c r="F255" s="9">
        <v>1</v>
      </c>
      <c r="G255" s="9">
        <f t="shared" si="28"/>
        <v>0</v>
      </c>
      <c r="H255" s="10">
        <v>0</v>
      </c>
      <c r="I255" s="11" t="s">
        <v>13</v>
      </c>
      <c r="J255" s="11"/>
      <c r="K255" s="11" t="s">
        <v>14</v>
      </c>
    </row>
    <row r="256" spans="1:11" x14ac:dyDescent="0.25">
      <c r="A256" s="8" t="s">
        <v>374</v>
      </c>
      <c r="B256" s="9"/>
      <c r="C256" s="9"/>
      <c r="D256" s="9">
        <v>0</v>
      </c>
      <c r="E256" s="9"/>
      <c r="F256" s="9">
        <v>0</v>
      </c>
      <c r="G256" s="9">
        <f t="shared" si="28"/>
        <v>0</v>
      </c>
      <c r="H256" s="10">
        <v>0</v>
      </c>
      <c r="I256" s="11" t="s">
        <v>13</v>
      </c>
      <c r="J256" s="11"/>
      <c r="K256" s="11" t="s">
        <v>14</v>
      </c>
    </row>
    <row r="257" spans="1:11" x14ac:dyDescent="0.25">
      <c r="A257" s="8" t="s">
        <v>166</v>
      </c>
      <c r="B257" s="9"/>
      <c r="C257" s="9"/>
      <c r="D257" s="9">
        <f t="shared" ref="D257" si="29">F257-G257</f>
        <v>17</v>
      </c>
      <c r="E257" s="9"/>
      <c r="F257" s="9">
        <v>17</v>
      </c>
      <c r="G257" s="9">
        <f t="shared" si="28"/>
        <v>0</v>
      </c>
      <c r="H257" s="10">
        <f t="shared" ref="H257:H260" si="30">G257/F257</f>
        <v>0</v>
      </c>
      <c r="I257" s="11" t="s">
        <v>13</v>
      </c>
      <c r="J257" s="11"/>
      <c r="K257" s="11" t="s">
        <v>14</v>
      </c>
    </row>
    <row r="258" spans="1:11" x14ac:dyDescent="0.25">
      <c r="A258" s="8" t="s">
        <v>167</v>
      </c>
      <c r="B258" s="9"/>
      <c r="C258" s="9"/>
      <c r="D258" s="9">
        <f>F258-G258</f>
        <v>19</v>
      </c>
      <c r="E258" s="9"/>
      <c r="F258" s="9">
        <v>19</v>
      </c>
      <c r="G258" s="9">
        <f t="shared" si="28"/>
        <v>0</v>
      </c>
      <c r="H258" s="10">
        <f t="shared" si="30"/>
        <v>0</v>
      </c>
      <c r="I258" s="11" t="s">
        <v>13</v>
      </c>
      <c r="J258" s="11"/>
      <c r="K258" s="11" t="s">
        <v>14</v>
      </c>
    </row>
    <row r="259" spans="1:11" x14ac:dyDescent="0.25">
      <c r="A259" s="8" t="s">
        <v>376</v>
      </c>
      <c r="B259" s="9"/>
      <c r="C259" s="9"/>
      <c r="D259" s="9">
        <f t="shared" ref="D259:D260" si="31">F259-G259</f>
        <v>0</v>
      </c>
      <c r="E259" s="9"/>
      <c r="F259" s="9">
        <v>0</v>
      </c>
      <c r="G259" s="9">
        <f t="shared" si="28"/>
        <v>0</v>
      </c>
      <c r="H259" s="10" t="e">
        <f>G259/F259</f>
        <v>#DIV/0!</v>
      </c>
      <c r="I259" s="11" t="s">
        <v>13</v>
      </c>
      <c r="J259" s="11"/>
      <c r="K259" s="11" t="s">
        <v>14</v>
      </c>
    </row>
    <row r="260" spans="1:11" x14ac:dyDescent="0.25">
      <c r="A260" s="8" t="s">
        <v>377</v>
      </c>
      <c r="B260" s="9"/>
      <c r="C260" s="9"/>
      <c r="D260" s="9">
        <f t="shared" si="31"/>
        <v>0</v>
      </c>
      <c r="E260" s="9"/>
      <c r="F260" s="9">
        <v>0</v>
      </c>
      <c r="G260" s="9">
        <f t="shared" si="28"/>
        <v>0</v>
      </c>
      <c r="H260" s="10" t="e">
        <f t="shared" si="30"/>
        <v>#DIV/0!</v>
      </c>
      <c r="I260" s="11"/>
      <c r="J260" s="11"/>
      <c r="K260" s="11" t="s">
        <v>14</v>
      </c>
    </row>
    <row r="261" spans="1:11" x14ac:dyDescent="0.25">
      <c r="A261" s="4" t="s">
        <v>5</v>
      </c>
      <c r="B261" s="7">
        <f>SUM(B3:B260)</f>
        <v>0</v>
      </c>
      <c r="C261" s="7">
        <v>0</v>
      </c>
      <c r="D261" s="7">
        <f>SUM(D2:D260)</f>
        <v>15573</v>
      </c>
      <c r="E261" s="7">
        <f>SUM(E2:E260)</f>
        <v>143</v>
      </c>
      <c r="F261" s="7">
        <f>SUM(F2:F260)</f>
        <v>15632</v>
      </c>
      <c r="G261" s="7">
        <f t="shared" si="28"/>
        <v>0</v>
      </c>
      <c r="H261" s="12">
        <f>G261/F261</f>
        <v>0</v>
      </c>
      <c r="I261" s="11"/>
      <c r="J261" s="11"/>
      <c r="K261" s="1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3"/>
  <sheetViews>
    <sheetView zoomScaleNormal="100" workbookViewId="0">
      <selection activeCell="A2" sqref="A2"/>
    </sheetView>
  </sheetViews>
  <sheetFormatPr defaultColWidth="8.42578125" defaultRowHeight="15" x14ac:dyDescent="0.25"/>
  <cols>
    <col min="1" max="1" width="37.5703125" customWidth="1"/>
  </cols>
  <sheetData>
    <row r="1" spans="1:1" x14ac:dyDescent="0.25">
      <c r="A1" s="13" t="s">
        <v>169</v>
      </c>
    </row>
    <row r="2" spans="1:1" x14ac:dyDescent="0.25">
      <c r="A2" s="13" t="s">
        <v>170</v>
      </c>
    </row>
    <row r="3" spans="1:1" x14ac:dyDescent="0.25">
      <c r="A3" s="13" t="s">
        <v>171</v>
      </c>
    </row>
    <row r="4" spans="1:1" x14ac:dyDescent="0.25">
      <c r="A4" s="13" t="s">
        <v>172</v>
      </c>
    </row>
    <row r="5" spans="1:1" x14ac:dyDescent="0.25">
      <c r="A5" s="13" t="s">
        <v>173</v>
      </c>
    </row>
    <row r="6" spans="1:1" x14ac:dyDescent="0.25">
      <c r="A6" s="13" t="s">
        <v>174</v>
      </c>
    </row>
    <row r="7" spans="1:1" x14ac:dyDescent="0.25">
      <c r="A7" s="13" t="s">
        <v>175</v>
      </c>
    </row>
    <row r="8" spans="1:1" x14ac:dyDescent="0.25">
      <c r="A8" s="13" t="s">
        <v>176</v>
      </c>
    </row>
    <row r="9" spans="1:1" x14ac:dyDescent="0.25">
      <c r="A9" s="13" t="s">
        <v>177</v>
      </c>
    </row>
    <row r="10" spans="1:1" x14ac:dyDescent="0.25">
      <c r="A10" s="13" t="s">
        <v>178</v>
      </c>
    </row>
    <row r="11" spans="1:1" x14ac:dyDescent="0.25">
      <c r="A11" s="13" t="s">
        <v>179</v>
      </c>
    </row>
    <row r="12" spans="1:1" x14ac:dyDescent="0.25">
      <c r="A12" s="13" t="s">
        <v>180</v>
      </c>
    </row>
    <row r="13" spans="1:1" x14ac:dyDescent="0.25">
      <c r="A13" s="13" t="s">
        <v>181</v>
      </c>
    </row>
    <row r="14" spans="1:1" x14ac:dyDescent="0.25">
      <c r="A14" s="13" t="s">
        <v>182</v>
      </c>
    </row>
    <row r="15" spans="1:1" x14ac:dyDescent="0.25">
      <c r="A15" s="13" t="s">
        <v>183</v>
      </c>
    </row>
    <row r="16" spans="1:1" x14ac:dyDescent="0.25">
      <c r="A16" s="13" t="s">
        <v>184</v>
      </c>
    </row>
    <row r="17" spans="1:1" x14ac:dyDescent="0.25">
      <c r="A17" s="13" t="s">
        <v>185</v>
      </c>
    </row>
    <row r="18" spans="1:1" x14ac:dyDescent="0.25">
      <c r="A18" s="13" t="s">
        <v>186</v>
      </c>
    </row>
    <row r="19" spans="1:1" x14ac:dyDescent="0.25">
      <c r="A19" s="13" t="s">
        <v>187</v>
      </c>
    </row>
    <row r="20" spans="1:1" x14ac:dyDescent="0.25">
      <c r="A20" s="13" t="s">
        <v>188</v>
      </c>
    </row>
    <row r="21" spans="1:1" x14ac:dyDescent="0.25">
      <c r="A21" s="13" t="s">
        <v>189</v>
      </c>
    </row>
    <row r="22" spans="1:1" x14ac:dyDescent="0.25">
      <c r="A22" s="13" t="s">
        <v>190</v>
      </c>
    </row>
    <row r="23" spans="1:1" x14ac:dyDescent="0.25">
      <c r="A23" s="13" t="s">
        <v>191</v>
      </c>
    </row>
    <row r="24" spans="1:1" x14ac:dyDescent="0.25">
      <c r="A24" s="13" t="s">
        <v>192</v>
      </c>
    </row>
    <row r="25" spans="1:1" x14ac:dyDescent="0.25">
      <c r="A25" s="13" t="s">
        <v>193</v>
      </c>
    </row>
    <row r="26" spans="1:1" x14ac:dyDescent="0.25">
      <c r="A26" s="13" t="s">
        <v>194</v>
      </c>
    </row>
    <row r="27" spans="1:1" x14ac:dyDescent="0.25">
      <c r="A27" s="13" t="s">
        <v>195</v>
      </c>
    </row>
    <row r="28" spans="1:1" x14ac:dyDescent="0.25">
      <c r="A28" s="13" t="s">
        <v>196</v>
      </c>
    </row>
    <row r="29" spans="1:1" x14ac:dyDescent="0.25">
      <c r="A29" s="13" t="s">
        <v>197</v>
      </c>
    </row>
    <row r="30" spans="1:1" x14ac:dyDescent="0.25">
      <c r="A30" s="13" t="s">
        <v>198</v>
      </c>
    </row>
    <row r="31" spans="1:1" x14ac:dyDescent="0.25">
      <c r="A31" s="13" t="s">
        <v>199</v>
      </c>
    </row>
    <row r="32" spans="1:1" x14ac:dyDescent="0.25">
      <c r="A32" s="13" t="s">
        <v>200</v>
      </c>
    </row>
    <row r="33" spans="1:1" x14ac:dyDescent="0.25">
      <c r="A33" s="13" t="s">
        <v>201</v>
      </c>
    </row>
    <row r="34" spans="1:1" x14ac:dyDescent="0.25">
      <c r="A34" s="13" t="s">
        <v>202</v>
      </c>
    </row>
    <row r="35" spans="1:1" x14ac:dyDescent="0.25">
      <c r="A35" s="13" t="s">
        <v>203</v>
      </c>
    </row>
    <row r="36" spans="1:1" x14ac:dyDescent="0.25">
      <c r="A36" s="13" t="s">
        <v>204</v>
      </c>
    </row>
    <row r="37" spans="1:1" x14ac:dyDescent="0.25">
      <c r="A37" s="13" t="s">
        <v>205</v>
      </c>
    </row>
    <row r="38" spans="1:1" x14ac:dyDescent="0.25">
      <c r="A38" s="13" t="s">
        <v>206</v>
      </c>
    </row>
    <row r="39" spans="1:1" x14ac:dyDescent="0.25">
      <c r="A39" s="13" t="s">
        <v>207</v>
      </c>
    </row>
    <row r="40" spans="1:1" x14ac:dyDescent="0.25">
      <c r="A40" s="13" t="s">
        <v>208</v>
      </c>
    </row>
    <row r="41" spans="1:1" x14ac:dyDescent="0.25">
      <c r="A41" s="13" t="s">
        <v>209</v>
      </c>
    </row>
    <row r="42" spans="1:1" x14ac:dyDescent="0.25">
      <c r="A42" s="13" t="s">
        <v>210</v>
      </c>
    </row>
    <row r="43" spans="1:1" x14ac:dyDescent="0.25">
      <c r="A43" s="13" t="s">
        <v>211</v>
      </c>
    </row>
    <row r="44" spans="1:1" x14ac:dyDescent="0.25">
      <c r="A44" s="13" t="s">
        <v>212</v>
      </c>
    </row>
    <row r="45" spans="1:1" x14ac:dyDescent="0.25">
      <c r="A45" s="13" t="s">
        <v>213</v>
      </c>
    </row>
    <row r="46" spans="1:1" x14ac:dyDescent="0.25">
      <c r="A46" s="13" t="s">
        <v>214</v>
      </c>
    </row>
    <row r="47" spans="1:1" x14ac:dyDescent="0.25">
      <c r="A47" s="13" t="s">
        <v>215</v>
      </c>
    </row>
    <row r="48" spans="1:1" x14ac:dyDescent="0.25">
      <c r="A48" s="13" t="s">
        <v>216</v>
      </c>
    </row>
    <row r="49" spans="1:1" x14ac:dyDescent="0.25">
      <c r="A49" s="13" t="s">
        <v>217</v>
      </c>
    </row>
    <row r="50" spans="1:1" x14ac:dyDescent="0.25">
      <c r="A50" s="13" t="s">
        <v>218</v>
      </c>
    </row>
    <row r="51" spans="1:1" x14ac:dyDescent="0.25">
      <c r="A51" s="13" t="s">
        <v>219</v>
      </c>
    </row>
    <row r="52" spans="1:1" x14ac:dyDescent="0.25">
      <c r="A52" s="13" t="s">
        <v>220</v>
      </c>
    </row>
    <row r="53" spans="1:1" x14ac:dyDescent="0.25">
      <c r="A53" s="13" t="s">
        <v>221</v>
      </c>
    </row>
    <row r="54" spans="1:1" x14ac:dyDescent="0.25">
      <c r="A54" s="13" t="s">
        <v>222</v>
      </c>
    </row>
    <row r="55" spans="1:1" x14ac:dyDescent="0.25">
      <c r="A55" s="13" t="s">
        <v>223</v>
      </c>
    </row>
    <row r="56" spans="1:1" x14ac:dyDescent="0.25">
      <c r="A56" s="13" t="s">
        <v>224</v>
      </c>
    </row>
    <row r="57" spans="1:1" x14ac:dyDescent="0.25">
      <c r="A57" s="13" t="s">
        <v>225</v>
      </c>
    </row>
    <row r="58" spans="1:1" x14ac:dyDescent="0.25">
      <c r="A58" s="13" t="s">
        <v>226</v>
      </c>
    </row>
    <row r="59" spans="1:1" x14ac:dyDescent="0.25">
      <c r="A59" s="13" t="s">
        <v>227</v>
      </c>
    </row>
    <row r="60" spans="1:1" x14ac:dyDescent="0.25">
      <c r="A60" s="13" t="s">
        <v>228</v>
      </c>
    </row>
    <row r="61" spans="1:1" x14ac:dyDescent="0.25">
      <c r="A61" s="13" t="s">
        <v>229</v>
      </c>
    </row>
    <row r="62" spans="1:1" x14ac:dyDescent="0.25">
      <c r="A62" s="13" t="s">
        <v>230</v>
      </c>
    </row>
    <row r="63" spans="1:1" x14ac:dyDescent="0.25">
      <c r="A63" s="13" t="s">
        <v>231</v>
      </c>
    </row>
    <row r="64" spans="1:1" x14ac:dyDescent="0.25">
      <c r="A64" s="13" t="s">
        <v>232</v>
      </c>
    </row>
    <row r="65" spans="1:1" x14ac:dyDescent="0.25">
      <c r="A65" s="13" t="s">
        <v>233</v>
      </c>
    </row>
    <row r="66" spans="1:1" x14ac:dyDescent="0.25">
      <c r="A66" s="13" t="s">
        <v>234</v>
      </c>
    </row>
    <row r="67" spans="1:1" x14ac:dyDescent="0.25">
      <c r="A67" s="13" t="s">
        <v>235</v>
      </c>
    </row>
    <row r="68" spans="1:1" x14ac:dyDescent="0.25">
      <c r="A68" s="13" t="s">
        <v>236</v>
      </c>
    </row>
    <row r="69" spans="1:1" x14ac:dyDescent="0.25">
      <c r="A69" s="13" t="s">
        <v>237</v>
      </c>
    </row>
    <row r="70" spans="1:1" x14ac:dyDescent="0.25">
      <c r="A70" s="13" t="s">
        <v>238</v>
      </c>
    </row>
    <row r="71" spans="1:1" x14ac:dyDescent="0.25">
      <c r="A71" s="13" t="s">
        <v>239</v>
      </c>
    </row>
    <row r="72" spans="1:1" x14ac:dyDescent="0.25">
      <c r="A72" s="13" t="s">
        <v>240</v>
      </c>
    </row>
    <row r="73" spans="1:1" x14ac:dyDescent="0.25">
      <c r="A73" s="13" t="s">
        <v>241</v>
      </c>
    </row>
    <row r="74" spans="1:1" x14ac:dyDescent="0.25">
      <c r="A74" s="13" t="s">
        <v>242</v>
      </c>
    </row>
    <row r="75" spans="1:1" x14ac:dyDescent="0.25">
      <c r="A75" s="13" t="s">
        <v>243</v>
      </c>
    </row>
    <row r="76" spans="1:1" x14ac:dyDescent="0.25">
      <c r="A76" s="13" t="s">
        <v>244</v>
      </c>
    </row>
    <row r="77" spans="1:1" x14ac:dyDescent="0.25">
      <c r="A77" s="13" t="s">
        <v>245</v>
      </c>
    </row>
    <row r="78" spans="1:1" x14ac:dyDescent="0.25">
      <c r="A78" s="13" t="s">
        <v>246</v>
      </c>
    </row>
    <row r="79" spans="1:1" x14ac:dyDescent="0.25">
      <c r="A79" s="13" t="s">
        <v>247</v>
      </c>
    </row>
    <row r="80" spans="1:1" x14ac:dyDescent="0.25">
      <c r="A80" s="13" t="s">
        <v>248</v>
      </c>
    </row>
    <row r="81" spans="1:1" x14ac:dyDescent="0.25">
      <c r="A81" s="13" t="s">
        <v>249</v>
      </c>
    </row>
    <row r="82" spans="1:1" x14ac:dyDescent="0.25">
      <c r="A82" s="13" t="s">
        <v>250</v>
      </c>
    </row>
    <row r="83" spans="1:1" x14ac:dyDescent="0.25">
      <c r="A83" s="13" t="s">
        <v>251</v>
      </c>
    </row>
    <row r="84" spans="1:1" x14ac:dyDescent="0.25">
      <c r="A84" s="13" t="s">
        <v>252</v>
      </c>
    </row>
    <row r="85" spans="1:1" x14ac:dyDescent="0.25">
      <c r="A85" s="13" t="s">
        <v>253</v>
      </c>
    </row>
    <row r="86" spans="1:1" x14ac:dyDescent="0.25">
      <c r="A86" s="13" t="s">
        <v>254</v>
      </c>
    </row>
    <row r="87" spans="1:1" x14ac:dyDescent="0.25">
      <c r="A87" s="13" t="s">
        <v>255</v>
      </c>
    </row>
    <row r="88" spans="1:1" x14ac:dyDescent="0.25">
      <c r="A88" s="13" t="s">
        <v>256</v>
      </c>
    </row>
    <row r="89" spans="1:1" x14ac:dyDescent="0.25">
      <c r="A89" s="13" t="s">
        <v>257</v>
      </c>
    </row>
    <row r="90" spans="1:1" x14ac:dyDescent="0.25">
      <c r="A90" s="13" t="s">
        <v>258</v>
      </c>
    </row>
    <row r="91" spans="1:1" x14ac:dyDescent="0.25">
      <c r="A91" s="13" t="s">
        <v>259</v>
      </c>
    </row>
    <row r="92" spans="1:1" x14ac:dyDescent="0.25">
      <c r="A92" s="13" t="s">
        <v>260</v>
      </c>
    </row>
    <row r="93" spans="1:1" x14ac:dyDescent="0.25">
      <c r="A93" s="13" t="s">
        <v>261</v>
      </c>
    </row>
    <row r="94" spans="1:1" x14ac:dyDescent="0.25">
      <c r="A94" s="13" t="s">
        <v>262</v>
      </c>
    </row>
    <row r="95" spans="1:1" x14ac:dyDescent="0.25">
      <c r="A95" s="13" t="s">
        <v>263</v>
      </c>
    </row>
    <row r="96" spans="1:1" x14ac:dyDescent="0.25">
      <c r="A96" s="13" t="s">
        <v>264</v>
      </c>
    </row>
    <row r="97" spans="1:1" x14ac:dyDescent="0.25">
      <c r="A97" s="13" t="s">
        <v>265</v>
      </c>
    </row>
    <row r="98" spans="1:1" x14ac:dyDescent="0.25">
      <c r="A98" s="13" t="s">
        <v>266</v>
      </c>
    </row>
    <row r="99" spans="1:1" x14ac:dyDescent="0.25">
      <c r="A99" s="13" t="s">
        <v>267</v>
      </c>
    </row>
    <row r="100" spans="1:1" x14ac:dyDescent="0.25">
      <c r="A100" s="13" t="s">
        <v>268</v>
      </c>
    </row>
    <row r="101" spans="1:1" x14ac:dyDescent="0.25">
      <c r="A101" s="13" t="s">
        <v>269</v>
      </c>
    </row>
    <row r="102" spans="1:1" x14ac:dyDescent="0.25">
      <c r="A102" s="13" t="s">
        <v>270</v>
      </c>
    </row>
    <row r="103" spans="1:1" x14ac:dyDescent="0.25">
      <c r="A103" s="13" t="s">
        <v>271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Тимашевск</vt:lpstr>
      <vt:lpstr>ТП_Темрюк</vt:lpstr>
      <vt:lpstr>_ФильтрБазыДанных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2006-09-16T00:00:00Z</dcterms:created>
  <dcterms:modified xsi:type="dcterms:W3CDTF">2025-09-01T12:48:58Z</dcterms:modified>
  <dc:language>ru-RU</dc:language>
</cp:coreProperties>
</file>